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PhD\2018-11-10 Reformatted Paper\"/>
    </mc:Choice>
  </mc:AlternateContent>
  <xr:revisionPtr revIDLastSave="0" documentId="10_ncr:100000_{0CD9BCEF-6C9C-4DCF-99B7-3E74B8AD25A0}" xr6:coauthVersionLast="31" xr6:coauthVersionMax="31" xr10:uidLastSave="{00000000-0000-0000-0000-000000000000}"/>
  <bookViews>
    <workbookView xWindow="0" yWindow="0" windowWidth="24210" windowHeight="9720" xr2:uid="{00000000-000D-0000-FFFF-FFFF00000000}"/>
  </bookViews>
  <sheets>
    <sheet name="Summary of Uber Openings" sheetId="10" r:id="rId1"/>
    <sheet name="Uber Openings By Year Geocoded" sheetId="1" r:id="rId2"/>
    <sheet name="Gazetteer" sheetId="7" r:id="rId3"/>
    <sheet name="Country Codes" sheetId="11" r:id="rId4"/>
  </sheets>
  <definedNames>
    <definedName name="_2017_1" localSheetId="1">'Uber Openings By Year Geocoded'!$C$1440:$C$1989</definedName>
    <definedName name="_2017_2" localSheetId="1">'Uber Openings By Year Geocoded'!$D$1440:$D$1989</definedName>
    <definedName name="_2018_1" localSheetId="1">'Uber Openings By Year Geocoded'!$C$738:$C$1439</definedName>
    <definedName name="_2018_2" localSheetId="1">'Uber Openings By Year Geocoded'!$D$738:$D$1439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AP3" i="10" l="1"/>
  <c r="AO3" i="10"/>
  <c r="AN3" i="10"/>
  <c r="AM3" i="10"/>
  <c r="AL3" i="10"/>
  <c r="AK3" i="10"/>
  <c r="AJ3" i="10"/>
  <c r="AI3" i="10"/>
  <c r="AH3" i="10"/>
  <c r="AG3" i="10"/>
  <c r="X3" i="10"/>
  <c r="V3" i="10"/>
  <c r="AA3" i="10"/>
  <c r="Z3" i="10"/>
  <c r="Y3" i="10"/>
  <c r="W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C3" i="10"/>
  <c r="B3" i="10"/>
  <c r="E412" i="1" l="1"/>
  <c r="E1981" i="1"/>
  <c r="E1977" i="1"/>
  <c r="E1972" i="1"/>
  <c r="E1970" i="1"/>
  <c r="E1967" i="1"/>
  <c r="E1966" i="1"/>
  <c r="E1961" i="1"/>
  <c r="E1956" i="1"/>
  <c r="E1945" i="1"/>
  <c r="E1940" i="1"/>
  <c r="E1936" i="1"/>
  <c r="E1935" i="1"/>
  <c r="E1923" i="1"/>
  <c r="E1921" i="1"/>
  <c r="E1915" i="1"/>
  <c r="E1899" i="1"/>
  <c r="E1897" i="1"/>
  <c r="E1896" i="1"/>
  <c r="E1895" i="1"/>
  <c r="E1890" i="1"/>
  <c r="E1886" i="1"/>
  <c r="E1884" i="1"/>
  <c r="E1878" i="1"/>
  <c r="E1869" i="1"/>
  <c r="E1867" i="1"/>
  <c r="E1864" i="1"/>
  <c r="E1863" i="1"/>
  <c r="E1860" i="1"/>
  <c r="E1859" i="1"/>
  <c r="E1857" i="1"/>
  <c r="E1855" i="1"/>
  <c r="E1852" i="1"/>
  <c r="E1850" i="1"/>
  <c r="E1848" i="1"/>
  <c r="E1829" i="1"/>
  <c r="E1828" i="1"/>
  <c r="E1826" i="1"/>
  <c r="E1825" i="1"/>
  <c r="E1820" i="1"/>
  <c r="E1808" i="1"/>
  <c r="E1794" i="1"/>
  <c r="E1785" i="1"/>
  <c r="E1779" i="1"/>
  <c r="E1778" i="1"/>
  <c r="E1777" i="1"/>
  <c r="E1775" i="1"/>
  <c r="E1774" i="1"/>
  <c r="E1768" i="1"/>
  <c r="E1767" i="1"/>
  <c r="E1752" i="1"/>
  <c r="E1727" i="1"/>
  <c r="E1723" i="1"/>
  <c r="E1699" i="1"/>
  <c r="E1698" i="1"/>
  <c r="E1697" i="1"/>
  <c r="E1688" i="1"/>
  <c r="E1687" i="1"/>
  <c r="E1685" i="1"/>
  <c r="E1684" i="1"/>
  <c r="E1682" i="1"/>
  <c r="E1681" i="1"/>
  <c r="E1674" i="1"/>
  <c r="E1667" i="1"/>
  <c r="E1666" i="1"/>
  <c r="E1659" i="1"/>
  <c r="E1657" i="1"/>
  <c r="E1655" i="1"/>
  <c r="E1654" i="1"/>
  <c r="E1634" i="1"/>
  <c r="E1626" i="1"/>
  <c r="E1617" i="1"/>
  <c r="E1616" i="1"/>
  <c r="E1614" i="1"/>
  <c r="E1613" i="1"/>
  <c r="E1608" i="1"/>
  <c r="E1600" i="1"/>
  <c r="E1599" i="1"/>
  <c r="E1597" i="1"/>
  <c r="E1592" i="1"/>
  <c r="E1591" i="1"/>
  <c r="E1590" i="1"/>
  <c r="E1583" i="1"/>
  <c r="E1582" i="1"/>
  <c r="E1581" i="1"/>
  <c r="E1579" i="1"/>
  <c r="E1578" i="1"/>
  <c r="E1560" i="1"/>
  <c r="E1548" i="1"/>
  <c r="E1547" i="1"/>
  <c r="E1545" i="1"/>
  <c r="E1543" i="1"/>
  <c r="E1536" i="1"/>
  <c r="E1519" i="1"/>
  <c r="E1516" i="1"/>
  <c r="E1496" i="1"/>
  <c r="E1495" i="1"/>
  <c r="E1490" i="1"/>
  <c r="E1485" i="1"/>
  <c r="E1476" i="1"/>
  <c r="E1475" i="1"/>
  <c r="E1472" i="1"/>
  <c r="E1470" i="1"/>
  <c r="E1465" i="1"/>
  <c r="E1453" i="1"/>
  <c r="E1452" i="1"/>
  <c r="E1447" i="1"/>
  <c r="E1446" i="1"/>
  <c r="E1445" i="1"/>
  <c r="E1434" i="1"/>
  <c r="E1431" i="1"/>
  <c r="E1429" i="1"/>
  <c r="E1428" i="1"/>
  <c r="E1427" i="1"/>
  <c r="E1412" i="1"/>
  <c r="E1407" i="1"/>
  <c r="E1405" i="1"/>
  <c r="E1404" i="1"/>
  <c r="E1403" i="1"/>
  <c r="E1401" i="1"/>
  <c r="E1400" i="1"/>
  <c r="E1395" i="1"/>
  <c r="E1394" i="1"/>
  <c r="E1393" i="1"/>
  <c r="E1382" i="1"/>
  <c r="E1375" i="1"/>
  <c r="E1374" i="1"/>
  <c r="E1369" i="1"/>
  <c r="E1367" i="1"/>
  <c r="E1365" i="1"/>
  <c r="E1362" i="1"/>
  <c r="E1358" i="1"/>
  <c r="E1353" i="1"/>
  <c r="E1352" i="1"/>
  <c r="E1351" i="1"/>
  <c r="E1350" i="1"/>
  <c r="E1349" i="1"/>
  <c r="E1348" i="1"/>
  <c r="E1346" i="1"/>
  <c r="E1345" i="1"/>
  <c r="E1335" i="1"/>
  <c r="E1334" i="1"/>
  <c r="E1327" i="1"/>
  <c r="E1326" i="1"/>
  <c r="E1321" i="1"/>
  <c r="E1315" i="1"/>
  <c r="E1307" i="1"/>
  <c r="E1292" i="1"/>
  <c r="E1279" i="1"/>
  <c r="E1278" i="1"/>
  <c r="E1269" i="1"/>
  <c r="E1265" i="1"/>
  <c r="E1261" i="1"/>
  <c r="E1260" i="1"/>
  <c r="E1259" i="1"/>
  <c r="E1257" i="1"/>
  <c r="E1256" i="1"/>
  <c r="E1246" i="1"/>
  <c r="E1214" i="1"/>
  <c r="E1212" i="1"/>
  <c r="E1211" i="1"/>
  <c r="E1188" i="1"/>
  <c r="E1171" i="1"/>
  <c r="E1160" i="1"/>
  <c r="E1153" i="1"/>
  <c r="E1148" i="1"/>
  <c r="E1142" i="1"/>
  <c r="E1140" i="1"/>
  <c r="E1139" i="1"/>
  <c r="E1138" i="1"/>
  <c r="E1129" i="1"/>
  <c r="E1127" i="1"/>
  <c r="E1095" i="1"/>
  <c r="E1090" i="1"/>
  <c r="E1089" i="1"/>
  <c r="E1077" i="1"/>
  <c r="E1071" i="1"/>
  <c r="E1070" i="1"/>
  <c r="E1068" i="1"/>
  <c r="E1059" i="1"/>
  <c r="E1057" i="1"/>
  <c r="E1056" i="1"/>
  <c r="E1055" i="1"/>
  <c r="E1045" i="1"/>
  <c r="E1038" i="1"/>
  <c r="E1033" i="1"/>
  <c r="E1032" i="1"/>
  <c r="E1030" i="1"/>
  <c r="E1029" i="1"/>
  <c r="E1020" i="1"/>
  <c r="E1015" i="1"/>
  <c r="E1014" i="1"/>
  <c r="E1008" i="1"/>
  <c r="E1007" i="1"/>
  <c r="E1005" i="1"/>
  <c r="E986" i="1"/>
  <c r="E975" i="1"/>
  <c r="E936" i="1"/>
  <c r="E922" i="1"/>
  <c r="E917" i="1"/>
  <c r="E914" i="1"/>
  <c r="E913" i="1"/>
  <c r="E907" i="1"/>
  <c r="E906" i="1"/>
  <c r="E903" i="1"/>
  <c r="E901" i="1"/>
  <c r="E900" i="1"/>
  <c r="E899" i="1"/>
  <c r="E898" i="1"/>
  <c r="E896" i="1"/>
  <c r="E894" i="1"/>
  <c r="E893" i="1"/>
  <c r="E891" i="1"/>
  <c r="E890" i="1"/>
  <c r="E884" i="1"/>
  <c r="E882" i="1"/>
  <c r="E877" i="1"/>
  <c r="E854" i="1"/>
  <c r="E853" i="1"/>
  <c r="E849" i="1"/>
  <c r="E848" i="1"/>
  <c r="E846" i="1"/>
  <c r="E840" i="1"/>
  <c r="E834" i="1"/>
  <c r="E833" i="1"/>
  <c r="E831" i="1"/>
  <c r="E830" i="1"/>
  <c r="E829" i="1"/>
  <c r="E823" i="1"/>
  <c r="E816" i="1"/>
  <c r="E813" i="1"/>
  <c r="E808" i="1"/>
  <c r="E785" i="1"/>
  <c r="E784" i="1"/>
  <c r="E783" i="1"/>
  <c r="E778" i="1"/>
  <c r="E777" i="1"/>
  <c r="E775" i="1"/>
  <c r="E773" i="1"/>
  <c r="E771" i="1"/>
  <c r="E753" i="1"/>
  <c r="E752" i="1"/>
  <c r="E751" i="1"/>
  <c r="E749" i="1"/>
  <c r="E725" i="1"/>
  <c r="E719" i="1"/>
  <c r="E713" i="1"/>
  <c r="E711" i="1"/>
  <c r="E681" i="1"/>
  <c r="E679" i="1"/>
  <c r="E676" i="1"/>
  <c r="E675" i="1"/>
  <c r="E674" i="1"/>
  <c r="E672" i="1"/>
  <c r="E671" i="1"/>
  <c r="E652" i="1"/>
  <c r="E640" i="1"/>
  <c r="E639" i="1"/>
  <c r="E634" i="1"/>
  <c r="E629" i="1"/>
  <c r="E611" i="1"/>
  <c r="E610" i="1"/>
  <c r="E597" i="1"/>
  <c r="E595" i="1"/>
  <c r="E582" i="1"/>
  <c r="E569" i="1"/>
  <c r="E567" i="1"/>
  <c r="E566" i="1"/>
  <c r="E557" i="1"/>
  <c r="E556" i="1"/>
  <c r="E536" i="1"/>
  <c r="E535" i="1"/>
  <c r="E532" i="1"/>
  <c r="E531" i="1"/>
  <c r="E522" i="1"/>
  <c r="E515" i="1"/>
  <c r="E514" i="1"/>
  <c r="E513" i="1"/>
  <c r="E501" i="1"/>
  <c r="E494" i="1"/>
  <c r="E493" i="1"/>
  <c r="E492" i="1"/>
  <c r="E475" i="1"/>
  <c r="E467" i="1"/>
  <c r="E465" i="1"/>
  <c r="E455" i="1"/>
  <c r="E454" i="1"/>
  <c r="E452" i="1"/>
  <c r="E450" i="1"/>
  <c r="E448" i="1"/>
  <c r="E443" i="1"/>
  <c r="E441" i="1"/>
  <c r="E436" i="1"/>
  <c r="E431" i="1"/>
  <c r="E426" i="1"/>
  <c r="E419" i="1"/>
  <c r="E418" i="1"/>
  <c r="E411" i="1"/>
  <c r="E398" i="1"/>
  <c r="E396" i="1"/>
  <c r="E394" i="1"/>
  <c r="E388" i="1"/>
  <c r="E387" i="1"/>
  <c r="E385" i="1"/>
  <c r="E375" i="1"/>
  <c r="E373" i="1"/>
  <c r="E365" i="1"/>
  <c r="E364" i="1"/>
  <c r="E355" i="1"/>
  <c r="E340" i="1"/>
  <c r="E335" i="1"/>
  <c r="E324" i="1"/>
  <c r="E323" i="1"/>
  <c r="E319" i="1"/>
  <c r="E310" i="1"/>
  <c r="E308" i="1"/>
  <c r="E304" i="1"/>
  <c r="E298" i="1"/>
  <c r="E292" i="1"/>
  <c r="E287" i="1"/>
  <c r="E285" i="1"/>
  <c r="E283" i="1"/>
  <c r="E281" i="1"/>
  <c r="E280" i="1"/>
  <c r="E270" i="1"/>
  <c r="E265" i="1"/>
  <c r="E264" i="1"/>
  <c r="E262" i="1"/>
  <c r="E258" i="1"/>
  <c r="E232" i="1"/>
  <c r="E226" i="1"/>
  <c r="E224" i="1"/>
  <c r="E210" i="1"/>
  <c r="E199" i="1"/>
  <c r="E198" i="1"/>
  <c r="E196" i="1"/>
  <c r="E194" i="1"/>
  <c r="E192" i="1"/>
  <c r="E191" i="1"/>
  <c r="E187" i="1"/>
  <c r="E185" i="1"/>
  <c r="E181" i="1"/>
  <c r="E173" i="1"/>
  <c r="E162" i="1"/>
  <c r="E153" i="1"/>
  <c r="E151" i="1"/>
  <c r="E142" i="1"/>
  <c r="E124" i="1"/>
  <c r="E118" i="1"/>
  <c r="E80" i="1"/>
  <c r="E78" i="1"/>
  <c r="E74" i="1"/>
  <c r="E72" i="1"/>
  <c r="E71" i="1"/>
  <c r="E69" i="1"/>
  <c r="E68" i="1"/>
  <c r="E66" i="1"/>
  <c r="E61" i="1"/>
  <c r="E58" i="1"/>
  <c r="E40" i="1"/>
  <c r="E38" i="1"/>
  <c r="E18" i="1"/>
  <c r="E12" i="1"/>
  <c r="E10" i="1"/>
  <c r="E297" i="1"/>
  <c r="E723" i="1"/>
  <c r="E705" i="1"/>
  <c r="E1151" i="1"/>
  <c r="E1975" i="1"/>
  <c r="E1949" i="1"/>
  <c r="E1943" i="1"/>
  <c r="E1932" i="1"/>
  <c r="E1931" i="1"/>
  <c r="E1927" i="1"/>
  <c r="E1926" i="1"/>
  <c r="E1913" i="1"/>
  <c r="E1903" i="1"/>
  <c r="E1876" i="1"/>
  <c r="E1846" i="1"/>
  <c r="E1841" i="1"/>
  <c r="E1837" i="1"/>
  <c r="E1811" i="1"/>
  <c r="E1806" i="1"/>
  <c r="E1803" i="1"/>
  <c r="E1782" i="1"/>
  <c r="E1766" i="1"/>
  <c r="E1763" i="1"/>
  <c r="E1756" i="1"/>
  <c r="E1742" i="1"/>
  <c r="E1710" i="1"/>
  <c r="E1707" i="1"/>
  <c r="E1703" i="1"/>
  <c r="E1692" i="1"/>
  <c r="E1678" i="1"/>
  <c r="E1633" i="1"/>
  <c r="E1623" i="1"/>
  <c r="E1596" i="1"/>
  <c r="E1588" i="1"/>
  <c r="E1576" i="1"/>
  <c r="E1572" i="1"/>
  <c r="E1567" i="1"/>
  <c r="E1558" i="1"/>
  <c r="E1552" i="1"/>
  <c r="E1541" i="1"/>
  <c r="E1530" i="1"/>
  <c r="E1510" i="1"/>
  <c r="E1508" i="1"/>
  <c r="E1505" i="1"/>
  <c r="E1504" i="1"/>
  <c r="E1489" i="1"/>
  <c r="E1483" i="1"/>
  <c r="E1480" i="1"/>
  <c r="E1469" i="1"/>
  <c r="E1464" i="1"/>
  <c r="E1458" i="1"/>
  <c r="E1443" i="1"/>
  <c r="E1420" i="1"/>
  <c r="E1419" i="1"/>
  <c r="E1399" i="1"/>
  <c r="E1388" i="1"/>
  <c r="E1381" i="1"/>
  <c r="E1333" i="1"/>
  <c r="E1325" i="1"/>
  <c r="E1314" i="1"/>
  <c r="E1302" i="1"/>
  <c r="E1298" i="1"/>
  <c r="E1290" i="1"/>
  <c r="E1286" i="1"/>
  <c r="E1284" i="1"/>
  <c r="E1274" i="1"/>
  <c r="E1272" i="1"/>
  <c r="E1242" i="1"/>
  <c r="E1235" i="1"/>
  <c r="E1231" i="1"/>
  <c r="E1227" i="1"/>
  <c r="E1222" i="1"/>
  <c r="E1209" i="1"/>
  <c r="E1184" i="1"/>
  <c r="E1146" i="1"/>
  <c r="E1136" i="1"/>
  <c r="E1132" i="1"/>
  <c r="E1123" i="1"/>
  <c r="E1117" i="1"/>
  <c r="E1108" i="1"/>
  <c r="E1104" i="1"/>
  <c r="E1087" i="1"/>
  <c r="E1066" i="1"/>
  <c r="E1048" i="1"/>
  <c r="E1024" i="1"/>
  <c r="E1003" i="1"/>
  <c r="E999" i="1"/>
  <c r="E995" i="1"/>
  <c r="E993" i="1"/>
  <c r="E973" i="1"/>
  <c r="E965" i="1"/>
  <c r="E953" i="1"/>
  <c r="E949" i="1"/>
  <c r="E948" i="1"/>
  <c r="E943" i="1"/>
  <c r="E935" i="1"/>
  <c r="E929" i="1"/>
  <c r="E925" i="1"/>
  <c r="E921" i="1"/>
  <c r="E867" i="1"/>
  <c r="E863" i="1"/>
  <c r="E860" i="1"/>
  <c r="E857" i="1"/>
  <c r="E844" i="1"/>
  <c r="E838" i="1"/>
  <c r="E795" i="1"/>
  <c r="E790" i="1"/>
  <c r="E789" i="1"/>
  <c r="E770" i="1"/>
  <c r="E768" i="1"/>
  <c r="E761" i="1"/>
  <c r="E742" i="1"/>
  <c r="E739" i="1"/>
  <c r="E735" i="1"/>
  <c r="E709" i="1"/>
  <c r="E695" i="1"/>
  <c r="E691" i="1"/>
  <c r="E690" i="1"/>
  <c r="E666" i="1"/>
  <c r="E664" i="1"/>
  <c r="E660" i="1"/>
  <c r="E656" i="1"/>
  <c r="E647" i="1"/>
  <c r="E644" i="1"/>
  <c r="E608" i="1"/>
  <c r="E604" i="1"/>
  <c r="E591" i="1"/>
  <c r="E588" i="1"/>
  <c r="E586" i="1"/>
  <c r="E577" i="1"/>
  <c r="E573" i="1"/>
  <c r="E560" i="1"/>
  <c r="E555" i="1"/>
  <c r="E553" i="1"/>
  <c r="E550" i="1"/>
  <c r="E543" i="1"/>
  <c r="E534" i="1"/>
  <c r="E528" i="1"/>
  <c r="E525" i="1"/>
  <c r="E490" i="1"/>
  <c r="E485" i="1"/>
  <c r="E481" i="1"/>
  <c r="E474" i="1"/>
  <c r="E471" i="1"/>
  <c r="E463" i="1"/>
  <c r="E439" i="1"/>
  <c r="E430" i="1"/>
  <c r="E424" i="1"/>
  <c r="E406" i="1"/>
  <c r="E392" i="1"/>
  <c r="E384" i="1"/>
  <c r="E372" i="1"/>
  <c r="E353" i="1"/>
  <c r="E349" i="1"/>
  <c r="E345" i="1"/>
  <c r="E327" i="1"/>
  <c r="E317" i="1"/>
  <c r="E221" i="1"/>
  <c r="E208" i="1"/>
  <c r="E168" i="1"/>
  <c r="E150" i="1"/>
  <c r="E110" i="1"/>
  <c r="E106" i="1"/>
  <c r="E102" i="1"/>
  <c r="E94" i="1"/>
  <c r="E88" i="1"/>
  <c r="E65" i="1"/>
  <c r="E60" i="1"/>
  <c r="E47" i="1"/>
  <c r="E44" i="1"/>
  <c r="E33" i="1"/>
  <c r="E29" i="1"/>
  <c r="E4" i="1"/>
  <c r="E21" i="1"/>
  <c r="E1319" i="1"/>
  <c r="E726" i="1"/>
  <c r="E1745" i="1"/>
  <c r="E782" i="1"/>
  <c r="E1750" i="1"/>
  <c r="E136" i="1"/>
  <c r="E1424" i="1"/>
  <c r="E235" i="1"/>
  <c r="E1665" i="1"/>
  <c r="E1716" i="1"/>
  <c r="E638" i="1"/>
  <c r="E1500" i="1"/>
  <c r="E1409" i="1"/>
  <c r="E821" i="1"/>
  <c r="E807" i="1"/>
  <c r="E517" i="1"/>
  <c r="E1670" i="1"/>
  <c r="E1534" i="1"/>
  <c r="E1268" i="1"/>
  <c r="E1170" i="1"/>
  <c r="E1126" i="1"/>
  <c r="E852" i="1"/>
  <c r="E546" i="1"/>
  <c r="E252" i="1"/>
  <c r="E499" i="1"/>
  <c r="E969" i="1"/>
  <c r="E911" i="1"/>
  <c r="E1952" i="1"/>
  <c r="E1907" i="1"/>
  <c r="E1832" i="1"/>
  <c r="E880" i="1"/>
  <c r="E1053" i="1"/>
  <c r="E313" i="1"/>
  <c r="E961" i="1"/>
  <c r="E1331" i="1"/>
  <c r="E1919" i="1"/>
  <c r="E380" i="1"/>
  <c r="E99" i="1"/>
  <c r="E1306" i="1"/>
  <c r="E1686" i="1"/>
  <c r="E52" i="1"/>
  <c r="E1356" i="1"/>
  <c r="E889" i="1"/>
  <c r="E827" i="1"/>
  <c r="E1792" i="1"/>
  <c r="E1100" i="1"/>
  <c r="E307" i="1"/>
  <c r="E1889" i="1"/>
  <c r="E409" i="1"/>
  <c r="E160" i="1"/>
  <c r="E1639" i="1"/>
  <c r="E756" i="1"/>
  <c r="E1195" i="1"/>
  <c r="E1799" i="1"/>
  <c r="E50" i="1"/>
  <c r="E1515" i="1"/>
  <c r="E1113" i="1"/>
  <c r="E580" i="1"/>
  <c r="E511" i="1"/>
  <c r="E1893" i="1"/>
  <c r="E1730" i="1"/>
  <c r="E1451" i="1"/>
  <c r="E1204" i="1"/>
  <c r="E1191" i="1"/>
  <c r="E1187" i="1"/>
  <c r="E1175" i="1"/>
  <c r="E875" i="1"/>
  <c r="E871" i="1"/>
  <c r="E799" i="1"/>
  <c r="E764" i="1"/>
  <c r="E748" i="1"/>
  <c r="E684" i="1"/>
  <c r="E402" i="1"/>
  <c r="E362" i="1"/>
  <c r="E331" i="1"/>
  <c r="E184" i="1"/>
  <c r="E132" i="1"/>
  <c r="E24" i="1"/>
  <c r="E1772" i="1"/>
  <c r="E1726" i="1"/>
  <c r="E803" i="1"/>
  <c r="E127" i="1"/>
  <c r="E117" i="1"/>
  <c r="E256" i="1"/>
  <c r="E1980" i="1"/>
  <c r="E85" i="1"/>
  <c r="E1968" i="1"/>
  <c r="E1718" i="1"/>
  <c r="E1680" i="1"/>
  <c r="E1647" i="1"/>
  <c r="E1264" i="1"/>
  <c r="E1245" i="1"/>
  <c r="E1093" i="1"/>
  <c r="E1042" i="1"/>
  <c r="E984" i="1"/>
  <c r="E945" i="1"/>
  <c r="E940" i="1"/>
  <c r="E627" i="1"/>
  <c r="E539" i="1"/>
  <c r="E300" i="1"/>
  <c r="E278" i="1"/>
  <c r="E237" i="1"/>
  <c r="E165" i="1"/>
  <c r="E1824" i="1"/>
  <c r="E1721" i="1"/>
  <c r="E1342" i="1"/>
  <c r="E1252" i="1"/>
  <c r="E1200" i="1"/>
  <c r="E1154" i="1"/>
  <c r="E1062" i="1"/>
  <c r="E1013" i="1"/>
  <c r="E957" i="1"/>
  <c r="E214" i="1"/>
  <c r="E717" i="1"/>
  <c r="E1028" i="1"/>
  <c r="E269" i="1"/>
  <c r="E35" i="1"/>
  <c r="E1759" i="1"/>
  <c r="E1611" i="1"/>
  <c r="E435" i="1"/>
  <c r="E1180" i="1"/>
  <c r="E179" i="1"/>
  <c r="E1438" i="1"/>
  <c r="E1569" i="1"/>
  <c r="E1075" i="1"/>
  <c r="E446" i="1"/>
  <c r="E303" i="1"/>
  <c r="E277" i="1"/>
  <c r="E249" i="1"/>
  <c r="E204" i="1"/>
  <c r="E141" i="1"/>
  <c r="E1018" i="1"/>
  <c r="E730" i="1"/>
  <c r="E1989" i="1"/>
  <c r="E932" i="1"/>
  <c r="E621" i="1"/>
  <c r="E146" i="1"/>
  <c r="E1817" i="1"/>
  <c r="E1461" i="1"/>
  <c r="E1311" i="1"/>
  <c r="E1249" i="1"/>
  <c r="E1158" i="1"/>
  <c r="E978" i="1"/>
  <c r="E613" i="1"/>
  <c r="E272" i="1"/>
  <c r="E1619" i="1"/>
  <c r="E1606" i="1"/>
  <c r="E1605" i="1"/>
  <c r="E1494" i="1"/>
  <c r="E230" i="1"/>
  <c r="E172" i="1"/>
  <c r="E1037" i="1"/>
  <c r="E246" i="1"/>
  <c r="E113" i="1"/>
  <c r="E1738" i="1"/>
  <c r="E1373" i="1"/>
  <c r="E1165" i="1"/>
  <c r="E1083" i="1"/>
  <c r="E633" i="1"/>
  <c r="E617" i="1"/>
  <c r="E290" i="1"/>
  <c r="E241" i="1"/>
  <c r="E14" i="1"/>
  <c r="E1882" i="1"/>
  <c r="E506" i="1"/>
  <c r="E1976" i="1"/>
  <c r="E1971" i="1"/>
  <c r="E1969" i="1"/>
  <c r="E1965" i="1"/>
  <c r="E1951" i="1"/>
  <c r="E1944" i="1"/>
  <c r="E1939" i="1"/>
  <c r="E1934" i="1"/>
  <c r="E1922" i="1"/>
  <c r="E1920" i="1"/>
  <c r="E1898" i="1"/>
  <c r="E1894" i="1"/>
  <c r="E1885" i="1"/>
  <c r="E1883" i="1"/>
  <c r="E1877" i="1"/>
  <c r="E1875" i="1"/>
  <c r="E1868" i="1"/>
  <c r="E1866" i="1"/>
  <c r="E1862" i="1"/>
  <c r="E1858" i="1"/>
  <c r="E1856" i="1"/>
  <c r="E1854" i="1"/>
  <c r="E1851" i="1"/>
  <c r="E1849" i="1"/>
  <c r="E1847" i="1"/>
  <c r="E1827" i="1"/>
  <c r="E1819" i="1"/>
  <c r="E1807" i="1"/>
  <c r="E1793" i="1"/>
  <c r="E1784" i="1"/>
  <c r="E1776" i="1"/>
  <c r="E1773" i="1"/>
  <c r="E1771" i="1"/>
  <c r="E1722" i="1"/>
  <c r="E1704" i="1"/>
  <c r="E1696" i="1"/>
  <c r="E1695" i="1"/>
  <c r="E1683" i="1"/>
  <c r="E1673" i="1"/>
  <c r="E1658" i="1"/>
  <c r="E1656" i="1"/>
  <c r="E1625" i="1"/>
  <c r="E1615" i="1"/>
  <c r="E1612" i="1"/>
  <c r="E1607" i="1"/>
  <c r="E1598" i="1"/>
  <c r="E1589" i="1"/>
  <c r="E1580" i="1"/>
  <c r="E1577" i="1"/>
  <c r="E1559" i="1"/>
  <c r="E1551" i="1"/>
  <c r="E1546" i="1"/>
  <c r="E1544" i="1"/>
  <c r="E1542" i="1"/>
  <c r="E1535" i="1"/>
  <c r="E1524" i="1"/>
  <c r="E1518" i="1"/>
  <c r="E1484" i="1"/>
  <c r="E1474" i="1"/>
  <c r="E1471" i="1"/>
  <c r="E1444" i="1"/>
  <c r="E1433" i="1"/>
  <c r="E1426" i="1"/>
  <c r="E1411" i="1"/>
  <c r="E1406" i="1"/>
  <c r="E1402" i="1"/>
  <c r="E1392" i="1"/>
  <c r="E1368" i="1"/>
  <c r="E1366" i="1"/>
  <c r="E1364" i="1"/>
  <c r="E1361" i="1"/>
  <c r="E1357" i="1"/>
  <c r="E1347" i="1"/>
  <c r="E1291" i="1"/>
  <c r="E1277" i="1"/>
  <c r="E1262" i="1"/>
  <c r="E1258" i="1"/>
  <c r="E1255" i="1"/>
  <c r="E1213" i="1"/>
  <c r="E1210" i="1"/>
  <c r="E1161" i="1"/>
  <c r="E1152" i="1"/>
  <c r="E1147" i="1"/>
  <c r="E1141" i="1"/>
  <c r="E1137" i="1"/>
  <c r="E1128" i="1"/>
  <c r="E1105" i="1"/>
  <c r="E1094" i="1"/>
  <c r="E1088" i="1"/>
  <c r="E1076" i="1"/>
  <c r="E1069" i="1"/>
  <c r="E1067" i="1"/>
  <c r="E1058" i="1"/>
  <c r="E1054" i="1"/>
  <c r="E1044" i="1"/>
  <c r="E1031" i="1"/>
  <c r="E1019" i="1"/>
  <c r="E1006" i="1"/>
  <c r="E1004" i="1"/>
  <c r="E985" i="1"/>
  <c r="E974" i="1"/>
  <c r="E933" i="1"/>
  <c r="E931" i="1"/>
  <c r="E924" i="1"/>
  <c r="E916" i="1"/>
  <c r="E912" i="1"/>
  <c r="E905" i="1"/>
  <c r="E902" i="1"/>
  <c r="E897" i="1"/>
  <c r="E895" i="1"/>
  <c r="E892" i="1"/>
  <c r="E888" i="1"/>
  <c r="E883" i="1"/>
  <c r="E881" i="1"/>
  <c r="E876" i="1"/>
  <c r="E847" i="1"/>
  <c r="E845" i="1"/>
  <c r="E843" i="1"/>
  <c r="E839" i="1"/>
  <c r="E837" i="1"/>
  <c r="E832" i="1"/>
  <c r="E828" i="1"/>
  <c r="E826" i="1"/>
  <c r="E822" i="1"/>
  <c r="E815" i="1"/>
  <c r="E812" i="1"/>
  <c r="E776" i="1"/>
  <c r="E774" i="1"/>
  <c r="E772" i="1"/>
  <c r="E750" i="1"/>
  <c r="E747" i="1"/>
  <c r="E724" i="1"/>
  <c r="E718" i="1"/>
  <c r="E710" i="1"/>
  <c r="E680" i="1"/>
  <c r="E673" i="1"/>
  <c r="E651" i="1"/>
  <c r="E628" i="1"/>
  <c r="E609" i="1"/>
  <c r="E596" i="1"/>
  <c r="E594" i="1"/>
  <c r="E592" i="1"/>
  <c r="E581" i="1"/>
  <c r="E565" i="1"/>
  <c r="E564" i="1"/>
  <c r="E530" i="1"/>
  <c r="E512" i="1"/>
  <c r="E491" i="1"/>
  <c r="E466" i="1"/>
  <c r="E453" i="1"/>
  <c r="E451" i="1"/>
  <c r="E449" i="1"/>
  <c r="E447" i="1"/>
  <c r="E442" i="1"/>
  <c r="E425" i="1"/>
  <c r="E417" i="1"/>
  <c r="E416" i="1"/>
  <c r="E410" i="1"/>
  <c r="E397" i="1"/>
  <c r="E395" i="1"/>
  <c r="E393" i="1"/>
  <c r="E386" i="1"/>
  <c r="E374" i="1"/>
  <c r="E363" i="1"/>
  <c r="E354" i="1"/>
  <c r="E339" i="1"/>
  <c r="E338" i="1"/>
  <c r="E322" i="1"/>
  <c r="E318" i="1"/>
  <c r="E309" i="1"/>
  <c r="E291" i="1"/>
  <c r="E286" i="1"/>
  <c r="E284" i="1"/>
  <c r="E282" i="1"/>
  <c r="E279" i="1"/>
  <c r="E263" i="1"/>
  <c r="E261" i="1"/>
  <c r="E257" i="1"/>
  <c r="E234" i="1"/>
  <c r="E231" i="1"/>
  <c r="E225" i="1"/>
  <c r="E223" i="1"/>
  <c r="E220" i="1"/>
  <c r="E209" i="1"/>
  <c r="E207" i="1"/>
  <c r="E203" i="1"/>
  <c r="E197" i="1"/>
  <c r="E195" i="1"/>
  <c r="E190" i="1"/>
  <c r="E189" i="1"/>
  <c r="E186" i="1"/>
  <c r="E180" i="1"/>
  <c r="E161" i="1"/>
  <c r="E152" i="1"/>
  <c r="E145" i="1"/>
  <c r="E79" i="1"/>
  <c r="E77" i="1"/>
  <c r="E73" i="1"/>
  <c r="E70" i="1"/>
  <c r="E67" i="1"/>
  <c r="E57" i="1"/>
  <c r="E46" i="1"/>
  <c r="E43" i="1"/>
  <c r="E39" i="1"/>
  <c r="E37" i="1"/>
  <c r="E17" i="1"/>
  <c r="E11" i="1"/>
  <c r="E9" i="1"/>
  <c r="E296" i="1"/>
  <c r="E722" i="1"/>
  <c r="E704" i="1"/>
  <c r="E1150" i="1"/>
  <c r="E1974" i="1"/>
  <c r="E1948" i="1"/>
  <c r="E1942" i="1"/>
  <c r="E1930" i="1"/>
  <c r="E1925" i="1"/>
  <c r="E1912" i="1"/>
  <c r="E1902" i="1"/>
  <c r="E1845" i="1"/>
  <c r="E1840" i="1"/>
  <c r="E1836" i="1"/>
  <c r="E1810" i="1"/>
  <c r="E1805" i="1"/>
  <c r="E1802" i="1"/>
  <c r="E1781" i="1"/>
  <c r="E1765" i="1"/>
  <c r="E1762" i="1"/>
  <c r="E1755" i="1"/>
  <c r="E1741" i="1"/>
  <c r="E1709" i="1"/>
  <c r="E1706" i="1"/>
  <c r="E1702" i="1"/>
  <c r="E1691" i="1"/>
  <c r="E1677" i="1"/>
  <c r="E1632" i="1"/>
  <c r="E1622" i="1"/>
  <c r="E1595" i="1"/>
  <c r="E1587" i="1"/>
  <c r="E1575" i="1"/>
  <c r="E1571" i="1"/>
  <c r="E1566" i="1"/>
  <c r="E1557" i="1"/>
  <c r="E1540" i="1"/>
  <c r="E1529" i="1"/>
  <c r="E1509" i="1"/>
  <c r="E1507" i="1"/>
  <c r="E1503" i="1"/>
  <c r="E1488" i="1"/>
  <c r="E1482" i="1"/>
  <c r="E1479" i="1"/>
  <c r="E1468" i="1"/>
  <c r="E1463" i="1"/>
  <c r="E1457" i="1"/>
  <c r="E1442" i="1"/>
  <c r="E1418" i="1"/>
  <c r="E1417" i="1"/>
  <c r="E1398" i="1"/>
  <c r="E1387" i="1"/>
  <c r="E1380" i="1"/>
  <c r="E1324" i="1"/>
  <c r="E1313" i="1"/>
  <c r="E1301" i="1"/>
  <c r="E1297" i="1"/>
  <c r="E1289" i="1"/>
  <c r="E1285" i="1"/>
  <c r="E1283" i="1"/>
  <c r="E1273" i="1"/>
  <c r="E1271" i="1"/>
  <c r="E1241" i="1"/>
  <c r="E1234" i="1"/>
  <c r="E1230" i="1"/>
  <c r="E1226" i="1"/>
  <c r="E1221" i="1"/>
  <c r="E1208" i="1"/>
  <c r="E1183" i="1"/>
  <c r="E1145" i="1"/>
  <c r="E1135" i="1"/>
  <c r="E1131" i="1"/>
  <c r="E1122" i="1"/>
  <c r="E1116" i="1"/>
  <c r="E1107" i="1"/>
  <c r="E1103" i="1"/>
  <c r="E1086" i="1"/>
  <c r="E1065" i="1"/>
  <c r="E1047" i="1"/>
  <c r="E1023" i="1"/>
  <c r="E1002" i="1"/>
  <c r="E998" i="1"/>
  <c r="E994" i="1"/>
  <c r="E992" i="1"/>
  <c r="E972" i="1"/>
  <c r="E964" i="1"/>
  <c r="E952" i="1"/>
  <c r="E947" i="1"/>
  <c r="E942" i="1"/>
  <c r="E928" i="1"/>
  <c r="E920" i="1"/>
  <c r="E866" i="1"/>
  <c r="E862" i="1"/>
  <c r="E859" i="1"/>
  <c r="E856" i="1"/>
  <c r="E794" i="1"/>
  <c r="E788" i="1"/>
  <c r="E769" i="1"/>
  <c r="E767" i="1"/>
  <c r="E760" i="1"/>
  <c r="E741" i="1"/>
  <c r="E738" i="1"/>
  <c r="E734" i="1"/>
  <c r="E708" i="1"/>
  <c r="E694" i="1"/>
  <c r="E689" i="1"/>
  <c r="E665" i="1"/>
  <c r="E663" i="1"/>
  <c r="E659" i="1"/>
  <c r="E655" i="1"/>
  <c r="E650" i="1"/>
  <c r="E646" i="1"/>
  <c r="E643" i="1"/>
  <c r="E607" i="1"/>
  <c r="E603" i="1"/>
  <c r="E587" i="1"/>
  <c r="E585" i="1"/>
  <c r="E576" i="1"/>
  <c r="E572" i="1"/>
  <c r="E559" i="1"/>
  <c r="E552" i="1"/>
  <c r="E549" i="1"/>
  <c r="E542" i="1"/>
  <c r="E533" i="1"/>
  <c r="E527" i="1"/>
  <c r="E524" i="1"/>
  <c r="E489" i="1"/>
  <c r="E484" i="1"/>
  <c r="E480" i="1"/>
  <c r="E473" i="1"/>
  <c r="E470" i="1"/>
  <c r="E462" i="1"/>
  <c r="E429" i="1"/>
  <c r="E423" i="1"/>
  <c r="E405" i="1"/>
  <c r="E391" i="1"/>
  <c r="E383" i="1"/>
  <c r="E371" i="1"/>
  <c r="E352" i="1"/>
  <c r="E348" i="1"/>
  <c r="E344" i="1"/>
  <c r="E326" i="1"/>
  <c r="E316" i="1"/>
  <c r="E167" i="1"/>
  <c r="E149" i="1"/>
  <c r="E123" i="1"/>
  <c r="E109" i="1"/>
  <c r="E105" i="1"/>
  <c r="E101" i="1"/>
  <c r="E93" i="1"/>
  <c r="E64" i="1"/>
  <c r="E32" i="1"/>
  <c r="E28" i="1"/>
  <c r="E3" i="1"/>
  <c r="E20" i="1"/>
  <c r="E1318" i="1"/>
  <c r="E1744" i="1"/>
  <c r="E781" i="1"/>
  <c r="E1749" i="1"/>
  <c r="E135" i="1"/>
  <c r="E1423" i="1"/>
  <c r="E1664" i="1"/>
  <c r="E1715" i="1"/>
  <c r="E637" i="1"/>
  <c r="E1499" i="1"/>
  <c r="E1408" i="1"/>
  <c r="E820" i="1"/>
  <c r="E806" i="1"/>
  <c r="E516" i="1"/>
  <c r="E1669" i="1"/>
  <c r="E1533" i="1"/>
  <c r="E1267" i="1"/>
  <c r="E1169" i="1"/>
  <c r="E1125" i="1"/>
  <c r="E851" i="1"/>
  <c r="E545" i="1"/>
  <c r="E251" i="1"/>
  <c r="E498" i="1"/>
  <c r="E968" i="1"/>
  <c r="E910" i="1"/>
  <c r="E1906" i="1"/>
  <c r="E1831" i="1"/>
  <c r="E879" i="1"/>
  <c r="E1052" i="1"/>
  <c r="E312" i="1"/>
  <c r="E960" i="1"/>
  <c r="E1330" i="1"/>
  <c r="E1918" i="1"/>
  <c r="E379" i="1"/>
  <c r="E98" i="1"/>
  <c r="E1305" i="1"/>
  <c r="E1522" i="1"/>
  <c r="E51" i="1"/>
  <c r="E1355" i="1"/>
  <c r="E1791" i="1"/>
  <c r="E1099" i="1"/>
  <c r="E306" i="1"/>
  <c r="E1888" i="1"/>
  <c r="E408" i="1"/>
  <c r="E159" i="1"/>
  <c r="E1638" i="1"/>
  <c r="E755" i="1"/>
  <c r="E1194" i="1"/>
  <c r="E1798" i="1"/>
  <c r="E49" i="1"/>
  <c r="E1514" i="1"/>
  <c r="E1112" i="1"/>
  <c r="E579" i="1"/>
  <c r="E510" i="1"/>
  <c r="E1892" i="1"/>
  <c r="E1729" i="1"/>
  <c r="E1450" i="1"/>
  <c r="E1218" i="1"/>
  <c r="E1203" i="1"/>
  <c r="E1190" i="1"/>
  <c r="E1186" i="1"/>
  <c r="E1174" i="1"/>
  <c r="E874" i="1"/>
  <c r="E870" i="1"/>
  <c r="E798" i="1"/>
  <c r="E763" i="1"/>
  <c r="E683" i="1"/>
  <c r="E401" i="1"/>
  <c r="E361" i="1"/>
  <c r="E330" i="1"/>
  <c r="E183" i="1"/>
  <c r="E131" i="1"/>
  <c r="E23" i="1"/>
  <c r="E1725" i="1"/>
  <c r="E802" i="1"/>
  <c r="E126" i="1"/>
  <c r="E116" i="1"/>
  <c r="E255" i="1"/>
  <c r="E1979" i="1"/>
  <c r="E82" i="1"/>
  <c r="E81" i="1"/>
  <c r="E1717" i="1"/>
  <c r="E1679" i="1"/>
  <c r="E1646" i="1"/>
  <c r="E1263" i="1"/>
  <c r="E1244" i="1"/>
  <c r="E1092" i="1"/>
  <c r="E1041" i="1"/>
  <c r="E983" i="1"/>
  <c r="E944" i="1"/>
  <c r="E939" i="1"/>
  <c r="E626" i="1"/>
  <c r="E538" i="1"/>
  <c r="E299" i="1"/>
  <c r="E236" i="1"/>
  <c r="E164" i="1"/>
  <c r="E1823" i="1"/>
  <c r="E1720" i="1"/>
  <c r="E1341" i="1"/>
  <c r="E1251" i="1"/>
  <c r="E1199" i="1"/>
  <c r="E1061" i="1"/>
  <c r="E1012" i="1"/>
  <c r="E956" i="1"/>
  <c r="E213" i="1"/>
  <c r="E716" i="1"/>
  <c r="E1027" i="1"/>
  <c r="E268" i="1"/>
  <c r="E34" i="1"/>
  <c r="E1758" i="1"/>
  <c r="E1610" i="1"/>
  <c r="E434" i="1"/>
  <c r="E1179" i="1"/>
  <c r="E178" i="1"/>
  <c r="E1437" i="1"/>
  <c r="E1568" i="1"/>
  <c r="E1074" i="1"/>
  <c r="E445" i="1"/>
  <c r="E302" i="1"/>
  <c r="E276" i="1"/>
  <c r="E248" i="1"/>
  <c r="E140" i="1"/>
  <c r="E1984" i="1"/>
  <c r="E1983" i="1"/>
  <c r="E1982" i="1"/>
  <c r="E1964" i="1"/>
  <c r="E1963" i="1"/>
  <c r="E1959" i="1"/>
  <c r="E1957" i="1"/>
  <c r="E1955" i="1"/>
  <c r="E1788" i="1"/>
  <c r="E1751" i="1"/>
  <c r="E1653" i="1"/>
  <c r="E1652" i="1"/>
  <c r="E1648" i="1"/>
  <c r="E1644" i="1"/>
  <c r="E1643" i="1"/>
  <c r="E1455" i="1"/>
  <c r="E1254" i="1"/>
  <c r="E1197" i="1"/>
  <c r="E1017" i="1"/>
  <c r="E811" i="1"/>
  <c r="E809" i="1"/>
  <c r="E743" i="1"/>
  <c r="E740" i="1"/>
  <c r="E729" i="1"/>
  <c r="E712" i="1"/>
  <c r="E706" i="1"/>
  <c r="E701" i="1"/>
  <c r="E678" i="1"/>
  <c r="E670" i="1"/>
  <c r="E599" i="1"/>
  <c r="E500" i="1"/>
  <c r="E457" i="1"/>
  <c r="E378" i="1"/>
  <c r="E358" i="1"/>
  <c r="E334" i="1"/>
  <c r="E332" i="1"/>
  <c r="E156" i="1"/>
  <c r="E1988" i="1"/>
  <c r="E1732" i="1"/>
  <c r="E620" i="1"/>
  <c r="E1816" i="1"/>
  <c r="E1460" i="1"/>
  <c r="E1310" i="1"/>
  <c r="E1248" i="1"/>
  <c r="E1157" i="1"/>
  <c r="E977" i="1"/>
  <c r="E612" i="1"/>
  <c r="E271" i="1"/>
  <c r="E1604" i="1"/>
  <c r="E1493" i="1"/>
  <c r="E229" i="1"/>
  <c r="E171" i="1"/>
  <c r="E1036" i="1"/>
  <c r="E245" i="1"/>
  <c r="E112" i="1"/>
  <c r="E1737" i="1"/>
  <c r="E1372" i="1"/>
  <c r="E1164" i="1"/>
  <c r="E1082" i="1"/>
  <c r="E632" i="1"/>
  <c r="E616" i="1"/>
  <c r="E289" i="1"/>
  <c r="E240" i="1"/>
  <c r="E13" i="1"/>
  <c r="E1881" i="1"/>
  <c r="E505" i="1"/>
  <c r="E8" i="1"/>
  <c r="E295" i="1"/>
  <c r="E721" i="1"/>
  <c r="E703" i="1"/>
  <c r="E1149" i="1"/>
  <c r="E1973" i="1"/>
  <c r="E1947" i="1"/>
  <c r="E1941" i="1"/>
  <c r="E1938" i="1"/>
  <c r="E1933" i="1"/>
  <c r="E1929" i="1"/>
  <c r="E1924" i="1"/>
  <c r="E1911" i="1"/>
  <c r="E1901" i="1"/>
  <c r="E1874" i="1"/>
  <c r="E1872" i="1"/>
  <c r="E1844" i="1"/>
  <c r="E1839" i="1"/>
  <c r="E1835" i="1"/>
  <c r="E1809" i="1"/>
  <c r="E1804" i="1"/>
  <c r="E1801" i="1"/>
  <c r="E1780" i="1"/>
  <c r="E1764" i="1"/>
  <c r="E1761" i="1"/>
  <c r="E1754" i="1"/>
  <c r="E1740" i="1"/>
  <c r="E1708" i="1"/>
  <c r="E1705" i="1"/>
  <c r="E1701" i="1"/>
  <c r="E1694" i="1"/>
  <c r="E1690" i="1"/>
  <c r="E1676" i="1"/>
  <c r="E1631" i="1"/>
  <c r="E1624" i="1"/>
  <c r="E1621" i="1"/>
  <c r="E1594" i="1"/>
  <c r="E1586" i="1"/>
  <c r="E1574" i="1"/>
  <c r="E1565" i="1"/>
  <c r="E1556" i="1"/>
  <c r="E1550" i="1"/>
  <c r="E1539" i="1"/>
  <c r="E1528" i="1"/>
  <c r="E1506" i="1"/>
  <c r="E1502" i="1"/>
  <c r="E1487" i="1"/>
  <c r="E1481" i="1"/>
  <c r="E1478" i="1"/>
  <c r="E1473" i="1"/>
  <c r="E1467" i="1"/>
  <c r="E1462" i="1"/>
  <c r="E1456" i="1"/>
  <c r="E1441" i="1"/>
  <c r="E1416" i="1"/>
  <c r="E1415" i="1"/>
  <c r="E1397" i="1"/>
  <c r="E1391" i="1"/>
  <c r="E1386" i="1"/>
  <c r="E1379" i="1"/>
  <c r="E1363" i="1"/>
  <c r="E1360" i="1"/>
  <c r="E1323" i="1"/>
  <c r="E1312" i="1"/>
  <c r="E1300" i="1"/>
  <c r="E1296" i="1"/>
  <c r="E1288" i="1"/>
  <c r="E1282" i="1"/>
  <c r="E1276" i="1"/>
  <c r="E1270" i="1"/>
  <c r="E1240" i="1"/>
  <c r="E1233" i="1"/>
  <c r="E1229" i="1"/>
  <c r="E1225" i="1"/>
  <c r="E1220" i="1"/>
  <c r="E1207" i="1"/>
  <c r="E1182" i="1"/>
  <c r="E1144" i="1"/>
  <c r="E1134" i="1"/>
  <c r="E1130" i="1"/>
  <c r="E1121" i="1"/>
  <c r="E1115" i="1"/>
  <c r="E1106" i="1"/>
  <c r="E1102" i="1"/>
  <c r="E1085" i="1"/>
  <c r="E1064" i="1"/>
  <c r="E1046" i="1"/>
  <c r="E1022" i="1"/>
  <c r="E1001" i="1"/>
  <c r="E997" i="1"/>
  <c r="E991" i="1"/>
  <c r="E971" i="1"/>
  <c r="E963" i="1"/>
  <c r="E951" i="1"/>
  <c r="E946" i="1"/>
  <c r="E941" i="1"/>
  <c r="E934" i="1"/>
  <c r="E927" i="1"/>
  <c r="E923" i="1"/>
  <c r="E919" i="1"/>
  <c r="E915" i="1"/>
  <c r="E904" i="1"/>
  <c r="E865" i="1"/>
  <c r="E861" i="1"/>
  <c r="E858" i="1"/>
  <c r="E855" i="1"/>
  <c r="E842" i="1"/>
  <c r="E836" i="1"/>
  <c r="E793" i="1"/>
  <c r="E787" i="1"/>
  <c r="E766" i="1"/>
  <c r="E759" i="1"/>
  <c r="E737" i="1"/>
  <c r="E733" i="1"/>
  <c r="E707" i="1"/>
  <c r="E693" i="1"/>
  <c r="E688" i="1"/>
  <c r="E686" i="1"/>
  <c r="E662" i="1"/>
  <c r="E658" i="1"/>
  <c r="E654" i="1"/>
  <c r="E649" i="1"/>
  <c r="E645" i="1"/>
  <c r="E642" i="1"/>
  <c r="E624" i="1"/>
  <c r="E606" i="1"/>
  <c r="E602" i="1"/>
  <c r="E593" i="1"/>
  <c r="E590" i="1"/>
  <c r="E584" i="1"/>
  <c r="E575" i="1"/>
  <c r="E571" i="1"/>
  <c r="E563" i="1"/>
  <c r="E568" i="1"/>
  <c r="E558" i="1"/>
  <c r="E551" i="1"/>
  <c r="E548" i="1"/>
  <c r="E541" i="1"/>
  <c r="E526" i="1"/>
  <c r="E523" i="1"/>
  <c r="E488" i="1"/>
  <c r="E483" i="1"/>
  <c r="E479" i="1"/>
  <c r="E472" i="1"/>
  <c r="E469" i="1"/>
  <c r="E461" i="1"/>
  <c r="E438" i="1"/>
  <c r="E428" i="1"/>
  <c r="E422" i="1"/>
  <c r="E415" i="1"/>
  <c r="E414" i="1"/>
  <c r="E404" i="1"/>
  <c r="E399" i="1"/>
  <c r="E390" i="1"/>
  <c r="E382" i="1"/>
  <c r="E370" i="1"/>
  <c r="E351" i="1"/>
  <c r="E347" i="1"/>
  <c r="E343" i="1"/>
  <c r="E337" i="1"/>
  <c r="E325" i="1"/>
  <c r="E321" i="1"/>
  <c r="E315" i="1"/>
  <c r="E260" i="1"/>
  <c r="E222" i="1"/>
  <c r="E219" i="1"/>
  <c r="E206" i="1"/>
  <c r="E193" i="1"/>
  <c r="E166" i="1"/>
  <c r="E148" i="1"/>
  <c r="E122" i="1"/>
  <c r="E108" i="1"/>
  <c r="E104" i="1"/>
  <c r="E100" i="1"/>
  <c r="E92" i="1"/>
  <c r="E87" i="1"/>
  <c r="E76" i="1"/>
  <c r="E63" i="1"/>
  <c r="E45" i="1"/>
  <c r="E42" i="1"/>
  <c r="E31" i="1"/>
  <c r="E27" i="1"/>
  <c r="E2" i="1"/>
  <c r="E22" i="1"/>
  <c r="E1317" i="1"/>
  <c r="E1743" i="1"/>
  <c r="E780" i="1"/>
  <c r="E1748" i="1"/>
  <c r="E134" i="1"/>
  <c r="E233" i="1"/>
  <c r="E1663" i="1"/>
  <c r="E1714" i="1"/>
  <c r="E636" i="1"/>
  <c r="E1498" i="1"/>
  <c r="E1410" i="1"/>
  <c r="E819" i="1"/>
  <c r="E805" i="1"/>
  <c r="E529" i="1"/>
  <c r="E520" i="1"/>
  <c r="E1668" i="1"/>
  <c r="E1532" i="1"/>
  <c r="E1517" i="1"/>
  <c r="E1266" i="1"/>
  <c r="E1168" i="1"/>
  <c r="E1124" i="1"/>
  <c r="E850" i="1"/>
  <c r="E544" i="1"/>
  <c r="E250" i="1"/>
  <c r="E497" i="1"/>
  <c r="E967" i="1"/>
  <c r="E909" i="1"/>
  <c r="E1950" i="1"/>
  <c r="E1905" i="1"/>
  <c r="E1830" i="1"/>
  <c r="E1432" i="1"/>
  <c r="E878" i="1"/>
  <c r="E1051" i="1"/>
  <c r="E311" i="1"/>
  <c r="E959" i="1"/>
  <c r="E1329" i="1"/>
  <c r="E1917" i="1"/>
  <c r="E97" i="1"/>
  <c r="E1304" i="1"/>
  <c r="E1521" i="1"/>
  <c r="E56" i="1"/>
  <c r="E1354" i="1"/>
  <c r="E887" i="1"/>
  <c r="E825" i="1"/>
  <c r="E1790" i="1"/>
  <c r="E1098" i="1"/>
  <c r="E305" i="1"/>
  <c r="E1887" i="1"/>
  <c r="E407" i="1"/>
  <c r="E158" i="1"/>
  <c r="E1637" i="1"/>
  <c r="E754" i="1"/>
  <c r="E1193" i="1"/>
  <c r="E1797" i="1"/>
  <c r="E48" i="1"/>
  <c r="E1513" i="1"/>
  <c r="E1111" i="1"/>
  <c r="E623" i="1"/>
  <c r="E578" i="1"/>
  <c r="E509" i="1"/>
  <c r="E1891" i="1"/>
  <c r="E1861" i="1"/>
  <c r="E1853" i="1"/>
  <c r="E1783" i="1"/>
  <c r="E1728" i="1"/>
  <c r="E1449" i="1"/>
  <c r="E1217" i="1"/>
  <c r="E1202" i="1"/>
  <c r="E1189" i="1"/>
  <c r="E1185" i="1"/>
  <c r="E1173" i="1"/>
  <c r="E1043" i="1"/>
  <c r="E873" i="1"/>
  <c r="E869" i="1"/>
  <c r="E814" i="1"/>
  <c r="E797" i="1"/>
  <c r="E762" i="1"/>
  <c r="E746" i="1"/>
  <c r="E682" i="1"/>
  <c r="E400" i="1"/>
  <c r="E360" i="1"/>
  <c r="E329" i="1"/>
  <c r="E182" i="1"/>
  <c r="E130" i="1"/>
  <c r="E25" i="1"/>
  <c r="E1770" i="1"/>
  <c r="E1724" i="1"/>
  <c r="E801" i="1"/>
  <c r="E125" i="1"/>
  <c r="E115" i="1"/>
  <c r="E254" i="1"/>
  <c r="E1978" i="1"/>
  <c r="E84" i="1"/>
  <c r="E1645" i="1"/>
  <c r="E1430" i="1"/>
  <c r="E1243" i="1"/>
  <c r="E1091" i="1"/>
  <c r="E1040" i="1"/>
  <c r="E982" i="1"/>
  <c r="E938" i="1"/>
  <c r="E625" i="1"/>
  <c r="E537" i="1"/>
  <c r="E242" i="1"/>
  <c r="E188" i="1"/>
  <c r="E163" i="1"/>
  <c r="E1822" i="1"/>
  <c r="E1719" i="1"/>
  <c r="E1340" i="1"/>
  <c r="E1250" i="1"/>
  <c r="E1198" i="1"/>
  <c r="E1060" i="1"/>
  <c r="E1011" i="1"/>
  <c r="E955" i="1"/>
  <c r="E212" i="1"/>
  <c r="E715" i="1"/>
  <c r="E1422" i="1"/>
  <c r="E1026" i="1"/>
  <c r="E267" i="1"/>
  <c r="E36" i="1"/>
  <c r="E1757" i="1"/>
  <c r="E1609" i="1"/>
  <c r="E433" i="1"/>
  <c r="E1178" i="1"/>
  <c r="E177" i="1"/>
  <c r="E1436" i="1"/>
  <c r="E1570" i="1"/>
  <c r="E1072" i="1"/>
  <c r="E444" i="1"/>
  <c r="E301" i="1"/>
  <c r="E275" i="1"/>
  <c r="E247" i="1"/>
  <c r="E202" i="1"/>
  <c r="E139" i="1"/>
  <c r="E1962" i="1"/>
  <c r="E1960" i="1"/>
  <c r="E1958" i="1"/>
  <c r="E1954" i="1"/>
  <c r="E1787" i="1"/>
  <c r="E1651" i="1"/>
  <c r="E1642" i="1"/>
  <c r="E1454" i="1"/>
  <c r="E1253" i="1"/>
  <c r="E1196" i="1"/>
  <c r="E1016" i="1"/>
  <c r="E810" i="1"/>
  <c r="E728" i="1"/>
  <c r="E700" i="1"/>
  <c r="E677" i="1"/>
  <c r="E669" i="1"/>
  <c r="E598" i="1"/>
  <c r="E456" i="1"/>
  <c r="E377" i="1"/>
  <c r="E357" i="1"/>
  <c r="E333" i="1"/>
  <c r="E155" i="1"/>
  <c r="E1987" i="1"/>
  <c r="E1731" i="1"/>
  <c r="E930" i="1"/>
  <c r="E619" i="1"/>
  <c r="E144" i="1"/>
  <c r="E1815" i="1"/>
  <c r="E1459" i="1"/>
  <c r="E1309" i="1"/>
  <c r="E1247" i="1"/>
  <c r="E1156" i="1"/>
  <c r="E976" i="1"/>
  <c r="E1603" i="1"/>
  <c r="E1523" i="1"/>
  <c r="E1492" i="1"/>
  <c r="E1425" i="1"/>
  <c r="E228" i="1"/>
  <c r="E170" i="1"/>
  <c r="E1035" i="1"/>
  <c r="E1672" i="1"/>
  <c r="E244" i="1"/>
  <c r="E111" i="1"/>
  <c r="E1736" i="1"/>
  <c r="E1371" i="1"/>
  <c r="E1163" i="1"/>
  <c r="E1081" i="1"/>
  <c r="E631" i="1"/>
  <c r="E615" i="1"/>
  <c r="E288" i="1"/>
  <c r="E239" i="1"/>
  <c r="E16" i="1"/>
  <c r="E1880" i="1"/>
  <c r="E504" i="1"/>
  <c r="E7" i="1"/>
  <c r="E294" i="1"/>
  <c r="E720" i="1"/>
  <c r="E702" i="1"/>
  <c r="E1946" i="1"/>
  <c r="E1937" i="1"/>
  <c r="E1928" i="1"/>
  <c r="E1910" i="1"/>
  <c r="E1900" i="1"/>
  <c r="E1873" i="1"/>
  <c r="E1871" i="1"/>
  <c r="E1843" i="1"/>
  <c r="E1838" i="1"/>
  <c r="E1834" i="1"/>
  <c r="E1800" i="1"/>
  <c r="E1760" i="1"/>
  <c r="E1753" i="1"/>
  <c r="E1739" i="1"/>
  <c r="E1700" i="1"/>
  <c r="E1693" i="1"/>
  <c r="E1689" i="1"/>
  <c r="E1675" i="1"/>
  <c r="E1630" i="1"/>
  <c r="E1620" i="1"/>
  <c r="E1593" i="1"/>
  <c r="E1585" i="1"/>
  <c r="E1573" i="1"/>
  <c r="E1564" i="1"/>
  <c r="E1555" i="1"/>
  <c r="E1549" i="1"/>
  <c r="E1538" i="1"/>
  <c r="E1537" i="1"/>
  <c r="E1527" i="1"/>
  <c r="E1501" i="1"/>
  <c r="E1486" i="1"/>
  <c r="E1477" i="1"/>
  <c r="E1466" i="1"/>
  <c r="E1440" i="1"/>
  <c r="E1414" i="1"/>
  <c r="E1413" i="1"/>
  <c r="E1396" i="1"/>
  <c r="E1390" i="1"/>
  <c r="E1385" i="1"/>
  <c r="E1378" i="1"/>
  <c r="E1359" i="1"/>
  <c r="E1332" i="1"/>
  <c r="E1322" i="1"/>
  <c r="E1299" i="1"/>
  <c r="E1295" i="1"/>
  <c r="E1287" i="1"/>
  <c r="E1281" i="1"/>
  <c r="E1275" i="1"/>
  <c r="E1239" i="1"/>
  <c r="E1232" i="1"/>
  <c r="E1228" i="1"/>
  <c r="E1224" i="1"/>
  <c r="E1219" i="1"/>
  <c r="E1206" i="1"/>
  <c r="E1181" i="1"/>
  <c r="E1159" i="1"/>
  <c r="E1143" i="1"/>
  <c r="E1133" i="1"/>
  <c r="E1120" i="1"/>
  <c r="E1114" i="1"/>
  <c r="E1101" i="1"/>
  <c r="E1084" i="1"/>
  <c r="E1063" i="1"/>
  <c r="E1021" i="1"/>
  <c r="E1000" i="1"/>
  <c r="E996" i="1"/>
  <c r="E990" i="1"/>
  <c r="E970" i="1"/>
  <c r="E962" i="1"/>
  <c r="E950" i="1"/>
  <c r="E926" i="1"/>
  <c r="E918" i="1"/>
  <c r="E864" i="1"/>
  <c r="E841" i="1"/>
  <c r="E835" i="1"/>
  <c r="E792" i="1"/>
  <c r="E786" i="1"/>
  <c r="E765" i="1"/>
  <c r="E758" i="1"/>
  <c r="E736" i="1"/>
  <c r="E732" i="1"/>
  <c r="E698" i="1"/>
  <c r="E692" i="1"/>
  <c r="E685" i="1"/>
  <c r="E661" i="1"/>
  <c r="E657" i="1"/>
  <c r="E653" i="1"/>
  <c r="E648" i="1"/>
  <c r="E641" i="1"/>
  <c r="E605" i="1"/>
  <c r="E601" i="1"/>
  <c r="E589" i="1"/>
  <c r="E583" i="1"/>
  <c r="E574" i="1"/>
  <c r="E570" i="1"/>
  <c r="E562" i="1"/>
  <c r="E561" i="1"/>
  <c r="E554" i="1"/>
  <c r="E547" i="1"/>
  <c r="E540" i="1"/>
  <c r="E487" i="1"/>
  <c r="E482" i="1"/>
  <c r="E478" i="1"/>
  <c r="E468" i="1"/>
  <c r="E460" i="1"/>
  <c r="E437" i="1"/>
  <c r="E427" i="1"/>
  <c r="E421" i="1"/>
  <c r="E413" i="1"/>
  <c r="E403" i="1"/>
  <c r="E389" i="1"/>
  <c r="E381" i="1"/>
  <c r="E369" i="1"/>
  <c r="E350" i="1"/>
  <c r="E346" i="1"/>
  <c r="E342" i="1"/>
  <c r="E336" i="1"/>
  <c r="E320" i="1"/>
  <c r="E314" i="1"/>
  <c r="E259" i="1"/>
  <c r="E218" i="1"/>
  <c r="E205" i="1"/>
  <c r="E147" i="1"/>
  <c r="E121" i="1"/>
  <c r="E107" i="1"/>
  <c r="E103" i="1"/>
  <c r="E95" i="1"/>
  <c r="E91" i="1"/>
  <c r="E86" i="1"/>
  <c r="E75" i="1"/>
  <c r="E62" i="1"/>
  <c r="E59" i="1"/>
  <c r="E41" i="1"/>
  <c r="E30" i="1"/>
  <c r="E26" i="1"/>
  <c r="E1316" i="1"/>
  <c r="E779" i="1"/>
  <c r="E1747" i="1"/>
  <c r="E1389" i="1"/>
  <c r="E133" i="1"/>
  <c r="E1662" i="1"/>
  <c r="E1713" i="1"/>
  <c r="E635" i="1"/>
  <c r="E1497" i="1"/>
  <c r="E818" i="1"/>
  <c r="E804" i="1"/>
  <c r="E519" i="1"/>
  <c r="E464" i="1"/>
  <c r="E1531" i="1"/>
  <c r="E1167" i="1"/>
  <c r="E496" i="1"/>
  <c r="E966" i="1"/>
  <c r="E908" i="1"/>
  <c r="E1904" i="1"/>
  <c r="E1050" i="1"/>
  <c r="E958" i="1"/>
  <c r="E1328" i="1"/>
  <c r="E1916" i="1"/>
  <c r="E96" i="1"/>
  <c r="E1303" i="1"/>
  <c r="E1520" i="1"/>
  <c r="E55" i="1"/>
  <c r="E886" i="1"/>
  <c r="E824" i="1"/>
  <c r="E1789" i="1"/>
  <c r="E1097" i="1"/>
  <c r="E157" i="1"/>
  <c r="E1636" i="1"/>
  <c r="E1192" i="1"/>
  <c r="E1796" i="1"/>
  <c r="E1842" i="1"/>
  <c r="E1512" i="1"/>
  <c r="E1320" i="1"/>
  <c r="E1110" i="1"/>
  <c r="E622" i="1"/>
  <c r="E508" i="1"/>
  <c r="E1448" i="1"/>
  <c r="E1216" i="1"/>
  <c r="E1172" i="1"/>
  <c r="E872" i="1"/>
  <c r="E868" i="1"/>
  <c r="E796" i="1"/>
  <c r="E745" i="1"/>
  <c r="E359" i="1"/>
  <c r="E328" i="1"/>
  <c r="E129" i="1"/>
  <c r="E19" i="1"/>
  <c r="E1769" i="1"/>
  <c r="E800" i="1"/>
  <c r="E114" i="1"/>
  <c r="E253" i="1"/>
  <c r="E83" i="1"/>
  <c r="E1039" i="1"/>
  <c r="E981" i="1"/>
  <c r="E937" i="1"/>
  <c r="E1821" i="1"/>
  <c r="E1339" i="1"/>
  <c r="E1010" i="1"/>
  <c r="E954" i="1"/>
  <c r="E440" i="1"/>
  <c r="E211" i="1"/>
  <c r="E714" i="1"/>
  <c r="E1865" i="1"/>
  <c r="E1421" i="1"/>
  <c r="E1025" i="1"/>
  <c r="E137" i="1"/>
  <c r="E266" i="1"/>
  <c r="E432" i="1"/>
  <c r="E1177" i="1"/>
  <c r="E687" i="1"/>
  <c r="E600" i="1"/>
  <c r="E521" i="1"/>
  <c r="E176" i="1"/>
  <c r="E1435" i="1"/>
  <c r="E1073" i="1"/>
  <c r="E274" i="1"/>
  <c r="E201" i="1"/>
  <c r="E138" i="1"/>
  <c r="E1953" i="1"/>
  <c r="E1786" i="1"/>
  <c r="E1650" i="1"/>
  <c r="E1641" i="1"/>
  <c r="E727" i="1"/>
  <c r="E699" i="1"/>
  <c r="E668" i="1"/>
  <c r="E376" i="1"/>
  <c r="E356" i="1"/>
  <c r="E154" i="1"/>
  <c r="E1986" i="1"/>
  <c r="E618" i="1"/>
  <c r="E143" i="1"/>
  <c r="E1814" i="1"/>
  <c r="E1308" i="1"/>
  <c r="E1618" i="1"/>
  <c r="E1602" i="1"/>
  <c r="E1491" i="1"/>
  <c r="E227" i="1"/>
  <c r="E169" i="1"/>
  <c r="E1034" i="1"/>
  <c r="E1671" i="1"/>
  <c r="E243" i="1"/>
  <c r="E1735" i="1"/>
  <c r="E1370" i="1"/>
  <c r="E1162" i="1"/>
  <c r="E1080" i="1"/>
  <c r="E630" i="1"/>
  <c r="E614" i="1"/>
  <c r="E238" i="1"/>
  <c r="E15" i="1"/>
  <c r="E1879" i="1"/>
  <c r="E503" i="1"/>
  <c r="E6" i="1"/>
  <c r="E293" i="1"/>
  <c r="E1909" i="1"/>
  <c r="E1833" i="1"/>
  <c r="E1629" i="1"/>
  <c r="E1584" i="1"/>
  <c r="E1563" i="1"/>
  <c r="E1554" i="1"/>
  <c r="E1526" i="1"/>
  <c r="E1439" i="1"/>
  <c r="E1384" i="1"/>
  <c r="E1377" i="1"/>
  <c r="E1344" i="1"/>
  <c r="E1294" i="1"/>
  <c r="E1280" i="1"/>
  <c r="E1238" i="1"/>
  <c r="E1223" i="1"/>
  <c r="E1205" i="1"/>
  <c r="E1119" i="1"/>
  <c r="E989" i="1"/>
  <c r="E791" i="1"/>
  <c r="E757" i="1"/>
  <c r="E731" i="1"/>
  <c r="E697" i="1"/>
  <c r="E486" i="1"/>
  <c r="E477" i="1"/>
  <c r="E459" i="1"/>
  <c r="E420" i="1"/>
  <c r="E368" i="1"/>
  <c r="E341" i="1"/>
  <c r="E217" i="1"/>
  <c r="E120" i="1"/>
  <c r="E90" i="1"/>
  <c r="E1746" i="1"/>
  <c r="E1661" i="1"/>
  <c r="E1712" i="1"/>
  <c r="E817" i="1"/>
  <c r="E518" i="1"/>
  <c r="E1166" i="1"/>
  <c r="E495" i="1"/>
  <c r="E1049" i="1"/>
  <c r="E54" i="1"/>
  <c r="E885" i="1"/>
  <c r="E1096" i="1"/>
  <c r="E1635" i="1"/>
  <c r="E1795" i="1"/>
  <c r="E1511" i="1"/>
  <c r="E1109" i="1"/>
  <c r="E507" i="1"/>
  <c r="E1215" i="1"/>
  <c r="E744" i="1"/>
  <c r="E128" i="1"/>
  <c r="E980" i="1"/>
  <c r="E1338" i="1"/>
  <c r="E1009" i="1"/>
  <c r="E1176" i="1"/>
  <c r="E175" i="1"/>
  <c r="E273" i="1"/>
  <c r="E200" i="1"/>
  <c r="E1649" i="1"/>
  <c r="E1640" i="1"/>
  <c r="E667" i="1"/>
  <c r="E1985" i="1"/>
  <c r="E1813" i="1"/>
  <c r="E1155" i="1"/>
  <c r="E1601" i="1"/>
  <c r="E1734" i="1"/>
  <c r="E1079" i="1"/>
  <c r="E502" i="1"/>
  <c r="E5" i="1"/>
  <c r="E1914" i="1"/>
  <c r="E1628" i="1"/>
  <c r="E1562" i="1"/>
  <c r="E1553" i="1"/>
  <c r="E1525" i="1"/>
  <c r="E1383" i="1"/>
  <c r="E1376" i="1"/>
  <c r="E1343" i="1"/>
  <c r="E1293" i="1"/>
  <c r="E1237" i="1"/>
  <c r="E1201" i="1"/>
  <c r="E1118" i="1"/>
  <c r="E988" i="1"/>
  <c r="E696" i="1"/>
  <c r="E476" i="1"/>
  <c r="E458" i="1"/>
  <c r="E367" i="1"/>
  <c r="E216" i="1"/>
  <c r="E119" i="1"/>
  <c r="E89" i="1"/>
  <c r="E1660" i="1"/>
  <c r="E1711" i="1"/>
  <c r="E53" i="1"/>
  <c r="E979" i="1"/>
  <c r="E1337" i="1"/>
  <c r="E174" i="1"/>
  <c r="E1870" i="1"/>
  <c r="E1812" i="1"/>
  <c r="E1733" i="1"/>
  <c r="E1078" i="1"/>
  <c r="E1908" i="1"/>
  <c r="E1818" i="1"/>
  <c r="E1627" i="1"/>
  <c r="E1561" i="1"/>
  <c r="E1236" i="1"/>
  <c r="E987" i="1"/>
  <c r="E366" i="1"/>
  <c r="E215" i="1"/>
  <c r="E1336" i="1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2" i="7"/>
  <c r="D423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G1494" i="1" l="1"/>
  <c r="F1155" i="1"/>
  <c r="G554" i="1"/>
  <c r="F325" i="1"/>
  <c r="F334" i="1"/>
  <c r="F1982" i="1"/>
  <c r="F538" i="1"/>
  <c r="F1186" i="1"/>
  <c r="F1052" i="1"/>
  <c r="F1870" i="1"/>
  <c r="G444" i="1"/>
  <c r="G188" i="1"/>
  <c r="G801" i="1"/>
  <c r="G400" i="1"/>
  <c r="G1043" i="1"/>
  <c r="G1783" i="1"/>
  <c r="G1521" i="1"/>
  <c r="G1668" i="1"/>
  <c r="G1714" i="1"/>
  <c r="G1177" i="1"/>
  <c r="G1016" i="1"/>
  <c r="G1243" i="1"/>
  <c r="G250" i="1"/>
  <c r="F53" i="1"/>
  <c r="F502" i="1"/>
  <c r="F1640" i="1"/>
  <c r="G619" i="1"/>
  <c r="G466" i="1"/>
  <c r="G668" i="1"/>
  <c r="G1448" i="1"/>
  <c r="G377" i="1"/>
  <c r="G1011" i="1"/>
  <c r="G878" i="1"/>
  <c r="F161" i="1"/>
  <c r="G1520" i="1"/>
  <c r="G1958" i="1"/>
  <c r="G1887" i="1"/>
  <c r="G1338" i="1"/>
  <c r="G243" i="1"/>
  <c r="G1039" i="1"/>
  <c r="G1757" i="1"/>
  <c r="G1513" i="1"/>
  <c r="G1812" i="1"/>
  <c r="G1601" i="1"/>
  <c r="G977" i="1"/>
  <c r="G1644" i="1"/>
  <c r="G956" i="1"/>
  <c r="G131" i="1"/>
  <c r="G1791" i="1"/>
  <c r="G1715" i="1"/>
  <c r="G912" i="1"/>
  <c r="F590" i="1"/>
  <c r="G836" i="1"/>
  <c r="G1924" i="1"/>
  <c r="F119" i="1"/>
  <c r="F1562" i="1"/>
  <c r="F1802" i="1"/>
  <c r="F1343" i="1"/>
  <c r="G108" i="1"/>
  <c r="G1207" i="1"/>
  <c r="F1236" i="1"/>
  <c r="F1201" i="1"/>
  <c r="G473" i="1"/>
  <c r="F934" i="1"/>
  <c r="F1300" i="1"/>
  <c r="F1676" i="1"/>
  <c r="F8" i="1"/>
  <c r="F32" i="1"/>
  <c r="G757" i="1"/>
  <c r="G1135" i="1"/>
  <c r="G1457" i="1"/>
  <c r="G818" i="1"/>
  <c r="F1376" i="1"/>
  <c r="G518" i="1"/>
  <c r="G369" i="1"/>
  <c r="F476" i="1"/>
  <c r="G1584" i="1"/>
  <c r="G86" i="1"/>
  <c r="G738" i="1"/>
  <c r="G523" i="1"/>
  <c r="G1528" i="1"/>
  <c r="F1958" i="1"/>
  <c r="F1177" i="1"/>
  <c r="F1043" i="1"/>
  <c r="F1714" i="1"/>
  <c r="F836" i="1"/>
  <c r="G1982" i="1"/>
  <c r="G119" i="1"/>
  <c r="F1791" i="1"/>
  <c r="G1343" i="1"/>
  <c r="F1135" i="1"/>
  <c r="G979" i="1"/>
  <c r="F979" i="1"/>
  <c r="F89" i="1"/>
  <c r="G89" i="1"/>
  <c r="G1118" i="1"/>
  <c r="F1118" i="1"/>
  <c r="G1553" i="1"/>
  <c r="F1553" i="1"/>
  <c r="F273" i="1"/>
  <c r="G273" i="1"/>
  <c r="F54" i="1"/>
  <c r="G54" i="1"/>
  <c r="F477" i="1"/>
  <c r="G477" i="1"/>
  <c r="F1439" i="1"/>
  <c r="G1439" i="1"/>
  <c r="F1080" i="1"/>
  <c r="G1080" i="1"/>
  <c r="F1986" i="1"/>
  <c r="G1986" i="1"/>
  <c r="F176" i="1"/>
  <c r="G176" i="1"/>
  <c r="F1339" i="1"/>
  <c r="G1339" i="1"/>
  <c r="F868" i="1"/>
  <c r="G868" i="1"/>
  <c r="F1789" i="1"/>
  <c r="G1789" i="1"/>
  <c r="F1531" i="1"/>
  <c r="G1531" i="1"/>
  <c r="F41" i="1"/>
  <c r="G41" i="1"/>
  <c r="F336" i="1"/>
  <c r="G336" i="1"/>
  <c r="F482" i="1"/>
  <c r="G482" i="1"/>
  <c r="F657" i="1"/>
  <c r="G657" i="1"/>
  <c r="F950" i="1"/>
  <c r="G950" i="1"/>
  <c r="F1206" i="1"/>
  <c r="G1206" i="1"/>
  <c r="G1390" i="1"/>
  <c r="F1390" i="1"/>
  <c r="G1585" i="1"/>
  <c r="F1585" i="1"/>
  <c r="G294" i="1"/>
  <c r="F294" i="1"/>
  <c r="G1731" i="1"/>
  <c r="F1731" i="1"/>
  <c r="G1454" i="1"/>
  <c r="F1454" i="1"/>
  <c r="G1026" i="1"/>
  <c r="F1026" i="1"/>
  <c r="G84" i="1"/>
  <c r="F84" i="1"/>
  <c r="G1189" i="1"/>
  <c r="F1189" i="1"/>
  <c r="G1790" i="1"/>
  <c r="F1790" i="1"/>
  <c r="G1124" i="1"/>
  <c r="F1124" i="1"/>
  <c r="G31" i="1"/>
  <c r="F31" i="1"/>
  <c r="G351" i="1"/>
  <c r="F351" i="1"/>
  <c r="G563" i="1"/>
  <c r="F563" i="1"/>
  <c r="F793" i="1"/>
  <c r="G793" i="1"/>
  <c r="G1085" i="1"/>
  <c r="F1085" i="1"/>
  <c r="G1363" i="1"/>
  <c r="F1363" i="1"/>
  <c r="G1594" i="1"/>
  <c r="F1594" i="1"/>
  <c r="F1911" i="1"/>
  <c r="G1911" i="1"/>
  <c r="G112" i="1"/>
  <c r="F112" i="1"/>
  <c r="G500" i="1"/>
  <c r="F500" i="1"/>
  <c r="G1957" i="1"/>
  <c r="F1957" i="1"/>
  <c r="F213" i="1"/>
  <c r="G213" i="1"/>
  <c r="G81" i="1"/>
  <c r="F81" i="1"/>
  <c r="G1450" i="1"/>
  <c r="F1450" i="1"/>
  <c r="G1918" i="1"/>
  <c r="F1918" i="1"/>
  <c r="F637" i="1"/>
  <c r="G637" i="1"/>
  <c r="G348" i="1"/>
  <c r="F348" i="1"/>
  <c r="G587" i="1"/>
  <c r="F587" i="1"/>
  <c r="G866" i="1"/>
  <c r="F866" i="1"/>
  <c r="G1208" i="1"/>
  <c r="F1208" i="1"/>
  <c r="G1479" i="1"/>
  <c r="F1479" i="1"/>
  <c r="G1902" i="1"/>
  <c r="F1902" i="1"/>
  <c r="G145" i="1"/>
  <c r="F145" i="1"/>
  <c r="G374" i="1"/>
  <c r="F374" i="1"/>
  <c r="G609" i="1"/>
  <c r="F609" i="1"/>
  <c r="G876" i="1"/>
  <c r="F876" i="1"/>
  <c r="G1069" i="1"/>
  <c r="F1069" i="1"/>
  <c r="G1392" i="1"/>
  <c r="F1392" i="1"/>
  <c r="G1615" i="1"/>
  <c r="F1615" i="1"/>
  <c r="G1862" i="1"/>
  <c r="F1862" i="1"/>
  <c r="G617" i="1"/>
  <c r="F617" i="1"/>
  <c r="G621" i="1"/>
  <c r="F621" i="1"/>
  <c r="G1824" i="1"/>
  <c r="F1824" i="1"/>
  <c r="G481" i="1"/>
  <c r="F481" i="1"/>
  <c r="F668" i="1"/>
  <c r="F554" i="1"/>
  <c r="G1192" i="1"/>
  <c r="F1192" i="1"/>
  <c r="G437" i="1"/>
  <c r="F437" i="1"/>
  <c r="F698" i="1"/>
  <c r="G698" i="1"/>
  <c r="G841" i="1"/>
  <c r="F841" i="1"/>
  <c r="F996" i="1"/>
  <c r="G996" i="1"/>
  <c r="G1133" i="1"/>
  <c r="F1133" i="1"/>
  <c r="G1232" i="1"/>
  <c r="F1232" i="1"/>
  <c r="G1332" i="1"/>
  <c r="F1332" i="1"/>
  <c r="G1440" i="1"/>
  <c r="F1440" i="1"/>
  <c r="G1549" i="1"/>
  <c r="F1549" i="1"/>
  <c r="G1675" i="1"/>
  <c r="F1675" i="1"/>
  <c r="G1834" i="1"/>
  <c r="F1834" i="1"/>
  <c r="G1937" i="1"/>
  <c r="F1937" i="1"/>
  <c r="G16" i="1"/>
  <c r="F16" i="1"/>
  <c r="G1736" i="1"/>
  <c r="F1736" i="1"/>
  <c r="G1492" i="1"/>
  <c r="F1492" i="1"/>
  <c r="G1815" i="1"/>
  <c r="F1815" i="1"/>
  <c r="F357" i="1"/>
  <c r="G357" i="1"/>
  <c r="F810" i="1"/>
  <c r="G810" i="1"/>
  <c r="F1954" i="1"/>
  <c r="G1954" i="1"/>
  <c r="F301" i="1"/>
  <c r="G301" i="1"/>
  <c r="F1601" i="1"/>
  <c r="F1039" i="1"/>
  <c r="G15" i="1"/>
  <c r="F15" i="1"/>
  <c r="G1308" i="1"/>
  <c r="F1308" i="1"/>
  <c r="G201" i="1"/>
  <c r="F201" i="1"/>
  <c r="G328" i="1"/>
  <c r="F328" i="1"/>
  <c r="F1908" i="1"/>
  <c r="G1908" i="1"/>
  <c r="F1338" i="1"/>
  <c r="F1448" i="1"/>
  <c r="G341" i="1"/>
  <c r="F341" i="1"/>
  <c r="G1294" i="1"/>
  <c r="F1294" i="1"/>
  <c r="G211" i="1"/>
  <c r="F211" i="1"/>
  <c r="G779" i="1"/>
  <c r="F779" i="1"/>
  <c r="G218" i="1"/>
  <c r="F218" i="1"/>
  <c r="F1336" i="1"/>
  <c r="G1336" i="1"/>
  <c r="F518" i="1"/>
  <c r="F1520" i="1"/>
  <c r="G5" i="1"/>
  <c r="F5" i="1"/>
  <c r="G667" i="1"/>
  <c r="F667" i="1"/>
  <c r="G1795" i="1"/>
  <c r="F1795" i="1"/>
  <c r="G908" i="1"/>
  <c r="F908" i="1"/>
  <c r="G605" i="1"/>
  <c r="F605" i="1"/>
  <c r="F757" i="1"/>
  <c r="F818" i="1"/>
  <c r="G1215" i="1"/>
  <c r="F1215" i="1"/>
  <c r="G1746" i="1"/>
  <c r="F1746" i="1"/>
  <c r="G1205" i="1"/>
  <c r="F1205" i="1"/>
  <c r="G293" i="1"/>
  <c r="F293" i="1"/>
  <c r="G227" i="1"/>
  <c r="F227" i="1"/>
  <c r="G1650" i="1"/>
  <c r="F1650" i="1"/>
  <c r="G1025" i="1"/>
  <c r="F1025" i="1"/>
  <c r="G800" i="1"/>
  <c r="F800" i="1"/>
  <c r="G1320" i="1"/>
  <c r="F1320" i="1"/>
  <c r="G1328" i="1"/>
  <c r="F1328" i="1"/>
  <c r="G1662" i="1"/>
  <c r="F1662" i="1"/>
  <c r="G107" i="1"/>
  <c r="F107" i="1"/>
  <c r="G412" i="1"/>
  <c r="F412" i="1"/>
  <c r="G574" i="1"/>
  <c r="F574" i="1"/>
  <c r="G765" i="1"/>
  <c r="F765" i="1"/>
  <c r="G1084" i="1"/>
  <c r="F1084" i="1"/>
  <c r="G1287" i="1"/>
  <c r="F1287" i="1"/>
  <c r="G1501" i="1"/>
  <c r="F1501" i="1"/>
  <c r="G1873" i="1"/>
  <c r="F1873" i="1"/>
  <c r="G1035" i="1"/>
  <c r="F1035" i="1"/>
  <c r="G669" i="1"/>
  <c r="F669" i="1"/>
  <c r="G1436" i="1"/>
  <c r="F1436" i="1"/>
  <c r="G625" i="1"/>
  <c r="F625" i="1"/>
  <c r="G762" i="1"/>
  <c r="F762" i="1"/>
  <c r="G1193" i="1"/>
  <c r="F1193" i="1"/>
  <c r="G1905" i="1"/>
  <c r="F1905" i="1"/>
  <c r="G134" i="1"/>
  <c r="F134" i="1"/>
  <c r="G222" i="1"/>
  <c r="F222" i="1"/>
  <c r="F488" i="1"/>
  <c r="G488" i="1"/>
  <c r="G688" i="1"/>
  <c r="F688" i="1"/>
  <c r="G963" i="1"/>
  <c r="F963" i="1"/>
  <c r="G1276" i="1"/>
  <c r="F1276" i="1"/>
  <c r="F1506" i="1"/>
  <c r="G1506" i="1"/>
  <c r="G1804" i="1"/>
  <c r="F1804" i="1"/>
  <c r="G240" i="1"/>
  <c r="F240" i="1"/>
  <c r="G1732" i="1"/>
  <c r="F1732" i="1"/>
  <c r="F1643" i="1"/>
  <c r="G1643" i="1"/>
  <c r="G1179" i="1"/>
  <c r="F1179" i="1"/>
  <c r="G983" i="1"/>
  <c r="F983" i="1"/>
  <c r="G798" i="1"/>
  <c r="F798" i="1"/>
  <c r="F1099" i="1"/>
  <c r="G1099" i="1"/>
  <c r="G1267" i="1"/>
  <c r="F1267" i="1"/>
  <c r="G105" i="1"/>
  <c r="F105" i="1"/>
  <c r="G533" i="1"/>
  <c r="F533" i="1"/>
  <c r="G663" i="1"/>
  <c r="F663" i="1"/>
  <c r="G992" i="1"/>
  <c r="F992" i="1"/>
  <c r="G1283" i="1"/>
  <c r="F1283" i="1"/>
  <c r="G1557" i="1"/>
  <c r="F1557" i="1"/>
  <c r="G1765" i="1"/>
  <c r="F1765" i="1"/>
  <c r="G43" i="1"/>
  <c r="F43" i="1"/>
  <c r="G234" i="1"/>
  <c r="F234" i="1"/>
  <c r="G512" i="1"/>
  <c r="F512" i="1"/>
  <c r="G826" i="1"/>
  <c r="F826" i="1"/>
  <c r="G1004" i="1"/>
  <c r="F1004" i="1"/>
  <c r="G1277" i="1"/>
  <c r="F1277" i="1"/>
  <c r="G1474" i="1"/>
  <c r="F1474" i="1"/>
  <c r="G1704" i="1"/>
  <c r="F1704" i="1"/>
  <c r="G1898" i="1"/>
  <c r="F1898" i="1"/>
  <c r="G1037" i="1"/>
  <c r="F1037" i="1"/>
  <c r="G277" i="1"/>
  <c r="F277" i="1"/>
  <c r="G957" i="1"/>
  <c r="F957" i="1"/>
  <c r="G1718" i="1"/>
  <c r="F1718" i="1"/>
  <c r="G684" i="1"/>
  <c r="F684" i="1"/>
  <c r="G1515" i="1"/>
  <c r="F1515" i="1"/>
  <c r="G1686" i="1"/>
  <c r="F1686" i="1"/>
  <c r="G252" i="1"/>
  <c r="F252" i="1"/>
  <c r="G235" i="1"/>
  <c r="F235" i="1"/>
  <c r="G88" i="1"/>
  <c r="F88" i="1"/>
  <c r="G392" i="1"/>
  <c r="F392" i="1"/>
  <c r="G604" i="1"/>
  <c r="F604" i="1"/>
  <c r="G690" i="1"/>
  <c r="F690" i="1"/>
  <c r="G860" i="1"/>
  <c r="F860" i="1"/>
  <c r="G1003" i="1"/>
  <c r="F1003" i="1"/>
  <c r="G1231" i="1"/>
  <c r="F1231" i="1"/>
  <c r="G1298" i="1"/>
  <c r="F1298" i="1"/>
  <c r="G1489" i="1"/>
  <c r="F1489" i="1"/>
  <c r="G1766" i="1"/>
  <c r="F1766" i="1"/>
  <c r="G1949" i="1"/>
  <c r="F1949" i="1"/>
  <c r="G71" i="1"/>
  <c r="F71" i="1"/>
  <c r="G192" i="1"/>
  <c r="F192" i="1"/>
  <c r="G283" i="1"/>
  <c r="F283" i="1"/>
  <c r="G373" i="1"/>
  <c r="F373" i="1"/>
  <c r="G448" i="1"/>
  <c r="F448" i="1"/>
  <c r="G531" i="1"/>
  <c r="F531" i="1"/>
  <c r="G639" i="1"/>
  <c r="F639" i="1"/>
  <c r="G752" i="1"/>
  <c r="F752" i="1"/>
  <c r="G831" i="1"/>
  <c r="F831" i="1"/>
  <c r="G896" i="1"/>
  <c r="F896" i="1"/>
  <c r="G1007" i="1"/>
  <c r="F1007" i="1"/>
  <c r="G1070" i="1"/>
  <c r="F1070" i="1"/>
  <c r="G1138" i="1"/>
  <c r="F1138" i="1"/>
  <c r="G1188" i="1"/>
  <c r="F1188" i="1"/>
  <c r="G1260" i="1"/>
  <c r="F1260" i="1"/>
  <c r="G1315" i="1"/>
  <c r="F1315" i="1"/>
  <c r="G1348" i="1"/>
  <c r="F1348" i="1"/>
  <c r="G1365" i="1"/>
  <c r="F1365" i="1"/>
  <c r="G1395" i="1"/>
  <c r="F1395" i="1"/>
  <c r="G1427" i="1"/>
  <c r="F1427" i="1"/>
  <c r="G1452" i="1"/>
  <c r="F1452" i="1"/>
  <c r="G1490" i="1"/>
  <c r="F1490" i="1"/>
  <c r="G1590" i="1"/>
  <c r="F1590" i="1"/>
  <c r="G1614" i="1"/>
  <c r="F1614" i="1"/>
  <c r="G1659" i="1"/>
  <c r="F1659" i="1"/>
  <c r="G1687" i="1"/>
  <c r="F1687" i="1"/>
  <c r="G1767" i="1"/>
  <c r="F1767" i="1"/>
  <c r="G1794" i="1"/>
  <c r="F1794" i="1"/>
  <c r="G1850" i="1"/>
  <c r="F1850" i="1"/>
  <c r="G1867" i="1"/>
  <c r="F1867" i="1"/>
  <c r="G1897" i="1"/>
  <c r="F1897" i="1"/>
  <c r="G1945" i="1"/>
  <c r="F1945" i="1"/>
  <c r="G1981" i="1"/>
  <c r="F1981" i="1"/>
  <c r="F1584" i="1"/>
  <c r="F86" i="1"/>
  <c r="G1818" i="1"/>
  <c r="F1818" i="1"/>
  <c r="G458" i="1"/>
  <c r="F458" i="1"/>
  <c r="G987" i="1"/>
  <c r="F987" i="1"/>
  <c r="G1739" i="1"/>
  <c r="F1739" i="1"/>
  <c r="G631" i="1"/>
  <c r="F631" i="1"/>
  <c r="G1156" i="1"/>
  <c r="F1156" i="1"/>
  <c r="G139" i="1"/>
  <c r="F139" i="1"/>
  <c r="G1250" i="1"/>
  <c r="F1250" i="1"/>
  <c r="G25" i="1"/>
  <c r="F25" i="1"/>
  <c r="G1891" i="1"/>
  <c r="F1891" i="1"/>
  <c r="G1917" i="1"/>
  <c r="F1917" i="1"/>
  <c r="G805" i="1"/>
  <c r="F805" i="1"/>
  <c r="F104" i="1"/>
  <c r="G104" i="1"/>
  <c r="G422" i="1"/>
  <c r="F422" i="1"/>
  <c r="G624" i="1"/>
  <c r="F624" i="1"/>
  <c r="G915" i="1"/>
  <c r="F915" i="1"/>
  <c r="F1182" i="1"/>
  <c r="G1182" i="1"/>
  <c r="G1456" i="1"/>
  <c r="F1456" i="1"/>
  <c r="G1705" i="1"/>
  <c r="F1705" i="1"/>
  <c r="G1149" i="1"/>
  <c r="F1149" i="1"/>
  <c r="F612" i="1"/>
  <c r="G612" i="1"/>
  <c r="G740" i="1"/>
  <c r="F740" i="1"/>
  <c r="G248" i="1"/>
  <c r="F248" i="1"/>
  <c r="G1823" i="1"/>
  <c r="F1823" i="1"/>
  <c r="F23" i="1"/>
  <c r="G23" i="1"/>
  <c r="G1798" i="1"/>
  <c r="F1798" i="1"/>
  <c r="G910" i="1"/>
  <c r="F910" i="1"/>
  <c r="G1318" i="1"/>
  <c r="F1318" i="1"/>
  <c r="G462" i="1"/>
  <c r="F462" i="1"/>
  <c r="G760" i="1"/>
  <c r="F760" i="1"/>
  <c r="G1103" i="1"/>
  <c r="F1103" i="1"/>
  <c r="G1387" i="1"/>
  <c r="F1387" i="1"/>
  <c r="G1677" i="1"/>
  <c r="F1677" i="1"/>
  <c r="G704" i="1"/>
  <c r="F704" i="1"/>
  <c r="G197" i="1"/>
  <c r="F197" i="1"/>
  <c r="G291" i="1"/>
  <c r="F291" i="1"/>
  <c r="G425" i="1"/>
  <c r="F425" i="1"/>
  <c r="G747" i="1"/>
  <c r="F747" i="1"/>
  <c r="G905" i="1"/>
  <c r="F905" i="1"/>
  <c r="G1147" i="1"/>
  <c r="F1147" i="1"/>
  <c r="G1551" i="1"/>
  <c r="F1551" i="1"/>
  <c r="G1819" i="1"/>
  <c r="F1819" i="1"/>
  <c r="G1969" i="1"/>
  <c r="F1969" i="1"/>
  <c r="G613" i="1"/>
  <c r="F613" i="1"/>
  <c r="G435" i="1"/>
  <c r="F435" i="1"/>
  <c r="G945" i="1"/>
  <c r="F945" i="1"/>
  <c r="G1726" i="1"/>
  <c r="F1726" i="1"/>
  <c r="G1191" i="1"/>
  <c r="F1191" i="1"/>
  <c r="G1889" i="1"/>
  <c r="F1889" i="1"/>
  <c r="G1053" i="1"/>
  <c r="F1053" i="1"/>
  <c r="G517" i="1"/>
  <c r="F517" i="1"/>
  <c r="G21" i="1"/>
  <c r="F21" i="1"/>
  <c r="G221" i="1"/>
  <c r="F221" i="1"/>
  <c r="G553" i="1"/>
  <c r="F553" i="1"/>
  <c r="G768" i="1"/>
  <c r="F768" i="1"/>
  <c r="G948" i="1"/>
  <c r="F948" i="1"/>
  <c r="G1123" i="1"/>
  <c r="F1123" i="1"/>
  <c r="G1419" i="1"/>
  <c r="F1419" i="1"/>
  <c r="G1558" i="1"/>
  <c r="F1558" i="1"/>
  <c r="G1678" i="1"/>
  <c r="F1678" i="1"/>
  <c r="G1876" i="1"/>
  <c r="F1876" i="1"/>
  <c r="G18" i="1"/>
  <c r="F18" i="1"/>
  <c r="G151" i="1"/>
  <c r="F151" i="1"/>
  <c r="G232" i="1"/>
  <c r="F232" i="1"/>
  <c r="G319" i="1"/>
  <c r="F319" i="1"/>
  <c r="G411" i="1"/>
  <c r="F411" i="1"/>
  <c r="G492" i="1"/>
  <c r="F492" i="1"/>
  <c r="G569" i="1"/>
  <c r="F569" i="1"/>
  <c r="G679" i="1"/>
  <c r="F679" i="1"/>
  <c r="G784" i="1"/>
  <c r="F784" i="1"/>
  <c r="G854" i="1"/>
  <c r="F854" i="1"/>
  <c r="G913" i="1"/>
  <c r="F913" i="1"/>
  <c r="G1033" i="1"/>
  <c r="F1033" i="1"/>
  <c r="G1547" i="1"/>
  <c r="F1547" i="1"/>
  <c r="F1812" i="1"/>
  <c r="F243" i="1"/>
  <c r="F369" i="1"/>
  <c r="G980" i="1"/>
  <c r="F980" i="1"/>
  <c r="G817" i="1"/>
  <c r="F817" i="1"/>
  <c r="G791" i="1"/>
  <c r="F791" i="1"/>
  <c r="G1629" i="1"/>
  <c r="F1629" i="1"/>
  <c r="G1671" i="1"/>
  <c r="F1671" i="1"/>
  <c r="G274" i="1"/>
  <c r="F274" i="1"/>
  <c r="G83" i="1"/>
  <c r="F83" i="1"/>
  <c r="G1636" i="1"/>
  <c r="F1636" i="1"/>
  <c r="G1497" i="1"/>
  <c r="F1497" i="1"/>
  <c r="G259" i="1"/>
  <c r="F259" i="1"/>
  <c r="G561" i="1"/>
  <c r="F561" i="1"/>
  <c r="G864" i="1"/>
  <c r="F864" i="1"/>
  <c r="G1239" i="1"/>
  <c r="F1239" i="1"/>
  <c r="G1555" i="1"/>
  <c r="F1555" i="1"/>
  <c r="G1946" i="1"/>
  <c r="F1946" i="1"/>
  <c r="G22" i="1"/>
  <c r="F22" i="1"/>
  <c r="G193" i="1"/>
  <c r="F193" i="1"/>
  <c r="G404" i="1"/>
  <c r="F404" i="1"/>
  <c r="G472" i="1"/>
  <c r="F472" i="1"/>
  <c r="G593" i="1"/>
  <c r="F593" i="1"/>
  <c r="G759" i="1"/>
  <c r="F759" i="1"/>
  <c r="G941" i="1"/>
  <c r="F941" i="1"/>
  <c r="G1130" i="1"/>
  <c r="F1130" i="1"/>
  <c r="G1312" i="1"/>
  <c r="F1312" i="1"/>
  <c r="G1565" i="1"/>
  <c r="F1565" i="1"/>
  <c r="G1764" i="1"/>
  <c r="F1764" i="1"/>
  <c r="G1941" i="1"/>
  <c r="F1941" i="1"/>
  <c r="G1164" i="1"/>
  <c r="F1164" i="1"/>
  <c r="G1460" i="1"/>
  <c r="F1460" i="1"/>
  <c r="G706" i="1"/>
  <c r="F706" i="1"/>
  <c r="G1751" i="1"/>
  <c r="F1751" i="1"/>
  <c r="G1568" i="1"/>
  <c r="F1568" i="1"/>
  <c r="G626" i="1"/>
  <c r="F626" i="1"/>
  <c r="G126" i="1"/>
  <c r="F126" i="1"/>
  <c r="G1190" i="1"/>
  <c r="F1190" i="1"/>
  <c r="G408" i="1"/>
  <c r="F408" i="1"/>
  <c r="G879" i="1"/>
  <c r="F879" i="1"/>
  <c r="G851" i="1"/>
  <c r="F851" i="1"/>
  <c r="G1749" i="1"/>
  <c r="F1749" i="1"/>
  <c r="G316" i="1"/>
  <c r="F316" i="1"/>
  <c r="G489" i="1"/>
  <c r="F489" i="1"/>
  <c r="G650" i="1"/>
  <c r="F650" i="1"/>
  <c r="G856" i="1"/>
  <c r="F856" i="1"/>
  <c r="G1047" i="1"/>
  <c r="F1047" i="1"/>
  <c r="G1078" i="1"/>
  <c r="F1078" i="1"/>
  <c r="G696" i="1"/>
  <c r="F696" i="1"/>
  <c r="G1079" i="1"/>
  <c r="F1079" i="1"/>
  <c r="G128" i="1"/>
  <c r="F128" i="1"/>
  <c r="G1712" i="1"/>
  <c r="F1712" i="1"/>
  <c r="G989" i="1"/>
  <c r="F989" i="1"/>
  <c r="G1833" i="1"/>
  <c r="F1833" i="1"/>
  <c r="G1034" i="1"/>
  <c r="F1034" i="1"/>
  <c r="G143" i="1"/>
  <c r="F143" i="1"/>
  <c r="G1073" i="1"/>
  <c r="F1073" i="1"/>
  <c r="G266" i="1"/>
  <c r="F266" i="1"/>
  <c r="G954" i="1"/>
  <c r="F954" i="1"/>
  <c r="G253" i="1"/>
  <c r="F253" i="1"/>
  <c r="G745" i="1"/>
  <c r="F745" i="1"/>
  <c r="G622" i="1"/>
  <c r="F622" i="1"/>
  <c r="G157" i="1"/>
  <c r="F157" i="1"/>
  <c r="G96" i="1"/>
  <c r="F96" i="1"/>
  <c r="G496" i="1"/>
  <c r="F496" i="1"/>
  <c r="G635" i="1"/>
  <c r="F635" i="1"/>
  <c r="G26" i="1"/>
  <c r="F26" i="1"/>
  <c r="G95" i="1"/>
  <c r="F95" i="1"/>
  <c r="G314" i="1"/>
  <c r="F314" i="1"/>
  <c r="G389" i="1"/>
  <c r="F389" i="1"/>
  <c r="G468" i="1"/>
  <c r="F468" i="1"/>
  <c r="G562" i="1"/>
  <c r="F562" i="1"/>
  <c r="G648" i="1"/>
  <c r="F648" i="1"/>
  <c r="G736" i="1"/>
  <c r="F736" i="1"/>
  <c r="G918" i="1"/>
  <c r="F918" i="1"/>
  <c r="G1021" i="1"/>
  <c r="F1021" i="1"/>
  <c r="G1159" i="1"/>
  <c r="F1159" i="1"/>
  <c r="G1275" i="1"/>
  <c r="F1275" i="1"/>
  <c r="G1378" i="1"/>
  <c r="F1378" i="1"/>
  <c r="G1477" i="1"/>
  <c r="F1477" i="1"/>
  <c r="G1693" i="1"/>
  <c r="F1693" i="1"/>
  <c r="G702" i="1"/>
  <c r="F702" i="1"/>
  <c r="G244" i="1"/>
  <c r="F244" i="1"/>
  <c r="G1603" i="1"/>
  <c r="F1603" i="1"/>
  <c r="F456" i="1"/>
  <c r="G456" i="1"/>
  <c r="F1960" i="1"/>
  <c r="G1960" i="1"/>
  <c r="F36" i="1"/>
  <c r="G36" i="1"/>
  <c r="F242" i="1"/>
  <c r="G242" i="1"/>
  <c r="F1724" i="1"/>
  <c r="G1724" i="1"/>
  <c r="F1173" i="1"/>
  <c r="G1173" i="1"/>
  <c r="F48" i="1"/>
  <c r="G48" i="1"/>
  <c r="F1304" i="1"/>
  <c r="G1304" i="1"/>
  <c r="F1432" i="1"/>
  <c r="G1432" i="1"/>
  <c r="F520" i="1"/>
  <c r="G520" i="1"/>
  <c r="G2" i="1"/>
  <c r="F2" i="1"/>
  <c r="G206" i="1"/>
  <c r="F206" i="1"/>
  <c r="G414" i="1"/>
  <c r="F414" i="1"/>
  <c r="G602" i="1"/>
  <c r="F602" i="1"/>
  <c r="G766" i="1"/>
  <c r="F766" i="1"/>
  <c r="G946" i="1"/>
  <c r="F946" i="1"/>
  <c r="G1134" i="1"/>
  <c r="F1134" i="1"/>
  <c r="G1323" i="1"/>
  <c r="F1323" i="1"/>
  <c r="G1487" i="1"/>
  <c r="F1487" i="1"/>
  <c r="G1694" i="1"/>
  <c r="F1694" i="1"/>
  <c r="G1874" i="1"/>
  <c r="F1874" i="1"/>
  <c r="G1881" i="1"/>
  <c r="F1881" i="1"/>
  <c r="G1604" i="1"/>
  <c r="F1604" i="1"/>
  <c r="G378" i="1"/>
  <c r="F378" i="1"/>
  <c r="G1254" i="1"/>
  <c r="F1254" i="1"/>
  <c r="G1788" i="1"/>
  <c r="F1788" i="1"/>
  <c r="G1437" i="1"/>
  <c r="F1437" i="1"/>
  <c r="G1027" i="1"/>
  <c r="F1027" i="1"/>
  <c r="G1341" i="1"/>
  <c r="F1341" i="1"/>
  <c r="G939" i="1"/>
  <c r="F939" i="1"/>
  <c r="G1679" i="1"/>
  <c r="F1679" i="1"/>
  <c r="G802" i="1"/>
  <c r="F802" i="1"/>
  <c r="G683" i="1"/>
  <c r="F683" i="1"/>
  <c r="G1203" i="1"/>
  <c r="F1203" i="1"/>
  <c r="G1514" i="1"/>
  <c r="F1514" i="1"/>
  <c r="G1888" i="1"/>
  <c r="F1888" i="1"/>
  <c r="G98" i="1"/>
  <c r="F98" i="1"/>
  <c r="G1831" i="1"/>
  <c r="F1831" i="1"/>
  <c r="G1125" i="1"/>
  <c r="F1125" i="1"/>
  <c r="G1408" i="1"/>
  <c r="F1408" i="1"/>
  <c r="G781" i="1"/>
  <c r="F781" i="1"/>
  <c r="G93" i="1"/>
  <c r="F93" i="1"/>
  <c r="G326" i="1"/>
  <c r="F326" i="1"/>
  <c r="G423" i="1"/>
  <c r="F423" i="1"/>
  <c r="F524" i="1"/>
  <c r="G524" i="1"/>
  <c r="G576" i="1"/>
  <c r="F576" i="1"/>
  <c r="G655" i="1"/>
  <c r="F655" i="1"/>
  <c r="F366" i="1"/>
  <c r="G366" i="1"/>
  <c r="F1733" i="1"/>
  <c r="G1733" i="1"/>
  <c r="F1660" i="1"/>
  <c r="G1660" i="1"/>
  <c r="F988" i="1"/>
  <c r="G988" i="1"/>
  <c r="F1525" i="1"/>
  <c r="G1525" i="1"/>
  <c r="F1734" i="1"/>
  <c r="G1734" i="1"/>
  <c r="F200" i="1"/>
  <c r="G200" i="1"/>
  <c r="F744" i="1"/>
  <c r="G744" i="1"/>
  <c r="F885" i="1"/>
  <c r="G885" i="1"/>
  <c r="F1661" i="1"/>
  <c r="G1661" i="1"/>
  <c r="F459" i="1"/>
  <c r="G459" i="1"/>
  <c r="F1119" i="1"/>
  <c r="G1119" i="1"/>
  <c r="F1384" i="1"/>
  <c r="G1384" i="1"/>
  <c r="F1909" i="1"/>
  <c r="G1909" i="1"/>
  <c r="F630" i="1"/>
  <c r="G630" i="1"/>
  <c r="F169" i="1"/>
  <c r="G169" i="1"/>
  <c r="F618" i="1"/>
  <c r="G618" i="1"/>
  <c r="F1641" i="1"/>
  <c r="G1641" i="1"/>
  <c r="F1435" i="1"/>
  <c r="G1435" i="1"/>
  <c r="F137" i="1"/>
  <c r="G137" i="1"/>
  <c r="F1010" i="1"/>
  <c r="G1010" i="1"/>
  <c r="F114" i="1"/>
  <c r="G114" i="1"/>
  <c r="F796" i="1"/>
  <c r="G796" i="1"/>
  <c r="F1110" i="1"/>
  <c r="G1110" i="1"/>
  <c r="F1097" i="1"/>
  <c r="G1097" i="1"/>
  <c r="F1916" i="1"/>
  <c r="G1916" i="1"/>
  <c r="F1167" i="1"/>
  <c r="G1167" i="1"/>
  <c r="F1713" i="1"/>
  <c r="G1713" i="1"/>
  <c r="F30" i="1"/>
  <c r="G30" i="1"/>
  <c r="F103" i="1"/>
  <c r="G103" i="1"/>
  <c r="F320" i="1"/>
  <c r="G320" i="1"/>
  <c r="F403" i="1"/>
  <c r="G403" i="1"/>
  <c r="F478" i="1"/>
  <c r="G478" i="1"/>
  <c r="F570" i="1"/>
  <c r="G570" i="1"/>
  <c r="F653" i="1"/>
  <c r="G653" i="1"/>
  <c r="F758" i="1"/>
  <c r="G758" i="1"/>
  <c r="F926" i="1"/>
  <c r="G926" i="1"/>
  <c r="F1063" i="1"/>
  <c r="G1063" i="1"/>
  <c r="F1181" i="1"/>
  <c r="G1181" i="1"/>
  <c r="F1281" i="1"/>
  <c r="G1281" i="1"/>
  <c r="F1385" i="1"/>
  <c r="G1385" i="1"/>
  <c r="F1486" i="1"/>
  <c r="G1486" i="1"/>
  <c r="F1573" i="1"/>
  <c r="G1573" i="1"/>
  <c r="F1700" i="1"/>
  <c r="G1700" i="1"/>
  <c r="F1871" i="1"/>
  <c r="G1871" i="1"/>
  <c r="F720" i="1"/>
  <c r="G720" i="1"/>
  <c r="F615" i="1"/>
  <c r="G615" i="1"/>
  <c r="F1672" i="1"/>
  <c r="G1672" i="1"/>
  <c r="F976" i="1"/>
  <c r="G976" i="1"/>
  <c r="G930" i="1"/>
  <c r="F930" i="1"/>
  <c r="G598" i="1"/>
  <c r="F598" i="1"/>
  <c r="G1253" i="1"/>
  <c r="F1253" i="1"/>
  <c r="G1962" i="1"/>
  <c r="F1962" i="1"/>
  <c r="G1570" i="1"/>
  <c r="F1570" i="1"/>
  <c r="G267" i="1"/>
  <c r="F267" i="1"/>
  <c r="G1198" i="1"/>
  <c r="F1198" i="1"/>
  <c r="G537" i="1"/>
  <c r="F537" i="1"/>
  <c r="G1645" i="1"/>
  <c r="F1645" i="1"/>
  <c r="G1770" i="1"/>
  <c r="F1770" i="1"/>
  <c r="G746" i="1"/>
  <c r="F746" i="1"/>
  <c r="G1185" i="1"/>
  <c r="F1185" i="1"/>
  <c r="G1861" i="1"/>
  <c r="F1861" i="1"/>
  <c r="G1797" i="1"/>
  <c r="F1797" i="1"/>
  <c r="G1098" i="1"/>
  <c r="F1098" i="1"/>
  <c r="G97" i="1"/>
  <c r="F97" i="1"/>
  <c r="G1830" i="1"/>
  <c r="F1830" i="1"/>
  <c r="G850" i="1"/>
  <c r="F850" i="1"/>
  <c r="G529" i="1"/>
  <c r="F529" i="1"/>
  <c r="G233" i="1"/>
  <c r="F233" i="1"/>
  <c r="G27" i="1"/>
  <c r="F27" i="1"/>
  <c r="G100" i="1"/>
  <c r="F100" i="1"/>
  <c r="G219" i="1"/>
  <c r="F219" i="1"/>
  <c r="G347" i="1"/>
  <c r="F347" i="1"/>
  <c r="G415" i="1"/>
  <c r="F415" i="1"/>
  <c r="G483" i="1"/>
  <c r="F483" i="1"/>
  <c r="G568" i="1"/>
  <c r="F568" i="1"/>
  <c r="G606" i="1"/>
  <c r="F606" i="1"/>
  <c r="G686" i="1"/>
  <c r="F686" i="1"/>
  <c r="G787" i="1"/>
  <c r="F787" i="1"/>
  <c r="G904" i="1"/>
  <c r="F904" i="1"/>
  <c r="G951" i="1"/>
  <c r="F951" i="1"/>
  <c r="G1064" i="1"/>
  <c r="F1064" i="1"/>
  <c r="G1144" i="1"/>
  <c r="F1144" i="1"/>
  <c r="G1270" i="1"/>
  <c r="F1270" i="1"/>
  <c r="G1360" i="1"/>
  <c r="F1360" i="1"/>
  <c r="G1441" i="1"/>
  <c r="F1441" i="1"/>
  <c r="G1502" i="1"/>
  <c r="F1502" i="1"/>
  <c r="G1586" i="1"/>
  <c r="F1586" i="1"/>
  <c r="G1701" i="1"/>
  <c r="F1701" i="1"/>
  <c r="G1801" i="1"/>
  <c r="F1801" i="1"/>
  <c r="G1901" i="1"/>
  <c r="F1901" i="1"/>
  <c r="G1973" i="1"/>
  <c r="F1973" i="1"/>
  <c r="G13" i="1"/>
  <c r="F13" i="1"/>
  <c r="G1737" i="1"/>
  <c r="F1737" i="1"/>
  <c r="G271" i="1"/>
  <c r="F271" i="1"/>
  <c r="G620" i="1"/>
  <c r="F620" i="1"/>
  <c r="G457" i="1"/>
  <c r="F457" i="1"/>
  <c r="G729" i="1"/>
  <c r="F729" i="1"/>
  <c r="G1455" i="1"/>
  <c r="F1455" i="1"/>
  <c r="G1955" i="1"/>
  <c r="F1955" i="1"/>
  <c r="G140" i="1"/>
  <c r="F140" i="1"/>
  <c r="G178" i="1"/>
  <c r="F178" i="1"/>
  <c r="G716" i="1"/>
  <c r="F716" i="1"/>
  <c r="G1720" i="1"/>
  <c r="F1720" i="1"/>
  <c r="G944" i="1"/>
  <c r="F944" i="1"/>
  <c r="G1717" i="1"/>
  <c r="F1717" i="1"/>
  <c r="G1725" i="1"/>
  <c r="F1725" i="1"/>
  <c r="G763" i="1"/>
  <c r="F763" i="1"/>
  <c r="G1218" i="1"/>
  <c r="F1218" i="1"/>
  <c r="G49" i="1"/>
  <c r="F49" i="1"/>
  <c r="G306" i="1"/>
  <c r="F306" i="1"/>
  <c r="G379" i="1"/>
  <c r="F379" i="1"/>
  <c r="G1906" i="1"/>
  <c r="F1906" i="1"/>
  <c r="G1169" i="1"/>
  <c r="F1169" i="1"/>
  <c r="G1499" i="1"/>
  <c r="F1499" i="1"/>
  <c r="G1744" i="1"/>
  <c r="F1744" i="1"/>
  <c r="G101" i="1"/>
  <c r="F101" i="1"/>
  <c r="G344" i="1"/>
  <c r="F344" i="1"/>
  <c r="G429" i="1"/>
  <c r="F429" i="1"/>
  <c r="G527" i="1"/>
  <c r="F527" i="1"/>
  <c r="G585" i="1"/>
  <c r="F585" i="1"/>
  <c r="G659" i="1"/>
  <c r="F659" i="1"/>
  <c r="G741" i="1"/>
  <c r="F741" i="1"/>
  <c r="G862" i="1"/>
  <c r="F862" i="1"/>
  <c r="G972" i="1"/>
  <c r="F972" i="1"/>
  <c r="G1086" i="1"/>
  <c r="F1086" i="1"/>
  <c r="G1183" i="1"/>
  <c r="F1183" i="1"/>
  <c r="G1273" i="1"/>
  <c r="F1273" i="1"/>
  <c r="G1380" i="1"/>
  <c r="F1380" i="1"/>
  <c r="G1468" i="1"/>
  <c r="F1468" i="1"/>
  <c r="G1540" i="1"/>
  <c r="F1540" i="1"/>
  <c r="G1632" i="1"/>
  <c r="F1632" i="1"/>
  <c r="G1762" i="1"/>
  <c r="F1762" i="1"/>
  <c r="G1845" i="1"/>
  <c r="F1845" i="1"/>
  <c r="G1150" i="1"/>
  <c r="F1150" i="1"/>
  <c r="G39" i="1"/>
  <c r="F39" i="1"/>
  <c r="G79" i="1"/>
  <c r="F79" i="1"/>
  <c r="G195" i="1"/>
  <c r="F195" i="1"/>
  <c r="G231" i="1"/>
  <c r="F231" i="1"/>
  <c r="G286" i="1"/>
  <c r="F286" i="1"/>
  <c r="G363" i="1"/>
  <c r="F363" i="1"/>
  <c r="G417" i="1"/>
  <c r="F417" i="1"/>
  <c r="G491" i="1"/>
  <c r="F491" i="1"/>
  <c r="G596" i="1"/>
  <c r="F596" i="1"/>
  <c r="G724" i="1"/>
  <c r="F724" i="1"/>
  <c r="G822" i="1"/>
  <c r="F822" i="1"/>
  <c r="G847" i="1"/>
  <c r="F847" i="1"/>
  <c r="G902" i="1"/>
  <c r="F902" i="1"/>
  <c r="G985" i="1"/>
  <c r="F985" i="1"/>
  <c r="G1067" i="1"/>
  <c r="F1067" i="1"/>
  <c r="G1141" i="1"/>
  <c r="F1141" i="1"/>
  <c r="G1262" i="1"/>
  <c r="F1262" i="1"/>
  <c r="G1368" i="1"/>
  <c r="F1368" i="1"/>
  <c r="G1471" i="1"/>
  <c r="F1471" i="1"/>
  <c r="G1546" i="1"/>
  <c r="F1546" i="1"/>
  <c r="G1612" i="1"/>
  <c r="F1612" i="1"/>
  <c r="G1696" i="1"/>
  <c r="F1696" i="1"/>
  <c r="G1807" i="1"/>
  <c r="F1807" i="1"/>
  <c r="G1858" i="1"/>
  <c r="F1858" i="1"/>
  <c r="G1894" i="1"/>
  <c r="F1894" i="1"/>
  <c r="G1965" i="1"/>
  <c r="F1965" i="1"/>
  <c r="G290" i="1"/>
  <c r="F290" i="1"/>
  <c r="G246" i="1"/>
  <c r="F246" i="1"/>
  <c r="G272" i="1"/>
  <c r="F272" i="1"/>
  <c r="G146" i="1"/>
  <c r="F146" i="1"/>
  <c r="G249" i="1"/>
  <c r="F249" i="1"/>
  <c r="G1180" i="1"/>
  <c r="F1180" i="1"/>
  <c r="G214" i="1"/>
  <c r="F214" i="1"/>
  <c r="G1721" i="1"/>
  <c r="F1721" i="1"/>
  <c r="G940" i="1"/>
  <c r="F940" i="1"/>
  <c r="G1680" i="1"/>
  <c r="F1680" i="1"/>
  <c r="G803" i="1"/>
  <c r="F803" i="1"/>
  <c r="G402" i="1"/>
  <c r="F402" i="1"/>
  <c r="G1187" i="1"/>
  <c r="F1187" i="1"/>
  <c r="G1113" i="1"/>
  <c r="F1113" i="1"/>
  <c r="G409" i="1"/>
  <c r="F409" i="1"/>
  <c r="G52" i="1"/>
  <c r="F52" i="1"/>
  <c r="G313" i="1"/>
  <c r="F313" i="1"/>
  <c r="G499" i="1"/>
  <c r="F499" i="1"/>
  <c r="F1670" i="1"/>
  <c r="G1670" i="1"/>
  <c r="F1665" i="1"/>
  <c r="G1665" i="1"/>
  <c r="F1319" i="1"/>
  <c r="G1319" i="1"/>
  <c r="F65" i="1"/>
  <c r="G65" i="1"/>
  <c r="F208" i="1"/>
  <c r="G208" i="1"/>
  <c r="G384" i="1"/>
  <c r="F384" i="1"/>
  <c r="G474" i="1"/>
  <c r="F474" i="1"/>
  <c r="G550" i="1"/>
  <c r="F550" i="1"/>
  <c r="G591" i="1"/>
  <c r="F591" i="1"/>
  <c r="G666" i="1"/>
  <c r="F666" i="1"/>
  <c r="G761" i="1"/>
  <c r="F761" i="1"/>
  <c r="G857" i="1"/>
  <c r="F857" i="1"/>
  <c r="G943" i="1"/>
  <c r="F943" i="1"/>
  <c r="G999" i="1"/>
  <c r="F999" i="1"/>
  <c r="G1117" i="1"/>
  <c r="F1117" i="1"/>
  <c r="G1227" i="1"/>
  <c r="F1227" i="1"/>
  <c r="G1290" i="1"/>
  <c r="F1290" i="1"/>
  <c r="G1399" i="1"/>
  <c r="F1399" i="1"/>
  <c r="G1483" i="1"/>
  <c r="F1483" i="1"/>
  <c r="G1552" i="1"/>
  <c r="F1552" i="1"/>
  <c r="G1633" i="1"/>
  <c r="F1633" i="1"/>
  <c r="G1763" i="1"/>
  <c r="F1763" i="1"/>
  <c r="G1846" i="1"/>
  <c r="F1846" i="1"/>
  <c r="G1943" i="1"/>
  <c r="F1943" i="1"/>
  <c r="G12" i="1"/>
  <c r="F12" i="1"/>
  <c r="G69" i="1"/>
  <c r="F69" i="1"/>
  <c r="G142" i="1"/>
  <c r="F142" i="1"/>
  <c r="F191" i="1"/>
  <c r="G191" i="1"/>
  <c r="F226" i="1"/>
  <c r="G226" i="1"/>
  <c r="F281" i="1"/>
  <c r="G281" i="1"/>
  <c r="G310" i="1"/>
  <c r="F310" i="1"/>
  <c r="G365" i="1"/>
  <c r="F365" i="1"/>
  <c r="G398" i="1"/>
  <c r="F398" i="1"/>
  <c r="G443" i="1"/>
  <c r="F443" i="1"/>
  <c r="G475" i="1"/>
  <c r="F475" i="1"/>
  <c r="G522" i="1"/>
  <c r="F522" i="1"/>
  <c r="G567" i="1"/>
  <c r="F567" i="1"/>
  <c r="G634" i="1"/>
  <c r="F634" i="1"/>
  <c r="G676" i="1"/>
  <c r="F676" i="1"/>
  <c r="G751" i="1"/>
  <c r="F751" i="1"/>
  <c r="G783" i="1"/>
  <c r="F783" i="1"/>
  <c r="G830" i="1"/>
  <c r="F830" i="1"/>
  <c r="G853" i="1"/>
  <c r="F853" i="1"/>
  <c r="G894" i="1"/>
  <c r="F894" i="1"/>
  <c r="G907" i="1"/>
  <c r="F907" i="1"/>
  <c r="G1005" i="1"/>
  <c r="F1005" i="1"/>
  <c r="G1032" i="1"/>
  <c r="F1032" i="1"/>
  <c r="G1068" i="1"/>
  <c r="F1068" i="1"/>
  <c r="G1129" i="1"/>
  <c r="F1129" i="1"/>
  <c r="G1171" i="1"/>
  <c r="F1171" i="1"/>
  <c r="G1259" i="1"/>
  <c r="F1259" i="1"/>
  <c r="G1307" i="1"/>
  <c r="F1307" i="1"/>
  <c r="G1346" i="1"/>
  <c r="F1346" i="1"/>
  <c r="G1362" i="1"/>
  <c r="F1362" i="1"/>
  <c r="G1394" i="1"/>
  <c r="F1394" i="1"/>
  <c r="G1412" i="1"/>
  <c r="F1412" i="1"/>
  <c r="G1447" i="1"/>
  <c r="F1447" i="1"/>
  <c r="G1485" i="1"/>
  <c r="F1485" i="1"/>
  <c r="G1545" i="1"/>
  <c r="F1545" i="1"/>
  <c r="G1583" i="1"/>
  <c r="F1583" i="1"/>
  <c r="G1613" i="1"/>
  <c r="F1613" i="1"/>
  <c r="G1657" i="1"/>
  <c r="F1657" i="1"/>
  <c r="G1685" i="1"/>
  <c r="F1685" i="1"/>
  <c r="G1752" i="1"/>
  <c r="F1752" i="1"/>
  <c r="G1785" i="1"/>
  <c r="F1785" i="1"/>
  <c r="G1848" i="1"/>
  <c r="F1848" i="1"/>
  <c r="G1864" i="1"/>
  <c r="F1864" i="1"/>
  <c r="G1896" i="1"/>
  <c r="F1896" i="1"/>
  <c r="G1940" i="1"/>
  <c r="F1940" i="1"/>
  <c r="G1977" i="1"/>
  <c r="F1977" i="1"/>
  <c r="G502" i="1"/>
  <c r="F1016" i="1"/>
  <c r="F400" i="1"/>
  <c r="F1668" i="1"/>
  <c r="G1676" i="1"/>
  <c r="F1644" i="1"/>
  <c r="F738" i="1"/>
  <c r="G1049" i="1"/>
  <c r="F1049" i="1"/>
  <c r="G1223" i="1"/>
  <c r="F1223" i="1"/>
  <c r="G1162" i="1"/>
  <c r="F1162" i="1"/>
  <c r="G1786" i="1"/>
  <c r="F1786" i="1"/>
  <c r="G1769" i="1"/>
  <c r="F1769" i="1"/>
  <c r="G958" i="1"/>
  <c r="F958" i="1"/>
  <c r="G59" i="1"/>
  <c r="F59" i="1"/>
  <c r="G413" i="1"/>
  <c r="F413" i="1"/>
  <c r="G661" i="1"/>
  <c r="F661" i="1"/>
  <c r="G962" i="1"/>
  <c r="F962" i="1"/>
  <c r="G1295" i="1"/>
  <c r="F1295" i="1"/>
  <c r="G1593" i="1"/>
  <c r="F1593" i="1"/>
  <c r="G7" i="1"/>
  <c r="F7" i="1"/>
  <c r="G1247" i="1"/>
  <c r="F1247" i="1"/>
  <c r="G177" i="1"/>
  <c r="F177" i="1"/>
  <c r="G919" i="1"/>
  <c r="F919" i="1"/>
  <c r="G1102" i="1"/>
  <c r="F1102" i="1"/>
  <c r="G703" i="1"/>
  <c r="F703" i="1"/>
  <c r="G1988" i="1"/>
  <c r="F1988" i="1"/>
  <c r="G599" i="1"/>
  <c r="F599" i="1"/>
  <c r="G743" i="1"/>
  <c r="F743" i="1"/>
  <c r="G1959" i="1"/>
  <c r="F1959" i="1"/>
  <c r="G276" i="1"/>
  <c r="F276" i="1"/>
  <c r="G434" i="1"/>
  <c r="F434" i="1"/>
  <c r="G164" i="1"/>
  <c r="F164" i="1"/>
  <c r="G1041" i="1"/>
  <c r="F1041" i="1"/>
  <c r="G82" i="1"/>
  <c r="F82" i="1"/>
  <c r="G870" i="1"/>
  <c r="F870" i="1"/>
  <c r="G1729" i="1"/>
  <c r="F1729" i="1"/>
  <c r="G1194" i="1"/>
  <c r="F1194" i="1"/>
  <c r="G1330" i="1"/>
  <c r="F1330" i="1"/>
  <c r="G968" i="1"/>
  <c r="F968" i="1"/>
  <c r="G1533" i="1"/>
  <c r="F1533" i="1"/>
  <c r="G20" i="1"/>
  <c r="F20" i="1"/>
  <c r="G109" i="1"/>
  <c r="F109" i="1"/>
  <c r="G352" i="1"/>
  <c r="F352" i="1"/>
  <c r="F470" i="1"/>
  <c r="G470" i="1"/>
  <c r="G542" i="1"/>
  <c r="F542" i="1"/>
  <c r="G603" i="1"/>
  <c r="F603" i="1"/>
  <c r="G665" i="1"/>
  <c r="F665" i="1"/>
  <c r="G767" i="1"/>
  <c r="F767" i="1"/>
  <c r="G920" i="1"/>
  <c r="F920" i="1"/>
  <c r="G994" i="1"/>
  <c r="F994" i="1"/>
  <c r="G1107" i="1"/>
  <c r="F1107" i="1"/>
  <c r="G1221" i="1"/>
  <c r="F1221" i="1"/>
  <c r="G1285" i="1"/>
  <c r="F1285" i="1"/>
  <c r="G1398" i="1"/>
  <c r="F1398" i="1"/>
  <c r="G1482" i="1"/>
  <c r="F1482" i="1"/>
  <c r="G1566" i="1"/>
  <c r="F1566" i="1"/>
  <c r="G1691" i="1"/>
  <c r="F1691" i="1"/>
  <c r="G1781" i="1"/>
  <c r="F1781" i="1"/>
  <c r="G1912" i="1"/>
  <c r="F1912" i="1"/>
  <c r="G722" i="1"/>
  <c r="F722" i="1"/>
  <c r="G46" i="1"/>
  <c r="F46" i="1"/>
  <c r="G152" i="1"/>
  <c r="F152" i="1"/>
  <c r="G203" i="1"/>
  <c r="F203" i="1"/>
  <c r="G257" i="1"/>
  <c r="F257" i="1"/>
  <c r="G309" i="1"/>
  <c r="F309" i="1"/>
  <c r="G386" i="1"/>
  <c r="F386" i="1"/>
  <c r="G442" i="1"/>
  <c r="F442" i="1"/>
  <c r="G530" i="1"/>
  <c r="F530" i="1"/>
  <c r="G628" i="1"/>
  <c r="F628" i="1"/>
  <c r="G750" i="1"/>
  <c r="F750" i="1"/>
  <c r="G828" i="1"/>
  <c r="F828" i="1"/>
  <c r="G881" i="1"/>
  <c r="F881" i="1"/>
  <c r="G1006" i="1"/>
  <c r="F1006" i="1"/>
  <c r="G1076" i="1"/>
  <c r="F1076" i="1"/>
  <c r="G1152" i="1"/>
  <c r="F1152" i="1"/>
  <c r="G1291" i="1"/>
  <c r="F1291" i="1"/>
  <c r="G1402" i="1"/>
  <c r="F1402" i="1"/>
  <c r="G1484" i="1"/>
  <c r="F1484" i="1"/>
  <c r="G1559" i="1"/>
  <c r="F1559" i="1"/>
  <c r="G1625" i="1"/>
  <c r="F1625" i="1"/>
  <c r="G1722" i="1"/>
  <c r="F1722" i="1"/>
  <c r="G1827" i="1"/>
  <c r="F1827" i="1"/>
  <c r="G1866" i="1"/>
  <c r="F1866" i="1"/>
  <c r="G1920" i="1"/>
  <c r="F1920" i="1"/>
  <c r="G1971" i="1"/>
  <c r="F1971" i="1"/>
  <c r="G633" i="1"/>
  <c r="F633" i="1"/>
  <c r="G172" i="1"/>
  <c r="F172" i="1"/>
  <c r="G978" i="1"/>
  <c r="F978" i="1"/>
  <c r="G932" i="1"/>
  <c r="F932" i="1"/>
  <c r="G303" i="1"/>
  <c r="F303" i="1"/>
  <c r="G1611" i="1"/>
  <c r="F1611" i="1"/>
  <c r="G1013" i="1"/>
  <c r="F1013" i="1"/>
  <c r="G165" i="1"/>
  <c r="F165" i="1"/>
  <c r="G984" i="1"/>
  <c r="F984" i="1"/>
  <c r="G1968" i="1"/>
  <c r="F1968" i="1"/>
  <c r="G1772" i="1"/>
  <c r="F1772" i="1"/>
  <c r="G748" i="1"/>
  <c r="F748" i="1"/>
  <c r="G1204" i="1"/>
  <c r="F1204" i="1"/>
  <c r="G50" i="1"/>
  <c r="F50" i="1"/>
  <c r="G307" i="1"/>
  <c r="F307" i="1"/>
  <c r="G1306" i="1"/>
  <c r="F1306" i="1"/>
  <c r="G880" i="1"/>
  <c r="F880" i="1"/>
  <c r="G546" i="1"/>
  <c r="F546" i="1"/>
  <c r="G807" i="1"/>
  <c r="F807" i="1"/>
  <c r="G1424" i="1"/>
  <c r="F1424" i="1"/>
  <c r="G4" i="1"/>
  <c r="F4" i="1"/>
  <c r="G94" i="1"/>
  <c r="F94" i="1"/>
  <c r="G317" i="1"/>
  <c r="F317" i="1"/>
  <c r="G406" i="1"/>
  <c r="F406" i="1"/>
  <c r="G485" i="1"/>
  <c r="F485" i="1"/>
  <c r="G555" i="1"/>
  <c r="F555" i="1"/>
  <c r="G608" i="1"/>
  <c r="F608" i="1"/>
  <c r="G691" i="1"/>
  <c r="F691" i="1"/>
  <c r="G770" i="1"/>
  <c r="F770" i="1"/>
  <c r="G863" i="1"/>
  <c r="F863" i="1"/>
  <c r="G949" i="1"/>
  <c r="F949" i="1"/>
  <c r="G1024" i="1"/>
  <c r="F1024" i="1"/>
  <c r="G1132" i="1"/>
  <c r="F1132" i="1"/>
  <c r="G1235" i="1"/>
  <c r="F1235" i="1"/>
  <c r="G1302" i="1"/>
  <c r="F1302" i="1"/>
  <c r="G1420" i="1"/>
  <c r="F1420" i="1"/>
  <c r="G1504" i="1"/>
  <c r="F1504" i="1"/>
  <c r="G1567" i="1"/>
  <c r="F1567" i="1"/>
  <c r="G1692" i="1"/>
  <c r="F1692" i="1"/>
  <c r="G1782" i="1"/>
  <c r="F1782" i="1"/>
  <c r="G1903" i="1"/>
  <c r="F1903" i="1"/>
  <c r="G1975" i="1"/>
  <c r="F1975" i="1"/>
  <c r="G38" i="1"/>
  <c r="F38" i="1"/>
  <c r="G72" i="1"/>
  <c r="F72" i="1"/>
  <c r="G153" i="1"/>
  <c r="F153" i="1"/>
  <c r="G194" i="1"/>
  <c r="F194" i="1"/>
  <c r="G258" i="1"/>
  <c r="F258" i="1"/>
  <c r="G285" i="1"/>
  <c r="F285" i="1"/>
  <c r="G323" i="1"/>
  <c r="F323" i="1"/>
  <c r="G375" i="1"/>
  <c r="F375" i="1"/>
  <c r="G418" i="1"/>
  <c r="F418" i="1"/>
  <c r="G450" i="1"/>
  <c r="F450" i="1"/>
  <c r="G493" i="1"/>
  <c r="F493" i="1"/>
  <c r="G532" i="1"/>
  <c r="F532" i="1"/>
  <c r="G582" i="1"/>
  <c r="F582" i="1"/>
  <c r="G640" i="1"/>
  <c r="F640" i="1"/>
  <c r="G681" i="1"/>
  <c r="F681" i="1"/>
  <c r="G753" i="1"/>
  <c r="F753" i="1"/>
  <c r="G785" i="1"/>
  <c r="F785" i="1"/>
  <c r="G833" i="1"/>
  <c r="F833" i="1"/>
  <c r="G877" i="1"/>
  <c r="F877" i="1"/>
  <c r="G898" i="1"/>
  <c r="F898" i="1"/>
  <c r="G914" i="1"/>
  <c r="F914" i="1"/>
  <c r="G1008" i="1"/>
  <c r="F1008" i="1"/>
  <c r="G1038" i="1"/>
  <c r="F1038" i="1"/>
  <c r="G1071" i="1"/>
  <c r="F1071" i="1"/>
  <c r="G1139" i="1"/>
  <c r="F1139" i="1"/>
  <c r="G1211" i="1"/>
  <c r="F1211" i="1"/>
  <c r="G1261" i="1"/>
  <c r="F1261" i="1"/>
  <c r="G1321" i="1"/>
  <c r="F1321" i="1"/>
  <c r="G1349" i="1"/>
  <c r="F1349" i="1"/>
  <c r="G1367" i="1"/>
  <c r="F1367" i="1"/>
  <c r="G1400" i="1"/>
  <c r="F1400" i="1"/>
  <c r="G1428" i="1"/>
  <c r="F1428" i="1"/>
  <c r="G1453" i="1"/>
  <c r="F1453" i="1"/>
  <c r="G1495" i="1"/>
  <c r="F1495" i="1"/>
  <c r="G1548" i="1"/>
  <c r="F1548" i="1"/>
  <c r="G1376" i="1"/>
  <c r="F444" i="1"/>
  <c r="F1783" i="1"/>
  <c r="G934" i="1"/>
  <c r="F1924" i="1"/>
  <c r="G1052" i="1"/>
  <c r="F1457" i="1"/>
  <c r="G507" i="1"/>
  <c r="F507" i="1"/>
  <c r="G486" i="1"/>
  <c r="F486" i="1"/>
  <c r="G6" i="1"/>
  <c r="F6" i="1"/>
  <c r="G154" i="1"/>
  <c r="F154" i="1"/>
  <c r="G1421" i="1"/>
  <c r="F1421" i="1"/>
  <c r="G872" i="1"/>
  <c r="F872" i="1"/>
  <c r="G824" i="1"/>
  <c r="F824" i="1"/>
  <c r="G133" i="1"/>
  <c r="F133" i="1"/>
  <c r="G342" i="1"/>
  <c r="F342" i="1"/>
  <c r="G583" i="1"/>
  <c r="F583" i="1"/>
  <c r="G1101" i="1"/>
  <c r="F1101" i="1"/>
  <c r="G1396" i="1"/>
  <c r="F1396" i="1"/>
  <c r="G1900" i="1"/>
  <c r="F1900" i="1"/>
  <c r="G170" i="1"/>
  <c r="F170" i="1"/>
  <c r="G1987" i="1"/>
  <c r="F1987" i="1"/>
  <c r="G1642" i="1"/>
  <c r="F1642" i="1"/>
  <c r="G1422" i="1"/>
  <c r="F1422" i="1"/>
  <c r="G938" i="1"/>
  <c r="F938" i="1"/>
  <c r="G130" i="1"/>
  <c r="F130" i="1"/>
  <c r="G1202" i="1"/>
  <c r="F1202" i="1"/>
  <c r="G754" i="1"/>
  <c r="F754" i="1"/>
  <c r="G1329" i="1"/>
  <c r="F1329" i="1"/>
  <c r="G819" i="1"/>
  <c r="F819" i="1"/>
  <c r="G571" i="1"/>
  <c r="F571" i="1"/>
  <c r="G693" i="1"/>
  <c r="F693" i="1"/>
  <c r="G971" i="1"/>
  <c r="F971" i="1"/>
  <c r="G1282" i="1"/>
  <c r="F1282" i="1"/>
  <c r="G1379" i="1"/>
  <c r="F1379" i="1"/>
  <c r="G1462" i="1"/>
  <c r="F1462" i="1"/>
  <c r="G1621" i="1"/>
  <c r="F1621" i="1"/>
  <c r="G1708" i="1"/>
  <c r="F1708" i="1"/>
  <c r="G1809" i="1"/>
  <c r="F1809" i="1"/>
  <c r="G245" i="1"/>
  <c r="F245" i="1"/>
  <c r="G1561" i="1"/>
  <c r="F1561" i="1"/>
  <c r="G216" i="1"/>
  <c r="F216" i="1"/>
  <c r="G1628" i="1"/>
  <c r="F1628" i="1"/>
  <c r="G1176" i="1"/>
  <c r="F1176" i="1"/>
  <c r="G495" i="1"/>
  <c r="F495" i="1"/>
  <c r="G697" i="1"/>
  <c r="F697" i="1"/>
  <c r="G1554" i="1"/>
  <c r="F1554" i="1"/>
  <c r="G1370" i="1"/>
  <c r="F1370" i="1"/>
  <c r="G356" i="1"/>
  <c r="F356" i="1"/>
  <c r="G1953" i="1"/>
  <c r="F1953" i="1"/>
  <c r="G1865" i="1"/>
  <c r="F1865" i="1"/>
  <c r="G19" i="1"/>
  <c r="F19" i="1"/>
  <c r="G1842" i="1"/>
  <c r="F1842" i="1"/>
  <c r="G1050" i="1"/>
  <c r="F1050" i="1"/>
  <c r="G1389" i="1"/>
  <c r="F1389" i="1"/>
  <c r="G147" i="1"/>
  <c r="F147" i="1"/>
  <c r="G421" i="1"/>
  <c r="F421" i="1"/>
  <c r="G540" i="1"/>
  <c r="F540" i="1"/>
  <c r="G685" i="1"/>
  <c r="F685" i="1"/>
  <c r="G970" i="1"/>
  <c r="F970" i="1"/>
  <c r="G1224" i="1"/>
  <c r="F1224" i="1"/>
  <c r="G1413" i="1"/>
  <c r="F1413" i="1"/>
  <c r="G1620" i="1"/>
  <c r="F1620" i="1"/>
  <c r="G1910" i="1"/>
  <c r="F1910" i="1"/>
  <c r="G1163" i="1"/>
  <c r="F1163" i="1"/>
  <c r="G1309" i="1"/>
  <c r="F1309" i="1"/>
  <c r="F700" i="1"/>
  <c r="G700" i="1"/>
  <c r="F247" i="1"/>
  <c r="G247" i="1"/>
  <c r="F715" i="1"/>
  <c r="G715" i="1"/>
  <c r="F982" i="1"/>
  <c r="G982" i="1"/>
  <c r="F182" i="1"/>
  <c r="G182" i="1"/>
  <c r="F1217" i="1"/>
  <c r="G1217" i="1"/>
  <c r="F1637" i="1"/>
  <c r="G1637" i="1"/>
  <c r="F959" i="1"/>
  <c r="G959" i="1"/>
  <c r="F1266" i="1"/>
  <c r="G1266" i="1"/>
  <c r="G780" i="1"/>
  <c r="F780" i="1"/>
  <c r="G122" i="1"/>
  <c r="F122" i="1"/>
  <c r="G382" i="1"/>
  <c r="F382" i="1"/>
  <c r="G526" i="1"/>
  <c r="F526" i="1"/>
  <c r="G645" i="1"/>
  <c r="F645" i="1"/>
  <c r="G842" i="1"/>
  <c r="F842" i="1"/>
  <c r="G991" i="1"/>
  <c r="F991" i="1"/>
  <c r="G1220" i="1"/>
  <c r="F1220" i="1"/>
  <c r="G1386" i="1"/>
  <c r="F1386" i="1"/>
  <c r="G1539" i="1"/>
  <c r="F1539" i="1"/>
  <c r="G1740" i="1"/>
  <c r="F1740" i="1"/>
  <c r="G721" i="1"/>
  <c r="F721" i="1"/>
  <c r="G1036" i="1"/>
  <c r="F1036" i="1"/>
  <c r="G156" i="1"/>
  <c r="F156" i="1"/>
  <c r="G809" i="1"/>
  <c r="F809" i="1"/>
  <c r="G1963" i="1"/>
  <c r="F1963" i="1"/>
  <c r="G1610" i="1"/>
  <c r="F1610" i="1"/>
  <c r="G1012" i="1"/>
  <c r="F1012" i="1"/>
  <c r="G1092" i="1"/>
  <c r="F1092" i="1"/>
  <c r="G183" i="1"/>
  <c r="F183" i="1"/>
  <c r="G874" i="1"/>
  <c r="F874" i="1"/>
  <c r="G1355" i="1"/>
  <c r="F1355" i="1"/>
  <c r="G498" i="1"/>
  <c r="F498" i="1"/>
  <c r="G549" i="1"/>
  <c r="F549" i="1"/>
  <c r="G607" i="1"/>
  <c r="F607" i="1"/>
  <c r="G689" i="1"/>
  <c r="F689" i="1"/>
  <c r="G769" i="1"/>
  <c r="F769" i="1"/>
  <c r="G928" i="1"/>
  <c r="F928" i="1"/>
  <c r="G998" i="1"/>
  <c r="F998" i="1"/>
  <c r="G1116" i="1"/>
  <c r="F1116" i="1"/>
  <c r="G1226" i="1"/>
  <c r="F1226" i="1"/>
  <c r="G1289" i="1"/>
  <c r="F1289" i="1"/>
  <c r="F1417" i="1"/>
  <c r="G1417" i="1"/>
  <c r="G1488" i="1"/>
  <c r="F1488" i="1"/>
  <c r="G1571" i="1"/>
  <c r="F1571" i="1"/>
  <c r="G1702" i="1"/>
  <c r="F1702" i="1"/>
  <c r="G1925" i="1"/>
  <c r="F1925" i="1"/>
  <c r="G296" i="1"/>
  <c r="F296" i="1"/>
  <c r="G57" i="1"/>
  <c r="F57" i="1"/>
  <c r="G207" i="1"/>
  <c r="F207" i="1"/>
  <c r="G261" i="1"/>
  <c r="F261" i="1"/>
  <c r="G318" i="1"/>
  <c r="F318" i="1"/>
  <c r="G393" i="1"/>
  <c r="F393" i="1"/>
  <c r="G447" i="1"/>
  <c r="F447" i="1"/>
  <c r="G564" i="1"/>
  <c r="F564" i="1"/>
  <c r="G651" i="1"/>
  <c r="F651" i="1"/>
  <c r="G772" i="1"/>
  <c r="F772" i="1"/>
  <c r="G832" i="1"/>
  <c r="F832" i="1"/>
  <c r="G883" i="1"/>
  <c r="F883" i="1"/>
  <c r="G916" i="1"/>
  <c r="F916" i="1"/>
  <c r="G1019" i="1"/>
  <c r="F1019" i="1"/>
  <c r="G1088" i="1"/>
  <c r="F1088" i="1"/>
  <c r="F1161" i="1"/>
  <c r="G1161" i="1"/>
  <c r="F1347" i="1"/>
  <c r="G1347" i="1"/>
  <c r="G1406" i="1"/>
  <c r="F1406" i="1"/>
  <c r="G1518" i="1"/>
  <c r="F1518" i="1"/>
  <c r="F1577" i="1"/>
  <c r="G1577" i="1"/>
  <c r="G1656" i="1"/>
  <c r="F1656" i="1"/>
  <c r="G1771" i="1"/>
  <c r="F1771" i="1"/>
  <c r="G1847" i="1"/>
  <c r="F1847" i="1"/>
  <c r="F1868" i="1"/>
  <c r="G1868" i="1"/>
  <c r="G1922" i="1"/>
  <c r="F1922" i="1"/>
  <c r="G1976" i="1"/>
  <c r="F1976" i="1"/>
  <c r="G1083" i="1"/>
  <c r="F1083" i="1"/>
  <c r="F230" i="1"/>
  <c r="G230" i="1"/>
  <c r="G1158" i="1"/>
  <c r="F1158" i="1"/>
  <c r="G1989" i="1"/>
  <c r="F1989" i="1"/>
  <c r="G446" i="1"/>
  <c r="F446" i="1"/>
  <c r="F1759" i="1"/>
  <c r="G1759" i="1"/>
  <c r="G1062" i="1"/>
  <c r="F1062" i="1"/>
  <c r="G237" i="1"/>
  <c r="F237" i="1"/>
  <c r="G1042" i="1"/>
  <c r="F1042" i="1"/>
  <c r="F85" i="1"/>
  <c r="G85" i="1"/>
  <c r="G24" i="1"/>
  <c r="F24" i="1"/>
  <c r="G764" i="1"/>
  <c r="F764" i="1"/>
  <c r="G1451" i="1"/>
  <c r="F1451" i="1"/>
  <c r="F1799" i="1"/>
  <c r="G1799" i="1"/>
  <c r="G1100" i="1"/>
  <c r="F1100" i="1"/>
  <c r="G99" i="1"/>
  <c r="F99" i="1"/>
  <c r="G1832" i="1"/>
  <c r="F1832" i="1"/>
  <c r="F852" i="1"/>
  <c r="G852" i="1"/>
  <c r="G821" i="1"/>
  <c r="F821" i="1"/>
  <c r="G136" i="1"/>
  <c r="F136" i="1"/>
  <c r="G29" i="1"/>
  <c r="F29" i="1"/>
  <c r="G102" i="1"/>
  <c r="F102" i="1"/>
  <c r="G327" i="1"/>
  <c r="F327" i="1"/>
  <c r="G424" i="1"/>
  <c r="F424" i="1"/>
  <c r="F490" i="1"/>
  <c r="G490" i="1"/>
  <c r="G560" i="1"/>
  <c r="F560" i="1"/>
  <c r="G644" i="1"/>
  <c r="F644" i="1"/>
  <c r="G695" i="1"/>
  <c r="F695" i="1"/>
  <c r="F789" i="1"/>
  <c r="G789" i="1"/>
  <c r="G867" i="1"/>
  <c r="F867" i="1"/>
  <c r="G953" i="1"/>
  <c r="F953" i="1"/>
  <c r="G1048" i="1"/>
  <c r="F1048" i="1"/>
  <c r="F1136" i="1"/>
  <c r="G1136" i="1"/>
  <c r="G1242" i="1"/>
  <c r="F1242" i="1"/>
  <c r="F1314" i="1"/>
  <c r="G1314" i="1"/>
  <c r="G1443" i="1"/>
  <c r="F1443" i="1"/>
  <c r="F1505" i="1"/>
  <c r="G1505" i="1"/>
  <c r="G1572" i="1"/>
  <c r="F1572" i="1"/>
  <c r="F1703" i="1"/>
  <c r="G1703" i="1"/>
  <c r="G1803" i="1"/>
  <c r="F1803" i="1"/>
  <c r="F1913" i="1"/>
  <c r="G1913" i="1"/>
  <c r="G1151" i="1"/>
  <c r="F1151" i="1"/>
  <c r="F40" i="1"/>
  <c r="G40" i="1"/>
  <c r="G74" i="1"/>
  <c r="F74" i="1"/>
  <c r="F162" i="1"/>
  <c r="G162" i="1"/>
  <c r="G196" i="1"/>
  <c r="F196" i="1"/>
  <c r="G262" i="1"/>
  <c r="F262" i="1"/>
  <c r="G287" i="1"/>
  <c r="F287" i="1"/>
  <c r="G324" i="1"/>
  <c r="F324" i="1"/>
  <c r="G385" i="1"/>
  <c r="F385" i="1"/>
  <c r="F419" i="1"/>
  <c r="G419" i="1"/>
  <c r="G452" i="1"/>
  <c r="F452" i="1"/>
  <c r="G494" i="1"/>
  <c r="F494" i="1"/>
  <c r="G535" i="1"/>
  <c r="F535" i="1"/>
  <c r="F595" i="1"/>
  <c r="G595" i="1"/>
  <c r="G652" i="1"/>
  <c r="F652" i="1"/>
  <c r="G711" i="1"/>
  <c r="F711" i="1"/>
  <c r="G771" i="1"/>
  <c r="F771" i="1"/>
  <c r="F808" i="1"/>
  <c r="G808" i="1"/>
  <c r="G834" i="1"/>
  <c r="F834" i="1"/>
  <c r="G882" i="1"/>
  <c r="F882" i="1"/>
  <c r="G899" i="1"/>
  <c r="F899" i="1"/>
  <c r="F917" i="1"/>
  <c r="G917" i="1"/>
  <c r="G1014" i="1"/>
  <c r="F1014" i="1"/>
  <c r="G1045" i="1"/>
  <c r="F1045" i="1"/>
  <c r="G1077" i="1"/>
  <c r="F1077" i="1"/>
  <c r="F1140" i="1"/>
  <c r="G1140" i="1"/>
  <c r="G1212" i="1"/>
  <c r="F1212" i="1"/>
  <c r="G1265" i="1"/>
  <c r="F1265" i="1"/>
  <c r="G1326" i="1"/>
  <c r="F1326" i="1"/>
  <c r="F1350" i="1"/>
  <c r="G1350" i="1"/>
  <c r="G1369" i="1"/>
  <c r="F1369" i="1"/>
  <c r="G1401" i="1"/>
  <c r="F1401" i="1"/>
  <c r="G1429" i="1"/>
  <c r="F1429" i="1"/>
  <c r="F1465" i="1"/>
  <c r="G1465" i="1"/>
  <c r="G1496" i="1"/>
  <c r="F1496" i="1"/>
  <c r="G1560" i="1"/>
  <c r="F1560" i="1"/>
  <c r="F1592" i="1"/>
  <c r="G1592" i="1"/>
  <c r="F1617" i="1"/>
  <c r="G1617" i="1"/>
  <c r="F1667" i="1"/>
  <c r="G1667" i="1"/>
  <c r="F1697" i="1"/>
  <c r="G1697" i="1"/>
  <c r="F1774" i="1"/>
  <c r="G1774" i="1"/>
  <c r="F1820" i="1"/>
  <c r="G1820" i="1"/>
  <c r="F1855" i="1"/>
  <c r="G1855" i="1"/>
  <c r="F1878" i="1"/>
  <c r="G1878" i="1"/>
  <c r="F1915" i="1"/>
  <c r="G1915" i="1"/>
  <c r="F1961" i="1"/>
  <c r="G1961" i="1"/>
  <c r="G1870" i="1"/>
  <c r="G1155" i="1"/>
  <c r="F1757" i="1"/>
  <c r="F1513" i="1"/>
  <c r="F108" i="1"/>
  <c r="G8" i="1"/>
  <c r="F956" i="1"/>
  <c r="G1802" i="1"/>
  <c r="G175" i="1"/>
  <c r="F175" i="1"/>
  <c r="G90" i="1"/>
  <c r="F90" i="1"/>
  <c r="G1526" i="1"/>
  <c r="F1526" i="1"/>
  <c r="G1491" i="1"/>
  <c r="F1491" i="1"/>
  <c r="G521" i="1"/>
  <c r="F521" i="1"/>
  <c r="G1821" i="1"/>
  <c r="F1821" i="1"/>
  <c r="G1512" i="1"/>
  <c r="F1512" i="1"/>
  <c r="G464" i="1"/>
  <c r="F464" i="1"/>
  <c r="G121" i="1"/>
  <c r="F121" i="1"/>
  <c r="G487" i="1"/>
  <c r="F487" i="1"/>
  <c r="G786" i="1"/>
  <c r="F786" i="1"/>
  <c r="G1219" i="1"/>
  <c r="F1219" i="1"/>
  <c r="G1527" i="1"/>
  <c r="F1527" i="1"/>
  <c r="G1753" i="1"/>
  <c r="F1753" i="1"/>
  <c r="G1081" i="1"/>
  <c r="F1081" i="1"/>
  <c r="G677" i="1"/>
  <c r="F677" i="1"/>
  <c r="G202" i="1"/>
  <c r="F202" i="1"/>
  <c r="G1340" i="1"/>
  <c r="F1340" i="1"/>
  <c r="G1978" i="1"/>
  <c r="F1978" i="1"/>
  <c r="G797" i="1"/>
  <c r="F797" i="1"/>
  <c r="G509" i="1"/>
  <c r="F509" i="1"/>
  <c r="G825" i="1"/>
  <c r="F825" i="1"/>
  <c r="G1950" i="1"/>
  <c r="F1950" i="1"/>
  <c r="G1168" i="1"/>
  <c r="F1168" i="1"/>
  <c r="G1748" i="1"/>
  <c r="F1748" i="1"/>
  <c r="G42" i="1"/>
  <c r="F42" i="1"/>
  <c r="G260" i="1"/>
  <c r="F260" i="1"/>
  <c r="G370" i="1"/>
  <c r="F370" i="1"/>
  <c r="G428" i="1"/>
  <c r="F428" i="1"/>
  <c r="G642" i="1"/>
  <c r="F642" i="1"/>
  <c r="G289" i="1"/>
  <c r="F289" i="1"/>
  <c r="G174" i="1"/>
  <c r="F174" i="1"/>
  <c r="G1237" i="1"/>
  <c r="F1237" i="1"/>
  <c r="G1813" i="1"/>
  <c r="F1813" i="1"/>
  <c r="G1109" i="1"/>
  <c r="F1109" i="1"/>
  <c r="G120" i="1"/>
  <c r="F120" i="1"/>
  <c r="G1238" i="1"/>
  <c r="F1238" i="1"/>
  <c r="G503" i="1"/>
  <c r="F503" i="1"/>
  <c r="G1602" i="1"/>
  <c r="F1602" i="1"/>
  <c r="G600" i="1"/>
  <c r="F600" i="1"/>
  <c r="G937" i="1"/>
  <c r="F937" i="1"/>
  <c r="G1172" i="1"/>
  <c r="F1172" i="1"/>
  <c r="G886" i="1"/>
  <c r="F886" i="1"/>
  <c r="G519" i="1"/>
  <c r="F519" i="1"/>
  <c r="G62" i="1"/>
  <c r="F62" i="1"/>
  <c r="G346" i="1"/>
  <c r="F346" i="1"/>
  <c r="G589" i="1"/>
  <c r="F589" i="1"/>
  <c r="G792" i="1"/>
  <c r="F792" i="1"/>
  <c r="G1114" i="1"/>
  <c r="F1114" i="1"/>
  <c r="G1299" i="1"/>
  <c r="F1299" i="1"/>
  <c r="G1537" i="1"/>
  <c r="F1537" i="1"/>
  <c r="G1760" i="1"/>
  <c r="F1760" i="1"/>
  <c r="G504" i="1"/>
  <c r="F504" i="1"/>
  <c r="G228" i="1"/>
  <c r="F228" i="1"/>
  <c r="F155" i="1"/>
  <c r="G155" i="1"/>
  <c r="F1651" i="1"/>
  <c r="G1651" i="1"/>
  <c r="F1178" i="1"/>
  <c r="G1178" i="1"/>
  <c r="F1719" i="1"/>
  <c r="G1719" i="1"/>
  <c r="F254" i="1"/>
  <c r="G254" i="1"/>
  <c r="F814" i="1"/>
  <c r="G814" i="1"/>
  <c r="F578" i="1"/>
  <c r="G578" i="1"/>
  <c r="F887" i="1"/>
  <c r="G887" i="1"/>
  <c r="F909" i="1"/>
  <c r="G909" i="1"/>
  <c r="F1410" i="1"/>
  <c r="G1410" i="1"/>
  <c r="G45" i="1"/>
  <c r="F45" i="1"/>
  <c r="G315" i="1"/>
  <c r="F315" i="1"/>
  <c r="G438" i="1"/>
  <c r="F438" i="1"/>
  <c r="G575" i="1"/>
  <c r="F575" i="1"/>
  <c r="G707" i="1"/>
  <c r="F707" i="1"/>
  <c r="G923" i="1"/>
  <c r="F923" i="1"/>
  <c r="G1106" i="1"/>
  <c r="F1106" i="1"/>
  <c r="G1288" i="1"/>
  <c r="F1288" i="1"/>
  <c r="G1467" i="1"/>
  <c r="F1467" i="1"/>
  <c r="G1624" i="1"/>
  <c r="F1624" i="1"/>
  <c r="G1835" i="1"/>
  <c r="F1835" i="1"/>
  <c r="G1929" i="1"/>
  <c r="F1929" i="1"/>
  <c r="G616" i="1"/>
  <c r="F616" i="1"/>
  <c r="G1157" i="1"/>
  <c r="F1157" i="1"/>
  <c r="G670" i="1"/>
  <c r="F670" i="1"/>
  <c r="G1648" i="1"/>
  <c r="F1648" i="1"/>
  <c r="G302" i="1"/>
  <c r="F302" i="1"/>
  <c r="G236" i="1"/>
  <c r="F236" i="1"/>
  <c r="G1979" i="1"/>
  <c r="F1979" i="1"/>
  <c r="G1892" i="1"/>
  <c r="F1892" i="1"/>
  <c r="G755" i="1"/>
  <c r="F755" i="1"/>
  <c r="G960" i="1"/>
  <c r="F960" i="1"/>
  <c r="G1669" i="1"/>
  <c r="F1669" i="1"/>
  <c r="G1664" i="1"/>
  <c r="F1664" i="1"/>
  <c r="G3" i="1"/>
  <c r="F3" i="1"/>
  <c r="G123" i="1"/>
  <c r="F123" i="1"/>
  <c r="G371" i="1"/>
  <c r="F371" i="1"/>
  <c r="F1627" i="1"/>
  <c r="G1627" i="1"/>
  <c r="F1337" i="1"/>
  <c r="G1337" i="1"/>
  <c r="F367" i="1"/>
  <c r="G367" i="1"/>
  <c r="F1293" i="1"/>
  <c r="G1293" i="1"/>
  <c r="F1914" i="1"/>
  <c r="G1914" i="1"/>
  <c r="F1985" i="1"/>
  <c r="G1985" i="1"/>
  <c r="F1009" i="1"/>
  <c r="G1009" i="1"/>
  <c r="F1511" i="1"/>
  <c r="G1511" i="1"/>
  <c r="F1166" i="1"/>
  <c r="G1166" i="1"/>
  <c r="F217" i="1"/>
  <c r="G217" i="1"/>
  <c r="F731" i="1"/>
  <c r="G731" i="1"/>
  <c r="F1280" i="1"/>
  <c r="G1280" i="1"/>
  <c r="F1563" i="1"/>
  <c r="G1563" i="1"/>
  <c r="F1879" i="1"/>
  <c r="G1879" i="1"/>
  <c r="F1735" i="1"/>
  <c r="G1735" i="1"/>
  <c r="F1618" i="1"/>
  <c r="G1618" i="1"/>
  <c r="F376" i="1"/>
  <c r="G376" i="1"/>
  <c r="F138" i="1"/>
  <c r="G138" i="1"/>
  <c r="F687" i="1"/>
  <c r="G687" i="1"/>
  <c r="F714" i="1"/>
  <c r="G714" i="1"/>
  <c r="F981" i="1"/>
  <c r="G981" i="1"/>
  <c r="F129" i="1"/>
  <c r="G129" i="1"/>
  <c r="F1216" i="1"/>
  <c r="G1216" i="1"/>
  <c r="F1796" i="1"/>
  <c r="G1796" i="1"/>
  <c r="F55" i="1"/>
  <c r="G55" i="1"/>
  <c r="F1904" i="1"/>
  <c r="G1904" i="1"/>
  <c r="F804" i="1"/>
  <c r="G804" i="1"/>
  <c r="F1747" i="1"/>
  <c r="G1747" i="1"/>
  <c r="F75" i="1"/>
  <c r="G75" i="1"/>
  <c r="F205" i="1"/>
  <c r="G205" i="1"/>
  <c r="F350" i="1"/>
  <c r="G350" i="1"/>
  <c r="F427" i="1"/>
  <c r="G427" i="1"/>
  <c r="F547" i="1"/>
  <c r="G547" i="1"/>
  <c r="F601" i="1"/>
  <c r="G601" i="1"/>
  <c r="F692" i="1"/>
  <c r="G692" i="1"/>
  <c r="F835" i="1"/>
  <c r="G835" i="1"/>
  <c r="F990" i="1"/>
  <c r="G990" i="1"/>
  <c r="F1120" i="1"/>
  <c r="G1120" i="1"/>
  <c r="F1228" i="1"/>
  <c r="G1228" i="1"/>
  <c r="F1322" i="1"/>
  <c r="G1322" i="1"/>
  <c r="F1414" i="1"/>
  <c r="G1414" i="1"/>
  <c r="F1538" i="1"/>
  <c r="G1538" i="1"/>
  <c r="F1630" i="1"/>
  <c r="G1630" i="1"/>
  <c r="F1800" i="1"/>
  <c r="G1800" i="1"/>
  <c r="F1928" i="1"/>
  <c r="G1928" i="1"/>
  <c r="F1880" i="1"/>
  <c r="G1880" i="1"/>
  <c r="F1371" i="1"/>
  <c r="G1371" i="1"/>
  <c r="F1425" i="1"/>
  <c r="G1425" i="1"/>
  <c r="G1459" i="1"/>
  <c r="F1459" i="1"/>
  <c r="G333" i="1"/>
  <c r="F333" i="1"/>
  <c r="G728" i="1"/>
  <c r="F728" i="1"/>
  <c r="G1787" i="1"/>
  <c r="F1787" i="1"/>
  <c r="G275" i="1"/>
  <c r="F275" i="1"/>
  <c r="G433" i="1"/>
  <c r="F433" i="1"/>
  <c r="G212" i="1"/>
  <c r="F212" i="1"/>
  <c r="G1822" i="1"/>
  <c r="F1822" i="1"/>
  <c r="G1040" i="1"/>
  <c r="F1040" i="1"/>
  <c r="G115" i="1"/>
  <c r="F115" i="1"/>
  <c r="G329" i="1"/>
  <c r="F329" i="1"/>
  <c r="G869" i="1"/>
  <c r="F869" i="1"/>
  <c r="G1449" i="1"/>
  <c r="F1449" i="1"/>
  <c r="G623" i="1"/>
  <c r="F623" i="1"/>
  <c r="G158" i="1"/>
  <c r="F158" i="1"/>
  <c r="G1354" i="1"/>
  <c r="F1354" i="1"/>
  <c r="G311" i="1"/>
  <c r="F311" i="1"/>
  <c r="G967" i="1"/>
  <c r="F967" i="1"/>
  <c r="G1517" i="1"/>
  <c r="F1517" i="1"/>
  <c r="G1498" i="1"/>
  <c r="F1498" i="1"/>
  <c r="G1743" i="1"/>
  <c r="F1743" i="1"/>
  <c r="G63" i="1"/>
  <c r="F63" i="1"/>
  <c r="G148" i="1"/>
  <c r="F148" i="1"/>
  <c r="G321" i="1"/>
  <c r="F321" i="1"/>
  <c r="G390" i="1"/>
  <c r="F390" i="1"/>
  <c r="G461" i="1"/>
  <c r="F461" i="1"/>
  <c r="G541" i="1"/>
  <c r="F541" i="1"/>
  <c r="G584" i="1"/>
  <c r="F584" i="1"/>
  <c r="G649" i="1"/>
  <c r="F649" i="1"/>
  <c r="G733" i="1"/>
  <c r="F733" i="1"/>
  <c r="G855" i="1"/>
  <c r="F855" i="1"/>
  <c r="G927" i="1"/>
  <c r="F927" i="1"/>
  <c r="G997" i="1"/>
  <c r="F997" i="1"/>
  <c r="G1115" i="1"/>
  <c r="F1115" i="1"/>
  <c r="G1225" i="1"/>
  <c r="F1225" i="1"/>
  <c r="G1296" i="1"/>
  <c r="F1296" i="1"/>
  <c r="G1391" i="1"/>
  <c r="F1391" i="1"/>
  <c r="G1473" i="1"/>
  <c r="F1473" i="1"/>
  <c r="G1550" i="1"/>
  <c r="F1550" i="1"/>
  <c r="G1631" i="1"/>
  <c r="F1631" i="1"/>
  <c r="G1754" i="1"/>
  <c r="F1754" i="1"/>
  <c r="G1839" i="1"/>
  <c r="F1839" i="1"/>
  <c r="G1933" i="1"/>
  <c r="F1933" i="1"/>
  <c r="G295" i="1"/>
  <c r="F295" i="1"/>
  <c r="G632" i="1"/>
  <c r="F632" i="1"/>
  <c r="G171" i="1"/>
  <c r="F171" i="1"/>
  <c r="G1248" i="1"/>
  <c r="F1248" i="1"/>
  <c r="G332" i="1"/>
  <c r="F332" i="1"/>
  <c r="G678" i="1"/>
  <c r="F678" i="1"/>
  <c r="G811" i="1"/>
  <c r="F811" i="1"/>
  <c r="G1652" i="1"/>
  <c r="F1652" i="1"/>
  <c r="G1964" i="1"/>
  <c r="F1964" i="1"/>
  <c r="G445" i="1"/>
  <c r="F445" i="1"/>
  <c r="G1758" i="1"/>
  <c r="F1758" i="1"/>
  <c r="G1061" i="1"/>
  <c r="F1061" i="1"/>
  <c r="G299" i="1"/>
  <c r="F299" i="1"/>
  <c r="G1244" i="1"/>
  <c r="F1244" i="1"/>
  <c r="G255" i="1"/>
  <c r="F255" i="1"/>
  <c r="G330" i="1"/>
  <c r="F330" i="1"/>
  <c r="G1174" i="1"/>
  <c r="F1174" i="1"/>
  <c r="G510" i="1"/>
  <c r="F510" i="1"/>
  <c r="G1638" i="1"/>
  <c r="F1638" i="1"/>
  <c r="G51" i="1"/>
  <c r="F51" i="1"/>
  <c r="G312" i="1"/>
  <c r="F312" i="1"/>
  <c r="G251" i="1"/>
  <c r="F251" i="1"/>
  <c r="G516" i="1"/>
  <c r="F516" i="1"/>
  <c r="G1423" i="1"/>
  <c r="F1423" i="1"/>
  <c r="G28" i="1"/>
  <c r="F28" i="1"/>
  <c r="G149" i="1"/>
  <c r="F149" i="1"/>
  <c r="G383" i="1"/>
  <c r="F383" i="1"/>
  <c r="G480" i="1"/>
  <c r="F480" i="1"/>
  <c r="G552" i="1"/>
  <c r="F552" i="1"/>
  <c r="G643" i="1"/>
  <c r="F643" i="1"/>
  <c r="G694" i="1"/>
  <c r="F694" i="1"/>
  <c r="G788" i="1"/>
  <c r="F788" i="1"/>
  <c r="G942" i="1"/>
  <c r="F942" i="1"/>
  <c r="G1002" i="1"/>
  <c r="F1002" i="1"/>
  <c r="G1122" i="1"/>
  <c r="F1122" i="1"/>
  <c r="G1230" i="1"/>
  <c r="F1230" i="1"/>
  <c r="G1297" i="1"/>
  <c r="F1297" i="1"/>
  <c r="G1418" i="1"/>
  <c r="F1418" i="1"/>
  <c r="G1503" i="1"/>
  <c r="F1503" i="1"/>
  <c r="G1575" i="1"/>
  <c r="F1575" i="1"/>
  <c r="G1706" i="1"/>
  <c r="F1706" i="1"/>
  <c r="G1805" i="1"/>
  <c r="F1805" i="1"/>
  <c r="G1930" i="1"/>
  <c r="F1930" i="1"/>
  <c r="G9" i="1"/>
  <c r="F9" i="1"/>
  <c r="G67" i="1"/>
  <c r="F67" i="1"/>
  <c r="G180" i="1"/>
  <c r="F180" i="1"/>
  <c r="G209" i="1"/>
  <c r="F209" i="1"/>
  <c r="G263" i="1"/>
  <c r="F263" i="1"/>
  <c r="G322" i="1"/>
  <c r="F322" i="1"/>
  <c r="G395" i="1"/>
  <c r="F395" i="1"/>
  <c r="G449" i="1"/>
  <c r="F449" i="1"/>
  <c r="G565" i="1"/>
  <c r="F565" i="1"/>
  <c r="G673" i="1"/>
  <c r="F673" i="1"/>
  <c r="G774" i="1"/>
  <c r="F774" i="1"/>
  <c r="G837" i="1"/>
  <c r="F837" i="1"/>
  <c r="G888" i="1"/>
  <c r="F888" i="1"/>
  <c r="G924" i="1"/>
  <c r="F924" i="1"/>
  <c r="G1031" i="1"/>
  <c r="F1031" i="1"/>
  <c r="G1094" i="1"/>
  <c r="F1094" i="1"/>
  <c r="G1210" i="1"/>
  <c r="F1210" i="1"/>
  <c r="G1357" i="1"/>
  <c r="F1357" i="1"/>
  <c r="G1411" i="1"/>
  <c r="F1411" i="1"/>
  <c r="G1524" i="1"/>
  <c r="F1524" i="1"/>
  <c r="G1580" i="1"/>
  <c r="F1580" i="1"/>
  <c r="G1658" i="1"/>
  <c r="F1658" i="1"/>
  <c r="G1773" i="1"/>
  <c r="F1773" i="1"/>
  <c r="G1849" i="1"/>
  <c r="F1849" i="1"/>
  <c r="G1875" i="1"/>
  <c r="F1875" i="1"/>
  <c r="G1934" i="1"/>
  <c r="F1934" i="1"/>
  <c r="G506" i="1"/>
  <c r="F506" i="1"/>
  <c r="G1165" i="1"/>
  <c r="F1165" i="1"/>
  <c r="G1249" i="1"/>
  <c r="F1249" i="1"/>
  <c r="G730" i="1"/>
  <c r="F730" i="1"/>
  <c r="G1075" i="1"/>
  <c r="F1075" i="1"/>
  <c r="G35" i="1"/>
  <c r="F35" i="1"/>
  <c r="G1154" i="1"/>
  <c r="F1154" i="1"/>
  <c r="G278" i="1"/>
  <c r="F278" i="1"/>
  <c r="G1093" i="1"/>
  <c r="F1093" i="1"/>
  <c r="G1980" i="1"/>
  <c r="F1980" i="1"/>
  <c r="G132" i="1"/>
  <c r="F132" i="1"/>
  <c r="G799" i="1"/>
  <c r="F799" i="1"/>
  <c r="G1730" i="1"/>
  <c r="F1730" i="1"/>
  <c r="G1195" i="1"/>
  <c r="F1195" i="1"/>
  <c r="G1792" i="1"/>
  <c r="F1792" i="1"/>
  <c r="G380" i="1"/>
  <c r="F380" i="1"/>
  <c r="G1907" i="1"/>
  <c r="F1907" i="1"/>
  <c r="G1126" i="1"/>
  <c r="F1126" i="1"/>
  <c r="G1409" i="1"/>
  <c r="F1409" i="1"/>
  <c r="F1750" i="1"/>
  <c r="G1750" i="1"/>
  <c r="F33" i="1"/>
  <c r="G33" i="1"/>
  <c r="F106" i="1"/>
  <c r="G106" i="1"/>
  <c r="G345" i="1"/>
  <c r="F345" i="1"/>
  <c r="G430" i="1"/>
  <c r="F430" i="1"/>
  <c r="G525" i="1"/>
  <c r="F525" i="1"/>
  <c r="G573" i="1"/>
  <c r="F573" i="1"/>
  <c r="G647" i="1"/>
  <c r="F647" i="1"/>
  <c r="G709" i="1"/>
  <c r="F709" i="1"/>
  <c r="G790" i="1"/>
  <c r="F790" i="1"/>
  <c r="G921" i="1"/>
  <c r="F921" i="1"/>
  <c r="G965" i="1"/>
  <c r="F965" i="1"/>
  <c r="G1066" i="1"/>
  <c r="F1066" i="1"/>
  <c r="G1146" i="1"/>
  <c r="F1146" i="1"/>
  <c r="G1272" i="1"/>
  <c r="F1272" i="1"/>
  <c r="G1325" i="1"/>
  <c r="F1325" i="1"/>
  <c r="G1458" i="1"/>
  <c r="F1458" i="1"/>
  <c r="G1508" i="1"/>
  <c r="F1508" i="1"/>
  <c r="G1576" i="1"/>
  <c r="F1576" i="1"/>
  <c r="G1707" i="1"/>
  <c r="F1707" i="1"/>
  <c r="G1806" i="1"/>
  <c r="F1806" i="1"/>
  <c r="G1926" i="1"/>
  <c r="F1926" i="1"/>
  <c r="G705" i="1"/>
  <c r="F705" i="1"/>
  <c r="G58" i="1"/>
  <c r="F58" i="1"/>
  <c r="G78" i="1"/>
  <c r="F78" i="1"/>
  <c r="G173" i="1"/>
  <c r="F173" i="1"/>
  <c r="F198" i="1"/>
  <c r="G198" i="1"/>
  <c r="F264" i="1"/>
  <c r="G264" i="1"/>
  <c r="F292" i="1"/>
  <c r="G292" i="1"/>
  <c r="G335" i="1"/>
  <c r="F335" i="1"/>
  <c r="G387" i="1"/>
  <c r="F387" i="1"/>
  <c r="G426" i="1"/>
  <c r="F426" i="1"/>
  <c r="G454" i="1"/>
  <c r="F454" i="1"/>
  <c r="G501" i="1"/>
  <c r="F501" i="1"/>
  <c r="G536" i="1"/>
  <c r="F536" i="1"/>
  <c r="G597" i="1"/>
  <c r="F597" i="1"/>
  <c r="G671" i="1"/>
  <c r="F671" i="1"/>
  <c r="G713" i="1"/>
  <c r="F713" i="1"/>
  <c r="G773" i="1"/>
  <c r="F773" i="1"/>
  <c r="G813" i="1"/>
  <c r="F813" i="1"/>
  <c r="G840" i="1"/>
  <c r="F840" i="1"/>
  <c r="G884" i="1"/>
  <c r="F884" i="1"/>
  <c r="G900" i="1"/>
  <c r="F900" i="1"/>
  <c r="G922" i="1"/>
  <c r="F922" i="1"/>
  <c r="G1015" i="1"/>
  <c r="F1015" i="1"/>
  <c r="G1055" i="1"/>
  <c r="F1055" i="1"/>
  <c r="G1089" i="1"/>
  <c r="F1089" i="1"/>
  <c r="G1142" i="1"/>
  <c r="F1142" i="1"/>
  <c r="G1214" i="1"/>
  <c r="F1214" i="1"/>
  <c r="G1269" i="1"/>
  <c r="F1269" i="1"/>
  <c r="G1327" i="1"/>
  <c r="F1327" i="1"/>
  <c r="G1351" i="1"/>
  <c r="F1351" i="1"/>
  <c r="G1374" i="1"/>
  <c r="F1374" i="1"/>
  <c r="G1403" i="1"/>
  <c r="F1403" i="1"/>
  <c r="G1431" i="1"/>
  <c r="F1431" i="1"/>
  <c r="G1470" i="1"/>
  <c r="F1470" i="1"/>
  <c r="G1516" i="1"/>
  <c r="F1516" i="1"/>
  <c r="G1578" i="1"/>
  <c r="F1578" i="1"/>
  <c r="G1597" i="1"/>
  <c r="F1597" i="1"/>
  <c r="G476" i="1"/>
  <c r="F1011" i="1"/>
  <c r="F1887" i="1"/>
  <c r="G325" i="1"/>
  <c r="F1207" i="1"/>
  <c r="G538" i="1"/>
  <c r="F1715" i="1"/>
  <c r="G161" i="1"/>
  <c r="F1609" i="1"/>
  <c r="G1609" i="1"/>
  <c r="F955" i="1"/>
  <c r="G955" i="1"/>
  <c r="F163" i="1"/>
  <c r="G163" i="1"/>
  <c r="F1091" i="1"/>
  <c r="G1091" i="1"/>
  <c r="F125" i="1"/>
  <c r="G125" i="1"/>
  <c r="F360" i="1"/>
  <c r="G360" i="1"/>
  <c r="F873" i="1"/>
  <c r="G873" i="1"/>
  <c r="F1728" i="1"/>
  <c r="G1728" i="1"/>
  <c r="F1111" i="1"/>
  <c r="G1111" i="1"/>
  <c r="F407" i="1"/>
  <c r="G407" i="1"/>
  <c r="F56" i="1"/>
  <c r="G56" i="1"/>
  <c r="F1051" i="1"/>
  <c r="G1051" i="1"/>
  <c r="F497" i="1"/>
  <c r="G497" i="1"/>
  <c r="F1532" i="1"/>
  <c r="G1532" i="1"/>
  <c r="F636" i="1"/>
  <c r="G636" i="1"/>
  <c r="G1317" i="1"/>
  <c r="F1317" i="1"/>
  <c r="G76" i="1"/>
  <c r="F76" i="1"/>
  <c r="G166" i="1"/>
  <c r="F166" i="1"/>
  <c r="G399" i="1"/>
  <c r="F399" i="1"/>
  <c r="G469" i="1"/>
  <c r="F469" i="1"/>
  <c r="G548" i="1"/>
  <c r="F548" i="1"/>
  <c r="G654" i="1"/>
  <c r="F654" i="1"/>
  <c r="G737" i="1"/>
  <c r="F737" i="1"/>
  <c r="G858" i="1"/>
  <c r="F858" i="1"/>
  <c r="G1001" i="1"/>
  <c r="F1001" i="1"/>
  <c r="G1121" i="1"/>
  <c r="F1121" i="1"/>
  <c r="G1229" i="1"/>
  <c r="F1229" i="1"/>
  <c r="G1397" i="1"/>
  <c r="F1397" i="1"/>
  <c r="G1478" i="1"/>
  <c r="F1478" i="1"/>
  <c r="G1556" i="1"/>
  <c r="F1556" i="1"/>
  <c r="G1761" i="1"/>
  <c r="F1761" i="1"/>
  <c r="G1844" i="1"/>
  <c r="F1844" i="1"/>
  <c r="G1938" i="1"/>
  <c r="F1938" i="1"/>
  <c r="G1082" i="1"/>
  <c r="F1082" i="1"/>
  <c r="G229" i="1"/>
  <c r="F229" i="1"/>
  <c r="G1310" i="1"/>
  <c r="F1310" i="1"/>
  <c r="G701" i="1"/>
  <c r="F701" i="1"/>
  <c r="G1017" i="1"/>
  <c r="F1017" i="1"/>
  <c r="G1653" i="1"/>
  <c r="F1653" i="1"/>
  <c r="G1074" i="1"/>
  <c r="F1074" i="1"/>
  <c r="G34" i="1"/>
  <c r="F34" i="1"/>
  <c r="G1199" i="1"/>
  <c r="F1199" i="1"/>
  <c r="G1263" i="1"/>
  <c r="F1263" i="1"/>
  <c r="G116" i="1"/>
  <c r="F116" i="1"/>
  <c r="G361" i="1"/>
  <c r="F361" i="1"/>
  <c r="G579" i="1"/>
  <c r="F579" i="1"/>
  <c r="G159" i="1"/>
  <c r="F159" i="1"/>
  <c r="G1522" i="1"/>
  <c r="F1522" i="1"/>
  <c r="G545" i="1"/>
  <c r="F545" i="1"/>
  <c r="G806" i="1"/>
  <c r="F806" i="1"/>
  <c r="G135" i="1"/>
  <c r="F135" i="1"/>
  <c r="G167" i="1"/>
  <c r="F167" i="1"/>
  <c r="G391" i="1"/>
  <c r="F391" i="1"/>
  <c r="G484" i="1"/>
  <c r="F484" i="1"/>
  <c r="G559" i="1"/>
  <c r="F559" i="1"/>
  <c r="G646" i="1"/>
  <c r="F646" i="1"/>
  <c r="G708" i="1"/>
  <c r="F708" i="1"/>
  <c r="G794" i="1"/>
  <c r="F794" i="1"/>
  <c r="G947" i="1"/>
  <c r="F947" i="1"/>
  <c r="G1023" i="1"/>
  <c r="F1023" i="1"/>
  <c r="G1131" i="1"/>
  <c r="F1131" i="1"/>
  <c r="G1234" i="1"/>
  <c r="F1234" i="1"/>
  <c r="G1301" i="1"/>
  <c r="F1301" i="1"/>
  <c r="G1442" i="1"/>
  <c r="F1442" i="1"/>
  <c r="G1507" i="1"/>
  <c r="F1507" i="1"/>
  <c r="G1587" i="1"/>
  <c r="F1587" i="1"/>
  <c r="G1709" i="1"/>
  <c r="F1709" i="1"/>
  <c r="G1810" i="1"/>
  <c r="F1810" i="1"/>
  <c r="G1942" i="1"/>
  <c r="F1942" i="1"/>
  <c r="G11" i="1"/>
  <c r="F11" i="1"/>
  <c r="G70" i="1"/>
  <c r="F70" i="1"/>
  <c r="G186" i="1"/>
  <c r="F186" i="1"/>
  <c r="G220" i="1"/>
  <c r="F220" i="1"/>
  <c r="G279" i="1"/>
  <c r="F279" i="1"/>
  <c r="G338" i="1"/>
  <c r="F338" i="1"/>
  <c r="G397" i="1"/>
  <c r="F397" i="1"/>
  <c r="G451" i="1"/>
  <c r="F451" i="1"/>
  <c r="G581" i="1"/>
  <c r="F581" i="1"/>
  <c r="G680" i="1"/>
  <c r="F680" i="1"/>
  <c r="G776" i="1"/>
  <c r="F776" i="1"/>
  <c r="G839" i="1"/>
  <c r="F839" i="1"/>
  <c r="G892" i="1"/>
  <c r="F892" i="1"/>
  <c r="G931" i="1"/>
  <c r="F931" i="1"/>
  <c r="G1044" i="1"/>
  <c r="F1044" i="1"/>
  <c r="G1105" i="1"/>
  <c r="F1105" i="1"/>
  <c r="G1213" i="1"/>
  <c r="F1213" i="1"/>
  <c r="G1361" i="1"/>
  <c r="F1361" i="1"/>
  <c r="G1426" i="1"/>
  <c r="F1426" i="1"/>
  <c r="G1535" i="1"/>
  <c r="F1535" i="1"/>
  <c r="G1589" i="1"/>
  <c r="F1589" i="1"/>
  <c r="G1673" i="1"/>
  <c r="F1673" i="1"/>
  <c r="G1776" i="1"/>
  <c r="F1776" i="1"/>
  <c r="G1851" i="1"/>
  <c r="F1851" i="1"/>
  <c r="G1877" i="1"/>
  <c r="F1877" i="1"/>
  <c r="G1939" i="1"/>
  <c r="F1939" i="1"/>
  <c r="G1882" i="1"/>
  <c r="F1882" i="1"/>
  <c r="G1373" i="1"/>
  <c r="F1373" i="1"/>
  <c r="G1605" i="1"/>
  <c r="F1605" i="1"/>
  <c r="G1311" i="1"/>
  <c r="F1311" i="1"/>
  <c r="G1018" i="1"/>
  <c r="F1018" i="1"/>
  <c r="G1569" i="1"/>
  <c r="F1569" i="1"/>
  <c r="G269" i="1"/>
  <c r="F269" i="1"/>
  <c r="G1200" i="1"/>
  <c r="F1200" i="1"/>
  <c r="G300" i="1"/>
  <c r="F300" i="1"/>
  <c r="G1245" i="1"/>
  <c r="F1245" i="1"/>
  <c r="G256" i="1"/>
  <c r="F256" i="1"/>
  <c r="G184" i="1"/>
  <c r="F184" i="1"/>
  <c r="G871" i="1"/>
  <c r="F871" i="1"/>
  <c r="G1893" i="1"/>
  <c r="F1893" i="1"/>
  <c r="G756" i="1"/>
  <c r="F756" i="1"/>
  <c r="G827" i="1"/>
  <c r="F827" i="1"/>
  <c r="G1919" i="1"/>
  <c r="F1919" i="1"/>
  <c r="G1952" i="1"/>
  <c r="F1952" i="1"/>
  <c r="G1170" i="1"/>
  <c r="F1170" i="1"/>
  <c r="G1500" i="1"/>
  <c r="F1500" i="1"/>
  <c r="G782" i="1"/>
  <c r="F782" i="1"/>
  <c r="G44" i="1"/>
  <c r="F44" i="1"/>
  <c r="G110" i="1"/>
  <c r="F110" i="1"/>
  <c r="G349" i="1"/>
  <c r="F349" i="1"/>
  <c r="G439" i="1"/>
  <c r="F439" i="1"/>
  <c r="G528" i="1"/>
  <c r="F528" i="1"/>
  <c r="G577" i="1"/>
  <c r="F577" i="1"/>
  <c r="G656" i="1"/>
  <c r="F656" i="1"/>
  <c r="G735" i="1"/>
  <c r="F735" i="1"/>
  <c r="G795" i="1"/>
  <c r="F795" i="1"/>
  <c r="G925" i="1"/>
  <c r="F925" i="1"/>
  <c r="G973" i="1"/>
  <c r="F973" i="1"/>
  <c r="G1087" i="1"/>
  <c r="F1087" i="1"/>
  <c r="G1184" i="1"/>
  <c r="F1184" i="1"/>
  <c r="G1274" i="1"/>
  <c r="F1274" i="1"/>
  <c r="G1333" i="1"/>
  <c r="F1333" i="1"/>
  <c r="G1464" i="1"/>
  <c r="F1464" i="1"/>
  <c r="G1510" i="1"/>
  <c r="F1510" i="1"/>
  <c r="G1588" i="1"/>
  <c r="F1588" i="1"/>
  <c r="G1710" i="1"/>
  <c r="F1710" i="1"/>
  <c r="G1811" i="1"/>
  <c r="F1811" i="1"/>
  <c r="G1927" i="1"/>
  <c r="F1927" i="1"/>
  <c r="G723" i="1"/>
  <c r="F723" i="1"/>
  <c r="G61" i="1"/>
  <c r="F61" i="1"/>
  <c r="G80" i="1"/>
  <c r="F80" i="1"/>
  <c r="G181" i="1"/>
  <c r="F181" i="1"/>
  <c r="G199" i="1"/>
  <c r="F199" i="1"/>
  <c r="G265" i="1"/>
  <c r="F265" i="1"/>
  <c r="G298" i="1"/>
  <c r="F298" i="1"/>
  <c r="G340" i="1"/>
  <c r="F340" i="1"/>
  <c r="G388" i="1"/>
  <c r="F388" i="1"/>
  <c r="G431" i="1"/>
  <c r="F431" i="1"/>
  <c r="G455" i="1"/>
  <c r="F455" i="1"/>
  <c r="G513" i="1"/>
  <c r="F513" i="1"/>
  <c r="G556" i="1"/>
  <c r="F556" i="1"/>
  <c r="G610" i="1"/>
  <c r="F610" i="1"/>
  <c r="G672" i="1"/>
  <c r="F672" i="1"/>
  <c r="G719" i="1"/>
  <c r="F719" i="1"/>
  <c r="G775" i="1"/>
  <c r="F775" i="1"/>
  <c r="G816" i="1"/>
  <c r="F816" i="1"/>
  <c r="G846" i="1"/>
  <c r="F846" i="1"/>
  <c r="G890" i="1"/>
  <c r="F890" i="1"/>
  <c r="G901" i="1"/>
  <c r="F901" i="1"/>
  <c r="G936" i="1"/>
  <c r="F936" i="1"/>
  <c r="G1020" i="1"/>
  <c r="F1020" i="1"/>
  <c r="G1056" i="1"/>
  <c r="F1056" i="1"/>
  <c r="G1090" i="1"/>
  <c r="F1090" i="1"/>
  <c r="G1148" i="1"/>
  <c r="F1148" i="1"/>
  <c r="G1246" i="1"/>
  <c r="F1246" i="1"/>
  <c r="G1278" i="1"/>
  <c r="F1278" i="1"/>
  <c r="G1236" i="1"/>
  <c r="G1562" i="1"/>
  <c r="F188" i="1"/>
  <c r="F1521" i="1"/>
  <c r="G1300" i="1"/>
  <c r="F977" i="1"/>
  <c r="G32" i="1"/>
  <c r="F466" i="1"/>
  <c r="G1635" i="1"/>
  <c r="F1635" i="1"/>
  <c r="G368" i="1"/>
  <c r="F368" i="1"/>
  <c r="G1344" i="1"/>
  <c r="F1344" i="1"/>
  <c r="G1814" i="1"/>
  <c r="F1814" i="1"/>
  <c r="G432" i="1"/>
  <c r="F432" i="1"/>
  <c r="G359" i="1"/>
  <c r="F359" i="1"/>
  <c r="G1303" i="1"/>
  <c r="F1303" i="1"/>
  <c r="G1316" i="1"/>
  <c r="F1316" i="1"/>
  <c r="G381" i="1"/>
  <c r="F381" i="1"/>
  <c r="G641" i="1"/>
  <c r="F641" i="1"/>
  <c r="G1000" i="1"/>
  <c r="F1000" i="1"/>
  <c r="G1466" i="1"/>
  <c r="F1466" i="1"/>
  <c r="G1689" i="1"/>
  <c r="F1689" i="1"/>
  <c r="G239" i="1"/>
  <c r="F239" i="1"/>
  <c r="G1523" i="1"/>
  <c r="F1523" i="1"/>
  <c r="G144" i="1"/>
  <c r="F144" i="1"/>
  <c r="G1241" i="1"/>
  <c r="F1241" i="1"/>
  <c r="G1313" i="1"/>
  <c r="F1313" i="1"/>
  <c r="G1509" i="1"/>
  <c r="F1509" i="1"/>
  <c r="G1595" i="1"/>
  <c r="F1595" i="1"/>
  <c r="G1741" i="1"/>
  <c r="F1741" i="1"/>
  <c r="G1836" i="1"/>
  <c r="F1836" i="1"/>
  <c r="G1948" i="1"/>
  <c r="F1948" i="1"/>
  <c r="G17" i="1"/>
  <c r="F17" i="1"/>
  <c r="G73" i="1"/>
  <c r="F73" i="1"/>
  <c r="G189" i="1"/>
  <c r="F189" i="1"/>
  <c r="G223" i="1"/>
  <c r="F223" i="1"/>
  <c r="G282" i="1"/>
  <c r="F282" i="1"/>
  <c r="G339" i="1"/>
  <c r="F339" i="1"/>
  <c r="G410" i="1"/>
  <c r="F410" i="1"/>
  <c r="G453" i="1"/>
  <c r="F453" i="1"/>
  <c r="G592" i="1"/>
  <c r="F592" i="1"/>
  <c r="G710" i="1"/>
  <c r="F710" i="1"/>
  <c r="G812" i="1"/>
  <c r="F812" i="1"/>
  <c r="G843" i="1"/>
  <c r="F843" i="1"/>
  <c r="G895" i="1"/>
  <c r="F895" i="1"/>
  <c r="G933" i="1"/>
  <c r="F933" i="1"/>
  <c r="G1054" i="1"/>
  <c r="F1054" i="1"/>
  <c r="G1128" i="1"/>
  <c r="F1128" i="1"/>
  <c r="G1255" i="1"/>
  <c r="F1255" i="1"/>
  <c r="G1364" i="1"/>
  <c r="F1364" i="1"/>
  <c r="G1433" i="1"/>
  <c r="F1433" i="1"/>
  <c r="G1542" i="1"/>
  <c r="F1542" i="1"/>
  <c r="G1598" i="1"/>
  <c r="F1598" i="1"/>
  <c r="G1683" i="1"/>
  <c r="F1683" i="1"/>
  <c r="G1784" i="1"/>
  <c r="F1784" i="1"/>
  <c r="G1854" i="1"/>
  <c r="F1854" i="1"/>
  <c r="G1883" i="1"/>
  <c r="F1883" i="1"/>
  <c r="G1944" i="1"/>
  <c r="F1944" i="1"/>
  <c r="G14" i="1"/>
  <c r="F14" i="1"/>
  <c r="G1738" i="1"/>
  <c r="F1738" i="1"/>
  <c r="G1606" i="1"/>
  <c r="F1606" i="1"/>
  <c r="G1461" i="1"/>
  <c r="F1461" i="1"/>
  <c r="G141" i="1"/>
  <c r="F141" i="1"/>
  <c r="G1438" i="1"/>
  <c r="F1438" i="1"/>
  <c r="G1028" i="1"/>
  <c r="F1028" i="1"/>
  <c r="G1252" i="1"/>
  <c r="F1252" i="1"/>
  <c r="G539" i="1"/>
  <c r="F539" i="1"/>
  <c r="G1264" i="1"/>
  <c r="F1264" i="1"/>
  <c r="G117" i="1"/>
  <c r="F117" i="1"/>
  <c r="G331" i="1"/>
  <c r="F331" i="1"/>
  <c r="G875" i="1"/>
  <c r="F875" i="1"/>
  <c r="G511" i="1"/>
  <c r="F511" i="1"/>
  <c r="G1639" i="1"/>
  <c r="F1639" i="1"/>
  <c r="G889" i="1"/>
  <c r="F889" i="1"/>
  <c r="G1331" i="1"/>
  <c r="F1331" i="1"/>
  <c r="G911" i="1"/>
  <c r="F911" i="1"/>
  <c r="G1268" i="1"/>
  <c r="F1268" i="1"/>
  <c r="G638" i="1"/>
  <c r="F638" i="1"/>
  <c r="G1745" i="1"/>
  <c r="F1745" i="1"/>
  <c r="G47" i="1"/>
  <c r="F47" i="1"/>
  <c r="G150" i="1"/>
  <c r="F150" i="1"/>
  <c r="G353" i="1"/>
  <c r="F353" i="1"/>
  <c r="G463" i="1"/>
  <c r="F463" i="1"/>
  <c r="G534" i="1"/>
  <c r="F534" i="1"/>
  <c r="G586" i="1"/>
  <c r="F586" i="1"/>
  <c r="G660" i="1"/>
  <c r="F660" i="1"/>
  <c r="G739" i="1"/>
  <c r="F739" i="1"/>
  <c r="G838" i="1"/>
  <c r="F838" i="1"/>
  <c r="G929" i="1"/>
  <c r="F929" i="1"/>
  <c r="G993" i="1"/>
  <c r="F993" i="1"/>
  <c r="G1104" i="1"/>
  <c r="F1104" i="1"/>
  <c r="G1209" i="1"/>
  <c r="F1209" i="1"/>
  <c r="G1284" i="1"/>
  <c r="F1284" i="1"/>
  <c r="G1381" i="1"/>
  <c r="F1381" i="1"/>
  <c r="G1469" i="1"/>
  <c r="F1469" i="1"/>
  <c r="G1530" i="1"/>
  <c r="F1530" i="1"/>
  <c r="G1596" i="1"/>
  <c r="F1596" i="1"/>
  <c r="G1742" i="1"/>
  <c r="F1742" i="1"/>
  <c r="G1837" i="1"/>
  <c r="F1837" i="1"/>
  <c r="G1931" i="1"/>
  <c r="F1931" i="1"/>
  <c r="G297" i="1"/>
  <c r="F297" i="1"/>
  <c r="G66" i="1"/>
  <c r="F66" i="1"/>
  <c r="G118" i="1"/>
  <c r="F118" i="1"/>
  <c r="G185" i="1"/>
  <c r="F185" i="1"/>
  <c r="G210" i="1"/>
  <c r="F210" i="1"/>
  <c r="G270" i="1"/>
  <c r="F270" i="1"/>
  <c r="G304" i="1"/>
  <c r="F304" i="1"/>
  <c r="G355" i="1"/>
  <c r="F355" i="1"/>
  <c r="G394" i="1"/>
  <c r="F394" i="1"/>
  <c r="G436" i="1"/>
  <c r="F436" i="1"/>
  <c r="G465" i="1"/>
  <c r="F465" i="1"/>
  <c r="G514" i="1"/>
  <c r="F514" i="1"/>
  <c r="G557" i="1"/>
  <c r="F557" i="1"/>
  <c r="G611" i="1"/>
  <c r="F611" i="1"/>
  <c r="G674" i="1"/>
  <c r="F674" i="1"/>
  <c r="G725" i="1"/>
  <c r="F725" i="1"/>
  <c r="G777" i="1"/>
  <c r="F777" i="1"/>
  <c r="G823" i="1"/>
  <c r="F823" i="1"/>
  <c r="G848" i="1"/>
  <c r="F848" i="1"/>
  <c r="G891" i="1"/>
  <c r="F891" i="1"/>
  <c r="G903" i="1"/>
  <c r="F903" i="1"/>
  <c r="G975" i="1"/>
  <c r="F975" i="1"/>
  <c r="G1029" i="1"/>
  <c r="F1029" i="1"/>
  <c r="G1057" i="1"/>
  <c r="F1057" i="1"/>
  <c r="G1095" i="1"/>
  <c r="F1095" i="1"/>
  <c r="G53" i="1"/>
  <c r="G1640" i="1"/>
  <c r="F619" i="1"/>
  <c r="F1243" i="1"/>
  <c r="F878" i="1"/>
  <c r="F523" i="1"/>
  <c r="G334" i="1"/>
  <c r="F131" i="1"/>
  <c r="F912" i="1"/>
  <c r="G238" i="1"/>
  <c r="F238" i="1"/>
  <c r="G699" i="1"/>
  <c r="F699" i="1"/>
  <c r="G440" i="1"/>
  <c r="F440" i="1"/>
  <c r="G508" i="1"/>
  <c r="F508" i="1"/>
  <c r="G966" i="1"/>
  <c r="F966" i="1"/>
  <c r="G91" i="1"/>
  <c r="F91" i="1"/>
  <c r="G460" i="1"/>
  <c r="F460" i="1"/>
  <c r="G732" i="1"/>
  <c r="F732" i="1"/>
  <c r="G1143" i="1"/>
  <c r="F1143" i="1"/>
  <c r="G1359" i="1"/>
  <c r="F1359" i="1"/>
  <c r="G1838" i="1"/>
  <c r="F1838" i="1"/>
  <c r="G111" i="1"/>
  <c r="F111" i="1"/>
  <c r="G87" i="1"/>
  <c r="F87" i="1"/>
  <c r="G337" i="1"/>
  <c r="F337" i="1"/>
  <c r="G551" i="1"/>
  <c r="F551" i="1"/>
  <c r="G658" i="1"/>
  <c r="F658" i="1"/>
  <c r="G861" i="1"/>
  <c r="F861" i="1"/>
  <c r="G1022" i="1"/>
  <c r="F1022" i="1"/>
  <c r="G1233" i="1"/>
  <c r="F1233" i="1"/>
  <c r="G1415" i="1"/>
  <c r="F1415" i="1"/>
  <c r="G1481" i="1"/>
  <c r="F1481" i="1"/>
  <c r="G1690" i="1"/>
  <c r="F1690" i="1"/>
  <c r="G1872" i="1"/>
  <c r="F1872" i="1"/>
  <c r="G505" i="1"/>
  <c r="F505" i="1"/>
  <c r="G1493" i="1"/>
  <c r="F1493" i="1"/>
  <c r="G358" i="1"/>
  <c r="F358" i="1"/>
  <c r="G1197" i="1"/>
  <c r="F1197" i="1"/>
  <c r="G1983" i="1"/>
  <c r="F1983" i="1"/>
  <c r="G268" i="1"/>
  <c r="F268" i="1"/>
  <c r="G1251" i="1"/>
  <c r="F1251" i="1"/>
  <c r="G1646" i="1"/>
  <c r="F1646" i="1"/>
  <c r="G401" i="1"/>
  <c r="F401" i="1"/>
  <c r="G1112" i="1"/>
  <c r="F1112" i="1"/>
  <c r="G1305" i="1"/>
  <c r="F1305" i="1"/>
  <c r="G820" i="1"/>
  <c r="F820" i="1"/>
  <c r="G64" i="1"/>
  <c r="F64" i="1"/>
  <c r="G405" i="1"/>
  <c r="F405" i="1"/>
  <c r="G572" i="1"/>
  <c r="F572" i="1"/>
  <c r="G734" i="1"/>
  <c r="F734" i="1"/>
  <c r="G952" i="1"/>
  <c r="F952" i="1"/>
  <c r="G215" i="1"/>
  <c r="F215" i="1"/>
  <c r="G1711" i="1"/>
  <c r="F1711" i="1"/>
  <c r="G1383" i="1"/>
  <c r="F1383" i="1"/>
  <c r="G1649" i="1"/>
  <c r="F1649" i="1"/>
  <c r="G1096" i="1"/>
  <c r="F1096" i="1"/>
  <c r="G420" i="1"/>
  <c r="F420" i="1"/>
  <c r="G1377" i="1"/>
  <c r="F1377" i="1"/>
  <c r="G614" i="1"/>
  <c r="F614" i="1"/>
  <c r="G727" i="1"/>
  <c r="F727" i="1"/>
  <c r="G1564" i="1"/>
  <c r="F1564" i="1"/>
  <c r="G1843" i="1"/>
  <c r="F1843" i="1"/>
  <c r="G288" i="1"/>
  <c r="F288" i="1"/>
  <c r="F1196" i="1"/>
  <c r="G1196" i="1"/>
  <c r="F1072" i="1"/>
  <c r="G1072" i="1"/>
  <c r="F1060" i="1"/>
  <c r="G1060" i="1"/>
  <c r="F1430" i="1"/>
  <c r="G1430" i="1"/>
  <c r="F682" i="1"/>
  <c r="G682" i="1"/>
  <c r="F1853" i="1"/>
  <c r="G1853" i="1"/>
  <c r="F305" i="1"/>
  <c r="G305" i="1"/>
  <c r="F544" i="1"/>
  <c r="G544" i="1"/>
  <c r="F1663" i="1"/>
  <c r="G1663" i="1"/>
  <c r="G92" i="1"/>
  <c r="F92" i="1"/>
  <c r="G343" i="1"/>
  <c r="F343" i="1"/>
  <c r="G479" i="1"/>
  <c r="F479" i="1"/>
  <c r="G558" i="1"/>
  <c r="F558" i="1"/>
  <c r="G662" i="1"/>
  <c r="F662" i="1"/>
  <c r="G865" i="1"/>
  <c r="F865" i="1"/>
  <c r="G1046" i="1"/>
  <c r="F1046" i="1"/>
  <c r="G1240" i="1"/>
  <c r="F1240" i="1"/>
  <c r="G1416" i="1"/>
  <c r="F1416" i="1"/>
  <c r="G1574" i="1"/>
  <c r="F1574" i="1"/>
  <c r="G1780" i="1"/>
  <c r="F1780" i="1"/>
  <c r="G1947" i="1"/>
  <c r="F1947" i="1"/>
  <c r="G1372" i="1"/>
  <c r="F1372" i="1"/>
  <c r="G1816" i="1"/>
  <c r="F1816" i="1"/>
  <c r="G712" i="1"/>
  <c r="F712" i="1"/>
  <c r="G1984" i="1"/>
  <c r="F1984" i="1"/>
  <c r="F859" i="1"/>
  <c r="G859" i="1"/>
  <c r="G964" i="1"/>
  <c r="F964" i="1"/>
  <c r="G1065" i="1"/>
  <c r="F1065" i="1"/>
  <c r="G1145" i="1"/>
  <c r="F1145" i="1"/>
  <c r="F1271" i="1"/>
  <c r="G1271" i="1"/>
  <c r="G1324" i="1"/>
  <c r="F1324" i="1"/>
  <c r="G1463" i="1"/>
  <c r="F1463" i="1"/>
  <c r="G1529" i="1"/>
  <c r="F1529" i="1"/>
  <c r="F1622" i="1"/>
  <c r="G1622" i="1"/>
  <c r="G1755" i="1"/>
  <c r="F1755" i="1"/>
  <c r="G1840" i="1"/>
  <c r="F1840" i="1"/>
  <c r="G1974" i="1"/>
  <c r="F1974" i="1"/>
  <c r="F37" i="1"/>
  <c r="G37" i="1"/>
  <c r="G77" i="1"/>
  <c r="F77" i="1"/>
  <c r="G190" i="1"/>
  <c r="F190" i="1"/>
  <c r="G225" i="1"/>
  <c r="F225" i="1"/>
  <c r="F284" i="1"/>
  <c r="G284" i="1"/>
  <c r="G354" i="1"/>
  <c r="F354" i="1"/>
  <c r="G416" i="1"/>
  <c r="F416" i="1"/>
  <c r="F594" i="1"/>
  <c r="G594" i="1"/>
  <c r="G718" i="1"/>
  <c r="F718" i="1"/>
  <c r="G815" i="1"/>
  <c r="F815" i="1"/>
  <c r="G845" i="1"/>
  <c r="F845" i="1"/>
  <c r="F897" i="1"/>
  <c r="G897" i="1"/>
  <c r="F974" i="1"/>
  <c r="G974" i="1"/>
  <c r="G1058" i="1"/>
  <c r="F1058" i="1"/>
  <c r="G1137" i="1"/>
  <c r="F1137" i="1"/>
  <c r="G1258" i="1"/>
  <c r="F1258" i="1"/>
  <c r="G1366" i="1"/>
  <c r="F1366" i="1"/>
  <c r="G1444" i="1"/>
  <c r="F1444" i="1"/>
  <c r="G1544" i="1"/>
  <c r="F1544" i="1"/>
  <c r="G1607" i="1"/>
  <c r="F1607" i="1"/>
  <c r="G1695" i="1"/>
  <c r="F1695" i="1"/>
  <c r="F1793" i="1"/>
  <c r="G1793" i="1"/>
  <c r="G1856" i="1"/>
  <c r="F1856" i="1"/>
  <c r="G1885" i="1"/>
  <c r="F1885" i="1"/>
  <c r="G1951" i="1"/>
  <c r="F1951" i="1"/>
  <c r="F241" i="1"/>
  <c r="G241" i="1"/>
  <c r="G113" i="1"/>
  <c r="F113" i="1"/>
  <c r="G1619" i="1"/>
  <c r="F1619" i="1"/>
  <c r="G1817" i="1"/>
  <c r="F1817" i="1"/>
  <c r="F204" i="1"/>
  <c r="G204" i="1"/>
  <c r="G179" i="1"/>
  <c r="F179" i="1"/>
  <c r="G717" i="1"/>
  <c r="F717" i="1"/>
  <c r="G1342" i="1"/>
  <c r="F1342" i="1"/>
  <c r="F627" i="1"/>
  <c r="G627" i="1"/>
  <c r="G1647" i="1"/>
  <c r="F1647" i="1"/>
  <c r="G127" i="1"/>
  <c r="F127" i="1"/>
  <c r="G362" i="1"/>
  <c r="F362" i="1"/>
  <c r="F1175" i="1"/>
  <c r="G1175" i="1"/>
  <c r="G580" i="1"/>
  <c r="F580" i="1"/>
  <c r="G160" i="1"/>
  <c r="F160" i="1"/>
  <c r="G1356" i="1"/>
  <c r="F1356" i="1"/>
  <c r="F961" i="1"/>
  <c r="G961" i="1"/>
  <c r="G969" i="1"/>
  <c r="F969" i="1"/>
  <c r="G1534" i="1"/>
  <c r="F1534" i="1"/>
  <c r="F1716" i="1"/>
  <c r="G1716" i="1"/>
  <c r="F726" i="1"/>
  <c r="G726" i="1"/>
  <c r="F60" i="1"/>
  <c r="G60" i="1"/>
  <c r="F168" i="1"/>
  <c r="G168" i="1"/>
  <c r="G372" i="1"/>
  <c r="F372" i="1"/>
  <c r="G471" i="1"/>
  <c r="F471" i="1"/>
  <c r="G543" i="1"/>
  <c r="F543" i="1"/>
  <c r="F588" i="1"/>
  <c r="G588" i="1"/>
  <c r="G664" i="1"/>
  <c r="F664" i="1"/>
  <c r="G742" i="1"/>
  <c r="F742" i="1"/>
  <c r="G844" i="1"/>
  <c r="F844" i="1"/>
  <c r="F935" i="1"/>
  <c r="G935" i="1"/>
  <c r="G995" i="1"/>
  <c r="F995" i="1"/>
  <c r="G1108" i="1"/>
  <c r="F1108" i="1"/>
  <c r="G1222" i="1"/>
  <c r="F1222" i="1"/>
  <c r="G1286" i="1"/>
  <c r="F1286" i="1"/>
  <c r="G1388" i="1"/>
  <c r="F1388" i="1"/>
  <c r="G1480" i="1"/>
  <c r="F1480" i="1"/>
  <c r="G1541" i="1"/>
  <c r="F1541" i="1"/>
  <c r="G1623" i="1"/>
  <c r="F1623" i="1"/>
  <c r="G1756" i="1"/>
  <c r="F1756" i="1"/>
  <c r="G1841" i="1"/>
  <c r="F1841" i="1"/>
  <c r="G1932" i="1"/>
  <c r="F1932" i="1"/>
  <c r="G10" i="1"/>
  <c r="F10" i="1"/>
  <c r="G68" i="1"/>
  <c r="F68" i="1"/>
  <c r="G124" i="1"/>
  <c r="F124" i="1"/>
  <c r="G187" i="1"/>
  <c r="F187" i="1"/>
  <c r="G224" i="1"/>
  <c r="F224" i="1"/>
  <c r="G280" i="1"/>
  <c r="F280" i="1"/>
  <c r="F308" i="1"/>
  <c r="G308" i="1"/>
  <c r="G364" i="1"/>
  <c r="F364" i="1"/>
  <c r="G396" i="1"/>
  <c r="F396" i="1"/>
  <c r="G441" i="1"/>
  <c r="F441" i="1"/>
  <c r="G467" i="1"/>
  <c r="F467" i="1"/>
  <c r="G515" i="1"/>
  <c r="F515" i="1"/>
  <c r="G566" i="1"/>
  <c r="F566" i="1"/>
  <c r="G629" i="1"/>
  <c r="F629" i="1"/>
  <c r="G675" i="1"/>
  <c r="F675" i="1"/>
  <c r="G749" i="1"/>
  <c r="F749" i="1"/>
  <c r="G778" i="1"/>
  <c r="F778" i="1"/>
  <c r="G829" i="1"/>
  <c r="F829" i="1"/>
  <c r="G849" i="1"/>
  <c r="F849" i="1"/>
  <c r="G893" i="1"/>
  <c r="F893" i="1"/>
  <c r="G906" i="1"/>
  <c r="F906" i="1"/>
  <c r="G986" i="1"/>
  <c r="F986" i="1"/>
  <c r="F1030" i="1"/>
  <c r="G1030" i="1"/>
  <c r="G1059" i="1"/>
  <c r="F1059" i="1"/>
  <c r="G1127" i="1"/>
  <c r="F1127" i="1"/>
  <c r="G1160" i="1"/>
  <c r="F1160" i="1"/>
  <c r="G1201" i="1"/>
  <c r="F377" i="1"/>
  <c r="F801" i="1"/>
  <c r="F250" i="1"/>
  <c r="G590" i="1"/>
  <c r="F1528" i="1"/>
  <c r="G1186" i="1"/>
  <c r="F473" i="1"/>
  <c r="F1494" i="1"/>
  <c r="F1257" i="1"/>
  <c r="G1257" i="1"/>
  <c r="G1292" i="1"/>
  <c r="F1292" i="1"/>
  <c r="G1345" i="1"/>
  <c r="F1345" i="1"/>
  <c r="G1358" i="1"/>
  <c r="F1358" i="1"/>
  <c r="F1393" i="1"/>
  <c r="G1393" i="1"/>
  <c r="G1407" i="1"/>
  <c r="F1407" i="1"/>
  <c r="G1446" i="1"/>
  <c r="F1446" i="1"/>
  <c r="G1476" i="1"/>
  <c r="F1476" i="1"/>
  <c r="F1543" i="1"/>
  <c r="G1543" i="1"/>
  <c r="G1582" i="1"/>
  <c r="F1582" i="1"/>
  <c r="F1608" i="1"/>
  <c r="G1608" i="1"/>
  <c r="F1655" i="1"/>
  <c r="G1655" i="1"/>
  <c r="F1684" i="1"/>
  <c r="G1684" i="1"/>
  <c r="F1727" i="1"/>
  <c r="G1727" i="1"/>
  <c r="F1779" i="1"/>
  <c r="G1779" i="1"/>
  <c r="F1829" i="1"/>
  <c r="G1829" i="1"/>
  <c r="F1863" i="1"/>
  <c r="G1863" i="1"/>
  <c r="F1895" i="1"/>
  <c r="G1895" i="1"/>
  <c r="F1936" i="1"/>
  <c r="G1936" i="1"/>
  <c r="F1972" i="1"/>
  <c r="G1972" i="1"/>
  <c r="G1591" i="1"/>
  <c r="F1591" i="1"/>
  <c r="G1616" i="1"/>
  <c r="F1616" i="1"/>
  <c r="G1666" i="1"/>
  <c r="F1666" i="1"/>
  <c r="G1688" i="1"/>
  <c r="F1688" i="1"/>
  <c r="G1768" i="1"/>
  <c r="F1768" i="1"/>
  <c r="G1808" i="1"/>
  <c r="F1808" i="1"/>
  <c r="G1852" i="1"/>
  <c r="F1852" i="1"/>
  <c r="G1869" i="1"/>
  <c r="F1869" i="1"/>
  <c r="G1899" i="1"/>
  <c r="F1899" i="1"/>
  <c r="G1956" i="1"/>
  <c r="F1956" i="1"/>
  <c r="G1626" i="1"/>
  <c r="F1626" i="1"/>
  <c r="G1674" i="1"/>
  <c r="F1674" i="1"/>
  <c r="G1698" i="1"/>
  <c r="F1698" i="1"/>
  <c r="G1775" i="1"/>
  <c r="F1775" i="1"/>
  <c r="G1825" i="1"/>
  <c r="F1825" i="1"/>
  <c r="G1857" i="1"/>
  <c r="F1857" i="1"/>
  <c r="G1884" i="1"/>
  <c r="F1884" i="1"/>
  <c r="G1921" i="1"/>
  <c r="F1921" i="1"/>
  <c r="G1966" i="1"/>
  <c r="F1966" i="1"/>
  <c r="G1334" i="1"/>
  <c r="F1334" i="1"/>
  <c r="G1352" i="1"/>
  <c r="F1352" i="1"/>
  <c r="G1375" i="1"/>
  <c r="F1375" i="1"/>
  <c r="G1404" i="1"/>
  <c r="F1404" i="1"/>
  <c r="G1434" i="1"/>
  <c r="F1434" i="1"/>
  <c r="G1472" i="1"/>
  <c r="F1472" i="1"/>
  <c r="G1519" i="1"/>
  <c r="F1519" i="1"/>
  <c r="G1579" i="1"/>
  <c r="F1579" i="1"/>
  <c r="G1599" i="1"/>
  <c r="F1599" i="1"/>
  <c r="G1634" i="1"/>
  <c r="F1634" i="1"/>
  <c r="G1681" i="1"/>
  <c r="F1681" i="1"/>
  <c r="G1699" i="1"/>
  <c r="F1699" i="1"/>
  <c r="G1777" i="1"/>
  <c r="F1777" i="1"/>
  <c r="G1826" i="1"/>
  <c r="F1826" i="1"/>
  <c r="G1859" i="1"/>
  <c r="F1859" i="1"/>
  <c r="G1886" i="1"/>
  <c r="F1886" i="1"/>
  <c r="G1923" i="1"/>
  <c r="F1923" i="1"/>
  <c r="G1967" i="1"/>
  <c r="F1967" i="1"/>
  <c r="G1153" i="1"/>
  <c r="F1153" i="1"/>
  <c r="G1256" i="1"/>
  <c r="F1256" i="1"/>
  <c r="G1279" i="1"/>
  <c r="F1279" i="1"/>
  <c r="G1335" i="1"/>
  <c r="F1335" i="1"/>
  <c r="G1353" i="1"/>
  <c r="F1353" i="1"/>
  <c r="G1382" i="1"/>
  <c r="F1382" i="1"/>
  <c r="G1405" i="1"/>
  <c r="F1405" i="1"/>
  <c r="G1445" i="1"/>
  <c r="F1445" i="1"/>
  <c r="G1475" i="1"/>
  <c r="F1475" i="1"/>
  <c r="G1536" i="1"/>
  <c r="F1536" i="1"/>
  <c r="G1581" i="1"/>
  <c r="F1581" i="1"/>
  <c r="G1600" i="1"/>
  <c r="F1600" i="1"/>
  <c r="G1654" i="1"/>
  <c r="F1654" i="1"/>
  <c r="G1682" i="1"/>
  <c r="F1682" i="1"/>
  <c r="G1723" i="1"/>
  <c r="F1723" i="1"/>
  <c r="G1778" i="1"/>
  <c r="F1778" i="1"/>
  <c r="G1828" i="1"/>
  <c r="F1828" i="1"/>
  <c r="G1860" i="1"/>
  <c r="F1860" i="1"/>
  <c r="G1890" i="1"/>
  <c r="F1890" i="1"/>
  <c r="G1935" i="1"/>
  <c r="F1935" i="1"/>
  <c r="G1970" i="1"/>
  <c r="F19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7" type="6" refreshedVersion="6" background="1" saveData="1">
    <textPr sourceFile="F:\PHD UBER\SourceData\2017.csv" comma="1">
      <textFields count="3">
        <textField/>
        <textField/>
        <textField/>
      </textFields>
    </textPr>
  </connection>
  <connection id="2" xr16:uid="{00000000-0015-0000-FFFF-FFFF01000000}" name="20171" type="6" refreshedVersion="6" background="1" saveData="1">
    <textPr sourceFile="F:\PHD UBER\SourceData\2017.csv" comma="1">
      <textFields count="3">
        <textField/>
        <textField/>
        <textField/>
      </textFields>
    </textPr>
  </connection>
  <connection id="3" xr16:uid="{00000000-0015-0000-FFFF-FFFF04000000}" name="2018" type="6" refreshedVersion="6" background="1" saveData="1">
    <textPr sourceFile="F:\PHD UBER\SourceData\2018.csv" comma="1">
      <textFields count="3">
        <textField/>
        <textField/>
        <textField/>
      </textFields>
    </textPr>
  </connection>
  <connection id="4" xr16:uid="{00000000-0015-0000-FFFF-FFFF05000000}" name="20181" type="6" refreshedVersion="6" background="1" saveData="1">
    <textPr sourceFile="F:\PHD UBER\SourceData\2018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<sst xmlns="http://schemas.openxmlformats.org/spreadsheetml/2006/main" count="8372" uniqueCount="1394">
  <si>
    <t>Boston</t>
  </si>
  <si>
    <t>Chicago</t>
  </si>
  <si>
    <t>Los Angeles</t>
  </si>
  <si>
    <t>New York City</t>
  </si>
  <si>
    <t>Paris</t>
  </si>
  <si>
    <t>San Francisco</t>
  </si>
  <si>
    <t>Seattle</t>
  </si>
  <si>
    <t>Toronto</t>
  </si>
  <si>
    <t>Washington D.C.</t>
  </si>
  <si>
    <t>us</t>
  </si>
  <si>
    <t>Amsterdam</t>
  </si>
  <si>
    <t>Atlanta</t>
  </si>
  <si>
    <t>Dallas</t>
  </si>
  <si>
    <t>Denver</t>
  </si>
  <si>
    <t>Hamptons</t>
  </si>
  <si>
    <t>London</t>
  </si>
  <si>
    <t>Minneapolis - St. Paul</t>
  </si>
  <si>
    <t>Park City</t>
  </si>
  <si>
    <t>Philadelphia</t>
  </si>
  <si>
    <t>Phoenix</t>
  </si>
  <si>
    <t>San Diego</t>
  </si>
  <si>
    <t>Singapore</t>
  </si>
  <si>
    <t>Stockholm</t>
  </si>
  <si>
    <t>Sydney</t>
  </si>
  <si>
    <t>Vancouver</t>
  </si>
  <si>
    <t>Washington, D.C.</t>
  </si>
  <si>
    <t>Baltimore</t>
  </si>
  <si>
    <t>Berlin</t>
  </si>
  <si>
    <t>napa</t>
  </si>
  <si>
    <t>Orange County</t>
  </si>
  <si>
    <t>Sacramento</t>
  </si>
  <si>
    <t>Melbourne</t>
  </si>
  <si>
    <t>Minneapolis</t>
  </si>
  <si>
    <t>ca</t>
  </si>
  <si>
    <t>se</t>
  </si>
  <si>
    <t>au</t>
  </si>
  <si>
    <t>fr</t>
  </si>
  <si>
    <t>de</t>
  </si>
  <si>
    <t>sa</t>
  </si>
  <si>
    <t>ir</t>
  </si>
  <si>
    <t>it</t>
  </si>
  <si>
    <t>ru</t>
  </si>
  <si>
    <t>in</t>
  </si>
  <si>
    <t>sk</t>
  </si>
  <si>
    <t>jp</t>
  </si>
  <si>
    <t>Charlotte</t>
  </si>
  <si>
    <t>Columbus</t>
  </si>
  <si>
    <t>Detroit</t>
  </si>
  <si>
    <t>Honolulu</t>
  </si>
  <si>
    <t>Indianapolis</t>
  </si>
  <si>
    <t>Jacksonville</t>
  </si>
  <si>
    <t>Montreal</t>
  </si>
  <si>
    <t>Nashville</t>
  </si>
  <si>
    <t>New Jersey</t>
  </si>
  <si>
    <t>Oklahoma City</t>
  </si>
  <si>
    <t>Providence</t>
  </si>
  <si>
    <t>Santa Barbara</t>
  </si>
  <si>
    <t>Tucson</t>
  </si>
  <si>
    <t>Cali</t>
  </si>
  <si>
    <t>Mexico City</t>
  </si>
  <si>
    <t>Santiago</t>
  </si>
  <si>
    <t>Abu Dhabi</t>
  </si>
  <si>
    <t>Doha</t>
  </si>
  <si>
    <t>Dubai</t>
  </si>
  <si>
    <t>Cape Town</t>
  </si>
  <si>
    <t>Dublin</t>
  </si>
  <si>
    <t>Durban</t>
  </si>
  <si>
    <t>Johannesburg</t>
  </si>
  <si>
    <t>Lyon</t>
  </si>
  <si>
    <t>Milan</t>
  </si>
  <si>
    <t>Moscow</t>
  </si>
  <si>
    <t>Munich</t>
  </si>
  <si>
    <t>Rome</t>
  </si>
  <si>
    <t>Zurich</t>
  </si>
  <si>
    <t>Bangalore</t>
  </si>
  <si>
    <t>Guangzhou</t>
  </si>
  <si>
    <t>Hyderabad</t>
  </si>
  <si>
    <t>Kuala Lumpur</t>
  </si>
  <si>
    <t>Manila</t>
  </si>
  <si>
    <t>New Delhi</t>
  </si>
  <si>
    <t>Seoul</t>
  </si>
  <si>
    <t>Shanghai</t>
  </si>
  <si>
    <t>Shenzhen</t>
  </si>
  <si>
    <t>Taipei</t>
  </si>
  <si>
    <t>Tokyo</t>
  </si>
  <si>
    <t>Akron</t>
  </si>
  <si>
    <t>Albuquerque</t>
  </si>
  <si>
    <t>Amarillo</t>
  </si>
  <si>
    <t>Anchorage</t>
  </si>
  <si>
    <t>Ann Arbor</t>
  </si>
  <si>
    <t>Athens</t>
  </si>
  <si>
    <t>Austin</t>
  </si>
  <si>
    <t>Bakersfield</t>
  </si>
  <si>
    <t>Baton Rouge</t>
  </si>
  <si>
    <t>Boise</t>
  </si>
  <si>
    <t>Burlington</t>
  </si>
  <si>
    <t>Cedar Rapids</t>
  </si>
  <si>
    <t>Chattanooga</t>
  </si>
  <si>
    <t>Cincinnati</t>
  </si>
  <si>
    <t>Cleveland</t>
  </si>
  <si>
    <t>College Station</t>
  </si>
  <si>
    <t>Connecticut</t>
  </si>
  <si>
    <t>Corpus Christi</t>
  </si>
  <si>
    <t>Dayton</t>
  </si>
  <si>
    <t>Des Moines</t>
  </si>
  <si>
    <t>Edmonton</t>
  </si>
  <si>
    <t>El Paso</t>
  </si>
  <si>
    <t>Eugene</t>
  </si>
  <si>
    <t>Fayetteville, AR</t>
  </si>
  <si>
    <t>Flagstaff</t>
  </si>
  <si>
    <t>Flint</t>
  </si>
  <si>
    <t>Florida Keys</t>
  </si>
  <si>
    <t>Fort Myers-Naples</t>
  </si>
  <si>
    <t>Fresno</t>
  </si>
  <si>
    <t>Gainesville</t>
  </si>
  <si>
    <t>Grand Rapids</t>
  </si>
  <si>
    <t>Greater Maryland</t>
  </si>
  <si>
    <t>Green Bay</t>
  </si>
  <si>
    <t>Guadalajara</t>
  </si>
  <si>
    <t>Halifax</t>
  </si>
  <si>
    <t>Hampton Roads</t>
  </si>
  <si>
    <t>Houston</t>
  </si>
  <si>
    <t>Inland Empire</t>
  </si>
  <si>
    <t>Jackson</t>
  </si>
  <si>
    <t>Kalamazoo</t>
  </si>
  <si>
    <t>Kansas City</t>
  </si>
  <si>
    <t>Knoxville</t>
  </si>
  <si>
    <t>Lansing</t>
  </si>
  <si>
    <t>Las Vegas</t>
  </si>
  <si>
    <t>Lexington</t>
  </si>
  <si>
    <t>Lincoln</t>
  </si>
  <si>
    <t>Little Rock</t>
  </si>
  <si>
    <t>Louisville</t>
  </si>
  <si>
    <t>Lubbock</t>
  </si>
  <si>
    <t>Madison</t>
  </si>
  <si>
    <t>Maui</t>
  </si>
  <si>
    <t>Memphis</t>
  </si>
  <si>
    <t>Miami</t>
  </si>
  <si>
    <t>Milwaukee</t>
  </si>
  <si>
    <t>Modesto</t>
  </si>
  <si>
    <t>Monterrey</t>
  </si>
  <si>
    <t>Myrtle Beach</t>
  </si>
  <si>
    <t>New Hampshire</t>
  </si>
  <si>
    <t>New Jersey (Shore)</t>
  </si>
  <si>
    <t>New Orleans</t>
  </si>
  <si>
    <t>Omaha</t>
  </si>
  <si>
    <t>Orlando</t>
  </si>
  <si>
    <t>Ottawa</t>
  </si>
  <si>
    <t>Oxford</t>
  </si>
  <si>
    <t>Palm Springs</t>
  </si>
  <si>
    <t>Pittsburgh</t>
  </si>
  <si>
    <t>Portland</t>
  </si>
  <si>
    <t>Raleigh-Durham</t>
  </si>
  <si>
    <t>Reno</t>
  </si>
  <si>
    <t>Roanoke-Blacksburg</t>
  </si>
  <si>
    <t>Salem</t>
  </si>
  <si>
    <t>Salt Lake City</t>
  </si>
  <si>
    <t>San Antonio</t>
  </si>
  <si>
    <t>San Luis Obispo</t>
  </si>
  <si>
    <t>Santa Fe</t>
  </si>
  <si>
    <t>Sarasota</t>
  </si>
  <si>
    <t>South Bend</t>
  </si>
  <si>
    <t>Spokane</t>
  </si>
  <si>
    <t>St Louis</t>
  </si>
  <si>
    <t>Tacoma</t>
  </si>
  <si>
    <t>Tallahassee</t>
  </si>
  <si>
    <t>Tampa Bay</t>
  </si>
  <si>
    <t>Tijuana</t>
  </si>
  <si>
    <t>Toledo</t>
  </si>
  <si>
    <t>Tulsa</t>
  </si>
  <si>
    <t>Tuscaloosa</t>
  </si>
  <si>
    <t>Ventura</t>
  </si>
  <si>
    <t>Waco</t>
  </si>
  <si>
    <t>Wichita</t>
  </si>
  <si>
    <t>Worcester</t>
  </si>
  <si>
    <t>Barranquilla</t>
  </si>
  <si>
    <t>Belo Horizonte</t>
  </si>
  <si>
    <t>Brasilia</t>
  </si>
  <si>
    <t>Cali - Colombia</t>
  </si>
  <si>
    <t>Lima</t>
  </si>
  <si>
    <t>Medellin</t>
  </si>
  <si>
    <t>Rio De Janeiro</t>
  </si>
  <si>
    <t>Sao Paulo</t>
  </si>
  <si>
    <t>Barcelona</t>
  </si>
  <si>
    <t>Basel</t>
  </si>
  <si>
    <t>Beirut</t>
  </si>
  <si>
    <t>Bordeaux</t>
  </si>
  <si>
    <t>Brussels</t>
  </si>
  <si>
    <t>Budapest</t>
  </si>
  <si>
    <t>Cairo</t>
  </si>
  <si>
    <t>Copenhagen</t>
  </si>
  <si>
    <t>Cote d'Azur</t>
  </si>
  <si>
    <t>Dammam</t>
  </si>
  <si>
    <t>Dusseldorf</t>
  </si>
  <si>
    <t>Frankfurt</t>
  </si>
  <si>
    <t>Geneva</t>
  </si>
  <si>
    <t>Genoa</t>
  </si>
  <si>
    <t>Gothenburg</t>
  </si>
  <si>
    <t>Hamburg</t>
  </si>
  <si>
    <t>Helsinki</t>
  </si>
  <si>
    <t>Istanbul</t>
  </si>
  <si>
    <t>Jeddah</t>
  </si>
  <si>
    <t>Lagos</t>
  </si>
  <si>
    <t>Leeds</t>
  </si>
  <si>
    <t>Lille</t>
  </si>
  <si>
    <t>Lisbon</t>
  </si>
  <si>
    <t>Madrid</t>
  </si>
  <si>
    <t>Manama</t>
  </si>
  <si>
    <t>Manchester</t>
  </si>
  <si>
    <t>Nairobi</t>
  </si>
  <si>
    <t>Oslo</t>
  </si>
  <si>
    <t>Padua</t>
  </si>
  <si>
    <t>Porto</t>
  </si>
  <si>
    <t>Prague</t>
  </si>
  <si>
    <t>Riyadh</t>
  </si>
  <si>
    <t>Rotterdam</t>
  </si>
  <si>
    <t>Saint Petersburg</t>
  </si>
  <si>
    <t>Sofia</t>
  </si>
  <si>
    <t>Tel Aviv</t>
  </si>
  <si>
    <t>Toulouse</t>
  </si>
  <si>
    <t>Turin</t>
  </si>
  <si>
    <t>Valencia</t>
  </si>
  <si>
    <t>Vienna</t>
  </si>
  <si>
    <t>Warsaw</t>
  </si>
  <si>
    <t>Adelaide</t>
  </si>
  <si>
    <t>Ahmedabad</t>
  </si>
  <si>
    <t>Auckland</t>
  </si>
  <si>
    <t>Bali</t>
  </si>
  <si>
    <t>Bangkok</t>
  </si>
  <si>
    <t>Beijing</t>
  </si>
  <si>
    <t>Brisbane</t>
  </si>
  <si>
    <t>Chandigarh</t>
  </si>
  <si>
    <t>Chengdu</t>
  </si>
  <si>
    <t>Chennai</t>
  </si>
  <si>
    <t>Chongqing</t>
  </si>
  <si>
    <t>Geelong</t>
  </si>
  <si>
    <t>Gold Coast</t>
  </si>
  <si>
    <t>Hangzhou</t>
  </si>
  <si>
    <t>Hanoi</t>
  </si>
  <si>
    <t>Ho Chi Minh City</t>
  </si>
  <si>
    <t>Hong Kong</t>
  </si>
  <si>
    <t>Jaipur</t>
  </si>
  <si>
    <t>Jakarta</t>
  </si>
  <si>
    <t>Johor Bahru</t>
  </si>
  <si>
    <t>Kochi</t>
  </si>
  <si>
    <t>Kolkata</t>
  </si>
  <si>
    <t>Mornington Peninsula</t>
  </si>
  <si>
    <t>Mumbai</t>
  </si>
  <si>
    <t>Perth</t>
  </si>
  <si>
    <t>Phuket</t>
  </si>
  <si>
    <t>Pune</t>
  </si>
  <si>
    <t>Tianjin</t>
  </si>
  <si>
    <t>Wellington</t>
  </si>
  <si>
    <t>Wuhan</t>
  </si>
  <si>
    <t>Abilene</t>
  </si>
  <si>
    <t>Ames</t>
  </si>
  <si>
    <t>Augusta</t>
  </si>
  <si>
    <t>Bellingham</t>
  </si>
  <si>
    <t>Champaign</t>
  </si>
  <si>
    <t>Charlottesville-Harrisonburg</t>
  </si>
  <si>
    <t>Coeur D'Alene</t>
  </si>
  <si>
    <t>Dallas-Fort Worth</t>
  </si>
  <si>
    <t>Delaware</t>
  </si>
  <si>
    <t>Eastern Idaho</t>
  </si>
  <si>
    <t>Eastern North Carolina</t>
  </si>
  <si>
    <t>Erie</t>
  </si>
  <si>
    <t>Fargo</t>
  </si>
  <si>
    <t>Fort Wayne</t>
  </si>
  <si>
    <t>Georgia Coast</t>
  </si>
  <si>
    <t>Greater Maine</t>
  </si>
  <si>
    <t>Hamilton</t>
  </si>
  <si>
    <t>Harrisburg</t>
  </si>
  <si>
    <t>Killeen</t>
  </si>
  <si>
    <t>Kingston</t>
  </si>
  <si>
    <t>Kitchener-Waterloo</t>
  </si>
  <si>
    <t>Las Cruces</t>
  </si>
  <si>
    <t>Lawrence</t>
  </si>
  <si>
    <t>Lehigh Valley</t>
  </si>
  <si>
    <t>Leon</t>
  </si>
  <si>
    <t>Manhattan</t>
  </si>
  <si>
    <t>Midland</t>
  </si>
  <si>
    <t>NW Indiana</t>
  </si>
  <si>
    <t>Niagara Region</t>
  </si>
  <si>
    <t>Puebla</t>
  </si>
  <si>
    <t>Quad Cities</t>
  </si>
  <si>
    <t>Quebec City</t>
  </si>
  <si>
    <t>Queretaro</t>
  </si>
  <si>
    <t>Rhode Island</t>
  </si>
  <si>
    <t>Richmond</t>
  </si>
  <si>
    <t>Rockford</t>
  </si>
  <si>
    <t>San Francisco Bay Area</t>
  </si>
  <si>
    <t>Savannah-Hilton Head</t>
  </si>
  <si>
    <t>State College</t>
  </si>
  <si>
    <t>Stillwater</t>
  </si>
  <si>
    <t>Taos</t>
  </si>
  <si>
    <t>Toluca</t>
  </si>
  <si>
    <t>Topeka</t>
  </si>
  <si>
    <t>Western MA</t>
  </si>
  <si>
    <t>Wilkes-Barre Scranton</t>
  </si>
  <si>
    <t>Windsor</t>
  </si>
  <si>
    <t>Yuma</t>
  </si>
  <si>
    <t>the Hamptons</t>
  </si>
  <si>
    <t>Bucaramanga</t>
  </si>
  <si>
    <t>Cartagena</t>
  </si>
  <si>
    <t>Cucuta</t>
  </si>
  <si>
    <t>MedellÃ­n</t>
  </si>
  <si>
    <t>Montevideo</t>
  </si>
  <si>
    <t>Porto Alegre</t>
  </si>
  <si>
    <t>San Jose, Costa Rica</t>
  </si>
  <si>
    <t>Santo Domingo</t>
  </si>
  <si>
    <t>SÃ£o Paulo</t>
  </si>
  <si>
    <t>Alexandria</t>
  </si>
  <si>
    <t>Amman</t>
  </si>
  <si>
    <t>Baku</t>
  </si>
  <si>
    <t>Belfast</t>
  </si>
  <si>
    <t>Bratislava</t>
  </si>
  <si>
    <t>Bristol</t>
  </si>
  <si>
    <t>Bucharest</t>
  </si>
  <si>
    <t>Casablanca</t>
  </si>
  <si>
    <t>Edinburgh</t>
  </si>
  <si>
    <t>Ekaterinburg</t>
  </si>
  <si>
    <t>Florence</t>
  </si>
  <si>
    <t>Glasgow</t>
  </si>
  <si>
    <t>Kazan</t>
  </si>
  <si>
    <t>Krakow</t>
  </si>
  <si>
    <t>Lausanne</t>
  </si>
  <si>
    <t>Marseille</t>
  </si>
  <si>
    <t>Merseyside</t>
  </si>
  <si>
    <t>Minsk</t>
  </si>
  <si>
    <t>Nantes</t>
  </si>
  <si>
    <t>Newcastle</t>
  </si>
  <si>
    <t>Nice</t>
  </si>
  <si>
    <t>Novosibirsk</t>
  </si>
  <si>
    <t>Port Elizabeth</t>
  </si>
  <si>
    <t>Portsmouth</t>
  </si>
  <si>
    <t>Poznan</t>
  </si>
  <si>
    <t>Rostov-On-Don</t>
  </si>
  <si>
    <t>Sheffield</t>
  </si>
  <si>
    <t>Sochi</t>
  </si>
  <si>
    <t>Strasbourg</t>
  </si>
  <si>
    <t>Tallinn</t>
  </si>
  <si>
    <t>Trojmiasto</t>
  </si>
  <si>
    <t>Vilnius</t>
  </si>
  <si>
    <t>Wroclaw</t>
  </si>
  <si>
    <t>Zagreb</t>
  </si>
  <si>
    <t>Ajmer</t>
  </si>
  <si>
    <t>Bandung</t>
  </si>
  <si>
    <t>Bhubaneswar</t>
  </si>
  <si>
    <t>Canberra</t>
  </si>
  <si>
    <t>Cebu</t>
  </si>
  <si>
    <t>Changsha</t>
  </si>
  <si>
    <t>Coimbatore</t>
  </si>
  <si>
    <t>Colombo</t>
  </si>
  <si>
    <t>Dalian</t>
  </si>
  <si>
    <t>Foshan</t>
  </si>
  <si>
    <t>Guiyang</t>
  </si>
  <si>
    <t>Guwahati</t>
  </si>
  <si>
    <t>Incheon</t>
  </si>
  <si>
    <t>Indore</t>
  </si>
  <si>
    <t>Jinan</t>
  </si>
  <si>
    <t>Jodhpur</t>
  </si>
  <si>
    <t>Macau</t>
  </si>
  <si>
    <t>Mangalore</t>
  </si>
  <si>
    <t>Mysore</t>
  </si>
  <si>
    <t>Nagpur</t>
  </si>
  <si>
    <t>Nanjing</t>
  </si>
  <si>
    <t>Nashik</t>
  </si>
  <si>
    <t>Ningbo</t>
  </si>
  <si>
    <t>Penang</t>
  </si>
  <si>
    <t>Qingdao</t>
  </si>
  <si>
    <t>Surabaya</t>
  </si>
  <si>
    <t>Surat</t>
  </si>
  <si>
    <t>Suzhou</t>
  </si>
  <si>
    <t>Taichung</t>
  </si>
  <si>
    <t>Thiruvananthapuram</t>
  </si>
  <si>
    <t>Udaipur</t>
  </si>
  <si>
    <t>Vadodara</t>
  </si>
  <si>
    <t>Visakhapatnam</t>
  </si>
  <si>
    <t>Xi'An</t>
  </si>
  <si>
    <t>Xiamen</t>
  </si>
  <si>
    <t>Yantai</t>
  </si>
  <si>
    <t>Country</t>
  </si>
  <si>
    <t>nl</t>
  </si>
  <si>
    <t>ae</t>
  </si>
  <si>
    <t>eg</t>
  </si>
  <si>
    <t>jo</t>
  </si>
  <si>
    <t>gr</t>
  </si>
  <si>
    <t>nz</t>
  </si>
  <si>
    <t>az</t>
  </si>
  <si>
    <t>id</t>
  </si>
  <si>
    <t>th</t>
  </si>
  <si>
    <t>es</t>
  </si>
  <si>
    <t>co</t>
  </si>
  <si>
    <t>ch</t>
  </si>
  <si>
    <t>cn</t>
  </si>
  <si>
    <t>lb</t>
  </si>
  <si>
    <t>cz</t>
  </si>
  <si>
    <t>ee</t>
  </si>
  <si>
    <t>gb</t>
  </si>
  <si>
    <t>br</t>
  </si>
  <si>
    <t>Bogota</t>
  </si>
  <si>
    <t>be</t>
  </si>
  <si>
    <t>ro</t>
  </si>
  <si>
    <t>hu</t>
  </si>
  <si>
    <t>za</t>
  </si>
  <si>
    <t>ma</t>
  </si>
  <si>
    <t>ph</t>
  </si>
  <si>
    <t>pl</t>
  </si>
  <si>
    <t>mx</t>
  </si>
  <si>
    <t>il</t>
  </si>
  <si>
    <t>lk</t>
  </si>
  <si>
    <t>dk</t>
  </si>
  <si>
    <t>qa</t>
  </si>
  <si>
    <t>tr</t>
  </si>
  <si>
    <t>pe</t>
  </si>
  <si>
    <t>pt</t>
  </si>
  <si>
    <t>hr</t>
  </si>
  <si>
    <t>lt</t>
  </si>
  <si>
    <t>at</t>
  </si>
  <si>
    <t>tw</t>
  </si>
  <si>
    <t>bg</t>
  </si>
  <si>
    <t>sg</t>
  </si>
  <si>
    <t>kr</t>
  </si>
  <si>
    <t>do</t>
  </si>
  <si>
    <t>cr</t>
  </si>
  <si>
    <t>no</t>
  </si>
  <si>
    <t>vn</t>
  </si>
  <si>
    <t>fi</t>
  </si>
  <si>
    <t>my</t>
  </si>
  <si>
    <t>pa</t>
  </si>
  <si>
    <t>Panama</t>
  </si>
  <si>
    <t>ke</t>
  </si>
  <si>
    <t>uy</t>
  </si>
  <si>
    <t>bh</t>
  </si>
  <si>
    <t>Grand Total</t>
  </si>
  <si>
    <t>2012</t>
  </si>
  <si>
    <t>2013</t>
  </si>
  <si>
    <t>2014</t>
  </si>
  <si>
    <t>2015</t>
  </si>
  <si>
    <t>2016</t>
  </si>
  <si>
    <t>Peoria</t>
  </si>
  <si>
    <t>France</t>
  </si>
  <si>
    <t>Australia</t>
  </si>
  <si>
    <t>Canada</t>
  </si>
  <si>
    <t>United Kingdom</t>
  </si>
  <si>
    <t>Denmark</t>
  </si>
  <si>
    <t>Netherlands</t>
  </si>
  <si>
    <t>Sweden</t>
  </si>
  <si>
    <t>India</t>
  </si>
  <si>
    <t>Colombia</t>
  </si>
  <si>
    <t>Saudi Arabia</t>
  </si>
  <si>
    <t>Switzerland</t>
  </si>
  <si>
    <t>Japan</t>
  </si>
  <si>
    <t>Italy</t>
  </si>
  <si>
    <t>Mexico</t>
  </si>
  <si>
    <t>Thailand</t>
  </si>
  <si>
    <t>Malaysia</t>
  </si>
  <si>
    <t>China</t>
  </si>
  <si>
    <t>Year</t>
  </si>
  <si>
    <t>North America</t>
  </si>
  <si>
    <t>Aguascalientes</t>
  </si>
  <si>
    <t>Asheville</t>
  </si>
  <si>
    <t>Baltimore-Maryland</t>
  </si>
  <si>
    <t>Beaumont</t>
  </si>
  <si>
    <t>Big Island</t>
  </si>
  <si>
    <t>Billings</t>
  </si>
  <si>
    <t>Birmingham</t>
  </si>
  <si>
    <t>Bismarck</t>
  </si>
  <si>
    <t>Bloomington</t>
  </si>
  <si>
    <t>Boone</t>
  </si>
  <si>
    <t>Bowling Green</t>
  </si>
  <si>
    <t>Bozeman</t>
  </si>
  <si>
    <t>Calgary</t>
  </si>
  <si>
    <t>Campeche</t>
  </si>
  <si>
    <t>Cancun</t>
  </si>
  <si>
    <t>Carbondale</t>
  </si>
  <si>
    <t>Celaya</t>
  </si>
  <si>
    <t>Central Atlantic Coast</t>
  </si>
  <si>
    <t>Central Oregon</t>
  </si>
  <si>
    <t>Charleston</t>
  </si>
  <si>
    <t>Chihuahua</t>
  </si>
  <si>
    <t>Ciudad Juarez</t>
  </si>
  <si>
    <t>Ciudad Obregon</t>
  </si>
  <si>
    <t>Coastal Georgia</t>
  </si>
  <si>
    <t>Coeur D&amp;#x27;Alene</t>
  </si>
  <si>
    <t>Colorado Springs</t>
  </si>
  <si>
    <t>Columbia</t>
  </si>
  <si>
    <t>Cookeville</t>
  </si>
  <si>
    <t>Cuernavaca</t>
  </si>
  <si>
    <t>Culiacan</t>
  </si>
  <si>
    <t>DuBois</t>
  </si>
  <si>
    <t>Dubuque</t>
  </si>
  <si>
    <t>Duluth</t>
  </si>
  <si>
    <t>Eagle Pass</t>
  </si>
  <si>
    <t>Eastern Shore</t>
  </si>
  <si>
    <t>Eastern Washington</t>
  </si>
  <si>
    <t>Eastern WV</t>
  </si>
  <si>
    <t>Eau Claire</t>
  </si>
  <si>
    <t>Evansville</t>
  </si>
  <si>
    <t>Fairbanks</t>
  </si>
  <si>
    <t>Fargo - Moorhead</t>
  </si>
  <si>
    <t>Fayetteville</t>
  </si>
  <si>
    <t>Fort Collins</t>
  </si>
  <si>
    <t>Gallup</t>
  </si>
  <si>
    <t>Gatineau</t>
  </si>
  <si>
    <t>Golden Triangle</t>
  </si>
  <si>
    <t>Grand Forks</t>
  </si>
  <si>
    <t>Greater Williamsport</t>
  </si>
  <si>
    <t>Greenville</t>
  </si>
  <si>
    <t>Guanajuato</t>
  </si>
  <si>
    <t>Guasave</t>
  </si>
  <si>
    <t>Guaymas</t>
  </si>
  <si>
    <t>Gulfport-Biloxi</t>
  </si>
  <si>
    <t>Hattiesburg</t>
  </si>
  <si>
    <t>Helena</t>
  </si>
  <si>
    <t>Hermosillo</t>
  </si>
  <si>
    <t>Huntsville</t>
  </si>
  <si>
    <t>Iowa City</t>
  </si>
  <si>
    <t>Irapuato</t>
  </si>
  <si>
    <t>Johnstown-Altoona</t>
  </si>
  <si>
    <t>Jonesboro</t>
  </si>
  <si>
    <t>Juneau</t>
  </si>
  <si>
    <t>Kauai</t>
  </si>
  <si>
    <t>La Crosse</t>
  </si>
  <si>
    <t>La Paz</t>
  </si>
  <si>
    <t>Lafayette</t>
  </si>
  <si>
    <t>Lancaster</t>
  </si>
  <si>
    <t>Laredo</t>
  </si>
  <si>
    <t>Lawton</t>
  </si>
  <si>
    <t>Lethbridge</t>
  </si>
  <si>
    <t>Los Mochis</t>
  </si>
  <si>
    <t>Mankato</t>
  </si>
  <si>
    <t>Mayaguez</t>
  </si>
  <si>
    <t>Mazatlan</t>
  </si>
  <si>
    <t>Merida</t>
  </si>
  <si>
    <t>Meridian</t>
  </si>
  <si>
    <t>Mexicali</t>
  </si>
  <si>
    <t>Midland-Odessa</t>
  </si>
  <si>
    <t>Mississippi Delta</t>
  </si>
  <si>
    <t>Missoula</t>
  </si>
  <si>
    <t>Mobile</t>
  </si>
  <si>
    <t>Monclova</t>
  </si>
  <si>
    <t>Monroe</t>
  </si>
  <si>
    <t>Montgomery</t>
  </si>
  <si>
    <t>Morelia</t>
  </si>
  <si>
    <t>Nacogdoches</t>
  </si>
  <si>
    <t>Navojoa</t>
  </si>
  <si>
    <t>Nogales</t>
  </si>
  <si>
    <t>North Georgia</t>
  </si>
  <si>
    <t>Northern Missouri</t>
  </si>
  <si>
    <t>Nuevo Vallarta</t>
  </si>
  <si>
    <t>NYC Suburbs</t>
  </si>
  <si>
    <t>Ocala</t>
  </si>
  <si>
    <t>Olympia</t>
  </si>
  <si>
    <t>Outer Banks</t>
  </si>
  <si>
    <t>Panama City</t>
  </si>
  <si>
    <t>Peninsula and SW WA</t>
  </si>
  <si>
    <t>Pensacola</t>
  </si>
  <si>
    <t>Piedmont Triad</t>
  </si>
  <si>
    <t>Piedras Negras</t>
  </si>
  <si>
    <t>Ponce</t>
  </si>
  <si>
    <t>Puerto Vallarta</t>
  </si>
  <si>
    <t>Reading</t>
  </si>
  <si>
    <t>Red Deer</t>
  </si>
  <si>
    <t>Rio Grande Valley</t>
  </si>
  <si>
    <t>Rochester</t>
  </si>
  <si>
    <t>Rockies</t>
  </si>
  <si>
    <t>Salamanca</t>
  </si>
  <si>
    <t>Saltillo</t>
  </si>
  <si>
    <t>San Angelo</t>
  </si>
  <si>
    <t>San Juan</t>
  </si>
  <si>
    <t>San Luis Potosi</t>
  </si>
  <si>
    <t>San Luis Rio Colorado</t>
  </si>
  <si>
    <t>San Miguel de Allende</t>
  </si>
  <si>
    <t>Shreveport</t>
  </si>
  <si>
    <t>Sioux City</t>
  </si>
  <si>
    <t>South Georgia</t>
  </si>
  <si>
    <t>South Tennessee</t>
  </si>
  <si>
    <t>Southern Arkansas</t>
  </si>
  <si>
    <t>Southern Oregon</t>
  </si>
  <si>
    <t>Southern Utah</t>
  </si>
  <si>
    <t>Springfield</t>
  </si>
  <si>
    <t>St Cloud</t>
  </si>
  <si>
    <t>Tepic</t>
  </si>
  <si>
    <t>Terre Haute</t>
  </si>
  <si>
    <t>Texarkana</t>
  </si>
  <si>
    <t>Torreon</t>
  </si>
  <si>
    <t>Traverse City</t>
  </si>
  <si>
    <t>Tri-Cities</t>
  </si>
  <si>
    <t>Tyler</t>
  </si>
  <si>
    <t>Upstate NY</t>
  </si>
  <si>
    <t>Uruapan</t>
  </si>
  <si>
    <t>Vermont</t>
  </si>
  <si>
    <t>Villahermosa</t>
  </si>
  <si>
    <t>Waterloo-Cedar Falls</t>
  </si>
  <si>
    <t>West Lafayette</t>
  </si>
  <si>
    <t>Western Arizona</t>
  </si>
  <si>
    <t>Western WV</t>
  </si>
  <si>
    <t>Wichita Falls</t>
  </si>
  <si>
    <t>Willamette Valley</t>
  </si>
  <si>
    <t>Wilmington</t>
  </si>
  <si>
    <t>Wyoming</t>
  </si>
  <si>
    <t>York-Gettysburg</t>
  </si>
  <si>
    <t>Youngstown</t>
  </si>
  <si>
    <t>Zacatecas</t>
  </si>
  <si>
    <t>Central and South America</t>
  </si>
  <si>
    <t>Anapolis</t>
  </si>
  <si>
    <t>Angra dos Reis</t>
  </si>
  <si>
    <t>Antofagasta</t>
  </si>
  <si>
    <t>Aracaju</t>
  </si>
  <si>
    <t>Arapiraca</t>
  </si>
  <si>
    <t>Arequipa</t>
  </si>
  <si>
    <t>Arica</t>
  </si>
  <si>
    <t>Armenia</t>
  </si>
  <si>
    <t>Barreiras</t>
  </si>
  <si>
    <t>Belem</t>
  </si>
  <si>
    <t>Blumenau</t>
  </si>
  <si>
    <t>Boa Vista</t>
  </si>
  <si>
    <t>Buenos Aires</t>
  </si>
  <si>
    <t>Cabo Frio</t>
  </si>
  <si>
    <t>Calama</t>
  </si>
  <si>
    <t>Campina Grande</t>
  </si>
  <si>
    <t>Campinas</t>
  </si>
  <si>
    <t>Campo Grande</t>
  </si>
  <si>
    <t>Campos dos Goytacazes</t>
  </si>
  <si>
    <t>Caruaru</t>
  </si>
  <si>
    <t>Cascavel</t>
  </si>
  <si>
    <t>Caxias do Sul</t>
  </si>
  <si>
    <t>Chapeco</t>
  </si>
  <si>
    <t>Chiclayo</t>
  </si>
  <si>
    <t>Concepcion</t>
  </si>
  <si>
    <t>Copiapo</t>
  </si>
  <si>
    <t>Criciuma</t>
  </si>
  <si>
    <t>Cuiaba</t>
  </si>
  <si>
    <t>Curitiba</t>
  </si>
  <si>
    <t>Cusco</t>
  </si>
  <si>
    <t>Divinopolis</t>
  </si>
  <si>
    <t>Dourados</t>
  </si>
  <si>
    <t>Feira de Santana</t>
  </si>
  <si>
    <t>Florianopolis</t>
  </si>
  <si>
    <t>Fortaleza</t>
  </si>
  <si>
    <t>Garanhuns</t>
  </si>
  <si>
    <t>Goiania</t>
  </si>
  <si>
    <t>Governador Valadares</t>
  </si>
  <si>
    <t>Guarapuava</t>
  </si>
  <si>
    <t>Guatemala City</t>
  </si>
  <si>
    <t>Guayaquil</t>
  </si>
  <si>
    <t>Ibague</t>
  </si>
  <si>
    <t>Iguatu</t>
  </si>
  <si>
    <t>Imperatriz</t>
  </si>
  <si>
    <t>Ipatinga</t>
  </si>
  <si>
    <t>Iquique</t>
  </si>
  <si>
    <t>Itabuna e Ilheus</t>
  </si>
  <si>
    <t>Itajai</t>
  </si>
  <si>
    <t>Itapipoca</t>
  </si>
  <si>
    <t>Jequie</t>
  </si>
  <si>
    <t>Joao Pessoa</t>
  </si>
  <si>
    <t>Joinville</t>
  </si>
  <si>
    <t>Juazeiro do Norte</t>
  </si>
  <si>
    <t>Juiz de Fora</t>
  </si>
  <si>
    <t>La Serena</t>
  </si>
  <si>
    <t>Lages</t>
  </si>
  <si>
    <t>Londrina</t>
  </si>
  <si>
    <t>Macae</t>
  </si>
  <si>
    <t>Macapa</t>
  </si>
  <si>
    <t>Maceio</t>
  </si>
  <si>
    <t>Manaus</t>
  </si>
  <si>
    <t>Manizales</t>
  </si>
  <si>
    <t>Maraba</t>
  </si>
  <si>
    <t>Maringa</t>
  </si>
  <si>
    <t>Monteria</t>
  </si>
  <si>
    <t>Montes Claros</t>
  </si>
  <si>
    <t>Mossoro</t>
  </si>
  <si>
    <t>Natal</t>
  </si>
  <si>
    <t>Neiva</t>
  </si>
  <si>
    <t>Nova Friburgo</t>
  </si>
  <si>
    <t>Osorno</t>
  </si>
  <si>
    <t>Ovalle</t>
  </si>
  <si>
    <t>Palmas</t>
  </si>
  <si>
    <t>Paranagua</t>
  </si>
  <si>
    <t>Parauapebas</t>
  </si>
  <si>
    <t>Parnaiba</t>
  </si>
  <si>
    <t>Passo Fundo</t>
  </si>
  <si>
    <t>Pasto</t>
  </si>
  <si>
    <t>Patos</t>
  </si>
  <si>
    <t>Paulo Afonso</t>
  </si>
  <si>
    <t>Pelotas</t>
  </si>
  <si>
    <t>Pereira</t>
  </si>
  <si>
    <t>Petrolina</t>
  </si>
  <si>
    <t>Petropolis</t>
  </si>
  <si>
    <t>Piracicaba</t>
  </si>
  <si>
    <t>Piura</t>
  </si>
  <si>
    <t>Pocos de Caldas</t>
  </si>
  <si>
    <t>Ponta Grossa</t>
  </si>
  <si>
    <t>Popayan</t>
  </si>
  <si>
    <t>Port of Spain</t>
  </si>
  <si>
    <t>Porto Seguro</t>
  </si>
  <si>
    <t>Porto Velho</t>
  </si>
  <si>
    <t>Pouso Alegre</t>
  </si>
  <si>
    <t>Puerto Montt</t>
  </si>
  <si>
    <t>Puerto Plata</t>
  </si>
  <si>
    <t>Punta Arenas</t>
  </si>
  <si>
    <t>Punta del Este</t>
  </si>
  <si>
    <t>Quito</t>
  </si>
  <si>
    <t>Rancagua</t>
  </si>
  <si>
    <t>Recife</t>
  </si>
  <si>
    <t>Ribeirao Preto</t>
  </si>
  <si>
    <t>Rio Branco</t>
  </si>
  <si>
    <t>Rio Verde</t>
  </si>
  <si>
    <t>Rondonopolis</t>
  </si>
  <si>
    <t>Salvador</t>
  </si>
  <si>
    <t>San Fernando</t>
  </si>
  <si>
    <t>San Jose</t>
  </si>
  <si>
    <t>San Salvador</t>
  </si>
  <si>
    <t>Santa Cruz do Capibaribe</t>
  </si>
  <si>
    <t>Santa Cruz do Sul</t>
  </si>
  <si>
    <t>Santa Cruz</t>
  </si>
  <si>
    <t>Santa Maria</t>
  </si>
  <si>
    <t>Santa Marta</t>
  </si>
  <si>
    <t>Santarem</t>
  </si>
  <si>
    <t>Santo Antonio de Jesus</t>
  </si>
  <si>
    <t>Santos</t>
  </si>
  <si>
    <t>Sao Jose do Rio Preto</t>
  </si>
  <si>
    <t>Sao Jose dos Campos</t>
  </si>
  <si>
    <t>Sao Luis</t>
  </si>
  <si>
    <t>Sincelejo</t>
  </si>
  <si>
    <t>Sobral</t>
  </si>
  <si>
    <t>Sorocaba</t>
  </si>
  <si>
    <t>Talca</t>
  </si>
  <si>
    <t>Teixeira de Freitas</t>
  </si>
  <si>
    <t>Temuco</t>
  </si>
  <si>
    <t>Teresina</t>
  </si>
  <si>
    <t>Uberaba</t>
  </si>
  <si>
    <t>Uberlandia</t>
  </si>
  <si>
    <t>Valdivia</t>
  </si>
  <si>
    <t>Valledupar</t>
  </si>
  <si>
    <t>Valparaiso</t>
  </si>
  <si>
    <t>Villavicencio</t>
  </si>
  <si>
    <t>Vitoria</t>
  </si>
  <si>
    <t>Vitoria da Conquista</t>
  </si>
  <si>
    <t>Volta Redonda</t>
  </si>
  <si>
    <t>Europe</t>
  </si>
  <si>
    <t>Algarve</t>
  </si>
  <si>
    <t>Brasov</t>
  </si>
  <si>
    <t>Cardiff</t>
  </si>
  <si>
    <t>Chelyabinsk</t>
  </si>
  <si>
    <t>Cluj</t>
  </si>
  <si>
    <t>Croatian Coast</t>
  </si>
  <si>
    <t>Dnipro</t>
  </si>
  <si>
    <t>Home Counties</t>
  </si>
  <si>
    <t>Kharkiv</t>
  </si>
  <si>
    <t>Krasnodar</t>
  </si>
  <si>
    <t>Krasnoyarsk</t>
  </si>
  <si>
    <t>Kyiv</t>
  </si>
  <si>
    <t>Leicester</t>
  </si>
  <si>
    <t>Lodz</t>
  </si>
  <si>
    <t>Lviv</t>
  </si>
  <si>
    <t>MalmÃ¶</t>
  </si>
  <si>
    <t>Montpellier</t>
  </si>
  <si>
    <t>Nizhny Novgorod</t>
  </si>
  <si>
    <t>North East</t>
  </si>
  <si>
    <t>Nottingham</t>
  </si>
  <si>
    <t>Odessa</t>
  </si>
  <si>
    <t>Omsk</t>
  </si>
  <si>
    <t>Perm</t>
  </si>
  <si>
    <t>Samara</t>
  </si>
  <si>
    <t>Silesia</t>
  </si>
  <si>
    <t>South Coast</t>
  </si>
  <si>
    <t>South West</t>
  </si>
  <si>
    <t>Southern Netherlands</t>
  </si>
  <si>
    <t>Stoke</t>
  </si>
  <si>
    <t>Timisoara</t>
  </si>
  <si>
    <t>Ufa</t>
  </si>
  <si>
    <t>Vinnytsia</t>
  </si>
  <si>
    <t>Voronezh</t>
  </si>
  <si>
    <t>York</t>
  </si>
  <si>
    <t>Zaporizhia</t>
  </si>
  <si>
    <t>Middle East</t>
  </si>
  <si>
    <t>Almaty</t>
  </si>
  <si>
    <t>Astana</t>
  </si>
  <si>
    <t>Eastern Province</t>
  </si>
  <si>
    <t>Shymkent</t>
  </si>
  <si>
    <t>Africa</t>
  </si>
  <si>
    <t>Abuja</t>
  </si>
  <si>
    <t>Accra</t>
  </si>
  <si>
    <t>Dar Es Salaam</t>
  </si>
  <si>
    <t>Johannesburg and Pretoria</t>
  </si>
  <si>
    <t>Kampala</t>
  </si>
  <si>
    <t>Kumasi</t>
  </si>
  <si>
    <t>Mombasa</t>
  </si>
  <si>
    <t>East Asia</t>
  </si>
  <si>
    <t>Kaohsiung</t>
  </si>
  <si>
    <t>Kyotango</t>
  </si>
  <si>
    <t>Yokohama</t>
  </si>
  <si>
    <t>South Asia</t>
  </si>
  <si>
    <t>Bhopal</t>
  </si>
  <si>
    <t>Delhi NCR</t>
  </si>
  <si>
    <t>Dhaka</t>
  </si>
  <si>
    <t>Faisalabad</t>
  </si>
  <si>
    <t>Gujranwala</t>
  </si>
  <si>
    <t>Islamabad</t>
  </si>
  <si>
    <t>Karachi</t>
  </si>
  <si>
    <t>Lahore</t>
  </si>
  <si>
    <t>Lucknow</t>
  </si>
  <si>
    <t>Ludhiana</t>
  </si>
  <si>
    <t>Southeast Asia</t>
  </si>
  <si>
    <t>Balikpapan</t>
  </si>
  <si>
    <t>Batu Pahat</t>
  </si>
  <si>
    <t>Chiang Mai</t>
  </si>
  <si>
    <t>Chiang Rai</t>
  </si>
  <si>
    <t>Cirebon</t>
  </si>
  <si>
    <t>Danang</t>
  </si>
  <si>
    <t>Ipoh</t>
  </si>
  <si>
    <t>Khon Kaen</t>
  </si>
  <si>
    <t>Kota Kinabalu</t>
  </si>
  <si>
    <t>Kuala Terengganu</t>
  </si>
  <si>
    <t>Kuantan</t>
  </si>
  <si>
    <t>Kuching</t>
  </si>
  <si>
    <t>Lampung</t>
  </si>
  <si>
    <t>Makassar</t>
  </si>
  <si>
    <t>Malang</t>
  </si>
  <si>
    <t>Manado</t>
  </si>
  <si>
    <t>Medan</t>
  </si>
  <si>
    <t>Melaka</t>
  </si>
  <si>
    <t>Nha Trang</t>
  </si>
  <si>
    <t>Palembang</t>
  </si>
  <si>
    <t>Pampanga</t>
  </si>
  <si>
    <t>Pattaya</t>
  </si>
  <si>
    <t>Pekanbaru</t>
  </si>
  <si>
    <t>Phnom Penh</t>
  </si>
  <si>
    <t>Pontianak</t>
  </si>
  <si>
    <t>Sandakan</t>
  </si>
  <si>
    <t>Semarang</t>
  </si>
  <si>
    <t>Surakarta</t>
  </si>
  <si>
    <t>Yangon</t>
  </si>
  <si>
    <t>Yogyakarta</t>
  </si>
  <si>
    <t>Australia and New Zealand</t>
  </si>
  <si>
    <t>Bendigo and Ballarat</t>
  </si>
  <si>
    <t>Byron Bay</t>
  </si>
  <si>
    <t>Cairns</t>
  </si>
  <si>
    <t>Christchurch</t>
  </si>
  <si>
    <t>Hobart</t>
  </si>
  <si>
    <t>Sunshine Coast</t>
  </si>
  <si>
    <t>Tauranga</t>
  </si>
  <si>
    <t>Toowoomba</t>
  </si>
  <si>
    <t>Townsville</t>
  </si>
  <si>
    <t>Wollongong</t>
  </si>
  <si>
    <t>Morgantown</t>
  </si>
  <si>
    <t>Northern Montana</t>
  </si>
  <si>
    <t>St. George</t>
  </si>
  <si>
    <t>Santiago de los Caballeros</t>
  </si>
  <si>
    <t>Changchun</t>
  </si>
  <si>
    <t>Dongguan</t>
  </si>
  <si>
    <t>Harbin</t>
  </si>
  <si>
    <t>Hefei</t>
  </si>
  <si>
    <t>Huizhou</t>
  </si>
  <si>
    <t>Huzhou</t>
  </si>
  <si>
    <t>Jiaxing</t>
  </si>
  <si>
    <t>Mianyang</t>
  </si>
  <si>
    <t>Shaoxing</t>
  </si>
  <si>
    <t>Shenyang</t>
  </si>
  <si>
    <t>Shijiazhuang</t>
  </si>
  <si>
    <t>Taiyuan</t>
  </si>
  <si>
    <t>Xi&amp;#x27;An</t>
  </si>
  <si>
    <t>Yichang</t>
  </si>
  <si>
    <t>Zhengzhou</t>
  </si>
  <si>
    <t>Zhongshan</t>
  </si>
  <si>
    <t>Zhuzhou</t>
  </si>
  <si>
    <t>sp</t>
  </si>
  <si>
    <t>NONE</t>
  </si>
  <si>
    <t>Brighton</t>
  </si>
  <si>
    <t>Cambridge</t>
  </si>
  <si>
    <t xml:space="preserve"> Country</t>
  </si>
  <si>
    <t xml:space="preserve"> County</t>
  </si>
  <si>
    <t xml:space="preserve"> Town</t>
  </si>
  <si>
    <t>Lat</t>
  </si>
  <si>
    <t>Lon</t>
  </si>
  <si>
    <t>n/a</t>
  </si>
  <si>
    <t>Charlottesville</t>
  </si>
  <si>
    <t>Washington</t>
  </si>
  <si>
    <t>Washingto</t>
  </si>
  <si>
    <t>Auburn</t>
  </si>
  <si>
    <t>cl</t>
  </si>
  <si>
    <t>ar</t>
  </si>
  <si>
    <t>bo</t>
  </si>
  <si>
    <t>zm</t>
  </si>
  <si>
    <t>sv</t>
  </si>
  <si>
    <t>tz</t>
  </si>
  <si>
    <t>ec</t>
  </si>
  <si>
    <t>ug</t>
  </si>
  <si>
    <t>gh</t>
  </si>
  <si>
    <t>ve</t>
  </si>
  <si>
    <t>ng</t>
  </si>
  <si>
    <t>tt</t>
  </si>
  <si>
    <t>kh</t>
  </si>
  <si>
    <t>gd</t>
  </si>
  <si>
    <t>gt</t>
  </si>
  <si>
    <t>cv</t>
  </si>
  <si>
    <t>mm</t>
  </si>
  <si>
    <t>pr</t>
  </si>
  <si>
    <t>bd</t>
  </si>
  <si>
    <t>pk</t>
  </si>
  <si>
    <t>am</t>
  </si>
  <si>
    <t>al</t>
  </si>
  <si>
    <t>kz</t>
  </si>
  <si>
    <t>ua</t>
  </si>
  <si>
    <t>ie</t>
  </si>
  <si>
    <t>UNKNOWN</t>
  </si>
  <si>
    <t>Key</t>
  </si>
  <si>
    <t>Town</t>
  </si>
  <si>
    <t>Region</t>
  </si>
  <si>
    <t>ZZ_UNK</t>
  </si>
  <si>
    <t>2017</t>
  </si>
  <si>
    <t>2018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</si>
  <si>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</si>
  <si>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</si>
  <si>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</si>
  <si>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</si>
  <si>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</si>
  <si>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</si>
  <si>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</si>
  <si>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</si>
  <si>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</si>
  <si>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</si>
  <si>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</si>
  <si>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</si>
  <si>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</si>
  <si>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</si>
  <si>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</si>
  <si>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</si>
  <si>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</si>
  <si>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</si>
  <si>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</si>
  <si>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</si>
  <si>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</si>
  <si>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</si>
  <si>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AM</t>
  </si>
  <si>
    <t>Aruba</t>
  </si>
  <si>
    <t>AW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</si>
  <si>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</si>
  <si>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</si>
  <si>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</si>
  <si>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</si>
  <si>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</si>
  <si>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</si>
  <si>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</si>
  <si>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</si>
  <si>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</si>
  <si>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</si>
  <si>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</si>
  <si>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</si>
  <si>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</si>
  <si>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</si>
  <si>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</si>
  <si>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</si>
  <si>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</si>
  <si>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</si>
  <si>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</si>
  <si>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</si>
  <si>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</si>
  <si>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</si>
  <si>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</si>
  <si>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</si>
  <si>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</si>
  <si>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</si>
  <si>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</si>
  <si>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</si>
  <si>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</si>
  <si>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</si>
  <si>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</si>
  <si>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</si>
  <si>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</si>
  <si>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</si>
  <si>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</si>
  <si>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</si>
  <si>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</si>
  <si>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</si>
  <si>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</si>
  <si>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</si>
  <si>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</si>
  <si>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</si>
  <si>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</si>
  <si>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</si>
  <si>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</si>
  <si>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</si>
  <si>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</si>
  <si>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</si>
  <si>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</si>
  <si>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</si>
  <si>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</si>
  <si>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</si>
  <si>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</si>
  <si>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</si>
  <si>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</si>
  <si>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</si>
  <si>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</si>
  <si>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</si>
  <si>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</si>
  <si>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</si>
  <si>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</si>
  <si>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</si>
  <si>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CN</t>
  </si>
  <si>
    <t>Hong Kong, SAR China</t>
  </si>
  <si>
    <t>HK</t>
  </si>
  <si>
    <t>Macao, SAR China</t>
  </si>
  <si>
    <t>MO</t>
  </si>
  <si>
    <t>Christmas Island</t>
  </si>
  <si>
    <t>CX</t>
  </si>
  <si>
    <t>Cocos (Keeling) Islands</t>
  </si>
  <si>
    <t>CC</t>
  </si>
  <si>
    <t>CO</t>
  </si>
  <si>
    <t>Comoros</t>
  </si>
  <si>
    <t>KM</t>
  </si>
  <si>
    <t>CG</t>
  </si>
  <si>
    <t>Congo, (Kinshasa)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</si>
  <si>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</si>
  <si>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</si>
  <si>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</si>
  <si>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</si>
  <si>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</si>
  <si>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</si>
  <si>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</si>
  <si>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</si>
  <si>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</si>
  <si>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</si>
  <si>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</si>
  <si>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</si>
  <si>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</si>
  <si>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</si>
  <si>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</si>
  <si>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</si>
  <si>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</si>
  <si>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</si>
  <si>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</si>
  <si>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</si>
  <si>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</si>
  <si>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</si>
  <si>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</si>
  <si>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</si>
  <si>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</si>
  <si>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</si>
  <si>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</si>
  <si>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</si>
  <si>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</si>
  <si>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</si>
  <si>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</si>
  <si>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</si>
  <si>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</si>
  <si>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</si>
  <si>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</si>
  <si>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</si>
  <si>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</si>
  <si>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</si>
  <si>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</si>
  <si>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</si>
  <si>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</si>
  <si>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</si>
  <si>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</si>
  <si>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</si>
  <si>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</si>
  <si>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</si>
  <si>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</si>
  <si>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</si>
  <si>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</si>
  <si>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</si>
  <si>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</si>
  <si>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</si>
  <si>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</si>
  <si>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</si>
  <si>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</si>
  <si>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</si>
  <si>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</si>
  <si>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</si>
  <si>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</si>
  <si>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</si>
  <si>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</si>
  <si>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</si>
  <si>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</si>
  <si>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</si>
  <si>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</si>
  <si>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</si>
  <si>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</si>
  <si>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</si>
  <si>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</si>
  <si>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</si>
  <si>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</si>
  <si>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</si>
  <si>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</si>
  <si>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</si>
  <si>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</si>
  <si>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</si>
  <si>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</si>
  <si>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</si>
  <si>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</si>
  <si>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</si>
  <si>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</si>
  <si>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</si>
  <si>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</si>
  <si>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</si>
  <si>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</si>
  <si>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and Mcdonald Islands</t>
  </si>
  <si>
    <t>HM</t>
  </si>
  <si>
    <t>VA</t>
  </si>
  <si>
    <t>Honduras</t>
  </si>
  <si>
    <t>HN</t>
  </si>
  <si>
    <t>Hungary</t>
  </si>
  <si>
    <t>HU</t>
  </si>
  <si>
    <t>Iceland</t>
  </si>
  <si>
    <t>IS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</si>
  <si>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</si>
  <si>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</si>
  <si>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</si>
  <si>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</si>
  <si>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</si>
  <si>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</si>
  <si>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</si>
  <si>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</si>
  <si>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</si>
  <si>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</si>
  <si>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</si>
  <si>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</si>
  <si>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</si>
  <si>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</t>
  </si>
  <si>
    <t>Jamaica</t>
  </si>
  <si>
    <t>JM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</si>
  <si>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</si>
  <si>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</si>
  <si>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</si>
  <si>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</si>
  <si>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</si>
  <si>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</si>
  <si>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</si>
  <si>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</si>
  <si>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</si>
  <si>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</si>
  <si>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</si>
  <si>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</si>
  <si>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</si>
  <si>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</si>
  <si>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</si>
  <si>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</si>
  <si>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</si>
  <si>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Lao PDR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</si>
  <si>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</si>
  <si>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</si>
  <si>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</si>
  <si>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</si>
  <si>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</si>
  <si>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</si>
  <si>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</si>
  <si>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</si>
  <si>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</si>
  <si>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</si>
  <si>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</si>
  <si>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</si>
  <si>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</si>
  <si>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</si>
  <si>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</si>
  <si>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</si>
  <si>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</si>
  <si>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Macedonia, Republic of</t>
  </si>
  <si>
    <t>MK</t>
  </si>
  <si>
    <t>Madagascar</t>
  </si>
  <si>
    <t>MG</t>
  </si>
  <si>
    <t>Malawi</t>
  </si>
  <si>
    <t>MW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</si>
  <si>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</si>
  <si>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</si>
  <si>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</si>
  <si>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</si>
  <si>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</si>
  <si>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</si>
  <si>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</si>
  <si>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</si>
  <si>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</si>
  <si>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</si>
  <si>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</si>
  <si>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</si>
  <si>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</si>
  <si>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</si>
  <si>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</si>
  <si>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</si>
  <si>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</si>
  <si>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MX</t>
  </si>
  <si>
    <t>Micronesia, Federated States of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</si>
  <si>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</si>
  <si>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</si>
  <si>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</si>
  <si>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</si>
  <si>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</si>
  <si>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</si>
  <si>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</si>
  <si>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</si>
  <si>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</si>
  <si>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</si>
  <si>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</si>
  <si>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</si>
  <si>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</si>
  <si>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</si>
  <si>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</si>
  <si>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</si>
  <si>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</si>
  <si>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</si>
  <si>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</si>
  <si>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</si>
  <si>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</si>
  <si>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</si>
  <si>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</si>
  <si>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</si>
  <si>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</si>
  <si>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</si>
  <si>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</si>
  <si>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</si>
  <si>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</si>
  <si>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</si>
  <si>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</si>
  <si>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</si>
  <si>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</si>
  <si>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</si>
  <si>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</si>
  <si>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</si>
  <si>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</si>
  <si>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</si>
  <si>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</si>
  <si>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</si>
  <si>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</si>
  <si>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</si>
  <si>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</si>
  <si>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</si>
  <si>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</si>
  <si>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</si>
  <si>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</si>
  <si>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</si>
  <si>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</si>
  <si>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</si>
  <si>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</t>
  </si>
  <si>
    <t>PS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</si>
  <si>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</si>
  <si>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</si>
  <si>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</si>
  <si>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</si>
  <si>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</si>
  <si>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</si>
  <si>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</si>
  <si>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</si>
  <si>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</si>
  <si>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</si>
  <si>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</si>
  <si>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</si>
  <si>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</si>
  <si>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</si>
  <si>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</si>
  <si>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</si>
  <si>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</si>
  <si>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</si>
  <si>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</si>
  <si>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</si>
  <si>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</si>
  <si>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</si>
  <si>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</si>
  <si>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</si>
  <si>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</si>
  <si>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</si>
  <si>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</si>
  <si>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Saint-Barthélemy</t>
  </si>
  <si>
    <t>BL</t>
  </si>
  <si>
    <t>Saint Helena</t>
  </si>
  <si>
    <t>SH</t>
  </si>
  <si>
    <t>Saint Kitts and Nevis</t>
  </si>
  <si>
    <t>KN</t>
  </si>
  <si>
    <t>Saint Lucia</t>
  </si>
  <si>
    <t>LC</t>
  </si>
  <si>
    <t>Saint-Martin (French part)</t>
  </si>
  <si>
    <t>MF</t>
  </si>
  <si>
    <t>Saint Pierre and Miquelon</t>
  </si>
  <si>
    <t>PM</t>
  </si>
  <si>
    <t>Saint Vincent and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</si>
  <si>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</si>
  <si>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</si>
  <si>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</si>
  <si>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</si>
  <si>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</si>
  <si>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</si>
  <si>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</si>
  <si>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</si>
  <si>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</si>
  <si>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</si>
  <si>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</si>
  <si>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</si>
  <si>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</si>
  <si>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</si>
  <si>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</si>
  <si>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</si>
  <si>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</si>
  <si>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</si>
  <si>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</si>
  <si>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</si>
  <si>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</si>
  <si>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</si>
  <si>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</si>
  <si>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</si>
  <si>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</si>
  <si>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</si>
  <si>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</si>
  <si>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</si>
  <si>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</si>
  <si>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</si>
  <si>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</si>
  <si>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</si>
  <si>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</si>
  <si>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</si>
  <si>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</si>
  <si>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</si>
  <si>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</si>
  <si>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</si>
  <si>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</si>
  <si>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 Islands</t>
  </si>
  <si>
    <t>SJ</t>
  </si>
  <si>
    <t>Swaziland</t>
  </si>
  <si>
    <t>SZ</t>
  </si>
  <si>
    <t>SE</t>
  </si>
  <si>
    <t>CH</t>
  </si>
  <si>
    <t>SY</t>
  </si>
  <si>
    <t>Taiwan, Republic of China</t>
  </si>
  <si>
    <t>TW</t>
  </si>
  <si>
    <t>Tajikistan</t>
  </si>
  <si>
    <t>TJ</t>
  </si>
  <si>
    <t>Tanzania, United Republic of</t>
  </si>
  <si>
    <t>TZ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</si>
  <si>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</si>
  <si>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</si>
  <si>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</si>
  <si>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</si>
  <si>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</si>
  <si>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</si>
  <si>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</si>
  <si>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</si>
  <si>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</si>
  <si>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</si>
  <si>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</si>
  <si>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</si>
  <si>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</si>
  <si>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</si>
  <si>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</si>
  <si>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</si>
  <si>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</si>
  <si>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</si>
  <si>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</si>
  <si>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</si>
  <si>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</si>
  <si>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</si>
  <si>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</si>
  <si>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</si>
  <si>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</si>
  <si>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</si>
  <si>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</si>
  <si>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GB</t>
  </si>
  <si>
    <t>United States of America</t>
  </si>
  <si>
    <t>US</t>
  </si>
  <si>
    <t>US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</si>
  <si>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</si>
  <si>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</si>
  <si>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</si>
  <si>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</si>
  <si>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</si>
  <si>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</si>
  <si>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</si>
  <si>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</si>
  <si>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</si>
  <si>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</si>
  <si>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Virgin Islands, US</t>
  </si>
  <si>
    <t>VI</t>
  </si>
  <si>
    <t>Wallis and Futuna Islands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</si>
  <si>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</si>
  <si>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</si>
  <si>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</si>
  <si>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</si>
  <si>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</si>
  <si>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</si>
  <si>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</si>
  <si>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</si>
  <si>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</si>
  <si>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Congo (Brazzaville)</t>
  </si>
  <si>
    <t>Holy See (Vatican City State)</t>
  </si>
  <si>
    <t>Korea (North)</t>
  </si>
  <si>
    <t>Korea (South)</t>
  </si>
  <si>
    <t>Syrian Arab Republic (Syria)</t>
  </si>
  <si>
    <t>Venezuela (Bolivarian Republic)</t>
  </si>
  <si>
    <t>Code</t>
  </si>
  <si>
    <t>Total Locations</t>
  </si>
  <si>
    <t xml:space="preserve"> 20+</t>
  </si>
  <si>
    <t>(#Locations)</t>
  </si>
  <si>
    <t>Filedate</t>
  </si>
  <si>
    <t>Gazetteer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</si>
</sst>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1" xfId="0" applyBorder="1"/>
    <xf numFmtId="0" fontId="0" fillId="0" borderId="0" xfId="0" applyAlignment="1">
      <alignment textRotation="45"/>
    </xf>
    <xf numFmtId="0" fontId="0" fillId="0" borderId="0" xfId="0" applyBorder="1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textRotation="45"/>
    </xf>
    <xf numFmtId="0" fontId="0" fillId="0" borderId="1" xfId="0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1" connectionId="3" xr16:uid="{00000000-0016-0000-00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_1" connectionId="1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2" connectionId="4" xr16:uid="{00000000-0016-0000-00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_2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T11"/>
  <sheetViews>
    <sheetView tabSelected="1" workbookViewId="0">
      <selection activeCell="P20" sqref="P20"/>
    </sheetView>
  </sheetViews>
  <sheetFormatPr defaultRowHeight="15" x14ac:dyDescent="0.25"/>
  <cols>
    <col min="1" max="1" width="6.42578125" customWidth="1"/>
    <col min="2" max="2" width="4.42578125" customWidth="1"/>
    <col min="3" max="6" width="4.28515625" customWidth="1"/>
    <col min="7" max="27" width="3.5703125" customWidth="1"/>
    <col min="28" max="28" width="5.28515625" customWidth="1"/>
    <col min="29" max="29" width="3" customWidth="1"/>
    <col min="30" max="30" width="7.28515625" customWidth="1"/>
    <col min="31" max="31" width="5.85546875" customWidth="1"/>
    <col min="32" max="32" width="2.5703125" customWidth="1"/>
    <col min="33" max="74" width="3.5703125" customWidth="1"/>
    <col min="75" max="75" width="7.140625" customWidth="1"/>
    <col min="76" max="96" width="3.5703125" customWidth="1"/>
  </cols>
  <sheetData>
    <row r="2" spans="1:98" ht="20.25" customHeight="1" x14ac:dyDescent="0.25"/>
    <row r="3" spans="1:98" ht="84.75" customHeight="1" x14ac:dyDescent="0.25">
      <c r="A3" s="10"/>
      <c r="B3" s="11" t="str">
        <f>VLOOKUP(B4,'Country Codes'!$A$2:$B$248,2,FALSE)</f>
        <v>United States of America</v>
      </c>
      <c r="C3" s="14" t="str">
        <f>VLOOKUP(C4,'Country Codes'!$A$2:$B$248,2,FALSE)</f>
        <v>France</v>
      </c>
      <c r="D3" s="14" t="str">
        <f>VLOOKUP(D4,'Country Codes'!$A$2:$B$248,2,FALSE)</f>
        <v>Australia</v>
      </c>
      <c r="E3" s="14" t="str">
        <f>VLOOKUP(E4,'Country Codes'!$A$2:$B$248,2,FALSE)</f>
        <v>Canada</v>
      </c>
      <c r="F3" s="14" t="str">
        <f>VLOOKUP(F4,'Country Codes'!$A$2:$B$248,2,FALSE)</f>
        <v>United Kingdom</v>
      </c>
      <c r="G3" s="14" t="str">
        <f>VLOOKUP(G4,'Country Codes'!$A$2:$B$248,2,FALSE)</f>
        <v>Germany</v>
      </c>
      <c r="H3" s="14" t="str">
        <f>VLOOKUP(H4,'Country Codes'!$A$2:$B$248,2,FALSE)</f>
        <v>Sweden</v>
      </c>
      <c r="I3" s="14" t="str">
        <f>VLOOKUP(I4,'Country Codes'!$A$2:$B$248,2,FALSE)</f>
        <v>Singapore</v>
      </c>
      <c r="J3" s="14" t="str">
        <f>VLOOKUP(J4,'Country Codes'!$A$2:$B$248,2,FALSE)</f>
        <v>Netherlands</v>
      </c>
      <c r="K3" s="14" t="str">
        <f>VLOOKUP(K4,'Country Codes'!$A$2:$B$248,2,FALSE)</f>
        <v>United Arab Emirates</v>
      </c>
      <c r="L3" s="14" t="str">
        <f>VLOOKUP(L4,'Country Codes'!$A$2:$B$248,2,FALSE)</f>
        <v>Brazil</v>
      </c>
      <c r="M3" s="14" t="str">
        <f>VLOOKUP(M4,'Country Codes'!$A$2:$B$248,2,FALSE)</f>
        <v>Switzerland</v>
      </c>
      <c r="N3" s="14" t="str">
        <f>VLOOKUP(N4,'Country Codes'!$A$2:$B$248,2,FALSE)</f>
        <v>Colombia</v>
      </c>
      <c r="O3" s="14" t="str">
        <f>VLOOKUP(O4,'Country Codes'!$A$2:$B$248,2,FALSE)</f>
        <v>South Africa</v>
      </c>
      <c r="P3" s="14" t="str">
        <f>VLOOKUP(P4,'Country Codes'!$A$2:$B$248,2,FALSE)</f>
        <v>India</v>
      </c>
      <c r="Q3" s="14" t="str">
        <f>VLOOKUP(Q4,'Country Codes'!$A$2:$B$248,2,FALSE)</f>
        <v>China</v>
      </c>
      <c r="R3" s="14" t="str">
        <f>VLOOKUP(R4,'Country Codes'!$A$2:$B$248,2,FALSE)</f>
        <v>Japan</v>
      </c>
      <c r="S3" s="14" t="str">
        <f>VLOOKUP(S4,'Country Codes'!$A$2:$B$248,2,FALSE)</f>
        <v>Iran, Islamic Republic of</v>
      </c>
      <c r="T3" s="14" t="str">
        <f>VLOOKUP(T4,'Country Codes'!$A$2:$B$248,2,FALSE)</f>
        <v>Italy</v>
      </c>
      <c r="U3" s="14" t="str">
        <f>VLOOKUP(U4,'Country Codes'!$A$2:$B$248,2,FALSE)</f>
        <v>Mexico</v>
      </c>
      <c r="V3" s="14" t="str">
        <f>VLOOKUP(V4,'Country Codes'!$A$2:$B$248,2,FALSE)</f>
        <v>Russian Federation</v>
      </c>
      <c r="W3" s="14" t="str">
        <f>VLOOKUP(W4,'Country Codes'!$A$2:$B$248,2,FALSE)</f>
        <v>Malaysia</v>
      </c>
      <c r="X3" s="14" t="str">
        <f>VLOOKUP(X4,'Country Codes'!$A$2:$B$248,2,FALSE)</f>
        <v>Thailand</v>
      </c>
      <c r="Y3" s="14" t="str">
        <f>VLOOKUP(Y4,'Country Codes'!$A$2:$B$248,2,FALSE)</f>
        <v>Korea (South)</v>
      </c>
      <c r="Z3" s="14" t="str">
        <f>VLOOKUP(Z4,'Country Codes'!$A$2:$B$248,2,FALSE)</f>
        <v>Philippines</v>
      </c>
      <c r="AA3" s="14" t="str">
        <f>VLOOKUP(AA4,'Country Codes'!$A$2:$B$248,2,FALSE)</f>
        <v>Qatar</v>
      </c>
      <c r="AB3" s="14" t="s">
        <v>1389</v>
      </c>
      <c r="AC3" s="13"/>
      <c r="AD3" s="13"/>
      <c r="AE3" s="6"/>
      <c r="AF3" s="6"/>
      <c r="AG3" s="6" t="str">
        <f>VLOOKUP(AG4,'Country Codes'!$A$2:$B$248,2,FALSE)</f>
        <v>Austria</v>
      </c>
      <c r="AH3" s="6" t="str">
        <f>VLOOKUP(AH4,'Country Codes'!$A$2:$B$248,2,FALSE)</f>
        <v>Albania</v>
      </c>
      <c r="AI3" s="6" t="str">
        <f>VLOOKUP(AI4,'Country Codes'!$A$2:$B$248,2,FALSE)</f>
        <v>Armenia</v>
      </c>
      <c r="AJ3" s="6" t="str">
        <f>VLOOKUP(AJ4,'Country Codes'!$A$2:$B$248,2,FALSE)</f>
        <v>Argentina</v>
      </c>
      <c r="AK3" s="6" t="str">
        <f>VLOOKUP(AK4,'Country Codes'!$A$2:$B$248,2,FALSE)</f>
        <v>Azerbaijan</v>
      </c>
      <c r="AL3" s="6" t="str">
        <f>VLOOKUP(AL4,'Country Codes'!$A$2:$B$248,2,FALSE)</f>
        <v>Bangladesh</v>
      </c>
      <c r="AM3" s="6" t="str">
        <f>VLOOKUP(AM4,'Country Codes'!$A$2:$B$248,2,FALSE)</f>
        <v>Belgium</v>
      </c>
      <c r="AN3" s="6" t="str">
        <f>VLOOKUP(AN4,'Country Codes'!$A$2:$B$248,2,FALSE)</f>
        <v>Bulgaria</v>
      </c>
      <c r="AO3" s="6" t="str">
        <f>VLOOKUP(AO4,'Country Codes'!$A$2:$B$248,2,FALSE)</f>
        <v>Bahrain</v>
      </c>
      <c r="AP3" s="6" t="str">
        <f>VLOOKUP(AP4,'Country Codes'!$A$2:$B$248,2,FALSE)</f>
        <v>Bolivia</v>
      </c>
      <c r="AQ3" s="6"/>
    </row>
    <row r="4" spans="1:98" x14ac:dyDescent="0.25">
      <c r="A4" s="12" t="s">
        <v>458</v>
      </c>
      <c r="B4" s="12" t="s">
        <v>9</v>
      </c>
      <c r="C4" s="12" t="s">
        <v>36</v>
      </c>
      <c r="D4" s="12" t="s">
        <v>35</v>
      </c>
      <c r="E4" s="12" t="s">
        <v>33</v>
      </c>
      <c r="F4" s="12" t="s">
        <v>398</v>
      </c>
      <c r="G4" s="12" t="s">
        <v>37</v>
      </c>
      <c r="H4" s="12" t="s">
        <v>34</v>
      </c>
      <c r="I4" s="12" t="s">
        <v>421</v>
      </c>
      <c r="J4" s="12" t="s">
        <v>382</v>
      </c>
      <c r="K4" s="12" t="s">
        <v>383</v>
      </c>
      <c r="L4" s="12" t="s">
        <v>399</v>
      </c>
      <c r="M4" s="12" t="s">
        <v>393</v>
      </c>
      <c r="N4" s="12" t="s">
        <v>392</v>
      </c>
      <c r="O4" s="12" t="s">
        <v>404</v>
      </c>
      <c r="P4" s="12" t="s">
        <v>42</v>
      </c>
      <c r="Q4" s="12" t="s">
        <v>394</v>
      </c>
      <c r="R4" s="12" t="s">
        <v>44</v>
      </c>
      <c r="S4" s="12" t="s">
        <v>39</v>
      </c>
      <c r="T4" s="12" t="s">
        <v>40</v>
      </c>
      <c r="U4" s="12" t="s">
        <v>408</v>
      </c>
      <c r="V4" s="12" t="s">
        <v>41</v>
      </c>
      <c r="W4" s="12" t="s">
        <v>428</v>
      </c>
      <c r="X4" s="12" t="s">
        <v>390</v>
      </c>
      <c r="Y4" s="12" t="s">
        <v>422</v>
      </c>
      <c r="Z4" s="12" t="s">
        <v>406</v>
      </c>
      <c r="AA4" s="12" t="s">
        <v>412</v>
      </c>
      <c r="AB4" s="12"/>
      <c r="AC4" s="7"/>
      <c r="AD4" s="15" t="s">
        <v>908</v>
      </c>
      <c r="AG4" t="s">
        <v>418</v>
      </c>
      <c r="AH4" t="s">
        <v>903</v>
      </c>
      <c r="AI4" t="s">
        <v>902</v>
      </c>
      <c r="AJ4" t="s">
        <v>883</v>
      </c>
      <c r="AK4" t="s">
        <v>388</v>
      </c>
      <c r="AL4" t="s">
        <v>900</v>
      </c>
      <c r="AM4" t="s">
        <v>401</v>
      </c>
      <c r="AN4" t="s">
        <v>420</v>
      </c>
      <c r="AO4" t="s">
        <v>433</v>
      </c>
      <c r="AP4" t="s">
        <v>884</v>
      </c>
      <c r="AR4" t="s">
        <v>882</v>
      </c>
      <c r="AS4" t="s">
        <v>424</v>
      </c>
      <c r="AT4" t="s">
        <v>897</v>
      </c>
      <c r="AU4" t="s">
        <v>396</v>
      </c>
      <c r="AV4" t="s">
        <v>411</v>
      </c>
      <c r="AW4" t="s">
        <v>423</v>
      </c>
      <c r="AX4" t="s">
        <v>888</v>
      </c>
      <c r="AY4" t="s">
        <v>397</v>
      </c>
      <c r="AZ4" t="s">
        <v>384</v>
      </c>
      <c r="BA4" t="s">
        <v>391</v>
      </c>
      <c r="BB4" t="s">
        <v>427</v>
      </c>
      <c r="BC4" t="s">
        <v>895</v>
      </c>
      <c r="BD4" t="s">
        <v>890</v>
      </c>
      <c r="BE4" t="s">
        <v>386</v>
      </c>
      <c r="BF4" t="s">
        <v>896</v>
      </c>
      <c r="BG4" t="s">
        <v>403</v>
      </c>
      <c r="BH4" t="s">
        <v>389</v>
      </c>
      <c r="BI4" t="s">
        <v>409</v>
      </c>
      <c r="BJ4" t="s">
        <v>906</v>
      </c>
      <c r="BK4" t="s">
        <v>385</v>
      </c>
      <c r="BL4" t="s">
        <v>416</v>
      </c>
      <c r="BM4" t="s">
        <v>431</v>
      </c>
      <c r="BN4" t="s">
        <v>894</v>
      </c>
      <c r="BO4" t="s">
        <v>904</v>
      </c>
      <c r="BP4" t="s">
        <v>395</v>
      </c>
      <c r="BQ4" t="s">
        <v>410</v>
      </c>
      <c r="BR4" t="s">
        <v>417</v>
      </c>
      <c r="BS4" t="s">
        <v>405</v>
      </c>
      <c r="BT4" t="s">
        <v>898</v>
      </c>
      <c r="BU4" t="s">
        <v>892</v>
      </c>
      <c r="BV4" t="s">
        <v>425</v>
      </c>
      <c r="BW4" t="s">
        <v>869</v>
      </c>
      <c r="BX4" t="s">
        <v>387</v>
      </c>
      <c r="BY4" t="s">
        <v>429</v>
      </c>
      <c r="BZ4" t="s">
        <v>414</v>
      </c>
      <c r="CA4" t="s">
        <v>901</v>
      </c>
      <c r="CB4" t="s">
        <v>407</v>
      </c>
      <c r="CC4" t="s">
        <v>899</v>
      </c>
      <c r="CD4" t="s">
        <v>415</v>
      </c>
      <c r="CE4" t="s">
        <v>402</v>
      </c>
      <c r="CF4" t="s">
        <v>38</v>
      </c>
      <c r="CG4" t="s">
        <v>43</v>
      </c>
      <c r="CH4" t="s">
        <v>868</v>
      </c>
      <c r="CI4" t="s">
        <v>886</v>
      </c>
      <c r="CJ4" t="s">
        <v>413</v>
      </c>
      <c r="CK4" t="s">
        <v>893</v>
      </c>
      <c r="CL4" t="s">
        <v>419</v>
      </c>
      <c r="CM4" t="s">
        <v>887</v>
      </c>
      <c r="CN4" t="s">
        <v>905</v>
      </c>
      <c r="CO4" t="s">
        <v>889</v>
      </c>
      <c r="CP4" t="s">
        <v>432</v>
      </c>
      <c r="CQ4" t="s">
        <v>891</v>
      </c>
      <c r="CR4" t="s">
        <v>426</v>
      </c>
      <c r="CT4" t="s">
        <v>434</v>
      </c>
    </row>
    <row r="5" spans="1:98" x14ac:dyDescent="0.25">
      <c r="A5" s="12" t="s">
        <v>435</v>
      </c>
      <c r="B5" s="12">
        <v>8</v>
      </c>
      <c r="C5" s="12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v>9</v>
      </c>
      <c r="AD5" t="s">
        <v>1391</v>
      </c>
      <c r="CT5">
        <v>9</v>
      </c>
    </row>
    <row r="6" spans="1:98" x14ac:dyDescent="0.25">
      <c r="A6" s="12" t="s">
        <v>436</v>
      </c>
      <c r="B6" s="12">
        <v>20</v>
      </c>
      <c r="C6" s="12">
        <v>1</v>
      </c>
      <c r="D6" s="12">
        <v>2</v>
      </c>
      <c r="E6" s="12">
        <v>2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>
        <v>30</v>
      </c>
      <c r="AD6" s="12">
        <v>0</v>
      </c>
      <c r="CT6">
        <v>30</v>
      </c>
    </row>
    <row r="7" spans="1:98" x14ac:dyDescent="0.25">
      <c r="A7" s="12" t="s">
        <v>437</v>
      </c>
      <c r="B7" s="12">
        <v>31</v>
      </c>
      <c r="C7" s="12">
        <v>2</v>
      </c>
      <c r="D7" s="12">
        <v>2</v>
      </c>
      <c r="E7" s="12">
        <v>2</v>
      </c>
      <c r="F7" s="12">
        <v>1</v>
      </c>
      <c r="G7" s="12">
        <v>2</v>
      </c>
      <c r="H7" s="12">
        <v>1</v>
      </c>
      <c r="I7" s="12">
        <v>1</v>
      </c>
      <c r="J7" s="12">
        <v>1</v>
      </c>
      <c r="K7" s="12">
        <v>2</v>
      </c>
      <c r="L7" s="12">
        <v>1</v>
      </c>
      <c r="M7" s="12">
        <v>1</v>
      </c>
      <c r="N7" s="12">
        <v>2</v>
      </c>
      <c r="O7" s="12">
        <v>3</v>
      </c>
      <c r="P7" s="12">
        <v>3</v>
      </c>
      <c r="Q7" s="12">
        <v>3</v>
      </c>
      <c r="R7" s="12">
        <v>1</v>
      </c>
      <c r="S7" s="12">
        <v>1</v>
      </c>
      <c r="T7" s="12">
        <v>2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69</v>
      </c>
      <c r="AD7" s="12">
        <v>1</v>
      </c>
      <c r="CT7">
        <v>69</v>
      </c>
    </row>
    <row r="8" spans="1:98" x14ac:dyDescent="0.25">
      <c r="A8" s="12" t="s">
        <v>438</v>
      </c>
      <c r="B8" s="12">
        <v>136</v>
      </c>
      <c r="C8" s="12">
        <v>6</v>
      </c>
      <c r="D8" s="12">
        <v>8</v>
      </c>
      <c r="E8" s="12">
        <v>2</v>
      </c>
      <c r="F8" s="12">
        <v>4</v>
      </c>
      <c r="G8" s="12">
        <v>5</v>
      </c>
      <c r="H8" s="12">
        <v>2</v>
      </c>
      <c r="I8" s="12">
        <v>1</v>
      </c>
      <c r="J8" s="12">
        <v>2</v>
      </c>
      <c r="K8" s="12">
        <v>2</v>
      </c>
      <c r="L8" s="12">
        <v>5</v>
      </c>
      <c r="M8" s="12">
        <v>3</v>
      </c>
      <c r="N8" s="12">
        <v>4</v>
      </c>
      <c r="O8" s="12">
        <v>3</v>
      </c>
      <c r="P8" s="12">
        <v>11</v>
      </c>
      <c r="Q8" s="12">
        <v>10</v>
      </c>
      <c r="R8" s="12">
        <v>1</v>
      </c>
      <c r="S8" s="12">
        <v>1</v>
      </c>
      <c r="T8" s="12">
        <v>5</v>
      </c>
      <c r="U8" s="12">
        <v>2</v>
      </c>
      <c r="V8" s="12">
        <v>2</v>
      </c>
      <c r="W8" s="12">
        <v>2</v>
      </c>
      <c r="X8" s="12">
        <v>3</v>
      </c>
      <c r="Y8" s="12">
        <v>1</v>
      </c>
      <c r="Z8" s="12">
        <v>1</v>
      </c>
      <c r="AA8" s="12">
        <v>1</v>
      </c>
      <c r="AB8" s="12">
        <v>256</v>
      </c>
      <c r="AD8" s="12">
        <v>5</v>
      </c>
      <c r="AG8">
        <v>1</v>
      </c>
      <c r="AM8">
        <v>1</v>
      </c>
      <c r="AN8">
        <v>1</v>
      </c>
      <c r="AO8">
        <v>1</v>
      </c>
      <c r="AU8">
        <v>1</v>
      </c>
      <c r="AV8">
        <v>1</v>
      </c>
      <c r="AZ8">
        <v>1</v>
      </c>
      <c r="BA8">
        <v>4</v>
      </c>
      <c r="BB8">
        <v>1</v>
      </c>
      <c r="BE8">
        <v>1</v>
      </c>
      <c r="BG8">
        <v>1</v>
      </c>
      <c r="BH8">
        <v>2</v>
      </c>
      <c r="BI8">
        <v>1</v>
      </c>
      <c r="BM8">
        <v>1</v>
      </c>
      <c r="BP8">
        <v>1</v>
      </c>
      <c r="BV8">
        <v>1</v>
      </c>
      <c r="BX8">
        <v>2</v>
      </c>
      <c r="BY8">
        <v>1</v>
      </c>
      <c r="BZ8">
        <v>1</v>
      </c>
      <c r="CB8">
        <v>1</v>
      </c>
      <c r="CD8">
        <v>2</v>
      </c>
      <c r="CF8">
        <v>3</v>
      </c>
      <c r="CJ8">
        <v>1</v>
      </c>
      <c r="CR8">
        <v>2</v>
      </c>
      <c r="CT8">
        <v>256</v>
      </c>
    </row>
    <row r="9" spans="1:98" x14ac:dyDescent="0.25">
      <c r="A9" s="12" t="s">
        <v>439</v>
      </c>
      <c r="B9" s="12">
        <v>178</v>
      </c>
      <c r="C9" s="12">
        <v>9</v>
      </c>
      <c r="D9" s="12">
        <v>9</v>
      </c>
      <c r="E9" s="12">
        <v>6</v>
      </c>
      <c r="F9" s="12">
        <v>13</v>
      </c>
      <c r="G9" s="12">
        <v>2</v>
      </c>
      <c r="H9" s="12">
        <v>2</v>
      </c>
      <c r="I9" s="12">
        <v>1</v>
      </c>
      <c r="J9" s="12">
        <v>2</v>
      </c>
      <c r="K9" s="12">
        <v>2</v>
      </c>
      <c r="L9" s="12">
        <v>6</v>
      </c>
      <c r="M9" s="12">
        <v>5</v>
      </c>
      <c r="N9" s="12">
        <v>7</v>
      </c>
      <c r="O9" s="12">
        <v>4</v>
      </c>
      <c r="P9" s="12">
        <v>26</v>
      </c>
      <c r="Q9" s="12">
        <v>22</v>
      </c>
      <c r="R9" s="12">
        <v>1</v>
      </c>
      <c r="S9" s="12">
        <v>1</v>
      </c>
      <c r="T9" s="12">
        <v>5</v>
      </c>
      <c r="U9" s="12">
        <v>2</v>
      </c>
      <c r="V9" s="12">
        <v>8</v>
      </c>
      <c r="W9" s="12">
        <v>3</v>
      </c>
      <c r="X9" s="12">
        <v>2</v>
      </c>
      <c r="Y9" s="12">
        <v>2</v>
      </c>
      <c r="Z9" s="12">
        <v>2</v>
      </c>
      <c r="AA9" s="12">
        <v>1</v>
      </c>
      <c r="AB9" s="12">
        <v>371</v>
      </c>
      <c r="AD9" s="12">
        <v>10</v>
      </c>
      <c r="AG9">
        <v>1</v>
      </c>
      <c r="AK9">
        <v>1</v>
      </c>
      <c r="AM9">
        <v>1</v>
      </c>
      <c r="AN9">
        <v>1</v>
      </c>
      <c r="AO9">
        <v>1</v>
      </c>
      <c r="AS9">
        <v>1</v>
      </c>
      <c r="AU9">
        <v>1</v>
      </c>
      <c r="AV9">
        <v>1</v>
      </c>
      <c r="AW9">
        <v>1</v>
      </c>
      <c r="AY9">
        <v>1</v>
      </c>
      <c r="AZ9">
        <v>2</v>
      </c>
      <c r="BA9">
        <v>2</v>
      </c>
      <c r="BB9">
        <v>1</v>
      </c>
      <c r="BE9">
        <v>1</v>
      </c>
      <c r="BG9">
        <v>1</v>
      </c>
      <c r="BH9">
        <v>4</v>
      </c>
      <c r="BI9">
        <v>1</v>
      </c>
      <c r="BK9">
        <v>1</v>
      </c>
      <c r="BL9">
        <v>1</v>
      </c>
      <c r="BM9">
        <v>1</v>
      </c>
      <c r="BP9">
        <v>1</v>
      </c>
      <c r="BQ9">
        <v>1</v>
      </c>
      <c r="BR9">
        <v>1</v>
      </c>
      <c r="BS9">
        <v>1</v>
      </c>
      <c r="BV9">
        <v>1</v>
      </c>
      <c r="BX9">
        <v>2</v>
      </c>
      <c r="BY9">
        <v>1</v>
      </c>
      <c r="BZ9">
        <v>1</v>
      </c>
      <c r="CB9">
        <v>5</v>
      </c>
      <c r="CD9">
        <v>2</v>
      </c>
      <c r="CE9">
        <v>1</v>
      </c>
      <c r="CF9">
        <v>3</v>
      </c>
      <c r="CG9">
        <v>1</v>
      </c>
      <c r="CJ9">
        <v>1</v>
      </c>
      <c r="CL9">
        <v>1</v>
      </c>
      <c r="CP9">
        <v>1</v>
      </c>
      <c r="CR9">
        <v>2</v>
      </c>
      <c r="CT9">
        <v>371</v>
      </c>
    </row>
    <row r="10" spans="1:98" x14ac:dyDescent="0.25">
      <c r="A10" s="12" t="s">
        <v>912</v>
      </c>
      <c r="B10" s="12">
        <v>198</v>
      </c>
      <c r="C10" s="12">
        <v>9</v>
      </c>
      <c r="D10" s="12">
        <v>12</v>
      </c>
      <c r="E10" s="12">
        <v>10</v>
      </c>
      <c r="F10" s="12">
        <v>23</v>
      </c>
      <c r="G10" s="12">
        <v>2</v>
      </c>
      <c r="H10" s="12">
        <v>3</v>
      </c>
      <c r="I10" s="12">
        <v>1</v>
      </c>
      <c r="J10" s="12">
        <v>2</v>
      </c>
      <c r="K10" s="12">
        <v>2</v>
      </c>
      <c r="L10" s="12">
        <v>35</v>
      </c>
      <c r="M10" s="12">
        <v>5</v>
      </c>
      <c r="N10" s="12">
        <v>18</v>
      </c>
      <c r="O10" s="12">
        <v>4</v>
      </c>
      <c r="P10" s="12">
        <v>28</v>
      </c>
      <c r="Q10" s="12">
        <v>38</v>
      </c>
      <c r="R10" s="12">
        <v>2</v>
      </c>
      <c r="S10" s="12">
        <v>1</v>
      </c>
      <c r="T10" s="12">
        <v>5</v>
      </c>
      <c r="U10" s="12">
        <v>20</v>
      </c>
      <c r="V10" s="12">
        <v>17</v>
      </c>
      <c r="W10" s="12">
        <v>7</v>
      </c>
      <c r="X10" s="12">
        <v>3</v>
      </c>
      <c r="Y10" s="12">
        <v>2</v>
      </c>
      <c r="Z10" s="12">
        <v>3</v>
      </c>
      <c r="AA10" s="12">
        <v>1</v>
      </c>
      <c r="AB10" s="12">
        <v>544</v>
      </c>
      <c r="AD10" s="12">
        <v>15</v>
      </c>
      <c r="AG10">
        <v>2</v>
      </c>
      <c r="AI10">
        <v>1</v>
      </c>
      <c r="AJ10">
        <v>2</v>
      </c>
      <c r="AK10">
        <v>1</v>
      </c>
      <c r="AL10">
        <v>1</v>
      </c>
      <c r="AM10">
        <v>1</v>
      </c>
      <c r="AO10">
        <v>1</v>
      </c>
      <c r="AP10">
        <v>1</v>
      </c>
      <c r="AR10">
        <v>6</v>
      </c>
      <c r="AS10">
        <v>1</v>
      </c>
      <c r="AU10">
        <v>1</v>
      </c>
      <c r="AV10">
        <v>1</v>
      </c>
      <c r="AW10">
        <v>2</v>
      </c>
      <c r="AY10">
        <v>2</v>
      </c>
      <c r="AZ10">
        <v>1</v>
      </c>
      <c r="BA10">
        <v>3</v>
      </c>
      <c r="BB10">
        <v>1</v>
      </c>
      <c r="BC10">
        <v>1</v>
      </c>
      <c r="BD10">
        <v>1</v>
      </c>
      <c r="BF10">
        <v>1</v>
      </c>
      <c r="BG10">
        <v>1</v>
      </c>
      <c r="BH10">
        <v>6</v>
      </c>
      <c r="BI10">
        <v>1</v>
      </c>
      <c r="BK10">
        <v>1</v>
      </c>
      <c r="BL10">
        <v>2</v>
      </c>
      <c r="BM10">
        <v>2</v>
      </c>
      <c r="BO10">
        <v>2</v>
      </c>
      <c r="BP10">
        <v>1</v>
      </c>
      <c r="BQ10">
        <v>1</v>
      </c>
      <c r="BR10">
        <v>1</v>
      </c>
      <c r="BS10">
        <v>1</v>
      </c>
      <c r="BU10">
        <v>1</v>
      </c>
      <c r="BV10">
        <v>1</v>
      </c>
      <c r="BW10">
        <v>1</v>
      </c>
      <c r="BX10">
        <v>4</v>
      </c>
      <c r="BY10">
        <v>1</v>
      </c>
      <c r="BZ10">
        <v>2</v>
      </c>
      <c r="CA10">
        <v>2</v>
      </c>
      <c r="CB10">
        <v>7</v>
      </c>
      <c r="CC10">
        <v>2</v>
      </c>
      <c r="CD10">
        <v>3</v>
      </c>
      <c r="CE10">
        <v>4</v>
      </c>
      <c r="CF10">
        <v>6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2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2</v>
      </c>
      <c r="CT10">
        <v>544</v>
      </c>
    </row>
    <row r="11" spans="1:98" x14ac:dyDescent="0.25">
      <c r="A11" s="12" t="s">
        <v>913</v>
      </c>
      <c r="B11" s="12">
        <v>250</v>
      </c>
      <c r="C11" s="12">
        <v>10</v>
      </c>
      <c r="D11" s="12">
        <v>14</v>
      </c>
      <c r="E11" s="12">
        <v>11</v>
      </c>
      <c r="F11" s="12">
        <v>25</v>
      </c>
      <c r="G11" s="12">
        <v>2</v>
      </c>
      <c r="H11" s="12">
        <v>3</v>
      </c>
      <c r="I11" s="12">
        <v>1</v>
      </c>
      <c r="J11" s="12">
        <v>2</v>
      </c>
      <c r="K11" s="12">
        <v>2</v>
      </c>
      <c r="L11" s="12">
        <v>91</v>
      </c>
      <c r="M11" s="12">
        <v>4</v>
      </c>
      <c r="N11" s="12">
        <v>18</v>
      </c>
      <c r="O11" s="12">
        <v>4</v>
      </c>
      <c r="P11" s="12">
        <v>29</v>
      </c>
      <c r="Q11" s="12">
        <v>38</v>
      </c>
      <c r="R11" s="12">
        <v>3</v>
      </c>
      <c r="S11" s="12">
        <v>1</v>
      </c>
      <c r="T11" s="12">
        <v>5</v>
      </c>
      <c r="U11" s="12">
        <v>32</v>
      </c>
      <c r="V11" s="12">
        <v>17</v>
      </c>
      <c r="W11" s="12">
        <v>11</v>
      </c>
      <c r="X11" s="12">
        <v>6</v>
      </c>
      <c r="Y11" s="12">
        <v>2</v>
      </c>
      <c r="Z11" s="12">
        <v>4</v>
      </c>
      <c r="AA11" s="12">
        <v>1</v>
      </c>
      <c r="AB11" s="12">
        <v>693</v>
      </c>
      <c r="AD11" s="16" t="s">
        <v>1390</v>
      </c>
      <c r="AG11">
        <v>2</v>
      </c>
      <c r="AH11">
        <v>1</v>
      </c>
      <c r="AI11">
        <v>1</v>
      </c>
      <c r="AJ11">
        <v>2</v>
      </c>
      <c r="AK11">
        <v>1</v>
      </c>
      <c r="AL11">
        <v>1</v>
      </c>
      <c r="AM11">
        <v>1</v>
      </c>
      <c r="AO11">
        <v>1</v>
      </c>
      <c r="AP11">
        <v>3</v>
      </c>
      <c r="AR11">
        <v>16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1</v>
      </c>
      <c r="BA11">
        <v>4</v>
      </c>
      <c r="BB11">
        <v>1</v>
      </c>
      <c r="BD11">
        <v>2</v>
      </c>
      <c r="BE11">
        <v>1</v>
      </c>
      <c r="BF11">
        <v>1</v>
      </c>
      <c r="BG11">
        <v>1</v>
      </c>
      <c r="BH11">
        <v>17</v>
      </c>
      <c r="BI11">
        <v>2</v>
      </c>
      <c r="BJ11">
        <v>1</v>
      </c>
      <c r="BK11">
        <v>1</v>
      </c>
      <c r="BL11">
        <v>2</v>
      </c>
      <c r="BM11">
        <v>2</v>
      </c>
      <c r="BN11">
        <v>1</v>
      </c>
      <c r="BO11">
        <v>3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4</v>
      </c>
      <c r="BY11">
        <v>1</v>
      </c>
      <c r="BZ11">
        <v>5</v>
      </c>
      <c r="CA11">
        <v>5</v>
      </c>
      <c r="CB11">
        <v>7</v>
      </c>
      <c r="CC11">
        <v>2</v>
      </c>
      <c r="CD11">
        <v>4</v>
      </c>
      <c r="CE11">
        <v>4</v>
      </c>
      <c r="CF11">
        <v>6</v>
      </c>
      <c r="CG11">
        <v>1</v>
      </c>
      <c r="CH11">
        <v>1</v>
      </c>
      <c r="CI11">
        <v>2</v>
      </c>
      <c r="CJ11">
        <v>1</v>
      </c>
      <c r="CK11">
        <v>1</v>
      </c>
      <c r="CL11">
        <v>2</v>
      </c>
      <c r="CM11">
        <v>1</v>
      </c>
      <c r="CN11">
        <v>7</v>
      </c>
      <c r="CO11">
        <v>1</v>
      </c>
      <c r="CP11">
        <v>2</v>
      </c>
      <c r="CQ11">
        <v>1</v>
      </c>
      <c r="CR11">
        <v>4</v>
      </c>
      <c r="CT11">
        <v>693</v>
      </c>
    </row>
  </sheetData>
  <conditionalFormatting sqref="B5:AA11">
    <cfRule type="colorScale" priority="7">
      <colorScale>
        <cfvo type="num" val="0"/>
        <cfvo type="num" val="20"/>
        <color theme="9" tint="0.39997558519241921"/>
        <color theme="5" tint="-0.249977111117893"/>
      </colorScale>
    </cfRule>
  </conditionalFormatting>
  <conditionalFormatting sqref="AD10">
    <cfRule type="colorScale" priority="3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AD7">
    <cfRule type="colorScale" priority="6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AD8">
    <cfRule type="colorScale" priority="2">
      <colorScale>
        <cfvo type="num" val="0"/>
        <cfvo type="num" val="20"/>
        <color theme="9" tint="0.39997558519241921"/>
        <color theme="5" tint="-0.249977111117893"/>
      </colorScale>
    </cfRule>
  </conditionalFormatting>
  <conditionalFormatting sqref="AD9">
    <cfRule type="colorScale" priority="1">
      <colorScale>
        <cfvo type="num" val="0"/>
        <cfvo type="num" val="20"/>
        <color theme="9" tint="0.39997558519241921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9"/>
  <sheetViews>
    <sheetView workbookViewId="0">
      <selection sqref="A1:XFD1048576"/>
    </sheetView>
  </sheetViews>
  <sheetFormatPr defaultRowHeight="15" x14ac:dyDescent="0.25"/>
  <cols>
    <col min="1" max="1" width="16.5703125" style="1" customWidth="1"/>
    <col min="2" max="2" width="9.42578125" style="2" customWidth="1"/>
    <col min="3" max="3" width="26.5703125" style="3" customWidth="1"/>
    <col min="4" max="5" width="20.7109375" style="3" customWidth="1"/>
    <col min="6" max="6" width="13.140625" style="3" customWidth="1"/>
    <col min="7" max="7" width="13.42578125" style="3" customWidth="1"/>
    <col min="9" max="16384" width="9.140625" style="3"/>
  </cols>
  <sheetData>
    <row r="1" spans="1:7" x14ac:dyDescent="0.25">
      <c r="A1" s="17" t="s">
        <v>1392</v>
      </c>
      <c r="B1" s="18" t="s">
        <v>381</v>
      </c>
      <c r="C1" s="19" t="s">
        <v>910</v>
      </c>
      <c r="D1" s="19" t="s">
        <v>909</v>
      </c>
      <c r="E1" s="19" t="s">
        <v>1393</v>
      </c>
      <c r="F1" s="19" t="s">
        <v>875</v>
      </c>
      <c r="G1" s="19" t="s">
        <v>876</v>
      </c>
    </row>
    <row r="2" spans="1:7" x14ac:dyDescent="0.25">
      <c r="A2" s="4">
        <v>42386</v>
      </c>
      <c r="B2" s="2" t="s">
        <v>9</v>
      </c>
      <c r="D2" s="3" t="s">
        <v>254</v>
      </c>
      <c r="E2" s="3" t="str">
        <f t="shared" ref="E2:E65" si="0">CONCATENATE(B2,"-",D2)</f>
        <v>us-Abilene</v>
      </c>
      <c r="F2" s="3">
        <f>VLOOKUP(E2,Gazetteer!$D$2:$F$845,2,FALSE)</f>
        <v>32.448740000000001</v>
      </c>
      <c r="G2" s="3">
        <f>VLOOKUP(E2,Gazetteer!$D$2:$F$845,3,FALSE)</f>
        <v>-99.733140000000006</v>
      </c>
    </row>
    <row r="3" spans="1:7" x14ac:dyDescent="0.25">
      <c r="A3" s="8">
        <v>42747</v>
      </c>
      <c r="B3" s="2" t="s">
        <v>9</v>
      </c>
      <c r="C3" t="s">
        <v>459</v>
      </c>
      <c r="D3" t="s">
        <v>254</v>
      </c>
      <c r="E3" s="3" t="str">
        <f t="shared" si="0"/>
        <v>us-Abilene</v>
      </c>
      <c r="F3" s="3">
        <f>VLOOKUP(E3,Gazetteer!$D$2:$F$845,2,FALSE)</f>
        <v>32.448740000000001</v>
      </c>
      <c r="G3" s="3">
        <f>VLOOKUP(E3,Gazetteer!$D$2:$F$845,3,FALSE)</f>
        <v>-99.733140000000006</v>
      </c>
    </row>
    <row r="4" spans="1:7" x14ac:dyDescent="0.25">
      <c r="A4" s="8">
        <v>43107</v>
      </c>
      <c r="B4" s="2" t="s">
        <v>9</v>
      </c>
      <c r="C4" t="s">
        <v>459</v>
      </c>
      <c r="D4" t="s">
        <v>254</v>
      </c>
      <c r="E4" s="3" t="str">
        <f t="shared" si="0"/>
        <v>us-Abilene</v>
      </c>
      <c r="F4" s="3">
        <f>VLOOKUP(E4,Gazetteer!$D$2:$F$845,2,FALSE)</f>
        <v>32.448740000000001</v>
      </c>
      <c r="G4" s="3">
        <f>VLOOKUP(E4,Gazetteer!$D$2:$F$845,3,FALSE)</f>
        <v>-99.733140000000006</v>
      </c>
    </row>
    <row r="5" spans="1:7" x14ac:dyDescent="0.25">
      <c r="A5" s="4">
        <v>41654</v>
      </c>
      <c r="B5" s="2" t="s">
        <v>383</v>
      </c>
      <c r="D5" s="3" t="s">
        <v>61</v>
      </c>
      <c r="E5" s="3" t="str">
        <f t="shared" si="0"/>
        <v>ae-Abu Dhabi</v>
      </c>
      <c r="F5" s="3">
        <f>VLOOKUP(E5,Gazetteer!$D$2:$F$845,2,FALSE)</f>
        <v>24.466670000000001</v>
      </c>
      <c r="G5" s="3">
        <f>VLOOKUP(E5,Gazetteer!$D$2:$F$845,3,FALSE)</f>
        <v>54.366669999999999</v>
      </c>
    </row>
    <row r="6" spans="1:7" x14ac:dyDescent="0.25">
      <c r="A6" s="4">
        <v>42033</v>
      </c>
      <c r="B6" s="2" t="s">
        <v>383</v>
      </c>
      <c r="D6" s="3" t="s">
        <v>61</v>
      </c>
      <c r="E6" s="3" t="str">
        <f t="shared" si="0"/>
        <v>ae-Abu Dhabi</v>
      </c>
      <c r="F6" s="3">
        <f>VLOOKUP(E6,Gazetteer!$D$2:$F$845,2,FALSE)</f>
        <v>24.466670000000001</v>
      </c>
      <c r="G6" s="3">
        <f>VLOOKUP(E6,Gazetteer!$D$2:$F$845,3,FALSE)</f>
        <v>54.366669999999999</v>
      </c>
    </row>
    <row r="7" spans="1:7" x14ac:dyDescent="0.25">
      <c r="A7" s="4">
        <v>42386</v>
      </c>
      <c r="B7" s="2" t="s">
        <v>383</v>
      </c>
      <c r="D7" s="3" t="s">
        <v>61</v>
      </c>
      <c r="E7" s="3" t="str">
        <f t="shared" si="0"/>
        <v>ae-Abu Dhabi</v>
      </c>
      <c r="F7" s="3">
        <f>VLOOKUP(E7,Gazetteer!$D$2:$F$845,2,FALSE)</f>
        <v>24.466670000000001</v>
      </c>
      <c r="G7" s="3">
        <f>VLOOKUP(E7,Gazetteer!$D$2:$F$845,3,FALSE)</f>
        <v>54.366669999999999</v>
      </c>
    </row>
    <row r="8" spans="1:7" x14ac:dyDescent="0.25">
      <c r="A8" s="8">
        <v>42747</v>
      </c>
      <c r="B8" s="2" t="s">
        <v>404</v>
      </c>
      <c r="C8" t="s">
        <v>777</v>
      </c>
      <c r="D8" t="s">
        <v>61</v>
      </c>
      <c r="E8" s="3" t="str">
        <f t="shared" si="0"/>
        <v>za-Abu Dhabi</v>
      </c>
      <c r="F8" s="3" t="e">
        <f>VLOOKUP(E8,Gazetteer!$D$2:$F$845,2,FALSE)</f>
        <v>#N/A</v>
      </c>
      <c r="G8" s="3" t="e">
        <f>VLOOKUP(E8,Gazetteer!$D$2:$F$845,3,FALSE)</f>
        <v>#N/A</v>
      </c>
    </row>
    <row r="9" spans="1:7" x14ac:dyDescent="0.25">
      <c r="A9" s="8">
        <v>42747</v>
      </c>
      <c r="B9" s="2" t="s">
        <v>892</v>
      </c>
      <c r="C9" t="s">
        <v>782</v>
      </c>
      <c r="D9" t="s">
        <v>783</v>
      </c>
      <c r="E9" s="3" t="str">
        <f t="shared" si="0"/>
        <v>ng-Abuja</v>
      </c>
      <c r="F9" s="3">
        <f>VLOOKUP(E9,Gazetteer!$D$2:$F$845,2,FALSE)</f>
        <v>9.0578500000000002</v>
      </c>
      <c r="G9" s="3">
        <f>VLOOKUP(E9,Gazetteer!$D$2:$F$845,3,FALSE)</f>
        <v>7.4950799999999997</v>
      </c>
    </row>
    <row r="10" spans="1:7" x14ac:dyDescent="0.25">
      <c r="A10" s="8">
        <v>43107</v>
      </c>
      <c r="B10" s="2" t="s">
        <v>892</v>
      </c>
      <c r="C10" t="s">
        <v>782</v>
      </c>
      <c r="D10" t="s">
        <v>783</v>
      </c>
      <c r="E10" s="3" t="str">
        <f t="shared" si="0"/>
        <v>ng-Abuja</v>
      </c>
      <c r="F10" s="3">
        <f>VLOOKUP(E10,Gazetteer!$D$2:$F$845,2,FALSE)</f>
        <v>9.0578500000000002</v>
      </c>
      <c r="G10" s="3">
        <f>VLOOKUP(E10,Gazetteer!$D$2:$F$845,3,FALSE)</f>
        <v>7.4950799999999997</v>
      </c>
    </row>
    <row r="11" spans="1:7" x14ac:dyDescent="0.25">
      <c r="A11" s="8">
        <v>42747</v>
      </c>
      <c r="B11" s="2" t="s">
        <v>890</v>
      </c>
      <c r="C11" t="s">
        <v>782</v>
      </c>
      <c r="D11" t="s">
        <v>784</v>
      </c>
      <c r="E11" s="3" t="str">
        <f t="shared" si="0"/>
        <v>gh-Accra</v>
      </c>
      <c r="F11" s="3">
        <f>VLOOKUP(E11,Gazetteer!$D$2:$F$845,2,FALSE)</f>
        <v>5.5560200000000002</v>
      </c>
      <c r="G11" s="3">
        <f>VLOOKUP(E11,Gazetteer!$D$2:$F$845,3,FALSE)</f>
        <v>-0.19689999999999999</v>
      </c>
    </row>
    <row r="12" spans="1:7" x14ac:dyDescent="0.25">
      <c r="A12" s="8">
        <v>43107</v>
      </c>
      <c r="B12" s="2" t="s">
        <v>890</v>
      </c>
      <c r="C12" t="s">
        <v>782</v>
      </c>
      <c r="D12" t="s">
        <v>784</v>
      </c>
      <c r="E12" s="3" t="str">
        <f t="shared" si="0"/>
        <v>gh-Accra</v>
      </c>
      <c r="F12" s="3">
        <f>VLOOKUP(E12,Gazetteer!$D$2:$F$845,2,FALSE)</f>
        <v>5.5560200000000002</v>
      </c>
      <c r="G12" s="3">
        <f>VLOOKUP(E12,Gazetteer!$D$2:$F$845,3,FALSE)</f>
        <v>-0.19689999999999999</v>
      </c>
    </row>
    <row r="13" spans="1:7" x14ac:dyDescent="0.25">
      <c r="A13" s="8">
        <v>42747</v>
      </c>
      <c r="B13" s="2" t="s">
        <v>418</v>
      </c>
      <c r="C13" t="s">
        <v>836</v>
      </c>
      <c r="D13" t="s">
        <v>224</v>
      </c>
      <c r="E13" s="3" t="str">
        <f t="shared" si="0"/>
        <v>at-Adelaide</v>
      </c>
      <c r="F13" s="3" t="e">
        <f>VLOOKUP(E13,Gazetteer!$D$2:$F$845,2,FALSE)</f>
        <v>#N/A</v>
      </c>
      <c r="G13" s="3" t="e">
        <f>VLOOKUP(E13,Gazetteer!$D$2:$F$845,3,FALSE)</f>
        <v>#N/A</v>
      </c>
    </row>
    <row r="14" spans="1:7" x14ac:dyDescent="0.25">
      <c r="A14" s="8">
        <v>43107</v>
      </c>
      <c r="B14" s="2" t="s">
        <v>418</v>
      </c>
      <c r="C14" t="s">
        <v>836</v>
      </c>
      <c r="D14" t="s">
        <v>224</v>
      </c>
      <c r="E14" s="3" t="str">
        <f t="shared" si="0"/>
        <v>at-Adelaide</v>
      </c>
      <c r="F14" s="3" t="e">
        <f>VLOOKUP(E14,Gazetteer!$D$2:$F$845,2,FALSE)</f>
        <v>#N/A</v>
      </c>
      <c r="G14" s="3" t="e">
        <f>VLOOKUP(E14,Gazetteer!$D$2:$F$845,3,FALSE)</f>
        <v>#N/A</v>
      </c>
    </row>
    <row r="15" spans="1:7" x14ac:dyDescent="0.25">
      <c r="A15" s="4">
        <v>42033</v>
      </c>
      <c r="B15" s="2" t="s">
        <v>35</v>
      </c>
      <c r="D15" s="3" t="s">
        <v>224</v>
      </c>
      <c r="E15" s="3" t="str">
        <f t="shared" si="0"/>
        <v>au-Adelaide</v>
      </c>
      <c r="F15" s="3">
        <f>VLOOKUP(E15,Gazetteer!$D$2:$F$845,2,FALSE)</f>
        <v>-34.928660000000001</v>
      </c>
      <c r="G15" s="3">
        <f>VLOOKUP(E15,Gazetteer!$D$2:$F$845,3,FALSE)</f>
        <v>138.59863000000001</v>
      </c>
    </row>
    <row r="16" spans="1:7" x14ac:dyDescent="0.25">
      <c r="A16" s="4">
        <v>42386</v>
      </c>
      <c r="B16" s="2" t="s">
        <v>35</v>
      </c>
      <c r="D16" s="3" t="s">
        <v>224</v>
      </c>
      <c r="E16" s="3" t="str">
        <f t="shared" si="0"/>
        <v>au-Adelaide</v>
      </c>
      <c r="F16" s="3">
        <f>VLOOKUP(E16,Gazetteer!$D$2:$F$845,2,FALSE)</f>
        <v>-34.928660000000001</v>
      </c>
      <c r="G16" s="3">
        <f>VLOOKUP(E16,Gazetteer!$D$2:$F$845,3,FALSE)</f>
        <v>138.59863000000001</v>
      </c>
    </row>
    <row r="17" spans="1:7" x14ac:dyDescent="0.25">
      <c r="A17" s="8">
        <v>42747</v>
      </c>
      <c r="B17" s="2" t="s">
        <v>408</v>
      </c>
      <c r="C17" t="s">
        <v>459</v>
      </c>
      <c r="D17" t="s">
        <v>460</v>
      </c>
      <c r="E17" s="3" t="str">
        <f t="shared" si="0"/>
        <v>mx-Aguascalientes</v>
      </c>
      <c r="F17" s="3">
        <f>VLOOKUP(E17,Gazetteer!$D$2:$F$845,2,FALSE)</f>
        <v>21.882339999999999</v>
      </c>
      <c r="G17" s="3">
        <f>VLOOKUP(E17,Gazetteer!$D$2:$F$845,3,FALSE)</f>
        <v>-102.28259</v>
      </c>
    </row>
    <row r="18" spans="1:7" x14ac:dyDescent="0.25">
      <c r="A18" s="8">
        <v>43107</v>
      </c>
      <c r="B18" s="2" t="s">
        <v>408</v>
      </c>
      <c r="C18" t="s">
        <v>459</v>
      </c>
      <c r="D18" t="s">
        <v>460</v>
      </c>
      <c r="E18" s="3" t="str">
        <f t="shared" si="0"/>
        <v>mx-Aguascalientes</v>
      </c>
      <c r="F18" s="3">
        <f>VLOOKUP(E18,Gazetteer!$D$2:$F$845,2,FALSE)</f>
        <v>21.882339999999999</v>
      </c>
      <c r="G18" s="3">
        <f>VLOOKUP(E18,Gazetteer!$D$2:$F$845,3,FALSE)</f>
        <v>-102.28259</v>
      </c>
    </row>
    <row r="19" spans="1:7" x14ac:dyDescent="0.25">
      <c r="A19" s="4">
        <v>42033</v>
      </c>
      <c r="B19" s="2" t="s">
        <v>42</v>
      </c>
      <c r="D19" s="3" t="s">
        <v>225</v>
      </c>
      <c r="E19" s="3" t="str">
        <f t="shared" si="0"/>
        <v>in-Ahmedabad</v>
      </c>
      <c r="F19" s="3">
        <f>VLOOKUP(E19,Gazetteer!$D$2:$F$845,2,FALSE)</f>
        <v>23.025790000000001</v>
      </c>
      <c r="G19" s="3">
        <f>VLOOKUP(E19,Gazetteer!$D$2:$F$845,3,FALSE)</f>
        <v>72.587270000000004</v>
      </c>
    </row>
    <row r="20" spans="1:7" x14ac:dyDescent="0.25">
      <c r="A20" s="8">
        <v>42747</v>
      </c>
      <c r="B20" s="2" t="s">
        <v>42</v>
      </c>
      <c r="C20" t="s">
        <v>794</v>
      </c>
      <c r="D20" t="s">
        <v>225</v>
      </c>
      <c r="E20" s="3" t="str">
        <f t="shared" si="0"/>
        <v>in-Ahmedabad</v>
      </c>
      <c r="F20" s="3">
        <f>VLOOKUP(E20,Gazetteer!$D$2:$F$845,2,FALSE)</f>
        <v>23.025790000000001</v>
      </c>
      <c r="G20" s="3">
        <f>VLOOKUP(E20,Gazetteer!$D$2:$F$845,3,FALSE)</f>
        <v>72.587270000000004</v>
      </c>
    </row>
    <row r="21" spans="1:7" x14ac:dyDescent="0.25">
      <c r="A21" s="8">
        <v>43107</v>
      </c>
      <c r="B21" s="2" t="s">
        <v>42</v>
      </c>
      <c r="C21" t="s">
        <v>794</v>
      </c>
      <c r="D21" t="s">
        <v>225</v>
      </c>
      <c r="E21" s="3" t="str">
        <f t="shared" si="0"/>
        <v>in-Ahmedabad</v>
      </c>
      <c r="F21" s="3">
        <f>VLOOKUP(E21,Gazetteer!$D$2:$F$845,2,FALSE)</f>
        <v>23.025790000000001</v>
      </c>
      <c r="G21" s="3">
        <f>VLOOKUP(E21,Gazetteer!$D$2:$F$845,3,FALSE)</f>
        <v>72.587270000000004</v>
      </c>
    </row>
    <row r="22" spans="1:7" x14ac:dyDescent="0.25">
      <c r="A22" s="4">
        <v>42386</v>
      </c>
      <c r="B22" s="2" t="s">
        <v>42</v>
      </c>
      <c r="D22" s="3" t="s">
        <v>225</v>
      </c>
      <c r="E22" s="3" t="str">
        <f t="shared" si="0"/>
        <v>in-Ahmedabad</v>
      </c>
      <c r="F22" s="3">
        <f>VLOOKUP(E22,Gazetteer!$D$2:$F$845,2,FALSE)</f>
        <v>23.025790000000001</v>
      </c>
      <c r="G22" s="3">
        <f>VLOOKUP(E22,Gazetteer!$D$2:$F$845,3,FALSE)</f>
        <v>72.587270000000004</v>
      </c>
    </row>
    <row r="23" spans="1:7" x14ac:dyDescent="0.25">
      <c r="A23" s="8">
        <v>42747</v>
      </c>
      <c r="B23" s="2" t="s">
        <v>389</v>
      </c>
      <c r="C23" t="s">
        <v>794</v>
      </c>
      <c r="D23" t="s">
        <v>345</v>
      </c>
      <c r="E23" s="3" t="str">
        <f t="shared" si="0"/>
        <v>id-Ajmer</v>
      </c>
      <c r="F23" s="3" t="e">
        <f>VLOOKUP(E23,Gazetteer!$D$2:$F$845,2,FALSE)</f>
        <v>#N/A</v>
      </c>
      <c r="G23" s="3" t="e">
        <f>VLOOKUP(E23,Gazetteer!$D$2:$F$845,3,FALSE)</f>
        <v>#N/A</v>
      </c>
    </row>
    <row r="24" spans="1:7" x14ac:dyDescent="0.25">
      <c r="A24" s="8">
        <v>43107</v>
      </c>
      <c r="B24" s="2" t="s">
        <v>409</v>
      </c>
      <c r="C24" t="s">
        <v>794</v>
      </c>
      <c r="D24" t="s">
        <v>345</v>
      </c>
      <c r="E24" s="3" t="str">
        <f t="shared" si="0"/>
        <v>il-Ajmer</v>
      </c>
      <c r="F24" s="3" t="e">
        <f>VLOOKUP(E24,Gazetteer!$D$2:$F$845,2,FALSE)</f>
        <v>#N/A</v>
      </c>
      <c r="G24" s="3" t="e">
        <f>VLOOKUP(E24,Gazetteer!$D$2:$F$845,3,FALSE)</f>
        <v>#N/A</v>
      </c>
    </row>
    <row r="25" spans="1:7" x14ac:dyDescent="0.25">
      <c r="A25" s="4">
        <v>42386</v>
      </c>
      <c r="B25" s="2" t="s">
        <v>42</v>
      </c>
      <c r="D25" s="3" t="s">
        <v>345</v>
      </c>
      <c r="E25" s="3" t="str">
        <f t="shared" si="0"/>
        <v>in-Ajmer</v>
      </c>
      <c r="F25" s="3">
        <f>VLOOKUP(E25,Gazetteer!$D$2:$F$845,2,FALSE)</f>
        <v>26.452100000000002</v>
      </c>
      <c r="G25" s="3">
        <f>VLOOKUP(E25,Gazetteer!$D$2:$F$845,3,FALSE)</f>
        <v>74.638670000000005</v>
      </c>
    </row>
    <row r="26" spans="1:7" x14ac:dyDescent="0.25">
      <c r="A26" s="4">
        <v>42033</v>
      </c>
      <c r="B26" s="2" t="s">
        <v>9</v>
      </c>
      <c r="D26" s="3" t="s">
        <v>85</v>
      </c>
      <c r="E26" s="3" t="str">
        <f t="shared" si="0"/>
        <v>us-Akron</v>
      </c>
      <c r="F26" s="3">
        <f>VLOOKUP(E26,Gazetteer!$D$2:$F$845,2,FALSE)</f>
        <v>41.081440000000001</v>
      </c>
      <c r="G26" s="3">
        <f>VLOOKUP(E26,Gazetteer!$D$2:$F$845,3,FALSE)</f>
        <v>-81.519009999999994</v>
      </c>
    </row>
    <row r="27" spans="1:7" x14ac:dyDescent="0.25">
      <c r="A27" s="4">
        <v>42386</v>
      </c>
      <c r="B27" s="2" t="s">
        <v>9</v>
      </c>
      <c r="D27" s="3" t="s">
        <v>85</v>
      </c>
      <c r="E27" s="3" t="str">
        <f t="shared" si="0"/>
        <v>us-Akron</v>
      </c>
      <c r="F27" s="3">
        <f>VLOOKUP(E27,Gazetteer!$D$2:$F$845,2,FALSE)</f>
        <v>41.081440000000001</v>
      </c>
      <c r="G27" s="3">
        <f>VLOOKUP(E27,Gazetteer!$D$2:$F$845,3,FALSE)</f>
        <v>-81.519009999999994</v>
      </c>
    </row>
    <row r="28" spans="1:7" x14ac:dyDescent="0.25">
      <c r="A28" s="8">
        <v>42747</v>
      </c>
      <c r="B28" s="2" t="s">
        <v>9</v>
      </c>
      <c r="C28" t="s">
        <v>459</v>
      </c>
      <c r="D28" t="s">
        <v>85</v>
      </c>
      <c r="E28" s="3" t="str">
        <f t="shared" si="0"/>
        <v>us-Akron</v>
      </c>
      <c r="F28" s="3">
        <f>VLOOKUP(E28,Gazetteer!$D$2:$F$845,2,FALSE)</f>
        <v>41.081440000000001</v>
      </c>
      <c r="G28" s="3">
        <f>VLOOKUP(E28,Gazetteer!$D$2:$F$845,3,FALSE)</f>
        <v>-81.519009999999994</v>
      </c>
    </row>
    <row r="29" spans="1:7" x14ac:dyDescent="0.25">
      <c r="A29" s="8">
        <v>43107</v>
      </c>
      <c r="B29" s="2" t="s">
        <v>9</v>
      </c>
      <c r="C29" t="s">
        <v>459</v>
      </c>
      <c r="D29" t="s">
        <v>85</v>
      </c>
      <c r="E29" s="3" t="str">
        <f t="shared" si="0"/>
        <v>us-Akron</v>
      </c>
      <c r="F29" s="3">
        <f>VLOOKUP(E29,Gazetteer!$D$2:$F$845,2,FALSE)</f>
        <v>41.081440000000001</v>
      </c>
      <c r="G29" s="3">
        <f>VLOOKUP(E29,Gazetteer!$D$2:$F$845,3,FALSE)</f>
        <v>-81.519009999999994</v>
      </c>
    </row>
    <row r="30" spans="1:7" x14ac:dyDescent="0.25">
      <c r="A30" s="4">
        <v>42033</v>
      </c>
      <c r="B30" s="2" t="s">
        <v>9</v>
      </c>
      <c r="D30" s="3" t="s">
        <v>86</v>
      </c>
      <c r="E30" s="3" t="str">
        <f t="shared" si="0"/>
        <v>us-Albuquerque</v>
      </c>
      <c r="F30" s="3">
        <f>VLOOKUP(E30,Gazetteer!$D$2:$F$845,2,FALSE)</f>
        <v>35.084490000000002</v>
      </c>
      <c r="G30" s="3">
        <f>VLOOKUP(E30,Gazetteer!$D$2:$F$845,3,FALSE)</f>
        <v>-106.65114</v>
      </c>
    </row>
    <row r="31" spans="1:7" x14ac:dyDescent="0.25">
      <c r="A31" s="4">
        <v>42386</v>
      </c>
      <c r="B31" s="2" t="s">
        <v>9</v>
      </c>
      <c r="D31" s="3" t="s">
        <v>86</v>
      </c>
      <c r="E31" s="3" t="str">
        <f t="shared" si="0"/>
        <v>us-Albuquerque</v>
      </c>
      <c r="F31" s="3">
        <f>VLOOKUP(E31,Gazetteer!$D$2:$F$845,2,FALSE)</f>
        <v>35.084490000000002</v>
      </c>
      <c r="G31" s="3">
        <f>VLOOKUP(E31,Gazetteer!$D$2:$F$845,3,FALSE)</f>
        <v>-106.65114</v>
      </c>
    </row>
    <row r="32" spans="1:7" x14ac:dyDescent="0.25">
      <c r="A32" s="8">
        <v>42747</v>
      </c>
      <c r="B32" s="2" t="s">
        <v>9</v>
      </c>
      <c r="C32" t="s">
        <v>459</v>
      </c>
      <c r="D32" t="s">
        <v>86</v>
      </c>
      <c r="E32" s="3" t="str">
        <f t="shared" si="0"/>
        <v>us-Albuquerque</v>
      </c>
      <c r="F32" s="3">
        <f>VLOOKUP(E32,Gazetteer!$D$2:$F$845,2,FALSE)</f>
        <v>35.084490000000002</v>
      </c>
      <c r="G32" s="3">
        <f>VLOOKUP(E32,Gazetteer!$D$2:$F$845,3,FALSE)</f>
        <v>-106.65114</v>
      </c>
    </row>
    <row r="33" spans="1:7" x14ac:dyDescent="0.25">
      <c r="A33" s="8">
        <v>43107</v>
      </c>
      <c r="B33" s="2" t="s">
        <v>9</v>
      </c>
      <c r="C33" t="s">
        <v>459</v>
      </c>
      <c r="D33" t="s">
        <v>86</v>
      </c>
      <c r="E33" s="3" t="str">
        <f t="shared" si="0"/>
        <v>us-Albuquerque</v>
      </c>
      <c r="F33" s="3">
        <f>VLOOKUP(E33,Gazetteer!$D$2:$F$845,2,FALSE)</f>
        <v>35.084490000000002</v>
      </c>
      <c r="G33" s="3">
        <f>VLOOKUP(E33,Gazetteer!$D$2:$F$845,3,FALSE)</f>
        <v>-106.65114</v>
      </c>
    </row>
    <row r="34" spans="1:7" x14ac:dyDescent="0.25">
      <c r="A34" s="8">
        <v>42747</v>
      </c>
      <c r="B34" s="2" t="s">
        <v>397</v>
      </c>
      <c r="C34" t="s">
        <v>782</v>
      </c>
      <c r="D34" t="s">
        <v>311</v>
      </c>
      <c r="E34" s="3" t="str">
        <f t="shared" si="0"/>
        <v>ee-Alexandria</v>
      </c>
      <c r="F34" s="3" t="e">
        <f>VLOOKUP(E34,Gazetteer!$D$2:$F$845,2,FALSE)</f>
        <v>#N/A</v>
      </c>
      <c r="G34" s="3" t="e">
        <f>VLOOKUP(E34,Gazetteer!$D$2:$F$845,3,FALSE)</f>
        <v>#N/A</v>
      </c>
    </row>
    <row r="35" spans="1:7" x14ac:dyDescent="0.25">
      <c r="A35" s="8">
        <v>43107</v>
      </c>
      <c r="B35" s="2" t="s">
        <v>397</v>
      </c>
      <c r="C35" t="s">
        <v>782</v>
      </c>
      <c r="D35" t="s">
        <v>311</v>
      </c>
      <c r="E35" s="3" t="str">
        <f t="shared" si="0"/>
        <v>ee-Alexandria</v>
      </c>
      <c r="F35" s="3" t="e">
        <f>VLOOKUP(E35,Gazetteer!$D$2:$F$845,2,FALSE)</f>
        <v>#N/A</v>
      </c>
      <c r="G35" s="3" t="e">
        <f>VLOOKUP(E35,Gazetteer!$D$2:$F$845,3,FALSE)</f>
        <v>#N/A</v>
      </c>
    </row>
    <row r="36" spans="1:7" x14ac:dyDescent="0.25">
      <c r="A36" s="4">
        <v>42386</v>
      </c>
      <c r="B36" s="2" t="s">
        <v>384</v>
      </c>
      <c r="D36" s="3" t="s">
        <v>311</v>
      </c>
      <c r="E36" s="3" t="str">
        <f t="shared" si="0"/>
        <v>eg-Alexandria</v>
      </c>
      <c r="F36" s="3">
        <f>VLOOKUP(E36,Gazetteer!$D$2:$F$845,2,FALSE)</f>
        <v>31.20176</v>
      </c>
      <c r="G36" s="3">
        <f>VLOOKUP(E36,Gazetteer!$D$2:$F$845,3,FALSE)</f>
        <v>29.91582</v>
      </c>
    </row>
    <row r="37" spans="1:7" x14ac:dyDescent="0.25">
      <c r="A37" s="8">
        <v>42747</v>
      </c>
      <c r="B37" s="2" t="s">
        <v>415</v>
      </c>
      <c r="C37" t="s">
        <v>741</v>
      </c>
      <c r="D37" t="s">
        <v>742</v>
      </c>
      <c r="E37" s="3" t="str">
        <f t="shared" si="0"/>
        <v>pt-Algarve</v>
      </c>
      <c r="F37" s="3">
        <f>VLOOKUP(E37,Gazetteer!$D$2:$F$845,2,FALSE)</f>
        <v>37.188490000000002</v>
      </c>
      <c r="G37" s="3">
        <f>VLOOKUP(E37,Gazetteer!$D$2:$F$845,3,FALSE)</f>
        <v>-8.1564200000000007</v>
      </c>
    </row>
    <row r="38" spans="1:7" x14ac:dyDescent="0.25">
      <c r="A38" s="8">
        <v>43107</v>
      </c>
      <c r="B38" s="2" t="s">
        <v>415</v>
      </c>
      <c r="C38" t="s">
        <v>741</v>
      </c>
      <c r="D38" t="s">
        <v>742</v>
      </c>
      <c r="E38" s="3" t="str">
        <f t="shared" si="0"/>
        <v>pt-Algarve</v>
      </c>
      <c r="F38" s="3">
        <f>VLOOKUP(E38,Gazetteer!$D$2:$F$845,2,FALSE)</f>
        <v>37.188490000000002</v>
      </c>
      <c r="G38" s="3">
        <f>VLOOKUP(E38,Gazetteer!$D$2:$F$845,3,FALSE)</f>
        <v>-8.1564200000000007</v>
      </c>
    </row>
    <row r="39" spans="1:7" x14ac:dyDescent="0.25">
      <c r="A39" s="8">
        <v>42747</v>
      </c>
      <c r="B39" s="2" t="s">
        <v>904</v>
      </c>
      <c r="C39" t="s">
        <v>777</v>
      </c>
      <c r="D39" t="s">
        <v>778</v>
      </c>
      <c r="E39" s="3" t="str">
        <f t="shared" si="0"/>
        <v>kz-Almaty</v>
      </c>
      <c r="F39" s="3">
        <f>VLOOKUP(E39,Gazetteer!$D$2:$F$845,2,FALSE)</f>
        <v>43.25667</v>
      </c>
      <c r="G39" s="3">
        <f>VLOOKUP(E39,Gazetteer!$D$2:$F$845,3,FALSE)</f>
        <v>76.928610000000006</v>
      </c>
    </row>
    <row r="40" spans="1:7" x14ac:dyDescent="0.25">
      <c r="A40" s="8">
        <v>43107</v>
      </c>
      <c r="B40" s="2" t="s">
        <v>904</v>
      </c>
      <c r="C40" t="s">
        <v>777</v>
      </c>
      <c r="D40" t="s">
        <v>778</v>
      </c>
      <c r="E40" s="3" t="str">
        <f t="shared" si="0"/>
        <v>kz-Almaty</v>
      </c>
      <c r="F40" s="3">
        <f>VLOOKUP(E40,Gazetteer!$D$2:$F$845,2,FALSE)</f>
        <v>43.25667</v>
      </c>
      <c r="G40" s="3">
        <f>VLOOKUP(E40,Gazetteer!$D$2:$F$845,3,FALSE)</f>
        <v>76.928610000000006</v>
      </c>
    </row>
    <row r="41" spans="1:7" x14ac:dyDescent="0.25">
      <c r="A41" s="4">
        <v>42033</v>
      </c>
      <c r="B41" s="2" t="s">
        <v>9</v>
      </c>
      <c r="D41" s="3" t="s">
        <v>87</v>
      </c>
      <c r="E41" s="3" t="str">
        <f t="shared" si="0"/>
        <v>us-Amarillo</v>
      </c>
      <c r="F41" s="3">
        <f>VLOOKUP(E41,Gazetteer!$D$2:$F$845,2,FALSE)</f>
        <v>35.222000000000001</v>
      </c>
      <c r="G41" s="3">
        <f>VLOOKUP(E41,Gazetteer!$D$2:$F$845,3,FALSE)</f>
        <v>-101.8313</v>
      </c>
    </row>
    <row r="42" spans="1:7" x14ac:dyDescent="0.25">
      <c r="A42" s="4">
        <v>42386</v>
      </c>
      <c r="B42" s="2" t="s">
        <v>9</v>
      </c>
      <c r="D42" s="3" t="s">
        <v>87</v>
      </c>
      <c r="E42" s="3" t="str">
        <f t="shared" si="0"/>
        <v>us-Amarillo</v>
      </c>
      <c r="F42" s="3">
        <f>VLOOKUP(E42,Gazetteer!$D$2:$F$845,2,FALSE)</f>
        <v>35.222000000000001</v>
      </c>
      <c r="G42" s="3">
        <f>VLOOKUP(E42,Gazetteer!$D$2:$F$845,3,FALSE)</f>
        <v>-101.8313</v>
      </c>
    </row>
    <row r="43" spans="1:7" x14ac:dyDescent="0.25">
      <c r="A43" s="8">
        <v>42747</v>
      </c>
      <c r="B43" s="2" t="s">
        <v>9</v>
      </c>
      <c r="C43" t="s">
        <v>459</v>
      </c>
      <c r="D43" t="s">
        <v>87</v>
      </c>
      <c r="E43" s="3" t="str">
        <f t="shared" si="0"/>
        <v>us-Amarillo</v>
      </c>
      <c r="F43" s="3">
        <f>VLOOKUP(E43,Gazetteer!$D$2:$F$845,2,FALSE)</f>
        <v>35.222000000000001</v>
      </c>
      <c r="G43" s="3">
        <f>VLOOKUP(E43,Gazetteer!$D$2:$F$845,3,FALSE)</f>
        <v>-101.8313</v>
      </c>
    </row>
    <row r="44" spans="1:7" x14ac:dyDescent="0.25">
      <c r="A44" s="8">
        <v>43107</v>
      </c>
      <c r="B44" s="2" t="s">
        <v>9</v>
      </c>
      <c r="C44" t="s">
        <v>459</v>
      </c>
      <c r="D44" t="s">
        <v>87</v>
      </c>
      <c r="E44" s="3" t="str">
        <f t="shared" si="0"/>
        <v>us-Amarillo</v>
      </c>
      <c r="F44" s="3">
        <f>VLOOKUP(E44,Gazetteer!$D$2:$F$845,2,FALSE)</f>
        <v>35.222000000000001</v>
      </c>
      <c r="G44" s="3">
        <f>VLOOKUP(E44,Gazetteer!$D$2:$F$845,3,FALSE)</f>
        <v>-101.8313</v>
      </c>
    </row>
    <row r="45" spans="1:7" x14ac:dyDescent="0.25">
      <c r="A45" s="4">
        <v>42386</v>
      </c>
      <c r="B45" s="2" t="s">
        <v>9</v>
      </c>
      <c r="D45" s="3" t="s">
        <v>255</v>
      </c>
      <c r="E45" s="3" t="str">
        <f t="shared" si="0"/>
        <v>us-Ames</v>
      </c>
      <c r="F45" s="3">
        <f>VLOOKUP(E45,Gazetteer!$D$2:$F$845,2,FALSE)</f>
        <v>42.034709999999997</v>
      </c>
      <c r="G45" s="3">
        <f>VLOOKUP(E45,Gazetteer!$D$2:$F$845,3,FALSE)</f>
        <v>-93.61994</v>
      </c>
    </row>
    <row r="46" spans="1:7" x14ac:dyDescent="0.25">
      <c r="A46" s="8">
        <v>42747</v>
      </c>
      <c r="B46" s="2" t="s">
        <v>9</v>
      </c>
      <c r="C46" t="s">
        <v>459</v>
      </c>
      <c r="D46" t="s">
        <v>255</v>
      </c>
      <c r="E46" s="3" t="str">
        <f t="shared" si="0"/>
        <v>us-Ames</v>
      </c>
      <c r="F46" s="3">
        <f>VLOOKUP(E46,Gazetteer!$D$2:$F$845,2,FALSE)</f>
        <v>42.034709999999997</v>
      </c>
      <c r="G46" s="3">
        <f>VLOOKUP(E46,Gazetteer!$D$2:$F$845,3,FALSE)</f>
        <v>-93.61994</v>
      </c>
    </row>
    <row r="47" spans="1:7" x14ac:dyDescent="0.25">
      <c r="A47" s="8">
        <v>43107</v>
      </c>
      <c r="B47" s="2" t="s">
        <v>9</v>
      </c>
      <c r="C47" t="s">
        <v>459</v>
      </c>
      <c r="D47" t="s">
        <v>255</v>
      </c>
      <c r="E47" s="3" t="str">
        <f t="shared" si="0"/>
        <v>us-Ames</v>
      </c>
      <c r="F47" s="3">
        <f>VLOOKUP(E47,Gazetteer!$D$2:$F$845,2,FALSE)</f>
        <v>42.034709999999997</v>
      </c>
      <c r="G47" s="3">
        <f>VLOOKUP(E47,Gazetteer!$D$2:$F$845,3,FALSE)</f>
        <v>-93.61994</v>
      </c>
    </row>
    <row r="48" spans="1:7" x14ac:dyDescent="0.25">
      <c r="A48" s="4">
        <v>42386</v>
      </c>
      <c r="B48" s="2" t="s">
        <v>385</v>
      </c>
      <c r="D48" s="3" t="s">
        <v>312</v>
      </c>
      <c r="E48" s="3" t="str">
        <f t="shared" si="0"/>
        <v>jo-Amman</v>
      </c>
      <c r="F48" s="3">
        <f>VLOOKUP(E48,Gazetteer!$D$2:$F$845,2,FALSE)</f>
        <v>31.955220000000001</v>
      </c>
      <c r="G48" s="3">
        <f>VLOOKUP(E48,Gazetteer!$D$2:$F$845,3,FALSE)</f>
        <v>35.945030000000003</v>
      </c>
    </row>
    <row r="49" spans="1:7" x14ac:dyDescent="0.25">
      <c r="A49" s="8">
        <v>42747</v>
      </c>
      <c r="B49" s="2" t="s">
        <v>385</v>
      </c>
      <c r="C49" t="s">
        <v>777</v>
      </c>
      <c r="D49" t="s">
        <v>312</v>
      </c>
      <c r="E49" s="3" t="str">
        <f t="shared" si="0"/>
        <v>jo-Amman</v>
      </c>
      <c r="F49" s="3">
        <f>VLOOKUP(E49,Gazetteer!$D$2:$F$845,2,FALSE)</f>
        <v>31.955220000000001</v>
      </c>
      <c r="G49" s="3">
        <f>VLOOKUP(E49,Gazetteer!$D$2:$F$845,3,FALSE)</f>
        <v>35.945030000000003</v>
      </c>
    </row>
    <row r="50" spans="1:7" x14ac:dyDescent="0.25">
      <c r="A50" s="8">
        <v>43107</v>
      </c>
      <c r="B50" s="2" t="s">
        <v>385</v>
      </c>
      <c r="C50" t="s">
        <v>777</v>
      </c>
      <c r="D50" t="s">
        <v>312</v>
      </c>
      <c r="E50" s="3" t="str">
        <f t="shared" si="0"/>
        <v>jo-Amman</v>
      </c>
      <c r="F50" s="3">
        <f>VLOOKUP(E50,Gazetteer!$D$2:$F$845,2,FALSE)</f>
        <v>31.955220000000001</v>
      </c>
      <c r="G50" s="3">
        <f>VLOOKUP(E50,Gazetteer!$D$2:$F$845,3,FALSE)</f>
        <v>35.945030000000003</v>
      </c>
    </row>
    <row r="51" spans="1:7" x14ac:dyDescent="0.25">
      <c r="A51" s="8">
        <v>42747</v>
      </c>
      <c r="B51" s="2" t="s">
        <v>382</v>
      </c>
      <c r="C51" t="s">
        <v>741</v>
      </c>
      <c r="D51" t="s">
        <v>10</v>
      </c>
      <c r="E51" s="3" t="str">
        <f t="shared" si="0"/>
        <v>nl-Amsterdam</v>
      </c>
      <c r="F51" s="3">
        <f>VLOOKUP(E51,Gazetteer!$D$2:$F$845,2,FALSE)</f>
        <v>52.374029999999998</v>
      </c>
      <c r="G51" s="3">
        <f>VLOOKUP(E51,Gazetteer!$D$2:$F$845,3,FALSE)</f>
        <v>4.8896899999999999</v>
      </c>
    </row>
    <row r="52" spans="1:7" x14ac:dyDescent="0.25">
      <c r="A52" s="8">
        <v>43107</v>
      </c>
      <c r="B52" s="2" t="s">
        <v>382</v>
      </c>
      <c r="C52" t="s">
        <v>741</v>
      </c>
      <c r="D52" t="s">
        <v>10</v>
      </c>
      <c r="E52" s="3" t="str">
        <f t="shared" si="0"/>
        <v>nl-Amsterdam</v>
      </c>
      <c r="F52" s="3">
        <f>VLOOKUP(E52,Gazetteer!$D$2:$F$845,2,FALSE)</f>
        <v>52.374029999999998</v>
      </c>
      <c r="G52" s="3">
        <f>VLOOKUP(E52,Gazetteer!$D$2:$F$845,3,FALSE)</f>
        <v>4.8896899999999999</v>
      </c>
    </row>
    <row r="53" spans="1:7" x14ac:dyDescent="0.25">
      <c r="A53" s="4">
        <v>41300</v>
      </c>
      <c r="B53" s="2" t="s">
        <v>382</v>
      </c>
      <c r="D53" s="3" t="s">
        <v>10</v>
      </c>
      <c r="E53" s="3" t="str">
        <f t="shared" si="0"/>
        <v>nl-Amsterdam</v>
      </c>
      <c r="F53" s="3">
        <f>VLOOKUP(E53,Gazetteer!$D$2:$F$845,2,FALSE)</f>
        <v>52.374029999999998</v>
      </c>
      <c r="G53" s="3">
        <f>VLOOKUP(E53,Gazetteer!$D$2:$F$845,3,FALSE)</f>
        <v>4.8896899999999999</v>
      </c>
    </row>
    <row r="54" spans="1:7" x14ac:dyDescent="0.25">
      <c r="A54" s="4">
        <v>41654</v>
      </c>
      <c r="B54" s="2" t="s">
        <v>382</v>
      </c>
      <c r="D54" s="3" t="s">
        <v>10</v>
      </c>
      <c r="E54" s="3" t="str">
        <f t="shared" si="0"/>
        <v>nl-Amsterdam</v>
      </c>
      <c r="F54" s="3">
        <f>VLOOKUP(E54,Gazetteer!$D$2:$F$845,2,FALSE)</f>
        <v>52.374029999999998</v>
      </c>
      <c r="G54" s="3">
        <f>VLOOKUP(E54,Gazetteer!$D$2:$F$845,3,FALSE)</f>
        <v>4.8896899999999999</v>
      </c>
    </row>
    <row r="55" spans="1:7" x14ac:dyDescent="0.25">
      <c r="A55" s="4">
        <v>42033</v>
      </c>
      <c r="B55" s="2" t="s">
        <v>382</v>
      </c>
      <c r="D55" s="3" t="s">
        <v>10</v>
      </c>
      <c r="E55" s="3" t="str">
        <f t="shared" si="0"/>
        <v>nl-Amsterdam</v>
      </c>
      <c r="F55" s="3">
        <f>VLOOKUP(E55,Gazetteer!$D$2:$F$845,2,FALSE)</f>
        <v>52.374029999999998</v>
      </c>
      <c r="G55" s="3">
        <f>VLOOKUP(E55,Gazetteer!$D$2:$F$845,3,FALSE)</f>
        <v>4.8896899999999999</v>
      </c>
    </row>
    <row r="56" spans="1:7" x14ac:dyDescent="0.25">
      <c r="A56" s="4">
        <v>42386</v>
      </c>
      <c r="B56" s="2" t="s">
        <v>382</v>
      </c>
      <c r="D56" s="3" t="s">
        <v>10</v>
      </c>
      <c r="E56" s="3" t="str">
        <f t="shared" si="0"/>
        <v>nl-Amsterdam</v>
      </c>
      <c r="F56" s="3">
        <f>VLOOKUP(E56,Gazetteer!$D$2:$F$845,2,FALSE)</f>
        <v>52.374029999999998</v>
      </c>
      <c r="G56" s="3">
        <f>VLOOKUP(E56,Gazetteer!$D$2:$F$845,3,FALSE)</f>
        <v>4.8896899999999999</v>
      </c>
    </row>
    <row r="57" spans="1:7" x14ac:dyDescent="0.25">
      <c r="A57" s="8">
        <v>42747</v>
      </c>
      <c r="B57" s="2" t="s">
        <v>399</v>
      </c>
      <c r="C57" t="s">
        <v>605</v>
      </c>
      <c r="D57" t="s">
        <v>606</v>
      </c>
      <c r="E57" s="3" t="str">
        <f t="shared" si="0"/>
        <v>br-Anapolis</v>
      </c>
      <c r="F57" s="3">
        <f>VLOOKUP(E57,Gazetteer!$D$2:$F$845,2,FALSE)</f>
        <v>-16.32667</v>
      </c>
      <c r="G57" s="3">
        <f>VLOOKUP(E57,Gazetteer!$D$2:$F$845,3,FALSE)</f>
        <v>-48.952779999999997</v>
      </c>
    </row>
    <row r="58" spans="1:7" x14ac:dyDescent="0.25">
      <c r="A58" s="8">
        <v>43107</v>
      </c>
      <c r="B58" s="2" t="s">
        <v>399</v>
      </c>
      <c r="C58" t="s">
        <v>605</v>
      </c>
      <c r="D58" t="s">
        <v>606</v>
      </c>
      <c r="E58" s="3" t="str">
        <f t="shared" si="0"/>
        <v>br-Anapolis</v>
      </c>
      <c r="F58" s="3">
        <f>VLOOKUP(E58,Gazetteer!$D$2:$F$845,2,FALSE)</f>
        <v>-16.32667</v>
      </c>
      <c r="G58" s="3">
        <f>VLOOKUP(E58,Gazetteer!$D$2:$F$845,3,FALSE)</f>
        <v>-48.952779999999997</v>
      </c>
    </row>
    <row r="59" spans="1:7" x14ac:dyDescent="0.25">
      <c r="A59" s="4">
        <v>42033</v>
      </c>
      <c r="B59" s="2" t="s">
        <v>9</v>
      </c>
      <c r="D59" s="3" t="s">
        <v>88</v>
      </c>
      <c r="E59" s="3" t="str">
        <f t="shared" si="0"/>
        <v>us-Anchorage</v>
      </c>
      <c r="F59" s="3">
        <f>VLOOKUP(E59,Gazetteer!$D$2:$F$845,2,FALSE)</f>
        <v>61.218060000000001</v>
      </c>
      <c r="G59" s="3">
        <f>VLOOKUP(E59,Gazetteer!$D$2:$F$845,3,FALSE)</f>
        <v>-149.90028000000001</v>
      </c>
    </row>
    <row r="60" spans="1:7" x14ac:dyDescent="0.25">
      <c r="A60" s="8">
        <v>43107</v>
      </c>
      <c r="B60" s="2" t="s">
        <v>9</v>
      </c>
      <c r="C60" t="s">
        <v>459</v>
      </c>
      <c r="D60" t="s">
        <v>88</v>
      </c>
      <c r="E60" s="3" t="str">
        <f t="shared" si="0"/>
        <v>us-Anchorage</v>
      </c>
      <c r="F60" s="3">
        <f>VLOOKUP(E60,Gazetteer!$D$2:$F$845,2,FALSE)</f>
        <v>61.218060000000001</v>
      </c>
      <c r="G60" s="3">
        <f>VLOOKUP(E60,Gazetteer!$D$2:$F$845,3,FALSE)</f>
        <v>-149.90028000000001</v>
      </c>
    </row>
    <row r="61" spans="1:7" x14ac:dyDescent="0.25">
      <c r="A61" s="8">
        <v>43107</v>
      </c>
      <c r="B61" s="2" t="s">
        <v>399</v>
      </c>
      <c r="C61" t="s">
        <v>605</v>
      </c>
      <c r="D61" t="s">
        <v>607</v>
      </c>
      <c r="E61" s="3" t="str">
        <f t="shared" si="0"/>
        <v>br-Angra dos Reis</v>
      </c>
      <c r="F61" s="3">
        <f>VLOOKUP(E61,Gazetteer!$D$2:$F$845,2,FALSE)</f>
        <v>-23.00667</v>
      </c>
      <c r="G61" s="3">
        <f>VLOOKUP(E61,Gazetteer!$D$2:$F$845,3,FALSE)</f>
        <v>-44.318060000000003</v>
      </c>
    </row>
    <row r="62" spans="1:7" x14ac:dyDescent="0.25">
      <c r="A62" s="4">
        <v>42033</v>
      </c>
      <c r="B62" s="2" t="s">
        <v>9</v>
      </c>
      <c r="D62" s="3" t="s">
        <v>89</v>
      </c>
      <c r="E62" s="3" t="str">
        <f t="shared" si="0"/>
        <v>us-Ann Arbor</v>
      </c>
      <c r="F62" s="3">
        <f>VLOOKUP(E62,Gazetteer!$D$2:$F$845,2,FALSE)</f>
        <v>42.277560000000001</v>
      </c>
      <c r="G62" s="3">
        <f>VLOOKUP(E62,Gazetteer!$D$2:$F$845,3,FALSE)</f>
        <v>-83.740880000000004</v>
      </c>
    </row>
    <row r="63" spans="1:7" x14ac:dyDescent="0.25">
      <c r="A63" s="4">
        <v>42386</v>
      </c>
      <c r="B63" s="2" t="s">
        <v>9</v>
      </c>
      <c r="D63" s="3" t="s">
        <v>89</v>
      </c>
      <c r="E63" s="3" t="str">
        <f t="shared" si="0"/>
        <v>us-Ann Arbor</v>
      </c>
      <c r="F63" s="3">
        <f>VLOOKUP(E63,Gazetteer!$D$2:$F$845,2,FALSE)</f>
        <v>42.277560000000001</v>
      </c>
      <c r="G63" s="3">
        <f>VLOOKUP(E63,Gazetteer!$D$2:$F$845,3,FALSE)</f>
        <v>-83.740880000000004</v>
      </c>
    </row>
    <row r="64" spans="1:7" x14ac:dyDescent="0.25">
      <c r="A64" s="8">
        <v>42747</v>
      </c>
      <c r="B64" s="2" t="s">
        <v>9</v>
      </c>
      <c r="C64" t="s">
        <v>459</v>
      </c>
      <c r="D64" t="s">
        <v>89</v>
      </c>
      <c r="E64" s="3" t="str">
        <f t="shared" si="0"/>
        <v>us-Ann Arbor</v>
      </c>
      <c r="F64" s="3">
        <f>VLOOKUP(E64,Gazetteer!$D$2:$F$845,2,FALSE)</f>
        <v>42.277560000000001</v>
      </c>
      <c r="G64" s="3">
        <f>VLOOKUP(E64,Gazetteer!$D$2:$F$845,3,FALSE)</f>
        <v>-83.740880000000004</v>
      </c>
    </row>
    <row r="65" spans="1:7" x14ac:dyDescent="0.25">
      <c r="A65" s="8">
        <v>43107</v>
      </c>
      <c r="B65" s="2" t="s">
        <v>9</v>
      </c>
      <c r="C65" t="s">
        <v>459</v>
      </c>
      <c r="D65" t="s">
        <v>89</v>
      </c>
      <c r="E65" s="3" t="str">
        <f t="shared" si="0"/>
        <v>us-Ann Arbor</v>
      </c>
      <c r="F65" s="3">
        <f>VLOOKUP(E65,Gazetteer!$D$2:$F$845,2,FALSE)</f>
        <v>42.277560000000001</v>
      </c>
      <c r="G65" s="3">
        <f>VLOOKUP(E65,Gazetteer!$D$2:$F$845,3,FALSE)</f>
        <v>-83.740880000000004</v>
      </c>
    </row>
    <row r="66" spans="1:7" x14ac:dyDescent="0.25">
      <c r="A66" s="8">
        <v>43107</v>
      </c>
      <c r="B66" s="2" t="s">
        <v>882</v>
      </c>
      <c r="C66" t="s">
        <v>605</v>
      </c>
      <c r="D66" t="s">
        <v>608</v>
      </c>
      <c r="E66" s="3" t="str">
        <f t="shared" ref="E66:E129" si="1">CONCATENATE(B66,"-",D66)</f>
        <v>cl-Antofagasta</v>
      </c>
      <c r="F66" s="3">
        <f>VLOOKUP(E66,Gazetteer!$D$2:$F$845,2,FALSE)</f>
        <v>-23.652360000000002</v>
      </c>
      <c r="G66" s="3">
        <f>VLOOKUP(E66,Gazetteer!$D$2:$F$845,3,FALSE)</f>
        <v>-70.395399999999995</v>
      </c>
    </row>
    <row r="67" spans="1:7" x14ac:dyDescent="0.25">
      <c r="A67" s="8">
        <v>42747</v>
      </c>
      <c r="B67" s="2" t="s">
        <v>399</v>
      </c>
      <c r="C67" t="s">
        <v>605</v>
      </c>
      <c r="D67" t="s">
        <v>609</v>
      </c>
      <c r="E67" s="3" t="str">
        <f t="shared" si="1"/>
        <v>br-Aracaju</v>
      </c>
      <c r="F67" s="3">
        <f>VLOOKUP(E67,Gazetteer!$D$2:$F$845,2,FALSE)</f>
        <v>-10.911110000000001</v>
      </c>
      <c r="G67" s="3">
        <f>VLOOKUP(E67,Gazetteer!$D$2:$F$845,3,FALSE)</f>
        <v>-37.071669999999997</v>
      </c>
    </row>
    <row r="68" spans="1:7" x14ac:dyDescent="0.25">
      <c r="A68" s="8">
        <v>43107</v>
      </c>
      <c r="B68" s="2" t="s">
        <v>399</v>
      </c>
      <c r="C68" t="s">
        <v>605</v>
      </c>
      <c r="D68" t="s">
        <v>609</v>
      </c>
      <c r="E68" s="3" t="str">
        <f t="shared" si="1"/>
        <v>br-Aracaju</v>
      </c>
      <c r="F68" s="3">
        <f>VLOOKUP(E68,Gazetteer!$D$2:$F$845,2,FALSE)</f>
        <v>-10.911110000000001</v>
      </c>
      <c r="G68" s="3">
        <f>VLOOKUP(E68,Gazetteer!$D$2:$F$845,3,FALSE)</f>
        <v>-37.071669999999997</v>
      </c>
    </row>
    <row r="69" spans="1:7" x14ac:dyDescent="0.25">
      <c r="A69" s="8">
        <v>43107</v>
      </c>
      <c r="B69" s="2" t="s">
        <v>399</v>
      </c>
      <c r="C69" t="s">
        <v>605</v>
      </c>
      <c r="D69" t="s">
        <v>610</v>
      </c>
      <c r="E69" s="3" t="str">
        <f t="shared" si="1"/>
        <v>br-Arapiraca</v>
      </c>
      <c r="F69" s="3">
        <f>VLOOKUP(E69,Gazetteer!$D$2:$F$845,2,FALSE)</f>
        <v>-9.7524999999999995</v>
      </c>
      <c r="G69" s="3">
        <f>VLOOKUP(E69,Gazetteer!$D$2:$F$845,3,FALSE)</f>
        <v>-36.661110000000001</v>
      </c>
    </row>
    <row r="70" spans="1:7" x14ac:dyDescent="0.25">
      <c r="A70" s="8">
        <v>42747</v>
      </c>
      <c r="B70" s="2" t="s">
        <v>414</v>
      </c>
      <c r="C70" t="s">
        <v>605</v>
      </c>
      <c r="D70" t="s">
        <v>611</v>
      </c>
      <c r="E70" s="3" t="str">
        <f t="shared" si="1"/>
        <v>pe-Arequipa</v>
      </c>
      <c r="F70" s="3">
        <f>VLOOKUP(E70,Gazetteer!$D$2:$F$845,2,FALSE)</f>
        <v>-16.398890000000002</v>
      </c>
      <c r="G70" s="3">
        <f>VLOOKUP(E70,Gazetteer!$D$2:$F$845,3,FALSE)</f>
        <v>-71.534999999999997</v>
      </c>
    </row>
    <row r="71" spans="1:7" x14ac:dyDescent="0.25">
      <c r="A71" s="8">
        <v>43107</v>
      </c>
      <c r="B71" s="2" t="s">
        <v>414</v>
      </c>
      <c r="C71" t="s">
        <v>605</v>
      </c>
      <c r="D71" t="s">
        <v>611</v>
      </c>
      <c r="E71" s="3" t="str">
        <f t="shared" si="1"/>
        <v>pe-Arequipa</v>
      </c>
      <c r="F71" s="3">
        <f>VLOOKUP(E71,Gazetteer!$D$2:$F$845,2,FALSE)</f>
        <v>-16.398890000000002</v>
      </c>
      <c r="G71" s="3">
        <f>VLOOKUP(E71,Gazetteer!$D$2:$F$845,3,FALSE)</f>
        <v>-71.534999999999997</v>
      </c>
    </row>
    <row r="72" spans="1:7" x14ac:dyDescent="0.25">
      <c r="A72" s="8">
        <v>43107</v>
      </c>
      <c r="B72" s="2" t="s">
        <v>882</v>
      </c>
      <c r="C72" t="s">
        <v>605</v>
      </c>
      <c r="D72" t="s">
        <v>612</v>
      </c>
      <c r="E72" s="3" t="str">
        <f t="shared" si="1"/>
        <v>cl-Arica</v>
      </c>
      <c r="F72" s="3">
        <f>VLOOKUP(E72,Gazetteer!$D$2:$F$845,2,FALSE)</f>
        <v>-18.474599999999999</v>
      </c>
      <c r="G72" s="3">
        <f>VLOOKUP(E72,Gazetteer!$D$2:$F$845,3,FALSE)</f>
        <v>-70.297920000000005</v>
      </c>
    </row>
    <row r="73" spans="1:7" x14ac:dyDescent="0.25">
      <c r="A73" s="8">
        <v>42747</v>
      </c>
      <c r="B73" s="2" t="s">
        <v>902</v>
      </c>
      <c r="C73" t="s">
        <v>605</v>
      </c>
      <c r="D73" t="s">
        <v>613</v>
      </c>
      <c r="E73" s="3" t="str">
        <f t="shared" si="1"/>
        <v>am-Armenia</v>
      </c>
      <c r="F73" s="3">
        <f>VLOOKUP(E73,Gazetteer!$D$2:$F$845,2,FALSE)</f>
        <v>40.25</v>
      </c>
      <c r="G73" s="3">
        <f>VLOOKUP(E73,Gazetteer!$D$2:$F$845,3,FALSE)</f>
        <v>45</v>
      </c>
    </row>
    <row r="74" spans="1:7" x14ac:dyDescent="0.25">
      <c r="A74" s="8">
        <v>43107</v>
      </c>
      <c r="B74" s="2" t="s">
        <v>902</v>
      </c>
      <c r="C74" t="s">
        <v>605</v>
      </c>
      <c r="D74" t="s">
        <v>613</v>
      </c>
      <c r="E74" s="3" t="str">
        <f t="shared" si="1"/>
        <v>am-Armenia</v>
      </c>
      <c r="F74" s="3">
        <f>VLOOKUP(E74,Gazetteer!$D$2:$F$845,2,FALSE)</f>
        <v>40.25</v>
      </c>
      <c r="G74" s="3">
        <f>VLOOKUP(E74,Gazetteer!$D$2:$F$845,3,FALSE)</f>
        <v>45</v>
      </c>
    </row>
    <row r="75" spans="1:7" x14ac:dyDescent="0.25">
      <c r="A75" s="4">
        <v>42033</v>
      </c>
      <c r="B75" s="2" t="s">
        <v>9</v>
      </c>
      <c r="D75" s="3" t="s">
        <v>461</v>
      </c>
      <c r="E75" s="3" t="str">
        <f t="shared" si="1"/>
        <v>us-Asheville</v>
      </c>
      <c r="F75" s="3">
        <f>VLOOKUP(E75,Gazetteer!$D$2:$F$845,2,FALSE)</f>
        <v>35.600949999999997</v>
      </c>
      <c r="G75" s="3">
        <f>VLOOKUP(E75,Gazetteer!$D$2:$F$845,3,FALSE)</f>
        <v>-82.554019999999994</v>
      </c>
    </row>
    <row r="76" spans="1:7" x14ac:dyDescent="0.25">
      <c r="A76" s="4">
        <v>42386</v>
      </c>
      <c r="B76" s="2" t="s">
        <v>9</v>
      </c>
      <c r="D76" s="3" t="s">
        <v>461</v>
      </c>
      <c r="E76" s="3" t="str">
        <f t="shared" si="1"/>
        <v>us-Asheville</v>
      </c>
      <c r="F76" s="3">
        <f>VLOOKUP(E76,Gazetteer!$D$2:$F$845,2,FALSE)</f>
        <v>35.600949999999997</v>
      </c>
      <c r="G76" s="3">
        <f>VLOOKUP(E76,Gazetteer!$D$2:$F$845,3,FALSE)</f>
        <v>-82.554019999999994</v>
      </c>
    </row>
    <row r="77" spans="1:7" x14ac:dyDescent="0.25">
      <c r="A77" s="8">
        <v>42747</v>
      </c>
      <c r="B77" s="2" t="s">
        <v>9</v>
      </c>
      <c r="C77" t="s">
        <v>459</v>
      </c>
      <c r="D77" t="s">
        <v>461</v>
      </c>
      <c r="E77" s="3" t="str">
        <f t="shared" si="1"/>
        <v>us-Asheville</v>
      </c>
      <c r="F77" s="3">
        <f>VLOOKUP(E77,Gazetteer!$D$2:$F$845,2,FALSE)</f>
        <v>35.600949999999997</v>
      </c>
      <c r="G77" s="3">
        <f>VLOOKUP(E77,Gazetteer!$D$2:$F$845,3,FALSE)</f>
        <v>-82.554019999999994</v>
      </c>
    </row>
    <row r="78" spans="1:7" x14ac:dyDescent="0.25">
      <c r="A78" s="8">
        <v>43107</v>
      </c>
      <c r="B78" s="2" t="s">
        <v>9</v>
      </c>
      <c r="C78" t="s">
        <v>459</v>
      </c>
      <c r="D78" t="s">
        <v>461</v>
      </c>
      <c r="E78" s="3" t="str">
        <f t="shared" si="1"/>
        <v>us-Asheville</v>
      </c>
      <c r="F78" s="3">
        <f>VLOOKUP(E78,Gazetteer!$D$2:$F$845,2,FALSE)</f>
        <v>35.600949999999997</v>
      </c>
      <c r="G78" s="3">
        <f>VLOOKUP(E78,Gazetteer!$D$2:$F$845,3,FALSE)</f>
        <v>-82.554019999999994</v>
      </c>
    </row>
    <row r="79" spans="1:7" x14ac:dyDescent="0.25">
      <c r="A79" s="8">
        <v>42747</v>
      </c>
      <c r="B79" s="2" t="s">
        <v>904</v>
      </c>
      <c r="C79" t="s">
        <v>777</v>
      </c>
      <c r="D79" t="s">
        <v>779</v>
      </c>
      <c r="E79" s="3" t="str">
        <f t="shared" si="1"/>
        <v>kz-Astana</v>
      </c>
      <c r="F79" s="3">
        <f>VLOOKUP(E79,Gazetteer!$D$2:$F$845,2,FALSE)</f>
        <v>51.180100000000003</v>
      </c>
      <c r="G79" s="3">
        <f>VLOOKUP(E79,Gazetteer!$D$2:$F$845,3,FALSE)</f>
        <v>71.445980000000006</v>
      </c>
    </row>
    <row r="80" spans="1:7" x14ac:dyDescent="0.25">
      <c r="A80" s="8">
        <v>43107</v>
      </c>
      <c r="B80" s="2" t="s">
        <v>904</v>
      </c>
      <c r="C80" t="s">
        <v>777</v>
      </c>
      <c r="D80" t="s">
        <v>779</v>
      </c>
      <c r="E80" s="3" t="str">
        <f t="shared" si="1"/>
        <v>kz-Astana</v>
      </c>
      <c r="F80" s="3">
        <f>VLOOKUP(E80,Gazetteer!$D$2:$F$845,2,FALSE)</f>
        <v>51.180100000000003</v>
      </c>
      <c r="G80" s="3">
        <f>VLOOKUP(E80,Gazetteer!$D$2:$F$845,3,FALSE)</f>
        <v>71.445980000000006</v>
      </c>
    </row>
    <row r="81" spans="1:7" x14ac:dyDescent="0.25">
      <c r="A81" s="8">
        <v>42747</v>
      </c>
      <c r="B81" s="2" t="s">
        <v>398</v>
      </c>
      <c r="C81" t="s">
        <v>459</v>
      </c>
      <c r="D81" t="s">
        <v>90</v>
      </c>
      <c r="E81" s="3" t="str">
        <f t="shared" si="1"/>
        <v>gb-Athens</v>
      </c>
      <c r="F81" s="3" t="e">
        <f>VLOOKUP(E81,Gazetteer!$D$2:$F$845,2,FALSE)</f>
        <v>#N/A</v>
      </c>
      <c r="G81" s="3" t="e">
        <f>VLOOKUP(E81,Gazetteer!$D$2:$F$845,3,FALSE)</f>
        <v>#N/A</v>
      </c>
    </row>
    <row r="82" spans="1:7" x14ac:dyDescent="0.25">
      <c r="A82" s="8">
        <v>42747</v>
      </c>
      <c r="B82" s="2" t="s">
        <v>398</v>
      </c>
      <c r="C82" t="s">
        <v>741</v>
      </c>
      <c r="D82" t="s">
        <v>90</v>
      </c>
      <c r="E82" s="3" t="str">
        <f t="shared" si="1"/>
        <v>gb-Athens</v>
      </c>
      <c r="F82" s="3" t="e">
        <f>VLOOKUP(E82,Gazetteer!$D$2:$F$845,2,FALSE)</f>
        <v>#N/A</v>
      </c>
      <c r="G82" s="3" t="e">
        <f>VLOOKUP(E82,Gazetteer!$D$2:$F$845,3,FALSE)</f>
        <v>#N/A</v>
      </c>
    </row>
    <row r="83" spans="1:7" x14ac:dyDescent="0.25">
      <c r="A83" s="4">
        <v>42033</v>
      </c>
      <c r="B83" s="2" t="s">
        <v>386</v>
      </c>
      <c r="D83" s="3" t="s">
        <v>90</v>
      </c>
      <c r="E83" s="3" t="str">
        <f t="shared" si="1"/>
        <v>gr-Athens</v>
      </c>
      <c r="F83" s="3">
        <f>VLOOKUP(E83,Gazetteer!$D$2:$F$845,2,FALSE)</f>
        <v>37.97945</v>
      </c>
      <c r="G83" s="3">
        <f>VLOOKUP(E83,Gazetteer!$D$2:$F$845,3,FALSE)</f>
        <v>23.71622</v>
      </c>
    </row>
    <row r="84" spans="1:7" x14ac:dyDescent="0.25">
      <c r="A84" s="4">
        <v>42386</v>
      </c>
      <c r="B84" s="2" t="s">
        <v>386</v>
      </c>
      <c r="D84" s="3" t="s">
        <v>90</v>
      </c>
      <c r="E84" s="3" t="str">
        <f t="shared" si="1"/>
        <v>gr-Athens</v>
      </c>
      <c r="F84" s="3">
        <f>VLOOKUP(E84,Gazetteer!$D$2:$F$845,2,FALSE)</f>
        <v>37.97945</v>
      </c>
      <c r="G84" s="3">
        <f>VLOOKUP(E84,Gazetteer!$D$2:$F$845,3,FALSE)</f>
        <v>23.71622</v>
      </c>
    </row>
    <row r="85" spans="1:7" x14ac:dyDescent="0.25">
      <c r="A85" s="8">
        <v>43107</v>
      </c>
      <c r="B85" s="2" t="s">
        <v>386</v>
      </c>
      <c r="C85" t="s">
        <v>741</v>
      </c>
      <c r="D85" t="s">
        <v>90</v>
      </c>
      <c r="E85" s="3" t="str">
        <f t="shared" si="1"/>
        <v>gr-Athens</v>
      </c>
      <c r="F85" s="3">
        <f>VLOOKUP(E85,Gazetteer!$D$2:$F$845,2,FALSE)</f>
        <v>37.97945</v>
      </c>
      <c r="G85" s="3">
        <f>VLOOKUP(E85,Gazetteer!$D$2:$F$845,3,FALSE)</f>
        <v>23.71622</v>
      </c>
    </row>
    <row r="86" spans="1:7" x14ac:dyDescent="0.25">
      <c r="A86" s="4">
        <v>42033</v>
      </c>
      <c r="B86" s="2" t="s">
        <v>9</v>
      </c>
      <c r="D86" s="3" t="s">
        <v>90</v>
      </c>
      <c r="E86" s="3" t="str">
        <f t="shared" si="1"/>
        <v>us-Athens</v>
      </c>
      <c r="F86" s="3">
        <f>VLOOKUP(E86,Gazetteer!$D$2:$F$845,2,FALSE)</f>
        <v>33.960949999999997</v>
      </c>
      <c r="G86" s="3">
        <f>VLOOKUP(E86,Gazetteer!$D$2:$F$845,3,FALSE)</f>
        <v>-83.377939999999995</v>
      </c>
    </row>
    <row r="87" spans="1:7" x14ac:dyDescent="0.25">
      <c r="A87" s="4">
        <v>42386</v>
      </c>
      <c r="B87" s="2" t="s">
        <v>9</v>
      </c>
      <c r="D87" s="3" t="s">
        <v>90</v>
      </c>
      <c r="E87" s="3" t="str">
        <f t="shared" si="1"/>
        <v>us-Athens</v>
      </c>
      <c r="F87" s="3">
        <f>VLOOKUP(E87,Gazetteer!$D$2:$F$845,2,FALSE)</f>
        <v>33.960949999999997</v>
      </c>
      <c r="G87" s="3">
        <f>VLOOKUP(E87,Gazetteer!$D$2:$F$845,3,FALSE)</f>
        <v>-83.377939999999995</v>
      </c>
    </row>
    <row r="88" spans="1:7" x14ac:dyDescent="0.25">
      <c r="A88" s="8">
        <v>43107</v>
      </c>
      <c r="B88" s="2" t="s">
        <v>9</v>
      </c>
      <c r="C88" t="s">
        <v>459</v>
      </c>
      <c r="D88" t="s">
        <v>90</v>
      </c>
      <c r="E88" s="3" t="str">
        <f t="shared" si="1"/>
        <v>us-Athens</v>
      </c>
      <c r="F88" s="3">
        <f>VLOOKUP(E88,Gazetteer!$D$2:$F$845,2,FALSE)</f>
        <v>33.960949999999997</v>
      </c>
      <c r="G88" s="3">
        <f>VLOOKUP(E88,Gazetteer!$D$2:$F$845,3,FALSE)</f>
        <v>-83.377939999999995</v>
      </c>
    </row>
    <row r="89" spans="1:7" x14ac:dyDescent="0.25">
      <c r="A89" s="4">
        <v>41300</v>
      </c>
      <c r="B89" s="2" t="s">
        <v>9</v>
      </c>
      <c r="D89" s="3" t="s">
        <v>11</v>
      </c>
      <c r="E89" s="3" t="str">
        <f t="shared" si="1"/>
        <v>us-Atlanta</v>
      </c>
      <c r="F89" s="3">
        <f>VLOOKUP(E89,Gazetteer!$D$2:$F$845,2,FALSE)</f>
        <v>33.749000000000002</v>
      </c>
      <c r="G89" s="3">
        <f>VLOOKUP(E89,Gazetteer!$D$2:$F$845,3,FALSE)</f>
        <v>-84.387979999999999</v>
      </c>
    </row>
    <row r="90" spans="1:7" x14ac:dyDescent="0.25">
      <c r="A90" s="4">
        <v>41654</v>
      </c>
      <c r="B90" s="2" t="s">
        <v>9</v>
      </c>
      <c r="D90" s="3" t="s">
        <v>11</v>
      </c>
      <c r="E90" s="3" t="str">
        <f t="shared" si="1"/>
        <v>us-Atlanta</v>
      </c>
      <c r="F90" s="3">
        <f>VLOOKUP(E90,Gazetteer!$D$2:$F$845,2,FALSE)</f>
        <v>33.749000000000002</v>
      </c>
      <c r="G90" s="3">
        <f>VLOOKUP(E90,Gazetteer!$D$2:$F$845,3,FALSE)</f>
        <v>-84.387979999999999</v>
      </c>
    </row>
    <row r="91" spans="1:7" x14ac:dyDescent="0.25">
      <c r="A91" s="4">
        <v>42033</v>
      </c>
      <c r="B91" s="2" t="s">
        <v>9</v>
      </c>
      <c r="D91" s="3" t="s">
        <v>11</v>
      </c>
      <c r="E91" s="3" t="str">
        <f t="shared" si="1"/>
        <v>us-Atlanta</v>
      </c>
      <c r="F91" s="3">
        <f>VLOOKUP(E91,Gazetteer!$D$2:$F$845,2,FALSE)</f>
        <v>33.749000000000002</v>
      </c>
      <c r="G91" s="3">
        <f>VLOOKUP(E91,Gazetteer!$D$2:$F$845,3,FALSE)</f>
        <v>-84.387979999999999</v>
      </c>
    </row>
    <row r="92" spans="1:7" x14ac:dyDescent="0.25">
      <c r="A92" s="4">
        <v>42386</v>
      </c>
      <c r="B92" s="2" t="s">
        <v>9</v>
      </c>
      <c r="D92" s="3" t="s">
        <v>11</v>
      </c>
      <c r="E92" s="3" t="str">
        <f t="shared" si="1"/>
        <v>us-Atlanta</v>
      </c>
      <c r="F92" s="3">
        <f>VLOOKUP(E92,Gazetteer!$D$2:$F$845,2,FALSE)</f>
        <v>33.749000000000002</v>
      </c>
      <c r="G92" s="3">
        <f>VLOOKUP(E92,Gazetteer!$D$2:$F$845,3,FALSE)</f>
        <v>-84.387979999999999</v>
      </c>
    </row>
    <row r="93" spans="1:7" x14ac:dyDescent="0.25">
      <c r="A93" s="8">
        <v>42747</v>
      </c>
      <c r="B93" s="2" t="s">
        <v>9</v>
      </c>
      <c r="C93" t="s">
        <v>459</v>
      </c>
      <c r="D93" t="s">
        <v>11</v>
      </c>
      <c r="E93" s="3" t="str">
        <f t="shared" si="1"/>
        <v>us-Atlanta</v>
      </c>
      <c r="F93" s="3">
        <f>VLOOKUP(E93,Gazetteer!$D$2:$F$845,2,FALSE)</f>
        <v>33.749000000000002</v>
      </c>
      <c r="G93" s="3">
        <f>VLOOKUP(E93,Gazetteer!$D$2:$F$845,3,FALSE)</f>
        <v>-84.387979999999999</v>
      </c>
    </row>
    <row r="94" spans="1:7" x14ac:dyDescent="0.25">
      <c r="A94" s="8">
        <v>43107</v>
      </c>
      <c r="B94" s="2" t="s">
        <v>9</v>
      </c>
      <c r="C94" t="s">
        <v>459</v>
      </c>
      <c r="D94" t="s">
        <v>11</v>
      </c>
      <c r="E94" s="3" t="str">
        <f t="shared" si="1"/>
        <v>us-Atlanta</v>
      </c>
      <c r="F94" s="3">
        <f>VLOOKUP(E94,Gazetteer!$D$2:$F$845,2,FALSE)</f>
        <v>33.749000000000002</v>
      </c>
      <c r="G94" s="3">
        <f>VLOOKUP(E94,Gazetteer!$D$2:$F$845,3,FALSE)</f>
        <v>-84.387979999999999</v>
      </c>
    </row>
    <row r="95" spans="1:7" x14ac:dyDescent="0.25">
      <c r="A95" s="4">
        <v>42033</v>
      </c>
      <c r="B95" s="2" t="s">
        <v>9</v>
      </c>
      <c r="D95" s="3" t="s">
        <v>881</v>
      </c>
      <c r="E95" s="3" t="str">
        <f t="shared" si="1"/>
        <v>us-Auburn</v>
      </c>
      <c r="F95" s="3">
        <f>VLOOKUP(E95,Gazetteer!$D$2:$F$845,2,FALSE)</f>
        <v>47.307319999999997</v>
      </c>
      <c r="G95" s="3">
        <f>VLOOKUP(E95,Gazetteer!$D$2:$F$845,3,FALSE)</f>
        <v>-122.22845</v>
      </c>
    </row>
    <row r="96" spans="1:7" x14ac:dyDescent="0.25">
      <c r="A96" s="4">
        <v>42033</v>
      </c>
      <c r="B96" s="2" t="s">
        <v>387</v>
      </c>
      <c r="D96" s="3" t="s">
        <v>226</v>
      </c>
      <c r="E96" s="3" t="str">
        <f t="shared" si="1"/>
        <v>nz-Auckland</v>
      </c>
      <c r="F96" s="3">
        <f>VLOOKUP(E96,Gazetteer!$D$2:$F$845,2,FALSE)</f>
        <v>-36.848529999999997</v>
      </c>
      <c r="G96" s="3">
        <f>VLOOKUP(E96,Gazetteer!$D$2:$F$845,3,FALSE)</f>
        <v>174.76348999999999</v>
      </c>
    </row>
    <row r="97" spans="1:7" x14ac:dyDescent="0.25">
      <c r="A97" s="4">
        <v>42386</v>
      </c>
      <c r="B97" s="2" t="s">
        <v>387</v>
      </c>
      <c r="D97" s="3" t="s">
        <v>226</v>
      </c>
      <c r="E97" s="3" t="str">
        <f t="shared" si="1"/>
        <v>nz-Auckland</v>
      </c>
      <c r="F97" s="3">
        <f>VLOOKUP(E97,Gazetteer!$D$2:$F$845,2,FALSE)</f>
        <v>-36.848529999999997</v>
      </c>
      <c r="G97" s="3">
        <f>VLOOKUP(E97,Gazetteer!$D$2:$F$845,3,FALSE)</f>
        <v>174.76348999999999</v>
      </c>
    </row>
    <row r="98" spans="1:7" x14ac:dyDescent="0.25">
      <c r="A98" s="8">
        <v>42747</v>
      </c>
      <c r="B98" s="2" t="s">
        <v>387</v>
      </c>
      <c r="C98" t="s">
        <v>836</v>
      </c>
      <c r="D98" t="s">
        <v>226</v>
      </c>
      <c r="E98" s="3" t="str">
        <f t="shared" si="1"/>
        <v>nz-Auckland</v>
      </c>
      <c r="F98" s="3">
        <f>VLOOKUP(E98,Gazetteer!$D$2:$F$845,2,FALSE)</f>
        <v>-36.848529999999997</v>
      </c>
      <c r="G98" s="3">
        <f>VLOOKUP(E98,Gazetteer!$D$2:$F$845,3,FALSE)</f>
        <v>174.76348999999999</v>
      </c>
    </row>
    <row r="99" spans="1:7" x14ac:dyDescent="0.25">
      <c r="A99" s="8">
        <v>43107</v>
      </c>
      <c r="B99" s="2" t="s">
        <v>387</v>
      </c>
      <c r="C99" t="s">
        <v>836</v>
      </c>
      <c r="D99" t="s">
        <v>226</v>
      </c>
      <c r="E99" s="3" t="str">
        <f t="shared" si="1"/>
        <v>nz-Auckland</v>
      </c>
      <c r="F99" s="3">
        <f>VLOOKUP(E99,Gazetteer!$D$2:$F$845,2,FALSE)</f>
        <v>-36.848529999999997</v>
      </c>
      <c r="G99" s="3">
        <f>VLOOKUP(E99,Gazetteer!$D$2:$F$845,3,FALSE)</f>
        <v>174.76348999999999</v>
      </c>
    </row>
    <row r="100" spans="1:7" x14ac:dyDescent="0.25">
      <c r="A100" s="4">
        <v>42386</v>
      </c>
      <c r="B100" s="2" t="s">
        <v>9</v>
      </c>
      <c r="D100" s="3" t="s">
        <v>256</v>
      </c>
      <c r="E100" s="3" t="str">
        <f t="shared" si="1"/>
        <v>us-Augusta</v>
      </c>
      <c r="F100" s="3">
        <f>VLOOKUP(E100,Gazetteer!$D$2:$F$845,2,FALSE)</f>
        <v>44.31062</v>
      </c>
      <c r="G100" s="3">
        <f>VLOOKUP(E100,Gazetteer!$D$2:$F$845,3,FALSE)</f>
        <v>-69.779489999999996</v>
      </c>
    </row>
    <row r="101" spans="1:7" x14ac:dyDescent="0.25">
      <c r="A101" s="8">
        <v>42747</v>
      </c>
      <c r="B101" s="2" t="s">
        <v>9</v>
      </c>
      <c r="C101" t="s">
        <v>459</v>
      </c>
      <c r="D101" t="s">
        <v>256</v>
      </c>
      <c r="E101" s="3" t="str">
        <f t="shared" si="1"/>
        <v>us-Augusta</v>
      </c>
      <c r="F101" s="3">
        <f>VLOOKUP(E101,Gazetteer!$D$2:$F$845,2,FALSE)</f>
        <v>44.31062</v>
      </c>
      <c r="G101" s="3">
        <f>VLOOKUP(E101,Gazetteer!$D$2:$F$845,3,FALSE)</f>
        <v>-69.779489999999996</v>
      </c>
    </row>
    <row r="102" spans="1:7" x14ac:dyDescent="0.25">
      <c r="A102" s="8">
        <v>43107</v>
      </c>
      <c r="B102" s="2" t="s">
        <v>9</v>
      </c>
      <c r="C102" t="s">
        <v>459</v>
      </c>
      <c r="D102" t="s">
        <v>256</v>
      </c>
      <c r="E102" s="3" t="str">
        <f t="shared" si="1"/>
        <v>us-Augusta</v>
      </c>
      <c r="F102" s="3">
        <f>VLOOKUP(E102,Gazetteer!$D$2:$F$845,2,FALSE)</f>
        <v>44.31062</v>
      </c>
      <c r="G102" s="3">
        <f>VLOOKUP(E102,Gazetteer!$D$2:$F$845,3,FALSE)</f>
        <v>-69.779489999999996</v>
      </c>
    </row>
    <row r="103" spans="1:7" x14ac:dyDescent="0.25">
      <c r="A103" s="4">
        <v>42033</v>
      </c>
      <c r="B103" s="2" t="s">
        <v>9</v>
      </c>
      <c r="D103" s="3" t="s">
        <v>91</v>
      </c>
      <c r="E103" s="3" t="str">
        <f t="shared" si="1"/>
        <v>us-Austin</v>
      </c>
      <c r="F103" s="3">
        <f>VLOOKUP(E103,Gazetteer!$D$2:$F$845,2,FALSE)</f>
        <v>30.267150000000001</v>
      </c>
      <c r="G103" s="3">
        <f>VLOOKUP(E103,Gazetteer!$D$2:$F$845,3,FALSE)</f>
        <v>-97.74306</v>
      </c>
    </row>
    <row r="104" spans="1:7" x14ac:dyDescent="0.25">
      <c r="A104" s="4">
        <v>42386</v>
      </c>
      <c r="B104" s="2" t="s">
        <v>9</v>
      </c>
      <c r="D104" s="3" t="s">
        <v>91</v>
      </c>
      <c r="E104" s="3" t="str">
        <f t="shared" si="1"/>
        <v>us-Austin</v>
      </c>
      <c r="F104" s="3">
        <f>VLOOKUP(E104,Gazetteer!$D$2:$F$845,2,FALSE)</f>
        <v>30.267150000000001</v>
      </c>
      <c r="G104" s="3">
        <f>VLOOKUP(E104,Gazetteer!$D$2:$F$845,3,FALSE)</f>
        <v>-97.74306</v>
      </c>
    </row>
    <row r="105" spans="1:7" x14ac:dyDescent="0.25">
      <c r="A105" s="8">
        <v>42747</v>
      </c>
      <c r="B105" s="2" t="s">
        <v>9</v>
      </c>
      <c r="C105" t="s">
        <v>459</v>
      </c>
      <c r="D105" t="s">
        <v>91</v>
      </c>
      <c r="E105" s="3" t="str">
        <f t="shared" si="1"/>
        <v>us-Austin</v>
      </c>
      <c r="F105" s="3">
        <f>VLOOKUP(E105,Gazetteer!$D$2:$F$845,2,FALSE)</f>
        <v>30.267150000000001</v>
      </c>
      <c r="G105" s="3">
        <f>VLOOKUP(E105,Gazetteer!$D$2:$F$845,3,FALSE)</f>
        <v>-97.74306</v>
      </c>
    </row>
    <row r="106" spans="1:7" x14ac:dyDescent="0.25">
      <c r="A106" s="8">
        <v>43107</v>
      </c>
      <c r="B106" s="2" t="s">
        <v>9</v>
      </c>
      <c r="C106" t="s">
        <v>459</v>
      </c>
      <c r="D106" t="s">
        <v>91</v>
      </c>
      <c r="E106" s="3" t="str">
        <f t="shared" si="1"/>
        <v>us-Austin</v>
      </c>
      <c r="F106" s="3">
        <f>VLOOKUP(E106,Gazetteer!$D$2:$F$845,2,FALSE)</f>
        <v>30.267150000000001</v>
      </c>
      <c r="G106" s="3">
        <f>VLOOKUP(E106,Gazetteer!$D$2:$F$845,3,FALSE)</f>
        <v>-97.74306</v>
      </c>
    </row>
    <row r="107" spans="1:7" x14ac:dyDescent="0.25">
      <c r="A107" s="4">
        <v>42033</v>
      </c>
      <c r="B107" s="2" t="s">
        <v>9</v>
      </c>
      <c r="D107" s="3" t="s">
        <v>92</v>
      </c>
      <c r="E107" s="3" t="str">
        <f t="shared" si="1"/>
        <v>us-Bakersfield</v>
      </c>
      <c r="F107" s="3">
        <f>VLOOKUP(E107,Gazetteer!$D$2:$F$845,2,FALSE)</f>
        <v>35.373289999999997</v>
      </c>
      <c r="G107" s="3">
        <f>VLOOKUP(E107,Gazetteer!$D$2:$F$845,3,FALSE)</f>
        <v>-119.01871</v>
      </c>
    </row>
    <row r="108" spans="1:7" x14ac:dyDescent="0.25">
      <c r="A108" s="4">
        <v>42386</v>
      </c>
      <c r="B108" s="2" t="s">
        <v>9</v>
      </c>
      <c r="D108" s="3" t="s">
        <v>92</v>
      </c>
      <c r="E108" s="3" t="str">
        <f t="shared" si="1"/>
        <v>us-Bakersfield</v>
      </c>
      <c r="F108" s="3">
        <f>VLOOKUP(E108,Gazetteer!$D$2:$F$845,2,FALSE)</f>
        <v>35.373289999999997</v>
      </c>
      <c r="G108" s="3">
        <f>VLOOKUP(E108,Gazetteer!$D$2:$F$845,3,FALSE)</f>
        <v>-119.01871</v>
      </c>
    </row>
    <row r="109" spans="1:7" x14ac:dyDescent="0.25">
      <c r="A109" s="8">
        <v>42747</v>
      </c>
      <c r="B109" s="2" t="s">
        <v>9</v>
      </c>
      <c r="C109" t="s">
        <v>459</v>
      </c>
      <c r="D109" t="s">
        <v>92</v>
      </c>
      <c r="E109" s="3" t="str">
        <f t="shared" si="1"/>
        <v>us-Bakersfield</v>
      </c>
      <c r="F109" s="3">
        <f>VLOOKUP(E109,Gazetteer!$D$2:$F$845,2,FALSE)</f>
        <v>35.373289999999997</v>
      </c>
      <c r="G109" s="3">
        <f>VLOOKUP(E109,Gazetteer!$D$2:$F$845,3,FALSE)</f>
        <v>-119.01871</v>
      </c>
    </row>
    <row r="110" spans="1:7" x14ac:dyDescent="0.25">
      <c r="A110" s="8">
        <v>43107</v>
      </c>
      <c r="B110" s="2" t="s">
        <v>9</v>
      </c>
      <c r="C110" t="s">
        <v>459</v>
      </c>
      <c r="D110" t="s">
        <v>92</v>
      </c>
      <c r="E110" s="3" t="str">
        <f t="shared" si="1"/>
        <v>us-Bakersfield</v>
      </c>
      <c r="F110" s="3">
        <f>VLOOKUP(E110,Gazetteer!$D$2:$F$845,2,FALSE)</f>
        <v>35.373289999999997</v>
      </c>
      <c r="G110" s="3">
        <f>VLOOKUP(E110,Gazetteer!$D$2:$F$845,3,FALSE)</f>
        <v>-119.01871</v>
      </c>
    </row>
    <row r="111" spans="1:7" x14ac:dyDescent="0.25">
      <c r="A111" s="4">
        <v>42386</v>
      </c>
      <c r="B111" s="2" t="s">
        <v>388</v>
      </c>
      <c r="D111" s="3" t="s">
        <v>313</v>
      </c>
      <c r="E111" s="3" t="str">
        <f t="shared" si="1"/>
        <v>az-Baku</v>
      </c>
      <c r="F111" s="3">
        <f>VLOOKUP(E111,Gazetteer!$D$2:$F$845,2,FALSE)</f>
        <v>40.377670000000002</v>
      </c>
      <c r="G111" s="3">
        <f>VLOOKUP(E111,Gazetteer!$D$2:$F$845,3,FALSE)</f>
        <v>49.892009999999999</v>
      </c>
    </row>
    <row r="112" spans="1:7" x14ac:dyDescent="0.25">
      <c r="A112" s="8">
        <v>42747</v>
      </c>
      <c r="B112" s="2" t="s">
        <v>388</v>
      </c>
      <c r="C112" t="s">
        <v>777</v>
      </c>
      <c r="D112" t="s">
        <v>313</v>
      </c>
      <c r="E112" s="3" t="str">
        <f t="shared" si="1"/>
        <v>az-Baku</v>
      </c>
      <c r="F112" s="3">
        <f>VLOOKUP(E112,Gazetteer!$D$2:$F$845,2,FALSE)</f>
        <v>40.377670000000002</v>
      </c>
      <c r="G112" s="3">
        <f>VLOOKUP(E112,Gazetteer!$D$2:$F$845,3,FALSE)</f>
        <v>49.892009999999999</v>
      </c>
    </row>
    <row r="113" spans="1:7" x14ac:dyDescent="0.25">
      <c r="A113" s="8">
        <v>43107</v>
      </c>
      <c r="B113" s="2" t="s">
        <v>388</v>
      </c>
      <c r="C113" t="s">
        <v>777</v>
      </c>
      <c r="D113" t="s">
        <v>313</v>
      </c>
      <c r="E113" s="3" t="str">
        <f t="shared" si="1"/>
        <v>az-Baku</v>
      </c>
      <c r="F113" s="3">
        <f>VLOOKUP(E113,Gazetteer!$D$2:$F$845,2,FALSE)</f>
        <v>40.377670000000002</v>
      </c>
      <c r="G113" s="3">
        <f>VLOOKUP(E113,Gazetteer!$D$2:$F$845,3,FALSE)</f>
        <v>49.892009999999999</v>
      </c>
    </row>
    <row r="114" spans="1:7" x14ac:dyDescent="0.25">
      <c r="A114" s="4">
        <v>42033</v>
      </c>
      <c r="B114" s="2" t="s">
        <v>389</v>
      </c>
      <c r="D114" s="3" t="s">
        <v>227</v>
      </c>
      <c r="E114" s="3" t="str">
        <f t="shared" si="1"/>
        <v>id-Bali</v>
      </c>
      <c r="F114" s="3">
        <f>VLOOKUP(E114,Gazetteer!$D$2:$F$845,2,FALSE)</f>
        <v>-8.5</v>
      </c>
      <c r="G114" s="3">
        <f>VLOOKUP(E114,Gazetteer!$D$2:$F$845,3,FALSE)</f>
        <v>115</v>
      </c>
    </row>
    <row r="115" spans="1:7" x14ac:dyDescent="0.25">
      <c r="A115" s="4">
        <v>42386</v>
      </c>
      <c r="B115" s="2" t="s">
        <v>389</v>
      </c>
      <c r="D115" s="3" t="s">
        <v>227</v>
      </c>
      <c r="E115" s="3" t="str">
        <f t="shared" si="1"/>
        <v>id-Bali</v>
      </c>
      <c r="F115" s="3">
        <f>VLOOKUP(E115,Gazetteer!$D$2:$F$845,2,FALSE)</f>
        <v>-8.5</v>
      </c>
      <c r="G115" s="3">
        <f>VLOOKUP(E115,Gazetteer!$D$2:$F$845,3,FALSE)</f>
        <v>115</v>
      </c>
    </row>
    <row r="116" spans="1:7" x14ac:dyDescent="0.25">
      <c r="A116" s="8">
        <v>42747</v>
      </c>
      <c r="B116" s="2" t="s">
        <v>389</v>
      </c>
      <c r="C116" t="s">
        <v>805</v>
      </c>
      <c r="D116" t="s">
        <v>227</v>
      </c>
      <c r="E116" s="3" t="str">
        <f t="shared" si="1"/>
        <v>id-Bali</v>
      </c>
      <c r="F116" s="3">
        <f>VLOOKUP(E116,Gazetteer!$D$2:$F$845,2,FALSE)</f>
        <v>-8.5</v>
      </c>
      <c r="G116" s="3">
        <f>VLOOKUP(E116,Gazetteer!$D$2:$F$845,3,FALSE)</f>
        <v>115</v>
      </c>
    </row>
    <row r="117" spans="1:7" x14ac:dyDescent="0.25">
      <c r="A117" s="8">
        <v>43107</v>
      </c>
      <c r="B117" s="2" t="s">
        <v>389</v>
      </c>
      <c r="C117" t="s">
        <v>805</v>
      </c>
      <c r="D117" t="s">
        <v>227</v>
      </c>
      <c r="E117" s="3" t="str">
        <f t="shared" si="1"/>
        <v>id-Bali</v>
      </c>
      <c r="F117" s="3">
        <f>VLOOKUP(E117,Gazetteer!$D$2:$F$845,2,FALSE)</f>
        <v>-8.5</v>
      </c>
      <c r="G117" s="3">
        <f>VLOOKUP(E117,Gazetteer!$D$2:$F$845,3,FALSE)</f>
        <v>115</v>
      </c>
    </row>
    <row r="118" spans="1:7" x14ac:dyDescent="0.25">
      <c r="A118" s="8">
        <v>43107</v>
      </c>
      <c r="B118" s="2" t="s">
        <v>389</v>
      </c>
      <c r="C118" t="s">
        <v>805</v>
      </c>
      <c r="D118" t="s">
        <v>806</v>
      </c>
      <c r="E118" s="3" t="str">
        <f t="shared" si="1"/>
        <v>id-Balikpapan</v>
      </c>
      <c r="F118" s="3">
        <f>VLOOKUP(E118,Gazetteer!$D$2:$F$845,2,FALSE)</f>
        <v>-1.26753</v>
      </c>
      <c r="G118" s="3">
        <f>VLOOKUP(E118,Gazetteer!$D$2:$F$845,3,FALSE)</f>
        <v>116.82886999999999</v>
      </c>
    </row>
    <row r="119" spans="1:7" x14ac:dyDescent="0.25">
      <c r="A119" s="4">
        <v>41300</v>
      </c>
      <c r="B119" s="2" t="s">
        <v>9</v>
      </c>
      <c r="D119" s="3" t="s">
        <v>26</v>
      </c>
      <c r="E119" s="3" t="str">
        <f t="shared" si="1"/>
        <v>us-Baltimore</v>
      </c>
      <c r="F119" s="3">
        <f>VLOOKUP(E119,Gazetteer!$D$2:$F$845,2,FALSE)</f>
        <v>39.288080000000001</v>
      </c>
      <c r="G119" s="3">
        <f>VLOOKUP(E119,Gazetteer!$D$2:$F$845,3,FALSE)</f>
        <v>-76.610759999999999</v>
      </c>
    </row>
    <row r="120" spans="1:7" x14ac:dyDescent="0.25">
      <c r="A120" s="4">
        <v>41654</v>
      </c>
      <c r="B120" s="2" t="s">
        <v>9</v>
      </c>
      <c r="D120" s="3" t="s">
        <v>26</v>
      </c>
      <c r="E120" s="3" t="str">
        <f t="shared" si="1"/>
        <v>us-Baltimore</v>
      </c>
      <c r="F120" s="3">
        <f>VLOOKUP(E120,Gazetteer!$D$2:$F$845,2,FALSE)</f>
        <v>39.288080000000001</v>
      </c>
      <c r="G120" s="3">
        <f>VLOOKUP(E120,Gazetteer!$D$2:$F$845,3,FALSE)</f>
        <v>-76.610759999999999</v>
      </c>
    </row>
    <row r="121" spans="1:7" x14ac:dyDescent="0.25">
      <c r="A121" s="4">
        <v>42033</v>
      </c>
      <c r="B121" s="2" t="s">
        <v>9</v>
      </c>
      <c r="D121" s="3" t="s">
        <v>26</v>
      </c>
      <c r="E121" s="3" t="str">
        <f t="shared" si="1"/>
        <v>us-Baltimore</v>
      </c>
      <c r="F121" s="3">
        <f>VLOOKUP(E121,Gazetteer!$D$2:$F$845,2,FALSE)</f>
        <v>39.288080000000001</v>
      </c>
      <c r="G121" s="3">
        <f>VLOOKUP(E121,Gazetteer!$D$2:$F$845,3,FALSE)</f>
        <v>-76.610759999999999</v>
      </c>
    </row>
    <row r="122" spans="1:7" x14ac:dyDescent="0.25">
      <c r="A122" s="4">
        <v>42386</v>
      </c>
      <c r="B122" s="2" t="s">
        <v>9</v>
      </c>
      <c r="D122" s="3" t="s">
        <v>26</v>
      </c>
      <c r="E122" s="3" t="str">
        <f t="shared" si="1"/>
        <v>us-Baltimore</v>
      </c>
      <c r="F122" s="3">
        <f>VLOOKUP(E122,Gazetteer!$D$2:$F$845,2,FALSE)</f>
        <v>39.288080000000001</v>
      </c>
      <c r="G122" s="3">
        <f>VLOOKUP(E122,Gazetteer!$D$2:$F$845,3,FALSE)</f>
        <v>-76.610759999999999</v>
      </c>
    </row>
    <row r="123" spans="1:7" x14ac:dyDescent="0.25">
      <c r="A123" s="8">
        <v>42747</v>
      </c>
      <c r="B123" s="2" t="s">
        <v>9</v>
      </c>
      <c r="C123" t="s">
        <v>459</v>
      </c>
      <c r="D123" t="s">
        <v>26</v>
      </c>
      <c r="E123" s="3" t="str">
        <f t="shared" si="1"/>
        <v>us-Baltimore</v>
      </c>
      <c r="F123" s="3">
        <f>VLOOKUP(E123,Gazetteer!$D$2:$F$845,2,FALSE)</f>
        <v>39.288080000000001</v>
      </c>
      <c r="G123" s="3">
        <f>VLOOKUP(E123,Gazetteer!$D$2:$F$845,3,FALSE)</f>
        <v>-76.610759999999999</v>
      </c>
    </row>
    <row r="124" spans="1:7" x14ac:dyDescent="0.25">
      <c r="A124" s="8">
        <v>43107</v>
      </c>
      <c r="B124" s="2" t="s">
        <v>9</v>
      </c>
      <c r="C124" t="s">
        <v>459</v>
      </c>
      <c r="D124" t="s">
        <v>462</v>
      </c>
      <c r="E124" s="3" t="str">
        <f t="shared" si="1"/>
        <v>us-Baltimore-Maryland</v>
      </c>
      <c r="F124" s="3">
        <f>VLOOKUP(E124,Gazetteer!$D$2:$F$845,2,FALSE)</f>
        <v>39.255429999999997</v>
      </c>
      <c r="G124" s="3">
        <f>VLOOKUP(E124,Gazetteer!$D$2:$F$845,3,FALSE)</f>
        <v>-76.711680000000001</v>
      </c>
    </row>
    <row r="125" spans="1:7" x14ac:dyDescent="0.25">
      <c r="A125" s="4">
        <v>42386</v>
      </c>
      <c r="B125" s="2" t="s">
        <v>389</v>
      </c>
      <c r="D125" s="3" t="s">
        <v>346</v>
      </c>
      <c r="E125" s="3" t="str">
        <f t="shared" si="1"/>
        <v>id-Bandung</v>
      </c>
      <c r="F125" s="3">
        <f>VLOOKUP(E125,Gazetteer!$D$2:$F$845,2,FALSE)</f>
        <v>-6.9222200000000003</v>
      </c>
      <c r="G125" s="3">
        <f>VLOOKUP(E125,Gazetteer!$D$2:$F$845,3,FALSE)</f>
        <v>107.60693999999999</v>
      </c>
    </row>
    <row r="126" spans="1:7" x14ac:dyDescent="0.25">
      <c r="A126" s="8">
        <v>42747</v>
      </c>
      <c r="B126" s="2" t="s">
        <v>389</v>
      </c>
      <c r="C126" t="s">
        <v>805</v>
      </c>
      <c r="D126" t="s">
        <v>346</v>
      </c>
      <c r="E126" s="3" t="str">
        <f t="shared" si="1"/>
        <v>id-Bandung</v>
      </c>
      <c r="F126" s="3">
        <f>VLOOKUP(E126,Gazetteer!$D$2:$F$845,2,FALSE)</f>
        <v>-6.9222200000000003</v>
      </c>
      <c r="G126" s="3">
        <f>VLOOKUP(E126,Gazetteer!$D$2:$F$845,3,FALSE)</f>
        <v>107.60693999999999</v>
      </c>
    </row>
    <row r="127" spans="1:7" x14ac:dyDescent="0.25">
      <c r="A127" s="8">
        <v>43107</v>
      </c>
      <c r="B127" s="2" t="s">
        <v>389</v>
      </c>
      <c r="C127" t="s">
        <v>805</v>
      </c>
      <c r="D127" t="s">
        <v>346</v>
      </c>
      <c r="E127" s="3" t="str">
        <f t="shared" si="1"/>
        <v>id-Bandung</v>
      </c>
      <c r="F127" s="3">
        <f>VLOOKUP(E127,Gazetteer!$D$2:$F$845,2,FALSE)</f>
        <v>-6.9222200000000003</v>
      </c>
      <c r="G127" s="3">
        <f>VLOOKUP(E127,Gazetteer!$D$2:$F$845,3,FALSE)</f>
        <v>107.60693999999999</v>
      </c>
    </row>
    <row r="128" spans="1:7" x14ac:dyDescent="0.25">
      <c r="A128" s="4">
        <v>41654</v>
      </c>
      <c r="B128" s="2" t="s">
        <v>42</v>
      </c>
      <c r="D128" s="3" t="s">
        <v>74</v>
      </c>
      <c r="E128" s="3" t="str">
        <f t="shared" si="1"/>
        <v>in-Bangalore</v>
      </c>
      <c r="F128" s="3">
        <f>VLOOKUP(E128,Gazetteer!$D$2:$F$845,2,FALSE)</f>
        <v>12.97194</v>
      </c>
      <c r="G128" s="3">
        <f>VLOOKUP(E128,Gazetteer!$D$2:$F$845,3,FALSE)</f>
        <v>77.593689999999995</v>
      </c>
    </row>
    <row r="129" spans="1:7" x14ac:dyDescent="0.25">
      <c r="A129" s="4">
        <v>42033</v>
      </c>
      <c r="B129" s="2" t="s">
        <v>42</v>
      </c>
      <c r="D129" s="3" t="s">
        <v>74</v>
      </c>
      <c r="E129" s="3" t="str">
        <f t="shared" si="1"/>
        <v>in-Bangalore</v>
      </c>
      <c r="F129" s="3">
        <f>VLOOKUP(E129,Gazetteer!$D$2:$F$845,2,FALSE)</f>
        <v>12.97194</v>
      </c>
      <c r="G129" s="3">
        <f>VLOOKUP(E129,Gazetteer!$D$2:$F$845,3,FALSE)</f>
        <v>77.593689999999995</v>
      </c>
    </row>
    <row r="130" spans="1:7" x14ac:dyDescent="0.25">
      <c r="A130" s="4">
        <v>42386</v>
      </c>
      <c r="B130" s="2" t="s">
        <v>42</v>
      </c>
      <c r="D130" s="3" t="s">
        <v>74</v>
      </c>
      <c r="E130" s="3" t="str">
        <f t="shared" ref="E130:E193" si="2">CONCATENATE(B130,"-",D130)</f>
        <v>in-Bangalore</v>
      </c>
      <c r="F130" s="3">
        <f>VLOOKUP(E130,Gazetteer!$D$2:$F$845,2,FALSE)</f>
        <v>12.97194</v>
      </c>
      <c r="G130" s="3">
        <f>VLOOKUP(E130,Gazetteer!$D$2:$F$845,3,FALSE)</f>
        <v>77.593689999999995</v>
      </c>
    </row>
    <row r="131" spans="1:7" x14ac:dyDescent="0.25">
      <c r="A131" s="8">
        <v>42747</v>
      </c>
      <c r="B131" s="2" t="s">
        <v>42</v>
      </c>
      <c r="C131" t="s">
        <v>794</v>
      </c>
      <c r="D131" t="s">
        <v>74</v>
      </c>
      <c r="E131" s="3" t="str">
        <f t="shared" si="2"/>
        <v>in-Bangalore</v>
      </c>
      <c r="F131" s="3">
        <f>VLOOKUP(E131,Gazetteer!$D$2:$F$845,2,FALSE)</f>
        <v>12.97194</v>
      </c>
      <c r="G131" s="3">
        <f>VLOOKUP(E131,Gazetteer!$D$2:$F$845,3,FALSE)</f>
        <v>77.593689999999995</v>
      </c>
    </row>
    <row r="132" spans="1:7" x14ac:dyDescent="0.25">
      <c r="A132" s="8">
        <v>43107</v>
      </c>
      <c r="B132" s="2" t="s">
        <v>42</v>
      </c>
      <c r="C132" t="s">
        <v>794</v>
      </c>
      <c r="D132" t="s">
        <v>74</v>
      </c>
      <c r="E132" s="3" t="str">
        <f t="shared" si="2"/>
        <v>in-Bangalore</v>
      </c>
      <c r="F132" s="3">
        <f>VLOOKUP(E132,Gazetteer!$D$2:$F$845,2,FALSE)</f>
        <v>12.97194</v>
      </c>
      <c r="G132" s="3">
        <f>VLOOKUP(E132,Gazetteer!$D$2:$F$845,3,FALSE)</f>
        <v>77.593689999999995</v>
      </c>
    </row>
    <row r="133" spans="1:7" x14ac:dyDescent="0.25">
      <c r="A133" s="4">
        <v>42033</v>
      </c>
      <c r="B133" s="2" t="s">
        <v>390</v>
      </c>
      <c r="D133" s="3" t="s">
        <v>228</v>
      </c>
      <c r="E133" s="3" t="str">
        <f t="shared" si="2"/>
        <v>th-Bangkok</v>
      </c>
      <c r="F133" s="3">
        <f>VLOOKUP(E133,Gazetteer!$D$2:$F$845,2,FALSE)</f>
        <v>13.75398</v>
      </c>
      <c r="G133" s="3">
        <f>VLOOKUP(E133,Gazetteer!$D$2:$F$845,3,FALSE)</f>
        <v>100.50144</v>
      </c>
    </row>
    <row r="134" spans="1:7" x14ac:dyDescent="0.25">
      <c r="A134" s="4">
        <v>42386</v>
      </c>
      <c r="B134" s="2" t="s">
        <v>390</v>
      </c>
      <c r="D134" s="3" t="s">
        <v>228</v>
      </c>
      <c r="E134" s="3" t="str">
        <f t="shared" si="2"/>
        <v>th-Bangkok</v>
      </c>
      <c r="F134" s="3">
        <f>VLOOKUP(E134,Gazetteer!$D$2:$F$845,2,FALSE)</f>
        <v>13.75398</v>
      </c>
      <c r="G134" s="3">
        <f>VLOOKUP(E134,Gazetteer!$D$2:$F$845,3,FALSE)</f>
        <v>100.50144</v>
      </c>
    </row>
    <row r="135" spans="1:7" x14ac:dyDescent="0.25">
      <c r="A135" s="8">
        <v>42747</v>
      </c>
      <c r="B135" s="2" t="s">
        <v>390</v>
      </c>
      <c r="C135" t="s">
        <v>805</v>
      </c>
      <c r="D135" t="s">
        <v>228</v>
      </c>
      <c r="E135" s="3" t="str">
        <f t="shared" si="2"/>
        <v>th-Bangkok</v>
      </c>
      <c r="F135" s="3">
        <f>VLOOKUP(E135,Gazetteer!$D$2:$F$845,2,FALSE)</f>
        <v>13.75398</v>
      </c>
      <c r="G135" s="3">
        <f>VLOOKUP(E135,Gazetteer!$D$2:$F$845,3,FALSE)</f>
        <v>100.50144</v>
      </c>
    </row>
    <row r="136" spans="1:7" x14ac:dyDescent="0.25">
      <c r="A136" s="8">
        <v>43107</v>
      </c>
      <c r="B136" s="2" t="s">
        <v>390</v>
      </c>
      <c r="C136" t="s">
        <v>805</v>
      </c>
      <c r="D136" t="s">
        <v>228</v>
      </c>
      <c r="E136" s="3" t="str">
        <f t="shared" si="2"/>
        <v>th-Bangkok</v>
      </c>
      <c r="F136" s="3">
        <f>VLOOKUP(E136,Gazetteer!$D$2:$F$845,2,FALSE)</f>
        <v>13.75398</v>
      </c>
      <c r="G136" s="3">
        <f>VLOOKUP(E136,Gazetteer!$D$2:$F$845,3,FALSE)</f>
        <v>100.50144</v>
      </c>
    </row>
    <row r="137" spans="1:7" x14ac:dyDescent="0.25">
      <c r="A137" s="4">
        <v>42033</v>
      </c>
      <c r="B137" s="2" t="s">
        <v>391</v>
      </c>
      <c r="D137" s="3" t="s">
        <v>183</v>
      </c>
      <c r="E137" s="3" t="str">
        <f t="shared" si="2"/>
        <v>es-Barcelona</v>
      </c>
      <c r="F137" s="3">
        <f>VLOOKUP(E137,Gazetteer!$D$2:$F$845,2,FALSE)</f>
        <v>41.38879</v>
      </c>
      <c r="G137" s="3">
        <f>VLOOKUP(E137,Gazetteer!$D$2:$F$845,3,FALSE)</f>
        <v>2.1589900000000002</v>
      </c>
    </row>
    <row r="138" spans="1:7" x14ac:dyDescent="0.25">
      <c r="A138" s="4">
        <v>42033</v>
      </c>
      <c r="B138" s="2" t="s">
        <v>392</v>
      </c>
      <c r="D138" s="3" t="s">
        <v>175</v>
      </c>
      <c r="E138" s="3" t="str">
        <f t="shared" si="2"/>
        <v>co-Barranquilla</v>
      </c>
      <c r="F138" s="3">
        <f>VLOOKUP(E138,Gazetteer!$D$2:$F$845,2,FALSE)</f>
        <v>10.968540000000001</v>
      </c>
      <c r="G138" s="3">
        <f>VLOOKUP(E138,Gazetteer!$D$2:$F$845,3,FALSE)</f>
        <v>-74.781319999999994</v>
      </c>
    </row>
    <row r="139" spans="1:7" x14ac:dyDescent="0.25">
      <c r="A139" s="4">
        <v>42386</v>
      </c>
      <c r="B139" s="2" t="s">
        <v>392</v>
      </c>
      <c r="D139" s="3" t="s">
        <v>175</v>
      </c>
      <c r="E139" s="3" t="str">
        <f t="shared" si="2"/>
        <v>co-Barranquilla</v>
      </c>
      <c r="F139" s="3">
        <f>VLOOKUP(E139,Gazetteer!$D$2:$F$845,2,FALSE)</f>
        <v>10.968540000000001</v>
      </c>
      <c r="G139" s="3">
        <f>VLOOKUP(E139,Gazetteer!$D$2:$F$845,3,FALSE)</f>
        <v>-74.781319999999994</v>
      </c>
    </row>
    <row r="140" spans="1:7" x14ac:dyDescent="0.25">
      <c r="A140" s="8">
        <v>42747</v>
      </c>
      <c r="B140" s="2" t="s">
        <v>392</v>
      </c>
      <c r="C140" t="s">
        <v>605</v>
      </c>
      <c r="D140" t="s">
        <v>175</v>
      </c>
      <c r="E140" s="3" t="str">
        <f t="shared" si="2"/>
        <v>co-Barranquilla</v>
      </c>
      <c r="F140" s="3">
        <f>VLOOKUP(E140,Gazetteer!$D$2:$F$845,2,FALSE)</f>
        <v>10.968540000000001</v>
      </c>
      <c r="G140" s="3">
        <f>VLOOKUP(E140,Gazetteer!$D$2:$F$845,3,FALSE)</f>
        <v>-74.781319999999994</v>
      </c>
    </row>
    <row r="141" spans="1:7" x14ac:dyDescent="0.25">
      <c r="A141" s="8">
        <v>43107</v>
      </c>
      <c r="B141" s="2" t="s">
        <v>392</v>
      </c>
      <c r="C141" t="s">
        <v>605</v>
      </c>
      <c r="D141" t="s">
        <v>175</v>
      </c>
      <c r="E141" s="3" t="str">
        <f t="shared" si="2"/>
        <v>co-Barranquilla</v>
      </c>
      <c r="F141" s="3">
        <f>VLOOKUP(E141,Gazetteer!$D$2:$F$845,2,FALSE)</f>
        <v>10.968540000000001</v>
      </c>
      <c r="G141" s="3">
        <f>VLOOKUP(E141,Gazetteer!$D$2:$F$845,3,FALSE)</f>
        <v>-74.781319999999994</v>
      </c>
    </row>
    <row r="142" spans="1:7" x14ac:dyDescent="0.25">
      <c r="A142" s="8">
        <v>43107</v>
      </c>
      <c r="B142" s="2" t="s">
        <v>399</v>
      </c>
      <c r="C142" t="s">
        <v>605</v>
      </c>
      <c r="D142" t="s">
        <v>614</v>
      </c>
      <c r="E142" s="3" t="str">
        <f t="shared" si="2"/>
        <v>br-Barreiras</v>
      </c>
      <c r="F142" s="3">
        <f>VLOOKUP(E142,Gazetteer!$D$2:$F$845,2,FALSE)</f>
        <v>-11.933339999999999</v>
      </c>
      <c r="G142" s="3">
        <f>VLOOKUP(E142,Gazetteer!$D$2:$F$845,3,FALSE)</f>
        <v>-45.49239</v>
      </c>
    </row>
    <row r="143" spans="1:7" x14ac:dyDescent="0.25">
      <c r="A143" s="4">
        <v>42033</v>
      </c>
      <c r="B143" s="2" t="s">
        <v>393</v>
      </c>
      <c r="D143" s="3" t="s">
        <v>184</v>
      </c>
      <c r="E143" s="3" t="str">
        <f t="shared" si="2"/>
        <v>ch-Basel</v>
      </c>
      <c r="F143" s="3">
        <f>VLOOKUP(E143,Gazetteer!$D$2:$F$845,2,FALSE)</f>
        <v>47.558390000000003</v>
      </c>
      <c r="G143" s="3">
        <f>VLOOKUP(E143,Gazetteer!$D$2:$F$845,3,FALSE)</f>
        <v>7.5732699999999999</v>
      </c>
    </row>
    <row r="144" spans="1:7" x14ac:dyDescent="0.25">
      <c r="A144" s="4">
        <v>42386</v>
      </c>
      <c r="B144" s="2" t="s">
        <v>393</v>
      </c>
      <c r="D144" s="3" t="s">
        <v>184</v>
      </c>
      <c r="E144" s="3" t="str">
        <f t="shared" si="2"/>
        <v>ch-Basel</v>
      </c>
      <c r="F144" s="3">
        <f>VLOOKUP(E144,Gazetteer!$D$2:$F$845,2,FALSE)</f>
        <v>47.558390000000003</v>
      </c>
      <c r="G144" s="3">
        <f>VLOOKUP(E144,Gazetteer!$D$2:$F$845,3,FALSE)</f>
        <v>7.5732699999999999</v>
      </c>
    </row>
    <row r="145" spans="1:7" x14ac:dyDescent="0.25">
      <c r="A145" s="8">
        <v>42747</v>
      </c>
      <c r="B145" s="2" t="s">
        <v>393</v>
      </c>
      <c r="C145" t="s">
        <v>741</v>
      </c>
      <c r="D145" t="s">
        <v>184</v>
      </c>
      <c r="E145" s="3" t="str">
        <f t="shared" si="2"/>
        <v>ch-Basel</v>
      </c>
      <c r="F145" s="3">
        <f>VLOOKUP(E145,Gazetteer!$D$2:$F$845,2,FALSE)</f>
        <v>47.558390000000003</v>
      </c>
      <c r="G145" s="3">
        <f>VLOOKUP(E145,Gazetteer!$D$2:$F$845,3,FALSE)</f>
        <v>7.5732699999999999</v>
      </c>
    </row>
    <row r="146" spans="1:7" x14ac:dyDescent="0.25">
      <c r="A146" s="8">
        <v>43107</v>
      </c>
      <c r="B146" s="2" t="s">
        <v>393</v>
      </c>
      <c r="C146" t="s">
        <v>741</v>
      </c>
      <c r="D146" t="s">
        <v>184</v>
      </c>
      <c r="E146" s="3" t="str">
        <f t="shared" si="2"/>
        <v>ch-Basel</v>
      </c>
      <c r="F146" s="3">
        <f>VLOOKUP(E146,Gazetteer!$D$2:$F$845,2,FALSE)</f>
        <v>47.558390000000003</v>
      </c>
      <c r="G146" s="3">
        <f>VLOOKUP(E146,Gazetteer!$D$2:$F$845,3,FALSE)</f>
        <v>7.5732699999999999</v>
      </c>
    </row>
    <row r="147" spans="1:7" x14ac:dyDescent="0.25">
      <c r="A147" s="4">
        <v>42033</v>
      </c>
      <c r="B147" s="2" t="s">
        <v>9</v>
      </c>
      <c r="D147" s="3" t="s">
        <v>93</v>
      </c>
      <c r="E147" s="3" t="str">
        <f t="shared" si="2"/>
        <v>us-Baton Rouge</v>
      </c>
      <c r="F147" s="3">
        <f>VLOOKUP(E147,Gazetteer!$D$2:$F$845,2,FALSE)</f>
        <v>30.450749999999999</v>
      </c>
      <c r="G147" s="3">
        <f>VLOOKUP(E147,Gazetteer!$D$2:$F$845,3,FALSE)</f>
        <v>-91.15455</v>
      </c>
    </row>
    <row r="148" spans="1:7" x14ac:dyDescent="0.25">
      <c r="A148" s="4">
        <v>42386</v>
      </c>
      <c r="B148" s="2" t="s">
        <v>9</v>
      </c>
      <c r="D148" s="3" t="s">
        <v>93</v>
      </c>
      <c r="E148" s="3" t="str">
        <f t="shared" si="2"/>
        <v>us-Baton Rouge</v>
      </c>
      <c r="F148" s="3">
        <f>VLOOKUP(E148,Gazetteer!$D$2:$F$845,2,FALSE)</f>
        <v>30.450749999999999</v>
      </c>
      <c r="G148" s="3">
        <f>VLOOKUP(E148,Gazetteer!$D$2:$F$845,3,FALSE)</f>
        <v>-91.15455</v>
      </c>
    </row>
    <row r="149" spans="1:7" x14ac:dyDescent="0.25">
      <c r="A149" s="8">
        <v>42747</v>
      </c>
      <c r="B149" s="2" t="s">
        <v>9</v>
      </c>
      <c r="C149" t="s">
        <v>459</v>
      </c>
      <c r="D149" t="s">
        <v>93</v>
      </c>
      <c r="E149" s="3" t="str">
        <f t="shared" si="2"/>
        <v>us-Baton Rouge</v>
      </c>
      <c r="F149" s="3">
        <f>VLOOKUP(E149,Gazetteer!$D$2:$F$845,2,FALSE)</f>
        <v>30.450749999999999</v>
      </c>
      <c r="G149" s="3">
        <f>VLOOKUP(E149,Gazetteer!$D$2:$F$845,3,FALSE)</f>
        <v>-91.15455</v>
      </c>
    </row>
    <row r="150" spans="1:7" x14ac:dyDescent="0.25">
      <c r="A150" s="8">
        <v>43107</v>
      </c>
      <c r="B150" s="2" t="s">
        <v>9</v>
      </c>
      <c r="C150" t="s">
        <v>459</v>
      </c>
      <c r="D150" t="s">
        <v>93</v>
      </c>
      <c r="E150" s="3" t="str">
        <f t="shared" si="2"/>
        <v>us-Baton Rouge</v>
      </c>
      <c r="F150" s="3">
        <f>VLOOKUP(E150,Gazetteer!$D$2:$F$845,2,FALSE)</f>
        <v>30.450749999999999</v>
      </c>
      <c r="G150" s="3">
        <f>VLOOKUP(E150,Gazetteer!$D$2:$F$845,3,FALSE)</f>
        <v>-91.15455</v>
      </c>
    </row>
    <row r="151" spans="1:7" x14ac:dyDescent="0.25">
      <c r="A151" s="8">
        <v>43107</v>
      </c>
      <c r="B151" s="2" t="s">
        <v>428</v>
      </c>
      <c r="C151" t="s">
        <v>805</v>
      </c>
      <c r="D151" t="s">
        <v>807</v>
      </c>
      <c r="E151" s="3" t="str">
        <f t="shared" si="2"/>
        <v>my-Batu Pahat</v>
      </c>
      <c r="F151" s="3">
        <f>VLOOKUP(E151,Gazetteer!$D$2:$F$845,2,FALSE)</f>
        <v>1.8548</v>
      </c>
      <c r="G151" s="3">
        <f>VLOOKUP(E151,Gazetteer!$D$2:$F$845,3,FALSE)</f>
        <v>102.9325</v>
      </c>
    </row>
    <row r="152" spans="1:7" x14ac:dyDescent="0.25">
      <c r="A152" s="8">
        <v>42747</v>
      </c>
      <c r="B152" s="2" t="s">
        <v>9</v>
      </c>
      <c r="C152" t="s">
        <v>459</v>
      </c>
      <c r="D152" t="s">
        <v>463</v>
      </c>
      <c r="E152" s="3" t="str">
        <f t="shared" si="2"/>
        <v>us-Beaumont</v>
      </c>
      <c r="F152" s="3">
        <f>VLOOKUP(E152,Gazetteer!$D$2:$F$845,2,FALSE)</f>
        <v>30.08605</v>
      </c>
      <c r="G152" s="3">
        <f>VLOOKUP(E152,Gazetteer!$D$2:$F$845,3,FALSE)</f>
        <v>-94.101849999999999</v>
      </c>
    </row>
    <row r="153" spans="1:7" x14ac:dyDescent="0.25">
      <c r="A153" s="8">
        <v>43107</v>
      </c>
      <c r="B153" s="2" t="s">
        <v>9</v>
      </c>
      <c r="C153" t="s">
        <v>459</v>
      </c>
      <c r="D153" t="s">
        <v>463</v>
      </c>
      <c r="E153" s="3" t="str">
        <f t="shared" si="2"/>
        <v>us-Beaumont</v>
      </c>
      <c r="F153" s="3">
        <f>VLOOKUP(E153,Gazetteer!$D$2:$F$845,2,FALSE)</f>
        <v>30.08605</v>
      </c>
      <c r="G153" s="3">
        <f>VLOOKUP(E153,Gazetteer!$D$2:$F$845,3,FALSE)</f>
        <v>-94.101849999999999</v>
      </c>
    </row>
    <row r="154" spans="1:7" x14ac:dyDescent="0.25">
      <c r="A154" s="4">
        <v>42033</v>
      </c>
      <c r="B154" s="2" t="s">
        <v>394</v>
      </c>
      <c r="D154" s="3" t="s">
        <v>229</v>
      </c>
      <c r="E154" s="3" t="str">
        <f t="shared" si="2"/>
        <v>cn-Beijing</v>
      </c>
      <c r="F154" s="3">
        <f>VLOOKUP(E154,Gazetteer!$D$2:$F$845,2,FALSE)</f>
        <v>39.907499999999999</v>
      </c>
      <c r="G154" s="3">
        <f>VLOOKUP(E154,Gazetteer!$D$2:$F$845,3,FALSE)</f>
        <v>116.39722999999999</v>
      </c>
    </row>
    <row r="155" spans="1:7" x14ac:dyDescent="0.25">
      <c r="A155" s="4">
        <v>42386</v>
      </c>
      <c r="B155" s="2" t="s">
        <v>394</v>
      </c>
      <c r="D155" s="3" t="s">
        <v>229</v>
      </c>
      <c r="E155" s="3" t="str">
        <f t="shared" si="2"/>
        <v>cn-Beijing</v>
      </c>
      <c r="F155" s="3">
        <f>VLOOKUP(E155,Gazetteer!$D$2:$F$845,2,FALSE)</f>
        <v>39.907499999999999</v>
      </c>
      <c r="G155" s="3">
        <f>VLOOKUP(E155,Gazetteer!$D$2:$F$845,3,FALSE)</f>
        <v>116.39722999999999</v>
      </c>
    </row>
    <row r="156" spans="1:7" x14ac:dyDescent="0.25">
      <c r="A156" s="8">
        <v>42747</v>
      </c>
      <c r="B156" s="2" t="s">
        <v>394</v>
      </c>
      <c r="C156" t="s">
        <v>457</v>
      </c>
      <c r="D156" t="s">
        <v>229</v>
      </c>
      <c r="E156" s="3" t="str">
        <f t="shared" si="2"/>
        <v>cn-Beijing</v>
      </c>
      <c r="F156" s="3">
        <f>VLOOKUP(E156,Gazetteer!$D$2:$F$845,2,FALSE)</f>
        <v>39.907499999999999</v>
      </c>
      <c r="G156" s="3">
        <f>VLOOKUP(E156,Gazetteer!$D$2:$F$845,3,FALSE)</f>
        <v>116.39722999999999</v>
      </c>
    </row>
    <row r="157" spans="1:7" x14ac:dyDescent="0.25">
      <c r="A157" s="4">
        <v>42033</v>
      </c>
      <c r="B157" s="2" t="s">
        <v>395</v>
      </c>
      <c r="D157" s="3" t="s">
        <v>185</v>
      </c>
      <c r="E157" s="3" t="str">
        <f t="shared" si="2"/>
        <v>lb-Beirut</v>
      </c>
      <c r="F157" s="3">
        <f>VLOOKUP(E157,Gazetteer!$D$2:$F$845,2,FALSE)</f>
        <v>33.893320000000003</v>
      </c>
      <c r="G157" s="3">
        <f>VLOOKUP(E157,Gazetteer!$D$2:$F$845,3,FALSE)</f>
        <v>35.501570000000001</v>
      </c>
    </row>
    <row r="158" spans="1:7" x14ac:dyDescent="0.25">
      <c r="A158" s="4">
        <v>42386</v>
      </c>
      <c r="B158" s="2" t="s">
        <v>395</v>
      </c>
      <c r="D158" s="3" t="s">
        <v>185</v>
      </c>
      <c r="E158" s="3" t="str">
        <f t="shared" si="2"/>
        <v>lb-Beirut</v>
      </c>
      <c r="F158" s="3">
        <f>VLOOKUP(E158,Gazetteer!$D$2:$F$845,2,FALSE)</f>
        <v>33.893320000000003</v>
      </c>
      <c r="G158" s="3">
        <f>VLOOKUP(E158,Gazetteer!$D$2:$F$845,3,FALSE)</f>
        <v>35.501570000000001</v>
      </c>
    </row>
    <row r="159" spans="1:7" x14ac:dyDescent="0.25">
      <c r="A159" s="8">
        <v>42747</v>
      </c>
      <c r="B159" s="2" t="s">
        <v>395</v>
      </c>
      <c r="C159" t="s">
        <v>777</v>
      </c>
      <c r="D159" t="s">
        <v>185</v>
      </c>
      <c r="E159" s="3" t="str">
        <f t="shared" si="2"/>
        <v>lb-Beirut</v>
      </c>
      <c r="F159" s="3">
        <f>VLOOKUP(E159,Gazetteer!$D$2:$F$845,2,FALSE)</f>
        <v>33.893320000000003</v>
      </c>
      <c r="G159" s="3">
        <f>VLOOKUP(E159,Gazetteer!$D$2:$F$845,3,FALSE)</f>
        <v>35.501570000000001</v>
      </c>
    </row>
    <row r="160" spans="1:7" x14ac:dyDescent="0.25">
      <c r="A160" s="8">
        <v>43107</v>
      </c>
      <c r="B160" s="2" t="s">
        <v>395</v>
      </c>
      <c r="C160" t="s">
        <v>777</v>
      </c>
      <c r="D160" t="s">
        <v>185</v>
      </c>
      <c r="E160" s="3" t="str">
        <f t="shared" si="2"/>
        <v>lb-Beirut</v>
      </c>
      <c r="F160" s="3">
        <f>VLOOKUP(E160,Gazetteer!$D$2:$F$845,2,FALSE)</f>
        <v>33.893320000000003</v>
      </c>
      <c r="G160" s="3">
        <f>VLOOKUP(E160,Gazetteer!$D$2:$F$845,3,FALSE)</f>
        <v>35.501570000000001</v>
      </c>
    </row>
    <row r="161" spans="1:7" x14ac:dyDescent="0.25">
      <c r="A161" s="8">
        <v>42747</v>
      </c>
      <c r="B161" s="2" t="s">
        <v>399</v>
      </c>
      <c r="C161" t="s">
        <v>605</v>
      </c>
      <c r="D161" t="s">
        <v>615</v>
      </c>
      <c r="E161" s="3" t="str">
        <f t="shared" si="2"/>
        <v>br-Belem</v>
      </c>
      <c r="F161" s="3">
        <f>VLOOKUP(E161,Gazetteer!$D$2:$F$845,2,FALSE)</f>
        <v>-1.45583</v>
      </c>
      <c r="G161" s="3">
        <f>VLOOKUP(E161,Gazetteer!$D$2:$F$845,3,FALSE)</f>
        <v>-48.504440000000002</v>
      </c>
    </row>
    <row r="162" spans="1:7" x14ac:dyDescent="0.25">
      <c r="A162" s="8">
        <v>43107</v>
      </c>
      <c r="B162" s="2" t="s">
        <v>399</v>
      </c>
      <c r="C162" t="s">
        <v>605</v>
      </c>
      <c r="D162" t="s">
        <v>615</v>
      </c>
      <c r="E162" s="3" t="str">
        <f t="shared" si="2"/>
        <v>br-Belem</v>
      </c>
      <c r="F162" s="3">
        <f>VLOOKUP(E162,Gazetteer!$D$2:$F$845,2,FALSE)</f>
        <v>-1.45583</v>
      </c>
      <c r="G162" s="3">
        <f>VLOOKUP(E162,Gazetteer!$D$2:$F$845,3,FALSE)</f>
        <v>-48.504440000000002</v>
      </c>
    </row>
    <row r="163" spans="1:7" x14ac:dyDescent="0.25">
      <c r="A163" s="4">
        <v>42386</v>
      </c>
      <c r="B163" s="2" t="s">
        <v>398</v>
      </c>
      <c r="D163" s="3" t="s">
        <v>314</v>
      </c>
      <c r="E163" s="3" t="str">
        <f t="shared" si="2"/>
        <v>gb-Belfast</v>
      </c>
      <c r="F163" s="3">
        <f>VLOOKUP(E163,Gazetteer!$D$2:$F$845,2,FALSE)</f>
        <v>54.596820000000001</v>
      </c>
      <c r="G163" s="3">
        <f>VLOOKUP(E163,Gazetteer!$D$2:$F$845,3,FALSE)</f>
        <v>-5.9254100000000003</v>
      </c>
    </row>
    <row r="164" spans="1:7" x14ac:dyDescent="0.25">
      <c r="A164" s="8">
        <v>42747</v>
      </c>
      <c r="B164" s="2" t="s">
        <v>398</v>
      </c>
      <c r="C164" t="s">
        <v>741</v>
      </c>
      <c r="D164" t="s">
        <v>314</v>
      </c>
      <c r="E164" s="3" t="str">
        <f t="shared" si="2"/>
        <v>gb-Belfast</v>
      </c>
      <c r="F164" s="3">
        <f>VLOOKUP(E164,Gazetteer!$D$2:$F$845,2,FALSE)</f>
        <v>54.596820000000001</v>
      </c>
      <c r="G164" s="3">
        <f>VLOOKUP(E164,Gazetteer!$D$2:$F$845,3,FALSE)</f>
        <v>-5.9254100000000003</v>
      </c>
    </row>
    <row r="165" spans="1:7" x14ac:dyDescent="0.25">
      <c r="A165" s="8">
        <v>43107</v>
      </c>
      <c r="B165" s="2" t="s">
        <v>398</v>
      </c>
      <c r="C165" t="s">
        <v>741</v>
      </c>
      <c r="D165" t="s">
        <v>314</v>
      </c>
      <c r="E165" s="3" t="str">
        <f t="shared" si="2"/>
        <v>gb-Belfast</v>
      </c>
      <c r="F165" s="3">
        <f>VLOOKUP(E165,Gazetteer!$D$2:$F$845,2,FALSE)</f>
        <v>54.596820000000001</v>
      </c>
      <c r="G165" s="3">
        <f>VLOOKUP(E165,Gazetteer!$D$2:$F$845,3,FALSE)</f>
        <v>-5.9254100000000003</v>
      </c>
    </row>
    <row r="166" spans="1:7" x14ac:dyDescent="0.25">
      <c r="A166" s="4">
        <v>42386</v>
      </c>
      <c r="B166" s="2" t="s">
        <v>9</v>
      </c>
      <c r="D166" s="3" t="s">
        <v>257</v>
      </c>
      <c r="E166" s="3" t="str">
        <f t="shared" si="2"/>
        <v>us-Bellingham</v>
      </c>
      <c r="F166" s="3">
        <f>VLOOKUP(E166,Gazetteer!$D$2:$F$845,2,FALSE)</f>
        <v>48.759549999999997</v>
      </c>
      <c r="G166" s="3">
        <f>VLOOKUP(E166,Gazetteer!$D$2:$F$845,3,FALSE)</f>
        <v>-122.48822</v>
      </c>
    </row>
    <row r="167" spans="1:7" x14ac:dyDescent="0.25">
      <c r="A167" s="8">
        <v>42747</v>
      </c>
      <c r="B167" s="2" t="s">
        <v>9</v>
      </c>
      <c r="C167" t="s">
        <v>459</v>
      </c>
      <c r="D167" t="s">
        <v>257</v>
      </c>
      <c r="E167" s="3" t="str">
        <f t="shared" si="2"/>
        <v>us-Bellingham</v>
      </c>
      <c r="F167" s="3">
        <f>VLOOKUP(E167,Gazetteer!$D$2:$F$845,2,FALSE)</f>
        <v>48.759549999999997</v>
      </c>
      <c r="G167" s="3">
        <f>VLOOKUP(E167,Gazetteer!$D$2:$F$845,3,FALSE)</f>
        <v>-122.48822</v>
      </c>
    </row>
    <row r="168" spans="1:7" x14ac:dyDescent="0.25">
      <c r="A168" s="8">
        <v>43107</v>
      </c>
      <c r="B168" s="2" t="s">
        <v>9</v>
      </c>
      <c r="C168" t="s">
        <v>459</v>
      </c>
      <c r="D168" t="s">
        <v>257</v>
      </c>
      <c r="E168" s="3" t="str">
        <f t="shared" si="2"/>
        <v>us-Bellingham</v>
      </c>
      <c r="F168" s="3">
        <f>VLOOKUP(E168,Gazetteer!$D$2:$F$845,2,FALSE)</f>
        <v>48.759549999999997</v>
      </c>
      <c r="G168" s="3">
        <f>VLOOKUP(E168,Gazetteer!$D$2:$F$845,3,FALSE)</f>
        <v>-122.48822</v>
      </c>
    </row>
    <row r="169" spans="1:7" x14ac:dyDescent="0.25">
      <c r="A169" s="4">
        <v>42033</v>
      </c>
      <c r="B169" s="2" t="s">
        <v>399</v>
      </c>
      <c r="D169" s="3" t="s">
        <v>176</v>
      </c>
      <c r="E169" s="3" t="str">
        <f t="shared" si="2"/>
        <v>br-Belo Horizonte</v>
      </c>
      <c r="F169" s="3">
        <f>VLOOKUP(E169,Gazetteer!$D$2:$F$845,2,FALSE)</f>
        <v>-19.920829999999999</v>
      </c>
      <c r="G169" s="3">
        <f>VLOOKUP(E169,Gazetteer!$D$2:$F$845,3,FALSE)</f>
        <v>-43.937779999999997</v>
      </c>
    </row>
    <row r="170" spans="1:7" x14ac:dyDescent="0.25">
      <c r="A170" s="4">
        <v>42386</v>
      </c>
      <c r="B170" s="2" t="s">
        <v>399</v>
      </c>
      <c r="D170" s="3" t="s">
        <v>176</v>
      </c>
      <c r="E170" s="3" t="str">
        <f t="shared" si="2"/>
        <v>br-Belo Horizonte</v>
      </c>
      <c r="F170" s="3">
        <f>VLOOKUP(E170,Gazetteer!$D$2:$F$845,2,FALSE)</f>
        <v>-19.920829999999999</v>
      </c>
      <c r="G170" s="3">
        <f>VLOOKUP(E170,Gazetteer!$D$2:$F$845,3,FALSE)</f>
        <v>-43.937779999999997</v>
      </c>
    </row>
    <row r="171" spans="1:7" x14ac:dyDescent="0.25">
      <c r="A171" s="8">
        <v>42747</v>
      </c>
      <c r="B171" s="2" t="s">
        <v>399</v>
      </c>
      <c r="C171" t="s">
        <v>605</v>
      </c>
      <c r="D171" t="s">
        <v>176</v>
      </c>
      <c r="E171" s="3" t="str">
        <f t="shared" si="2"/>
        <v>br-Belo Horizonte</v>
      </c>
      <c r="F171" s="3">
        <f>VLOOKUP(E171,Gazetteer!$D$2:$F$845,2,FALSE)</f>
        <v>-19.920829999999999</v>
      </c>
      <c r="G171" s="3">
        <f>VLOOKUP(E171,Gazetteer!$D$2:$F$845,3,FALSE)</f>
        <v>-43.937779999999997</v>
      </c>
    </row>
    <row r="172" spans="1:7" x14ac:dyDescent="0.25">
      <c r="A172" s="8">
        <v>43107</v>
      </c>
      <c r="B172" s="2" t="s">
        <v>399</v>
      </c>
      <c r="C172" t="s">
        <v>605</v>
      </c>
      <c r="D172" t="s">
        <v>176</v>
      </c>
      <c r="E172" s="3" t="str">
        <f t="shared" si="2"/>
        <v>br-Belo Horizonte</v>
      </c>
      <c r="F172" s="3">
        <f>VLOOKUP(E172,Gazetteer!$D$2:$F$845,2,FALSE)</f>
        <v>-19.920829999999999</v>
      </c>
      <c r="G172" s="3">
        <f>VLOOKUP(E172,Gazetteer!$D$2:$F$845,3,FALSE)</f>
        <v>-43.937779999999997</v>
      </c>
    </row>
    <row r="173" spans="1:7" x14ac:dyDescent="0.25">
      <c r="A173" s="8">
        <v>43107</v>
      </c>
      <c r="B173" s="2" t="s">
        <v>911</v>
      </c>
      <c r="C173" t="s">
        <v>836</v>
      </c>
      <c r="D173" t="s">
        <v>837</v>
      </c>
      <c r="E173" s="3" t="str">
        <f t="shared" si="2"/>
        <v>ZZ_UNK-Bendigo and Ballarat</v>
      </c>
      <c r="F173" s="3" t="e">
        <f>VLOOKUP(E173,Gazetteer!$D$2:$F$845,2,FALSE)</f>
        <v>#N/A</v>
      </c>
      <c r="G173" s="3" t="e">
        <f>VLOOKUP(E173,Gazetteer!$D$2:$F$845,3,FALSE)</f>
        <v>#N/A</v>
      </c>
    </row>
    <row r="174" spans="1:7" x14ac:dyDescent="0.25">
      <c r="A174" s="4">
        <v>41300</v>
      </c>
      <c r="B174" s="2" t="s">
        <v>37</v>
      </c>
      <c r="D174" s="3" t="s">
        <v>27</v>
      </c>
      <c r="E174" s="3" t="str">
        <f t="shared" si="2"/>
        <v>de-Berlin</v>
      </c>
      <c r="F174" s="3">
        <f>VLOOKUP(E174,Gazetteer!$D$2:$F$845,2,FALSE)</f>
        <v>52.524369999999998</v>
      </c>
      <c r="G174" s="3">
        <f>VLOOKUP(E174,Gazetteer!$D$2:$F$845,3,FALSE)</f>
        <v>13.41053</v>
      </c>
    </row>
    <row r="175" spans="1:7" x14ac:dyDescent="0.25">
      <c r="A175" s="4">
        <v>41654</v>
      </c>
      <c r="B175" s="2" t="s">
        <v>37</v>
      </c>
      <c r="D175" s="3" t="s">
        <v>27</v>
      </c>
      <c r="E175" s="3" t="str">
        <f t="shared" si="2"/>
        <v>de-Berlin</v>
      </c>
      <c r="F175" s="3">
        <f>VLOOKUP(E175,Gazetteer!$D$2:$F$845,2,FALSE)</f>
        <v>52.524369999999998</v>
      </c>
      <c r="G175" s="3">
        <f>VLOOKUP(E175,Gazetteer!$D$2:$F$845,3,FALSE)</f>
        <v>13.41053</v>
      </c>
    </row>
    <row r="176" spans="1:7" x14ac:dyDescent="0.25">
      <c r="A176" s="4">
        <v>42033</v>
      </c>
      <c r="B176" s="2" t="s">
        <v>37</v>
      </c>
      <c r="D176" s="3" t="s">
        <v>27</v>
      </c>
      <c r="E176" s="3" t="str">
        <f t="shared" si="2"/>
        <v>de-Berlin</v>
      </c>
      <c r="F176" s="3">
        <f>VLOOKUP(E176,Gazetteer!$D$2:$F$845,2,FALSE)</f>
        <v>52.524369999999998</v>
      </c>
      <c r="G176" s="3">
        <f>VLOOKUP(E176,Gazetteer!$D$2:$F$845,3,FALSE)</f>
        <v>13.41053</v>
      </c>
    </row>
    <row r="177" spans="1:7" x14ac:dyDescent="0.25">
      <c r="A177" s="4">
        <v>42386</v>
      </c>
      <c r="B177" s="2" t="s">
        <v>37</v>
      </c>
      <c r="D177" s="3" t="s">
        <v>27</v>
      </c>
      <c r="E177" s="3" t="str">
        <f t="shared" si="2"/>
        <v>de-Berlin</v>
      </c>
      <c r="F177" s="3">
        <f>VLOOKUP(E177,Gazetteer!$D$2:$F$845,2,FALSE)</f>
        <v>52.524369999999998</v>
      </c>
      <c r="G177" s="3">
        <f>VLOOKUP(E177,Gazetteer!$D$2:$F$845,3,FALSE)</f>
        <v>13.41053</v>
      </c>
    </row>
    <row r="178" spans="1:7" x14ac:dyDescent="0.25">
      <c r="A178" s="8">
        <v>42747</v>
      </c>
      <c r="B178" s="2" t="s">
        <v>37</v>
      </c>
      <c r="C178" t="s">
        <v>741</v>
      </c>
      <c r="D178" t="s">
        <v>27</v>
      </c>
      <c r="E178" s="3" t="str">
        <f t="shared" si="2"/>
        <v>de-Berlin</v>
      </c>
      <c r="F178" s="3">
        <f>VLOOKUP(E178,Gazetteer!$D$2:$F$845,2,FALSE)</f>
        <v>52.524369999999998</v>
      </c>
      <c r="G178" s="3">
        <f>VLOOKUP(E178,Gazetteer!$D$2:$F$845,3,FALSE)</f>
        <v>13.41053</v>
      </c>
    </row>
    <row r="179" spans="1:7" x14ac:dyDescent="0.25">
      <c r="A179" s="8">
        <v>43107</v>
      </c>
      <c r="B179" s="2" t="s">
        <v>37</v>
      </c>
      <c r="C179" t="s">
        <v>741</v>
      </c>
      <c r="D179" t="s">
        <v>27</v>
      </c>
      <c r="E179" s="3" t="str">
        <f t="shared" si="2"/>
        <v>de-Berlin</v>
      </c>
      <c r="F179" s="3">
        <f>VLOOKUP(E179,Gazetteer!$D$2:$F$845,2,FALSE)</f>
        <v>52.524369999999998</v>
      </c>
      <c r="G179" s="3">
        <f>VLOOKUP(E179,Gazetteer!$D$2:$F$845,3,FALSE)</f>
        <v>13.41053</v>
      </c>
    </row>
    <row r="180" spans="1:7" x14ac:dyDescent="0.25">
      <c r="A180" s="8">
        <v>42747</v>
      </c>
      <c r="B180" s="2" t="s">
        <v>42</v>
      </c>
      <c r="C180" t="s">
        <v>794</v>
      </c>
      <c r="D180" t="s">
        <v>795</v>
      </c>
      <c r="E180" s="3" t="str">
        <f t="shared" si="2"/>
        <v>in-Bhopal</v>
      </c>
      <c r="F180" s="3">
        <f>VLOOKUP(E180,Gazetteer!$D$2:$F$845,2,FALSE)</f>
        <v>23.25469</v>
      </c>
      <c r="G180" s="3">
        <f>VLOOKUP(E180,Gazetteer!$D$2:$F$845,3,FALSE)</f>
        <v>77.402889999999999</v>
      </c>
    </row>
    <row r="181" spans="1:7" x14ac:dyDescent="0.25">
      <c r="A181" s="8">
        <v>43107</v>
      </c>
      <c r="B181" s="2" t="s">
        <v>42</v>
      </c>
      <c r="C181" t="s">
        <v>794</v>
      </c>
      <c r="D181" t="s">
        <v>795</v>
      </c>
      <c r="E181" s="3" t="str">
        <f t="shared" si="2"/>
        <v>in-Bhopal</v>
      </c>
      <c r="F181" s="3">
        <f>VLOOKUP(E181,Gazetteer!$D$2:$F$845,2,FALSE)</f>
        <v>23.25469</v>
      </c>
      <c r="G181" s="3">
        <f>VLOOKUP(E181,Gazetteer!$D$2:$F$845,3,FALSE)</f>
        <v>77.402889999999999</v>
      </c>
    </row>
    <row r="182" spans="1:7" x14ac:dyDescent="0.25">
      <c r="A182" s="4">
        <v>42386</v>
      </c>
      <c r="B182" s="2" t="s">
        <v>42</v>
      </c>
      <c r="D182" s="3" t="s">
        <v>347</v>
      </c>
      <c r="E182" s="3" t="str">
        <f t="shared" si="2"/>
        <v>in-Bhubaneswar</v>
      </c>
      <c r="F182" s="3">
        <f>VLOOKUP(E182,Gazetteer!$D$2:$F$845,2,FALSE)</f>
        <v>20.272410000000001</v>
      </c>
      <c r="G182" s="3">
        <f>VLOOKUP(E182,Gazetteer!$D$2:$F$845,3,FALSE)</f>
        <v>85.833849999999998</v>
      </c>
    </row>
    <row r="183" spans="1:7" x14ac:dyDescent="0.25">
      <c r="A183" s="8">
        <v>42747</v>
      </c>
      <c r="B183" s="2" t="s">
        <v>42</v>
      </c>
      <c r="C183" t="s">
        <v>794</v>
      </c>
      <c r="D183" t="s">
        <v>347</v>
      </c>
      <c r="E183" s="3" t="str">
        <f t="shared" si="2"/>
        <v>in-Bhubaneswar</v>
      </c>
      <c r="F183" s="3">
        <f>VLOOKUP(E183,Gazetteer!$D$2:$F$845,2,FALSE)</f>
        <v>20.272410000000001</v>
      </c>
      <c r="G183" s="3">
        <f>VLOOKUP(E183,Gazetteer!$D$2:$F$845,3,FALSE)</f>
        <v>85.833849999999998</v>
      </c>
    </row>
    <row r="184" spans="1:7" x14ac:dyDescent="0.25">
      <c r="A184" s="8">
        <v>43107</v>
      </c>
      <c r="B184" s="2" t="s">
        <v>42</v>
      </c>
      <c r="C184" t="s">
        <v>794</v>
      </c>
      <c r="D184" t="s">
        <v>347</v>
      </c>
      <c r="E184" s="3" t="str">
        <f t="shared" si="2"/>
        <v>in-Bhubaneswar</v>
      </c>
      <c r="F184" s="3">
        <f>VLOOKUP(E184,Gazetteer!$D$2:$F$845,2,FALSE)</f>
        <v>20.272410000000001</v>
      </c>
      <c r="G184" s="3">
        <f>VLOOKUP(E184,Gazetteer!$D$2:$F$845,3,FALSE)</f>
        <v>85.833849999999998</v>
      </c>
    </row>
    <row r="185" spans="1:7" x14ac:dyDescent="0.25">
      <c r="A185" s="8">
        <v>43107</v>
      </c>
      <c r="B185" s="2" t="s">
        <v>9</v>
      </c>
      <c r="C185" t="s">
        <v>459</v>
      </c>
      <c r="D185" t="s">
        <v>464</v>
      </c>
      <c r="E185" s="3" t="str">
        <f t="shared" si="2"/>
        <v>us-Big Island</v>
      </c>
      <c r="F185" s="3">
        <f>VLOOKUP(E185,Gazetteer!$D$2:$F$845,2,FALSE)</f>
        <v>41.969439999999999</v>
      </c>
      <c r="G185" s="3">
        <f>VLOOKUP(E185,Gazetteer!$D$2:$F$845,3,FALSE)</f>
        <v>-115.39722</v>
      </c>
    </row>
    <row r="186" spans="1:7" x14ac:dyDescent="0.25">
      <c r="A186" s="8">
        <v>42747</v>
      </c>
      <c r="B186" s="2" t="s">
        <v>9</v>
      </c>
      <c r="C186" t="s">
        <v>459</v>
      </c>
      <c r="D186" t="s">
        <v>465</v>
      </c>
      <c r="E186" s="3" t="str">
        <f t="shared" si="2"/>
        <v>us-Billings</v>
      </c>
      <c r="F186" s="3">
        <f>VLOOKUP(E186,Gazetteer!$D$2:$F$845,2,FALSE)</f>
        <v>45.783290000000001</v>
      </c>
      <c r="G186" s="3">
        <f>VLOOKUP(E186,Gazetteer!$D$2:$F$845,3,FALSE)</f>
        <v>-108.50069000000001</v>
      </c>
    </row>
    <row r="187" spans="1:7" x14ac:dyDescent="0.25">
      <c r="A187" s="8">
        <v>43107</v>
      </c>
      <c r="B187" s="2" t="s">
        <v>9</v>
      </c>
      <c r="C187" t="s">
        <v>459</v>
      </c>
      <c r="D187" t="s">
        <v>465</v>
      </c>
      <c r="E187" s="3" t="str">
        <f t="shared" si="2"/>
        <v>us-Billings</v>
      </c>
      <c r="F187" s="3">
        <f>VLOOKUP(E187,Gazetteer!$D$2:$F$845,2,FALSE)</f>
        <v>45.783290000000001</v>
      </c>
      <c r="G187" s="3">
        <f>VLOOKUP(E187,Gazetteer!$D$2:$F$845,3,FALSE)</f>
        <v>-108.50069000000001</v>
      </c>
    </row>
    <row r="188" spans="1:7" x14ac:dyDescent="0.25">
      <c r="A188" s="4">
        <v>42386</v>
      </c>
      <c r="B188" s="2" t="s">
        <v>398</v>
      </c>
      <c r="D188" s="3" t="s">
        <v>466</v>
      </c>
      <c r="E188" s="3" t="str">
        <f t="shared" si="2"/>
        <v>gb-Birmingham</v>
      </c>
      <c r="F188" s="3">
        <f>VLOOKUP(E188,Gazetteer!$D$2:$F$845,2,FALSE)</f>
        <v>52.48142</v>
      </c>
      <c r="G188" s="3">
        <f>VLOOKUP(E188,Gazetteer!$D$2:$F$845,3,FALSE)</f>
        <v>-1.8998299999999999</v>
      </c>
    </row>
    <row r="189" spans="1:7" x14ac:dyDescent="0.25">
      <c r="A189" s="8">
        <v>42747</v>
      </c>
      <c r="B189" s="2" t="s">
        <v>398</v>
      </c>
      <c r="C189" t="s">
        <v>459</v>
      </c>
      <c r="D189" t="s">
        <v>466</v>
      </c>
      <c r="E189" s="3" t="str">
        <f t="shared" si="2"/>
        <v>gb-Birmingham</v>
      </c>
      <c r="F189" s="3">
        <f>VLOOKUP(E189,Gazetteer!$D$2:$F$845,2,FALSE)</f>
        <v>52.48142</v>
      </c>
      <c r="G189" s="3">
        <f>VLOOKUP(E189,Gazetteer!$D$2:$F$845,3,FALSE)</f>
        <v>-1.8998299999999999</v>
      </c>
    </row>
    <row r="190" spans="1:7" x14ac:dyDescent="0.25">
      <c r="A190" s="8">
        <v>42747</v>
      </c>
      <c r="B190" s="2" t="s">
        <v>398</v>
      </c>
      <c r="C190" t="s">
        <v>741</v>
      </c>
      <c r="D190" t="s">
        <v>466</v>
      </c>
      <c r="E190" s="3" t="str">
        <f t="shared" si="2"/>
        <v>gb-Birmingham</v>
      </c>
      <c r="F190" s="3">
        <f>VLOOKUP(E190,Gazetteer!$D$2:$F$845,2,FALSE)</f>
        <v>52.48142</v>
      </c>
      <c r="G190" s="3">
        <f>VLOOKUP(E190,Gazetteer!$D$2:$F$845,3,FALSE)</f>
        <v>-1.8998299999999999</v>
      </c>
    </row>
    <row r="191" spans="1:7" x14ac:dyDescent="0.25">
      <c r="A191" s="8">
        <v>43107</v>
      </c>
      <c r="B191" s="2" t="s">
        <v>398</v>
      </c>
      <c r="C191" t="s">
        <v>459</v>
      </c>
      <c r="D191" t="s">
        <v>466</v>
      </c>
      <c r="E191" s="3" t="str">
        <f t="shared" si="2"/>
        <v>gb-Birmingham</v>
      </c>
      <c r="F191" s="3">
        <f>VLOOKUP(E191,Gazetteer!$D$2:$F$845,2,FALSE)</f>
        <v>52.48142</v>
      </c>
      <c r="G191" s="3">
        <f>VLOOKUP(E191,Gazetteer!$D$2:$F$845,3,FALSE)</f>
        <v>-1.8998299999999999</v>
      </c>
    </row>
    <row r="192" spans="1:7" x14ac:dyDescent="0.25">
      <c r="A192" s="8">
        <v>43107</v>
      </c>
      <c r="B192" s="2" t="s">
        <v>398</v>
      </c>
      <c r="C192" t="s">
        <v>741</v>
      </c>
      <c r="D192" t="s">
        <v>466</v>
      </c>
      <c r="E192" s="3" t="str">
        <f t="shared" si="2"/>
        <v>gb-Birmingham</v>
      </c>
      <c r="F192" s="3">
        <f>VLOOKUP(E192,Gazetteer!$D$2:$F$845,2,FALSE)</f>
        <v>52.48142</v>
      </c>
      <c r="G192" s="3">
        <f>VLOOKUP(E192,Gazetteer!$D$2:$F$845,3,FALSE)</f>
        <v>-1.8998299999999999</v>
      </c>
    </row>
    <row r="193" spans="1:7" x14ac:dyDescent="0.25">
      <c r="A193" s="4">
        <v>42386</v>
      </c>
      <c r="B193" s="2" t="s">
        <v>9</v>
      </c>
      <c r="D193" s="3" t="s">
        <v>466</v>
      </c>
      <c r="E193" s="3" t="str">
        <f t="shared" si="2"/>
        <v>us-Birmingham</v>
      </c>
      <c r="F193" s="3">
        <f>VLOOKUP(E193,Gazetteer!$D$2:$F$845,2,FALSE)</f>
        <v>33.520659999999999</v>
      </c>
      <c r="G193" s="3">
        <f>VLOOKUP(E193,Gazetteer!$D$2:$F$845,3,FALSE)</f>
        <v>-86.802490000000006</v>
      </c>
    </row>
    <row r="194" spans="1:7" x14ac:dyDescent="0.25">
      <c r="A194" s="8">
        <v>43107</v>
      </c>
      <c r="B194" s="2" t="s">
        <v>9</v>
      </c>
      <c r="C194" t="s">
        <v>459</v>
      </c>
      <c r="D194" t="s">
        <v>467</v>
      </c>
      <c r="E194" s="3" t="str">
        <f t="shared" ref="E194:E257" si="3">CONCATENATE(B194,"-",D194)</f>
        <v>us-Bismarck</v>
      </c>
      <c r="F194" s="3">
        <f>VLOOKUP(E194,Gazetteer!$D$2:$F$845,2,FALSE)</f>
        <v>46.808329999999998</v>
      </c>
      <c r="G194" s="3">
        <f>VLOOKUP(E194,Gazetteer!$D$2:$F$845,3,FALSE)</f>
        <v>-100.78373999999999</v>
      </c>
    </row>
    <row r="195" spans="1:7" x14ac:dyDescent="0.25">
      <c r="A195" s="8">
        <v>42747</v>
      </c>
      <c r="B195" s="2" t="s">
        <v>9</v>
      </c>
      <c r="C195" t="s">
        <v>459</v>
      </c>
      <c r="D195" t="s">
        <v>468</v>
      </c>
      <c r="E195" s="3" t="str">
        <f t="shared" si="3"/>
        <v>us-Bloomington</v>
      </c>
      <c r="F195" s="3">
        <f>VLOOKUP(E195,Gazetteer!$D$2:$F$845,2,FALSE)</f>
        <v>39.165329999999997</v>
      </c>
      <c r="G195" s="3">
        <f>VLOOKUP(E195,Gazetteer!$D$2:$F$845,3,FALSE)</f>
        <v>-86.526390000000006</v>
      </c>
    </row>
    <row r="196" spans="1:7" x14ac:dyDescent="0.25">
      <c r="A196" s="8">
        <v>43107</v>
      </c>
      <c r="B196" s="2" t="s">
        <v>9</v>
      </c>
      <c r="C196" t="s">
        <v>459</v>
      </c>
      <c r="D196" t="s">
        <v>468</v>
      </c>
      <c r="E196" s="3" t="str">
        <f t="shared" si="3"/>
        <v>us-Bloomington</v>
      </c>
      <c r="F196" s="3">
        <f>VLOOKUP(E196,Gazetteer!$D$2:$F$845,2,FALSE)</f>
        <v>39.165329999999997</v>
      </c>
      <c r="G196" s="3">
        <f>VLOOKUP(E196,Gazetteer!$D$2:$F$845,3,FALSE)</f>
        <v>-86.526390000000006</v>
      </c>
    </row>
    <row r="197" spans="1:7" x14ac:dyDescent="0.25">
      <c r="A197" s="8">
        <v>42747</v>
      </c>
      <c r="B197" s="2" t="s">
        <v>399</v>
      </c>
      <c r="C197" t="s">
        <v>605</v>
      </c>
      <c r="D197" t="s">
        <v>616</v>
      </c>
      <c r="E197" s="3" t="str">
        <f t="shared" si="3"/>
        <v>br-Blumenau</v>
      </c>
      <c r="F197" s="3">
        <f>VLOOKUP(E197,Gazetteer!$D$2:$F$845,2,FALSE)</f>
        <v>-26.919440000000002</v>
      </c>
      <c r="G197" s="3">
        <f>VLOOKUP(E197,Gazetteer!$D$2:$F$845,3,FALSE)</f>
        <v>-49.066110000000002</v>
      </c>
    </row>
    <row r="198" spans="1:7" x14ac:dyDescent="0.25">
      <c r="A198" s="8">
        <v>43107</v>
      </c>
      <c r="B198" s="2" t="s">
        <v>399</v>
      </c>
      <c r="C198" t="s">
        <v>605</v>
      </c>
      <c r="D198" t="s">
        <v>616</v>
      </c>
      <c r="E198" s="3" t="str">
        <f t="shared" si="3"/>
        <v>br-Blumenau</v>
      </c>
      <c r="F198" s="3">
        <f>VLOOKUP(E198,Gazetteer!$D$2:$F$845,2,FALSE)</f>
        <v>-26.919440000000002</v>
      </c>
      <c r="G198" s="3">
        <f>VLOOKUP(E198,Gazetteer!$D$2:$F$845,3,FALSE)</f>
        <v>-49.066110000000002</v>
      </c>
    </row>
    <row r="199" spans="1:7" x14ac:dyDescent="0.25">
      <c r="A199" s="8">
        <v>43107</v>
      </c>
      <c r="B199" s="2" t="s">
        <v>399</v>
      </c>
      <c r="C199" t="s">
        <v>605</v>
      </c>
      <c r="D199" t="s">
        <v>617</v>
      </c>
      <c r="E199" s="3" t="str">
        <f t="shared" si="3"/>
        <v>br-Boa Vista</v>
      </c>
      <c r="F199" s="3">
        <f>VLOOKUP(E199,Gazetteer!$D$2:$F$845,2,FALSE)</f>
        <v>2.8197199999999998</v>
      </c>
      <c r="G199" s="3">
        <f>VLOOKUP(E199,Gazetteer!$D$2:$F$845,3,FALSE)</f>
        <v>-60.67333</v>
      </c>
    </row>
    <row r="200" spans="1:7" x14ac:dyDescent="0.25">
      <c r="A200" s="4">
        <v>41654</v>
      </c>
      <c r="B200" s="2" t="s">
        <v>392</v>
      </c>
      <c r="D200" s="3" t="s">
        <v>400</v>
      </c>
      <c r="E200" s="3" t="str">
        <f t="shared" si="3"/>
        <v>co-Bogota</v>
      </c>
      <c r="F200" s="3">
        <f>VLOOKUP(E200,Gazetteer!$D$2:$F$845,2,FALSE)</f>
        <v>4.6097099999999998</v>
      </c>
      <c r="G200" s="3">
        <f>VLOOKUP(E200,Gazetteer!$D$2:$F$845,3,FALSE)</f>
        <v>-74.08175</v>
      </c>
    </row>
    <row r="201" spans="1:7" x14ac:dyDescent="0.25">
      <c r="A201" s="4">
        <v>42033</v>
      </c>
      <c r="B201" s="2" t="s">
        <v>392</v>
      </c>
      <c r="D201" s="3" t="s">
        <v>400</v>
      </c>
      <c r="E201" s="3" t="str">
        <f t="shared" si="3"/>
        <v>co-Bogota</v>
      </c>
      <c r="F201" s="3">
        <f>VLOOKUP(E201,Gazetteer!$D$2:$F$845,2,FALSE)</f>
        <v>4.6097099999999998</v>
      </c>
      <c r="G201" s="3">
        <f>VLOOKUP(E201,Gazetteer!$D$2:$F$845,3,FALSE)</f>
        <v>-74.08175</v>
      </c>
    </row>
    <row r="202" spans="1:7" x14ac:dyDescent="0.25">
      <c r="A202" s="4">
        <v>42386</v>
      </c>
      <c r="B202" s="2" t="s">
        <v>392</v>
      </c>
      <c r="D202" s="3" t="s">
        <v>400</v>
      </c>
      <c r="E202" s="3" t="str">
        <f t="shared" si="3"/>
        <v>co-Bogota</v>
      </c>
      <c r="F202" s="3">
        <f>VLOOKUP(E202,Gazetteer!$D$2:$F$845,2,FALSE)</f>
        <v>4.6097099999999998</v>
      </c>
      <c r="G202" s="3">
        <f>VLOOKUP(E202,Gazetteer!$D$2:$F$845,3,FALSE)</f>
        <v>-74.08175</v>
      </c>
    </row>
    <row r="203" spans="1:7" x14ac:dyDescent="0.25">
      <c r="A203" s="8">
        <v>42747</v>
      </c>
      <c r="B203" s="2" t="s">
        <v>392</v>
      </c>
      <c r="C203" t="s">
        <v>605</v>
      </c>
      <c r="D203" t="s">
        <v>400</v>
      </c>
      <c r="E203" s="3" t="str">
        <f t="shared" si="3"/>
        <v>co-Bogota</v>
      </c>
      <c r="F203" s="3">
        <f>VLOOKUP(E203,Gazetteer!$D$2:$F$845,2,FALSE)</f>
        <v>4.6097099999999998</v>
      </c>
      <c r="G203" s="3">
        <f>VLOOKUP(E203,Gazetteer!$D$2:$F$845,3,FALSE)</f>
        <v>-74.08175</v>
      </c>
    </row>
    <row r="204" spans="1:7" x14ac:dyDescent="0.25">
      <c r="A204" s="8">
        <v>43107</v>
      </c>
      <c r="B204" s="2" t="s">
        <v>392</v>
      </c>
      <c r="C204" t="s">
        <v>605</v>
      </c>
      <c r="D204" t="s">
        <v>400</v>
      </c>
      <c r="E204" s="3" t="str">
        <f t="shared" si="3"/>
        <v>co-Bogota</v>
      </c>
      <c r="F204" s="3">
        <f>VLOOKUP(E204,Gazetteer!$D$2:$F$845,2,FALSE)</f>
        <v>4.6097099999999998</v>
      </c>
      <c r="G204" s="3">
        <f>VLOOKUP(E204,Gazetteer!$D$2:$F$845,3,FALSE)</f>
        <v>-74.08175</v>
      </c>
    </row>
    <row r="205" spans="1:7" x14ac:dyDescent="0.25">
      <c r="A205" s="4">
        <v>42033</v>
      </c>
      <c r="B205" s="2" t="s">
        <v>9</v>
      </c>
      <c r="D205" s="3" t="s">
        <v>94</v>
      </c>
      <c r="E205" s="3" t="str">
        <f t="shared" si="3"/>
        <v>us-Boise</v>
      </c>
      <c r="F205" s="3">
        <f>VLOOKUP(E205,Gazetteer!$D$2:$F$845,2,FALSE)</f>
        <v>43.613500000000002</v>
      </c>
      <c r="G205" s="3">
        <f>VLOOKUP(E205,Gazetteer!$D$2:$F$845,3,FALSE)</f>
        <v>-116.20345</v>
      </c>
    </row>
    <row r="206" spans="1:7" x14ac:dyDescent="0.25">
      <c r="A206" s="4">
        <v>42386</v>
      </c>
      <c r="B206" s="2" t="s">
        <v>9</v>
      </c>
      <c r="D206" s="3" t="s">
        <v>94</v>
      </c>
      <c r="E206" s="3" t="str">
        <f t="shared" si="3"/>
        <v>us-Boise</v>
      </c>
      <c r="F206" s="3">
        <f>VLOOKUP(E206,Gazetteer!$D$2:$F$845,2,FALSE)</f>
        <v>43.613500000000002</v>
      </c>
      <c r="G206" s="3">
        <f>VLOOKUP(E206,Gazetteer!$D$2:$F$845,3,FALSE)</f>
        <v>-116.20345</v>
      </c>
    </row>
    <row r="207" spans="1:7" x14ac:dyDescent="0.25">
      <c r="A207" s="8">
        <v>42747</v>
      </c>
      <c r="B207" s="2" t="s">
        <v>9</v>
      </c>
      <c r="C207" t="s">
        <v>459</v>
      </c>
      <c r="D207" t="s">
        <v>94</v>
      </c>
      <c r="E207" s="3" t="str">
        <f t="shared" si="3"/>
        <v>us-Boise</v>
      </c>
      <c r="F207" s="3">
        <f>VLOOKUP(E207,Gazetteer!$D$2:$F$845,2,FALSE)</f>
        <v>43.613500000000002</v>
      </c>
      <c r="G207" s="3">
        <f>VLOOKUP(E207,Gazetteer!$D$2:$F$845,3,FALSE)</f>
        <v>-116.20345</v>
      </c>
    </row>
    <row r="208" spans="1:7" x14ac:dyDescent="0.25">
      <c r="A208" s="8">
        <v>43107</v>
      </c>
      <c r="B208" s="2" t="s">
        <v>9</v>
      </c>
      <c r="C208" t="s">
        <v>459</v>
      </c>
      <c r="D208" t="s">
        <v>94</v>
      </c>
      <c r="E208" s="3" t="str">
        <f t="shared" si="3"/>
        <v>us-Boise</v>
      </c>
      <c r="F208" s="3">
        <f>VLOOKUP(E208,Gazetteer!$D$2:$F$845,2,FALSE)</f>
        <v>43.613500000000002</v>
      </c>
      <c r="G208" s="3">
        <f>VLOOKUP(E208,Gazetteer!$D$2:$F$845,3,FALSE)</f>
        <v>-116.20345</v>
      </c>
    </row>
    <row r="209" spans="1:7" x14ac:dyDescent="0.25">
      <c r="A209" s="8">
        <v>42747</v>
      </c>
      <c r="B209" s="2" t="s">
        <v>9</v>
      </c>
      <c r="C209" t="s">
        <v>459</v>
      </c>
      <c r="D209" t="s">
        <v>469</v>
      </c>
      <c r="E209" s="3" t="str">
        <f t="shared" si="3"/>
        <v>us-Boone</v>
      </c>
      <c r="F209" s="3">
        <f>VLOOKUP(E209,Gazetteer!$D$2:$F$845,2,FALSE)</f>
        <v>36.26146</v>
      </c>
      <c r="G209" s="3">
        <f>VLOOKUP(E209,Gazetteer!$D$2:$F$845,3,FALSE)</f>
        <v>-93.154619999999994</v>
      </c>
    </row>
    <row r="210" spans="1:7" x14ac:dyDescent="0.25">
      <c r="A210" s="8">
        <v>43107</v>
      </c>
      <c r="B210" s="2" t="s">
        <v>9</v>
      </c>
      <c r="C210" t="s">
        <v>459</v>
      </c>
      <c r="D210" t="s">
        <v>469</v>
      </c>
      <c r="E210" s="3" t="str">
        <f t="shared" si="3"/>
        <v>us-Boone</v>
      </c>
      <c r="F210" s="3">
        <f>VLOOKUP(E210,Gazetteer!$D$2:$F$845,2,FALSE)</f>
        <v>36.26146</v>
      </c>
      <c r="G210" s="3">
        <f>VLOOKUP(E210,Gazetteer!$D$2:$F$845,3,FALSE)</f>
        <v>-93.154619999999994</v>
      </c>
    </row>
    <row r="211" spans="1:7" x14ac:dyDescent="0.25">
      <c r="A211" s="4">
        <v>42033</v>
      </c>
      <c r="B211" s="2" t="s">
        <v>36</v>
      </c>
      <c r="D211" s="3" t="s">
        <v>186</v>
      </c>
      <c r="E211" s="3" t="str">
        <f t="shared" si="3"/>
        <v>fr-Bordeaux</v>
      </c>
      <c r="F211" s="3">
        <f>VLOOKUP(E211,Gazetteer!$D$2:$F$845,2,FALSE)</f>
        <v>44.840440000000001</v>
      </c>
      <c r="G211" s="3">
        <f>VLOOKUP(E211,Gazetteer!$D$2:$F$845,3,FALSE)</f>
        <v>-0.58050000000000002</v>
      </c>
    </row>
    <row r="212" spans="1:7" x14ac:dyDescent="0.25">
      <c r="A212" s="4">
        <v>42386</v>
      </c>
      <c r="B212" s="2" t="s">
        <v>36</v>
      </c>
      <c r="D212" s="3" t="s">
        <v>186</v>
      </c>
      <c r="E212" s="3" t="str">
        <f t="shared" si="3"/>
        <v>fr-Bordeaux</v>
      </c>
      <c r="F212" s="3">
        <f>VLOOKUP(E212,Gazetteer!$D$2:$F$845,2,FALSE)</f>
        <v>44.840440000000001</v>
      </c>
      <c r="G212" s="3">
        <f>VLOOKUP(E212,Gazetteer!$D$2:$F$845,3,FALSE)</f>
        <v>-0.58050000000000002</v>
      </c>
    </row>
    <row r="213" spans="1:7" x14ac:dyDescent="0.25">
      <c r="A213" s="8">
        <v>42747</v>
      </c>
      <c r="B213" s="2" t="s">
        <v>36</v>
      </c>
      <c r="C213" t="s">
        <v>741</v>
      </c>
      <c r="D213" t="s">
        <v>186</v>
      </c>
      <c r="E213" s="3" t="str">
        <f t="shared" si="3"/>
        <v>fr-Bordeaux</v>
      </c>
      <c r="F213" s="3">
        <f>VLOOKUP(E213,Gazetteer!$D$2:$F$845,2,FALSE)</f>
        <v>44.840440000000001</v>
      </c>
      <c r="G213" s="3">
        <f>VLOOKUP(E213,Gazetteer!$D$2:$F$845,3,FALSE)</f>
        <v>-0.58050000000000002</v>
      </c>
    </row>
    <row r="214" spans="1:7" x14ac:dyDescent="0.25">
      <c r="A214" s="8">
        <v>43107</v>
      </c>
      <c r="B214" s="2" t="s">
        <v>36</v>
      </c>
      <c r="C214" t="s">
        <v>741</v>
      </c>
      <c r="D214" t="s">
        <v>186</v>
      </c>
      <c r="E214" s="3" t="str">
        <f t="shared" si="3"/>
        <v>fr-Bordeaux</v>
      </c>
      <c r="F214" s="3">
        <f>VLOOKUP(E214,Gazetteer!$D$2:$F$845,2,FALSE)</f>
        <v>44.840440000000001</v>
      </c>
      <c r="G214" s="3">
        <f>VLOOKUP(E214,Gazetteer!$D$2:$F$845,3,FALSE)</f>
        <v>-0.58050000000000002</v>
      </c>
    </row>
    <row r="215" spans="1:7" x14ac:dyDescent="0.25">
      <c r="A215" s="4">
        <v>41027</v>
      </c>
      <c r="B215" s="2" t="s">
        <v>9</v>
      </c>
      <c r="D215" s="3" t="s">
        <v>0</v>
      </c>
      <c r="E215" s="3" t="str">
        <f t="shared" si="3"/>
        <v>us-Boston</v>
      </c>
      <c r="F215" s="3">
        <f>VLOOKUP(E215,Gazetteer!$D$2:$F$845,2,FALSE)</f>
        <v>42.358429999999998</v>
      </c>
      <c r="G215" s="3">
        <f>VLOOKUP(E215,Gazetteer!$D$2:$F$845,3,FALSE)</f>
        <v>-71.05977</v>
      </c>
    </row>
    <row r="216" spans="1:7" x14ac:dyDescent="0.25">
      <c r="A216" s="4">
        <v>41300</v>
      </c>
      <c r="B216" s="2" t="s">
        <v>9</v>
      </c>
      <c r="D216" s="3" t="s">
        <v>0</v>
      </c>
      <c r="E216" s="3" t="str">
        <f t="shared" si="3"/>
        <v>us-Boston</v>
      </c>
      <c r="F216" s="3">
        <f>VLOOKUP(E216,Gazetteer!$D$2:$F$845,2,FALSE)</f>
        <v>42.358429999999998</v>
      </c>
      <c r="G216" s="3">
        <f>VLOOKUP(E216,Gazetteer!$D$2:$F$845,3,FALSE)</f>
        <v>-71.05977</v>
      </c>
    </row>
    <row r="217" spans="1:7" x14ac:dyDescent="0.25">
      <c r="A217" s="4">
        <v>41654</v>
      </c>
      <c r="B217" s="2" t="s">
        <v>9</v>
      </c>
      <c r="D217" s="3" t="s">
        <v>0</v>
      </c>
      <c r="E217" s="3" t="str">
        <f t="shared" si="3"/>
        <v>us-Boston</v>
      </c>
      <c r="F217" s="3">
        <f>VLOOKUP(E217,Gazetteer!$D$2:$F$845,2,FALSE)</f>
        <v>42.358429999999998</v>
      </c>
      <c r="G217" s="3">
        <f>VLOOKUP(E217,Gazetteer!$D$2:$F$845,3,FALSE)</f>
        <v>-71.05977</v>
      </c>
    </row>
    <row r="218" spans="1:7" x14ac:dyDescent="0.25">
      <c r="A218" s="4">
        <v>42033</v>
      </c>
      <c r="B218" s="2" t="s">
        <v>9</v>
      </c>
      <c r="D218" s="3" t="s">
        <v>0</v>
      </c>
      <c r="E218" s="3" t="str">
        <f t="shared" si="3"/>
        <v>us-Boston</v>
      </c>
      <c r="F218" s="3">
        <f>VLOOKUP(E218,Gazetteer!$D$2:$F$845,2,FALSE)</f>
        <v>42.358429999999998</v>
      </c>
      <c r="G218" s="3">
        <f>VLOOKUP(E218,Gazetteer!$D$2:$F$845,3,FALSE)</f>
        <v>-71.05977</v>
      </c>
    </row>
    <row r="219" spans="1:7" x14ac:dyDescent="0.25">
      <c r="A219" s="4">
        <v>42386</v>
      </c>
      <c r="B219" s="2" t="s">
        <v>9</v>
      </c>
      <c r="D219" s="3" t="s">
        <v>0</v>
      </c>
      <c r="E219" s="3" t="str">
        <f t="shared" si="3"/>
        <v>us-Boston</v>
      </c>
      <c r="F219" s="3">
        <f>VLOOKUP(E219,Gazetteer!$D$2:$F$845,2,FALSE)</f>
        <v>42.358429999999998</v>
      </c>
      <c r="G219" s="3">
        <f>VLOOKUP(E219,Gazetteer!$D$2:$F$845,3,FALSE)</f>
        <v>-71.05977</v>
      </c>
    </row>
    <row r="220" spans="1:7" x14ac:dyDescent="0.25">
      <c r="A220" s="8">
        <v>42747</v>
      </c>
      <c r="B220" s="2" t="s">
        <v>9</v>
      </c>
      <c r="C220" t="s">
        <v>459</v>
      </c>
      <c r="D220" t="s">
        <v>0</v>
      </c>
      <c r="E220" s="3" t="str">
        <f t="shared" si="3"/>
        <v>us-Boston</v>
      </c>
      <c r="F220" s="3">
        <f>VLOOKUP(E220,Gazetteer!$D$2:$F$845,2,FALSE)</f>
        <v>42.358429999999998</v>
      </c>
      <c r="G220" s="3">
        <f>VLOOKUP(E220,Gazetteer!$D$2:$F$845,3,FALSE)</f>
        <v>-71.05977</v>
      </c>
    </row>
    <row r="221" spans="1:7" x14ac:dyDescent="0.25">
      <c r="A221" s="8">
        <v>43107</v>
      </c>
      <c r="B221" s="2" t="s">
        <v>9</v>
      </c>
      <c r="C221" t="s">
        <v>459</v>
      </c>
      <c r="D221" t="s">
        <v>0</v>
      </c>
      <c r="E221" s="3" t="str">
        <f t="shared" si="3"/>
        <v>us-Boston</v>
      </c>
      <c r="F221" s="3">
        <f>VLOOKUP(E221,Gazetteer!$D$2:$F$845,2,FALSE)</f>
        <v>42.358429999999998</v>
      </c>
      <c r="G221" s="3">
        <f>VLOOKUP(E221,Gazetteer!$D$2:$F$845,3,FALSE)</f>
        <v>-71.05977</v>
      </c>
    </row>
    <row r="222" spans="1:7" x14ac:dyDescent="0.25">
      <c r="A222" s="4">
        <v>42386</v>
      </c>
      <c r="B222" s="2" t="s">
        <v>9</v>
      </c>
      <c r="D222" s="3" t="s">
        <v>470</v>
      </c>
      <c r="E222" s="3" t="str">
        <f t="shared" si="3"/>
        <v>us-Bowling Green</v>
      </c>
      <c r="F222" s="3">
        <f>VLOOKUP(E222,Gazetteer!$D$2:$F$845,2,FALSE)</f>
        <v>36.990319999999997</v>
      </c>
      <c r="G222" s="3">
        <f>VLOOKUP(E222,Gazetteer!$D$2:$F$845,3,FALSE)</f>
        <v>-86.443600000000004</v>
      </c>
    </row>
    <row r="223" spans="1:7" x14ac:dyDescent="0.25">
      <c r="A223" s="8">
        <v>42747</v>
      </c>
      <c r="B223" s="2" t="s">
        <v>9</v>
      </c>
      <c r="C223" t="s">
        <v>459</v>
      </c>
      <c r="D223" t="s">
        <v>470</v>
      </c>
      <c r="E223" s="3" t="str">
        <f t="shared" si="3"/>
        <v>us-Bowling Green</v>
      </c>
      <c r="F223" s="3">
        <f>VLOOKUP(E223,Gazetteer!$D$2:$F$845,2,FALSE)</f>
        <v>36.990319999999997</v>
      </c>
      <c r="G223" s="3">
        <f>VLOOKUP(E223,Gazetteer!$D$2:$F$845,3,FALSE)</f>
        <v>-86.443600000000004</v>
      </c>
    </row>
    <row r="224" spans="1:7" x14ac:dyDescent="0.25">
      <c r="A224" s="8">
        <v>43107</v>
      </c>
      <c r="B224" s="2" t="s">
        <v>9</v>
      </c>
      <c r="C224" t="s">
        <v>459</v>
      </c>
      <c r="D224" t="s">
        <v>470</v>
      </c>
      <c r="E224" s="3" t="str">
        <f t="shared" si="3"/>
        <v>us-Bowling Green</v>
      </c>
      <c r="F224" s="3">
        <f>VLOOKUP(E224,Gazetteer!$D$2:$F$845,2,FALSE)</f>
        <v>36.990319999999997</v>
      </c>
      <c r="G224" s="3">
        <f>VLOOKUP(E224,Gazetteer!$D$2:$F$845,3,FALSE)</f>
        <v>-86.443600000000004</v>
      </c>
    </row>
    <row r="225" spans="1:7" x14ac:dyDescent="0.25">
      <c r="A225" s="8">
        <v>42747</v>
      </c>
      <c r="B225" s="2" t="s">
        <v>9</v>
      </c>
      <c r="C225" t="s">
        <v>459</v>
      </c>
      <c r="D225" t="s">
        <v>471</v>
      </c>
      <c r="E225" s="3" t="str">
        <f t="shared" si="3"/>
        <v>us-Bozeman</v>
      </c>
      <c r="F225" s="3">
        <f>VLOOKUP(E225,Gazetteer!$D$2:$F$845,2,FALSE)</f>
        <v>45.679650000000002</v>
      </c>
      <c r="G225" s="3">
        <f>VLOOKUP(E225,Gazetteer!$D$2:$F$845,3,FALSE)</f>
        <v>-111.03856</v>
      </c>
    </row>
    <row r="226" spans="1:7" x14ac:dyDescent="0.25">
      <c r="A226" s="8">
        <v>43107</v>
      </c>
      <c r="B226" s="2" t="s">
        <v>9</v>
      </c>
      <c r="C226" t="s">
        <v>459</v>
      </c>
      <c r="D226" t="s">
        <v>471</v>
      </c>
      <c r="E226" s="3" t="str">
        <f t="shared" si="3"/>
        <v>us-Bozeman</v>
      </c>
      <c r="F226" s="3">
        <f>VLOOKUP(E226,Gazetteer!$D$2:$F$845,2,FALSE)</f>
        <v>45.679650000000002</v>
      </c>
      <c r="G226" s="3">
        <f>VLOOKUP(E226,Gazetteer!$D$2:$F$845,3,FALSE)</f>
        <v>-111.03856</v>
      </c>
    </row>
    <row r="227" spans="1:7" x14ac:dyDescent="0.25">
      <c r="A227" s="4">
        <v>42033</v>
      </c>
      <c r="B227" s="2" t="s">
        <v>399</v>
      </c>
      <c r="D227" s="3" t="s">
        <v>177</v>
      </c>
      <c r="E227" s="3" t="str">
        <f t="shared" si="3"/>
        <v>br-Brasilia</v>
      </c>
      <c r="F227" s="3">
        <f>VLOOKUP(E227,Gazetteer!$D$2:$F$845,2,FALSE)</f>
        <v>-15.779719999999999</v>
      </c>
      <c r="G227" s="3">
        <f>VLOOKUP(E227,Gazetteer!$D$2:$F$845,3,FALSE)</f>
        <v>-47.929720000000003</v>
      </c>
    </row>
    <row r="228" spans="1:7" x14ac:dyDescent="0.25">
      <c r="A228" s="4">
        <v>42386</v>
      </c>
      <c r="B228" s="2" t="s">
        <v>399</v>
      </c>
      <c r="D228" s="3" t="s">
        <v>177</v>
      </c>
      <c r="E228" s="3" t="str">
        <f t="shared" si="3"/>
        <v>br-Brasilia</v>
      </c>
      <c r="F228" s="3">
        <f>VLOOKUP(E228,Gazetteer!$D$2:$F$845,2,FALSE)</f>
        <v>-15.779719999999999</v>
      </c>
      <c r="G228" s="3">
        <f>VLOOKUP(E228,Gazetteer!$D$2:$F$845,3,FALSE)</f>
        <v>-47.929720000000003</v>
      </c>
    </row>
    <row r="229" spans="1:7" x14ac:dyDescent="0.25">
      <c r="A229" s="8">
        <v>42747</v>
      </c>
      <c r="B229" s="2" t="s">
        <v>399</v>
      </c>
      <c r="C229" t="s">
        <v>605</v>
      </c>
      <c r="D229" t="s">
        <v>177</v>
      </c>
      <c r="E229" s="3" t="str">
        <f t="shared" si="3"/>
        <v>br-Brasilia</v>
      </c>
      <c r="F229" s="3">
        <f>VLOOKUP(E229,Gazetteer!$D$2:$F$845,2,FALSE)</f>
        <v>-15.779719999999999</v>
      </c>
      <c r="G229" s="3">
        <f>VLOOKUP(E229,Gazetteer!$D$2:$F$845,3,FALSE)</f>
        <v>-47.929720000000003</v>
      </c>
    </row>
    <row r="230" spans="1:7" x14ac:dyDescent="0.25">
      <c r="A230" s="8">
        <v>43107</v>
      </c>
      <c r="B230" s="2" t="s">
        <v>399</v>
      </c>
      <c r="C230" t="s">
        <v>605</v>
      </c>
      <c r="D230" t="s">
        <v>177</v>
      </c>
      <c r="E230" s="3" t="str">
        <f t="shared" si="3"/>
        <v>br-Brasilia</v>
      </c>
      <c r="F230" s="3">
        <f>VLOOKUP(E230,Gazetteer!$D$2:$F$845,2,FALSE)</f>
        <v>-15.779719999999999</v>
      </c>
      <c r="G230" s="3">
        <f>VLOOKUP(E230,Gazetteer!$D$2:$F$845,3,FALSE)</f>
        <v>-47.929720000000003</v>
      </c>
    </row>
    <row r="231" spans="1:7" x14ac:dyDescent="0.25">
      <c r="A231" s="8">
        <v>42747</v>
      </c>
      <c r="B231" s="2" t="s">
        <v>402</v>
      </c>
      <c r="C231" t="s">
        <v>741</v>
      </c>
      <c r="D231" t="s">
        <v>743</v>
      </c>
      <c r="E231" s="3" t="str">
        <f t="shared" si="3"/>
        <v>ro-Brasov</v>
      </c>
      <c r="F231" s="3">
        <f>VLOOKUP(E231,Gazetteer!$D$2:$F$845,2,FALSE)</f>
        <v>45.648609999999998</v>
      </c>
      <c r="G231" s="3">
        <f>VLOOKUP(E231,Gazetteer!$D$2:$F$845,3,FALSE)</f>
        <v>25.60613</v>
      </c>
    </row>
    <row r="232" spans="1:7" x14ac:dyDescent="0.25">
      <c r="A232" s="8">
        <v>43107</v>
      </c>
      <c r="B232" s="2" t="s">
        <v>402</v>
      </c>
      <c r="C232" t="s">
        <v>741</v>
      </c>
      <c r="D232" t="s">
        <v>743</v>
      </c>
      <c r="E232" s="3" t="str">
        <f t="shared" si="3"/>
        <v>ro-Brasov</v>
      </c>
      <c r="F232" s="3">
        <f>VLOOKUP(E232,Gazetteer!$D$2:$F$845,2,FALSE)</f>
        <v>45.648609999999998</v>
      </c>
      <c r="G232" s="3">
        <f>VLOOKUP(E232,Gazetteer!$D$2:$F$845,3,FALSE)</f>
        <v>25.60613</v>
      </c>
    </row>
    <row r="233" spans="1:7" x14ac:dyDescent="0.25">
      <c r="A233" s="4">
        <v>42386</v>
      </c>
      <c r="B233" s="2" t="s">
        <v>43</v>
      </c>
      <c r="D233" s="3" t="s">
        <v>315</v>
      </c>
      <c r="E233" s="3" t="str">
        <f t="shared" si="3"/>
        <v>sk-Bratislava</v>
      </c>
      <c r="F233" s="3">
        <f>VLOOKUP(E233,Gazetteer!$D$2:$F$845,2,FALSE)</f>
        <v>48.148159999999997</v>
      </c>
      <c r="G233" s="3">
        <f>VLOOKUP(E233,Gazetteer!$D$2:$F$845,3,FALSE)</f>
        <v>17.106739999999999</v>
      </c>
    </row>
    <row r="234" spans="1:7" x14ac:dyDescent="0.25">
      <c r="A234" s="8">
        <v>42747</v>
      </c>
      <c r="B234" s="2" t="s">
        <v>43</v>
      </c>
      <c r="C234" t="s">
        <v>741</v>
      </c>
      <c r="D234" t="s">
        <v>315</v>
      </c>
      <c r="E234" s="3" t="str">
        <f t="shared" si="3"/>
        <v>sk-Bratislava</v>
      </c>
      <c r="F234" s="3">
        <f>VLOOKUP(E234,Gazetteer!$D$2:$F$845,2,FALSE)</f>
        <v>48.148159999999997</v>
      </c>
      <c r="G234" s="3">
        <f>VLOOKUP(E234,Gazetteer!$D$2:$F$845,3,FALSE)</f>
        <v>17.106739999999999</v>
      </c>
    </row>
    <row r="235" spans="1:7" x14ac:dyDescent="0.25">
      <c r="A235" s="8">
        <v>43107</v>
      </c>
      <c r="B235" s="2" t="s">
        <v>43</v>
      </c>
      <c r="C235" t="s">
        <v>741</v>
      </c>
      <c r="D235" t="s">
        <v>315</v>
      </c>
      <c r="E235" s="3" t="str">
        <f t="shared" si="3"/>
        <v>sk-Bratislava</v>
      </c>
      <c r="F235" s="3">
        <f>VLOOKUP(E235,Gazetteer!$D$2:$F$845,2,FALSE)</f>
        <v>48.148159999999997</v>
      </c>
      <c r="G235" s="3">
        <f>VLOOKUP(E235,Gazetteer!$D$2:$F$845,3,FALSE)</f>
        <v>17.106739999999999</v>
      </c>
    </row>
    <row r="236" spans="1:7" x14ac:dyDescent="0.25">
      <c r="A236" s="8">
        <v>42747</v>
      </c>
      <c r="B236" s="2" t="s">
        <v>398</v>
      </c>
      <c r="C236" t="s">
        <v>741</v>
      </c>
      <c r="D236" t="s">
        <v>870</v>
      </c>
      <c r="E236" s="3" t="str">
        <f t="shared" si="3"/>
        <v>gb-Brighton</v>
      </c>
      <c r="F236" s="3">
        <f>VLOOKUP(E236,Gazetteer!$D$2:$F$845,2,FALSE)</f>
        <v>50.828380000000003</v>
      </c>
      <c r="G236" s="3">
        <f>VLOOKUP(E236,Gazetteer!$D$2:$F$845,3,FALSE)</f>
        <v>-0.13947000000000001</v>
      </c>
    </row>
    <row r="237" spans="1:7" x14ac:dyDescent="0.25">
      <c r="A237" s="8">
        <v>43107</v>
      </c>
      <c r="B237" s="2" t="s">
        <v>398</v>
      </c>
      <c r="C237" t="s">
        <v>741</v>
      </c>
      <c r="D237" t="s">
        <v>870</v>
      </c>
      <c r="E237" s="3" t="str">
        <f t="shared" si="3"/>
        <v>gb-Brighton</v>
      </c>
      <c r="F237" s="3">
        <f>VLOOKUP(E237,Gazetteer!$D$2:$F$845,2,FALSE)</f>
        <v>50.828380000000003</v>
      </c>
      <c r="G237" s="3">
        <f>VLOOKUP(E237,Gazetteer!$D$2:$F$845,3,FALSE)</f>
        <v>-0.13947000000000001</v>
      </c>
    </row>
    <row r="238" spans="1:7" x14ac:dyDescent="0.25">
      <c r="A238" s="4">
        <v>42033</v>
      </c>
      <c r="B238" s="2" t="s">
        <v>35</v>
      </c>
      <c r="D238" s="3" t="s">
        <v>230</v>
      </c>
      <c r="E238" s="3" t="str">
        <f t="shared" si="3"/>
        <v>au-Brisbane</v>
      </c>
      <c r="F238" s="3">
        <f>VLOOKUP(E238,Gazetteer!$D$2:$F$845,2,FALSE)</f>
        <v>-27.467939999999999</v>
      </c>
      <c r="G238" s="3">
        <f>VLOOKUP(E238,Gazetteer!$D$2:$F$845,3,FALSE)</f>
        <v>153.02808999999999</v>
      </c>
    </row>
    <row r="239" spans="1:7" x14ac:dyDescent="0.25">
      <c r="A239" s="4">
        <v>42386</v>
      </c>
      <c r="B239" s="2" t="s">
        <v>35</v>
      </c>
      <c r="D239" s="3" t="s">
        <v>230</v>
      </c>
      <c r="E239" s="3" t="str">
        <f t="shared" si="3"/>
        <v>au-Brisbane</v>
      </c>
      <c r="F239" s="3">
        <f>VLOOKUP(E239,Gazetteer!$D$2:$F$845,2,FALSE)</f>
        <v>-27.467939999999999</v>
      </c>
      <c r="G239" s="3">
        <f>VLOOKUP(E239,Gazetteer!$D$2:$F$845,3,FALSE)</f>
        <v>153.02808999999999</v>
      </c>
    </row>
    <row r="240" spans="1:7" x14ac:dyDescent="0.25">
      <c r="A240" s="8">
        <v>42747</v>
      </c>
      <c r="B240" s="2" t="s">
        <v>35</v>
      </c>
      <c r="C240" t="s">
        <v>836</v>
      </c>
      <c r="D240" t="s">
        <v>230</v>
      </c>
      <c r="E240" s="3" t="str">
        <f t="shared" si="3"/>
        <v>au-Brisbane</v>
      </c>
      <c r="F240" s="3">
        <f>VLOOKUP(E240,Gazetteer!$D$2:$F$845,2,FALSE)</f>
        <v>-27.467939999999999</v>
      </c>
      <c r="G240" s="3">
        <f>VLOOKUP(E240,Gazetteer!$D$2:$F$845,3,FALSE)</f>
        <v>153.02808999999999</v>
      </c>
    </row>
    <row r="241" spans="1:7" x14ac:dyDescent="0.25">
      <c r="A241" s="8">
        <v>43107</v>
      </c>
      <c r="B241" s="2" t="s">
        <v>35</v>
      </c>
      <c r="C241" t="s">
        <v>836</v>
      </c>
      <c r="D241" t="s">
        <v>230</v>
      </c>
      <c r="E241" s="3" t="str">
        <f t="shared" si="3"/>
        <v>au-Brisbane</v>
      </c>
      <c r="F241" s="3">
        <f>VLOOKUP(E241,Gazetteer!$D$2:$F$845,2,FALSE)</f>
        <v>-27.467939999999999</v>
      </c>
      <c r="G241" s="3">
        <f>VLOOKUP(E241,Gazetteer!$D$2:$F$845,3,FALSE)</f>
        <v>153.02808999999999</v>
      </c>
    </row>
    <row r="242" spans="1:7" x14ac:dyDescent="0.25">
      <c r="A242" s="4">
        <v>42386</v>
      </c>
      <c r="B242" s="2" t="s">
        <v>398</v>
      </c>
      <c r="D242" s="3" t="s">
        <v>316</v>
      </c>
      <c r="E242" s="3" t="str">
        <f t="shared" si="3"/>
        <v>gb-Bristol</v>
      </c>
      <c r="F242" s="3">
        <f>VLOOKUP(E242,Gazetteer!$D$2:$F$845,2,FALSE)</f>
        <v>51.45523</v>
      </c>
      <c r="G242" s="3">
        <f>VLOOKUP(E242,Gazetteer!$D$2:$F$845,3,FALSE)</f>
        <v>-2.5966499999999999</v>
      </c>
    </row>
    <row r="243" spans="1:7" x14ac:dyDescent="0.25">
      <c r="A243" s="4">
        <v>42033</v>
      </c>
      <c r="B243" s="2" t="s">
        <v>401</v>
      </c>
      <c r="D243" s="3" t="s">
        <v>187</v>
      </c>
      <c r="E243" s="3" t="str">
        <f t="shared" si="3"/>
        <v>be-Brussels</v>
      </c>
      <c r="F243" s="3">
        <f>VLOOKUP(E243,Gazetteer!$D$2:$F$845,2,FALSE)</f>
        <v>50.850450000000002</v>
      </c>
      <c r="G243" s="3">
        <f>VLOOKUP(E243,Gazetteer!$D$2:$F$845,3,FALSE)</f>
        <v>4.3487799999999996</v>
      </c>
    </row>
    <row r="244" spans="1:7" x14ac:dyDescent="0.25">
      <c r="A244" s="4">
        <v>42386</v>
      </c>
      <c r="B244" s="2" t="s">
        <v>401</v>
      </c>
      <c r="D244" s="3" t="s">
        <v>187</v>
      </c>
      <c r="E244" s="3" t="str">
        <f t="shared" si="3"/>
        <v>be-Brussels</v>
      </c>
      <c r="F244" s="3">
        <f>VLOOKUP(E244,Gazetteer!$D$2:$F$845,2,FALSE)</f>
        <v>50.850450000000002</v>
      </c>
      <c r="G244" s="3">
        <f>VLOOKUP(E244,Gazetteer!$D$2:$F$845,3,FALSE)</f>
        <v>4.3487799999999996</v>
      </c>
    </row>
    <row r="245" spans="1:7" x14ac:dyDescent="0.25">
      <c r="A245" s="8">
        <v>42747</v>
      </c>
      <c r="B245" s="2" t="s">
        <v>401</v>
      </c>
      <c r="C245" t="s">
        <v>741</v>
      </c>
      <c r="D245" t="s">
        <v>187</v>
      </c>
      <c r="E245" s="3" t="str">
        <f t="shared" si="3"/>
        <v>be-Brussels</v>
      </c>
      <c r="F245" s="3">
        <f>VLOOKUP(E245,Gazetteer!$D$2:$F$845,2,FALSE)</f>
        <v>50.850450000000002</v>
      </c>
      <c r="G245" s="3">
        <f>VLOOKUP(E245,Gazetteer!$D$2:$F$845,3,FALSE)</f>
        <v>4.3487799999999996</v>
      </c>
    </row>
    <row r="246" spans="1:7" x14ac:dyDescent="0.25">
      <c r="A246" s="8">
        <v>43107</v>
      </c>
      <c r="B246" s="2" t="s">
        <v>401</v>
      </c>
      <c r="C246" t="s">
        <v>741</v>
      </c>
      <c r="D246" t="s">
        <v>187</v>
      </c>
      <c r="E246" s="3" t="str">
        <f t="shared" si="3"/>
        <v>be-Brussels</v>
      </c>
      <c r="F246" s="3">
        <f>VLOOKUP(E246,Gazetteer!$D$2:$F$845,2,FALSE)</f>
        <v>50.850450000000002</v>
      </c>
      <c r="G246" s="3">
        <f>VLOOKUP(E246,Gazetteer!$D$2:$F$845,3,FALSE)</f>
        <v>4.3487799999999996</v>
      </c>
    </row>
    <row r="247" spans="1:7" x14ac:dyDescent="0.25">
      <c r="A247" s="4">
        <v>42386</v>
      </c>
      <c r="B247" s="2" t="s">
        <v>392</v>
      </c>
      <c r="D247" s="3" t="s">
        <v>302</v>
      </c>
      <c r="E247" s="3" t="str">
        <f t="shared" si="3"/>
        <v>co-Bucaramanga</v>
      </c>
      <c r="F247" s="3">
        <f>VLOOKUP(E247,Gazetteer!$D$2:$F$845,2,FALSE)</f>
        <v>7.1253900000000003</v>
      </c>
      <c r="G247" s="3">
        <f>VLOOKUP(E247,Gazetteer!$D$2:$F$845,3,FALSE)</f>
        <v>-73.119799999999998</v>
      </c>
    </row>
    <row r="248" spans="1:7" x14ac:dyDescent="0.25">
      <c r="A248" s="8">
        <v>42747</v>
      </c>
      <c r="B248" s="2" t="s">
        <v>392</v>
      </c>
      <c r="C248" t="s">
        <v>605</v>
      </c>
      <c r="D248" t="s">
        <v>302</v>
      </c>
      <c r="E248" s="3" t="str">
        <f t="shared" si="3"/>
        <v>co-Bucaramanga</v>
      </c>
      <c r="F248" s="3">
        <f>VLOOKUP(E248,Gazetteer!$D$2:$F$845,2,FALSE)</f>
        <v>7.1253900000000003</v>
      </c>
      <c r="G248" s="3">
        <f>VLOOKUP(E248,Gazetteer!$D$2:$F$845,3,FALSE)</f>
        <v>-73.119799999999998</v>
      </c>
    </row>
    <row r="249" spans="1:7" x14ac:dyDescent="0.25">
      <c r="A249" s="8">
        <v>43107</v>
      </c>
      <c r="B249" s="2" t="s">
        <v>392</v>
      </c>
      <c r="C249" t="s">
        <v>605</v>
      </c>
      <c r="D249" t="s">
        <v>302</v>
      </c>
      <c r="E249" s="3" t="str">
        <f t="shared" si="3"/>
        <v>co-Bucaramanga</v>
      </c>
      <c r="F249" s="3">
        <f>VLOOKUP(E249,Gazetteer!$D$2:$F$845,2,FALSE)</f>
        <v>7.1253900000000003</v>
      </c>
      <c r="G249" s="3">
        <f>VLOOKUP(E249,Gazetteer!$D$2:$F$845,3,FALSE)</f>
        <v>-73.119799999999998</v>
      </c>
    </row>
    <row r="250" spans="1:7" x14ac:dyDescent="0.25">
      <c r="A250" s="4">
        <v>42386</v>
      </c>
      <c r="B250" s="2" t="s">
        <v>402</v>
      </c>
      <c r="D250" s="3" t="s">
        <v>317</v>
      </c>
      <c r="E250" s="3" t="str">
        <f t="shared" si="3"/>
        <v>ro-Bucharest</v>
      </c>
      <c r="F250" s="3">
        <f>VLOOKUP(E250,Gazetteer!$D$2:$F$845,2,FALSE)</f>
        <v>44.432250000000003</v>
      </c>
      <c r="G250" s="3">
        <f>VLOOKUP(E250,Gazetteer!$D$2:$F$845,3,FALSE)</f>
        <v>26.106259999999999</v>
      </c>
    </row>
    <row r="251" spans="1:7" x14ac:dyDescent="0.25">
      <c r="A251" s="8">
        <v>42747</v>
      </c>
      <c r="B251" s="2" t="s">
        <v>402</v>
      </c>
      <c r="C251" t="s">
        <v>741</v>
      </c>
      <c r="D251" t="s">
        <v>317</v>
      </c>
      <c r="E251" s="3" t="str">
        <f t="shared" si="3"/>
        <v>ro-Bucharest</v>
      </c>
      <c r="F251" s="3">
        <f>VLOOKUP(E251,Gazetteer!$D$2:$F$845,2,FALSE)</f>
        <v>44.432250000000003</v>
      </c>
      <c r="G251" s="3">
        <f>VLOOKUP(E251,Gazetteer!$D$2:$F$845,3,FALSE)</f>
        <v>26.106259999999999</v>
      </c>
    </row>
    <row r="252" spans="1:7" x14ac:dyDescent="0.25">
      <c r="A252" s="8">
        <v>43107</v>
      </c>
      <c r="B252" s="2" t="s">
        <v>402</v>
      </c>
      <c r="C252" t="s">
        <v>741</v>
      </c>
      <c r="D252" t="s">
        <v>317</v>
      </c>
      <c r="E252" s="3" t="str">
        <f t="shared" si="3"/>
        <v>ro-Bucharest</v>
      </c>
      <c r="F252" s="3">
        <f>VLOOKUP(E252,Gazetteer!$D$2:$F$845,2,FALSE)</f>
        <v>44.432250000000003</v>
      </c>
      <c r="G252" s="3">
        <f>VLOOKUP(E252,Gazetteer!$D$2:$F$845,3,FALSE)</f>
        <v>26.106259999999999</v>
      </c>
    </row>
    <row r="253" spans="1:7" x14ac:dyDescent="0.25">
      <c r="A253" s="4">
        <v>42033</v>
      </c>
      <c r="B253" s="2" t="s">
        <v>403</v>
      </c>
      <c r="D253" s="3" t="s">
        <v>188</v>
      </c>
      <c r="E253" s="3" t="str">
        <f t="shared" si="3"/>
        <v>hu-Budapest</v>
      </c>
      <c r="F253" s="3">
        <f>VLOOKUP(E253,Gazetteer!$D$2:$F$845,2,FALSE)</f>
        <v>47.498010000000001</v>
      </c>
      <c r="G253" s="3">
        <f>VLOOKUP(E253,Gazetteer!$D$2:$F$845,3,FALSE)</f>
        <v>19.039909999999999</v>
      </c>
    </row>
    <row r="254" spans="1:7" x14ac:dyDescent="0.25">
      <c r="A254" s="4">
        <v>42386</v>
      </c>
      <c r="B254" s="2" t="s">
        <v>403</v>
      </c>
      <c r="D254" s="3" t="s">
        <v>188</v>
      </c>
      <c r="E254" s="3" t="str">
        <f t="shared" si="3"/>
        <v>hu-Budapest</v>
      </c>
      <c r="F254" s="3">
        <f>VLOOKUP(E254,Gazetteer!$D$2:$F$845,2,FALSE)</f>
        <v>47.498010000000001</v>
      </c>
      <c r="G254" s="3">
        <f>VLOOKUP(E254,Gazetteer!$D$2:$F$845,3,FALSE)</f>
        <v>19.039909999999999</v>
      </c>
    </row>
    <row r="255" spans="1:7" x14ac:dyDescent="0.25">
      <c r="A255" s="8">
        <v>42747</v>
      </c>
      <c r="B255" s="2" t="s">
        <v>403</v>
      </c>
      <c r="C255" t="s">
        <v>741</v>
      </c>
      <c r="D255" t="s">
        <v>188</v>
      </c>
      <c r="E255" s="3" t="str">
        <f t="shared" si="3"/>
        <v>hu-Budapest</v>
      </c>
      <c r="F255" s="3">
        <f>VLOOKUP(E255,Gazetteer!$D$2:$F$845,2,FALSE)</f>
        <v>47.498010000000001</v>
      </c>
      <c r="G255" s="3">
        <f>VLOOKUP(E255,Gazetteer!$D$2:$F$845,3,FALSE)</f>
        <v>19.039909999999999</v>
      </c>
    </row>
    <row r="256" spans="1:7" x14ac:dyDescent="0.25">
      <c r="A256" s="8">
        <v>43107</v>
      </c>
      <c r="B256" s="2" t="s">
        <v>403</v>
      </c>
      <c r="C256" t="s">
        <v>741</v>
      </c>
      <c r="D256" t="s">
        <v>188</v>
      </c>
      <c r="E256" s="3" t="str">
        <f t="shared" si="3"/>
        <v>hu-Budapest</v>
      </c>
      <c r="F256" s="3">
        <f>VLOOKUP(E256,Gazetteer!$D$2:$F$845,2,FALSE)</f>
        <v>47.498010000000001</v>
      </c>
      <c r="G256" s="3">
        <f>VLOOKUP(E256,Gazetteer!$D$2:$F$845,3,FALSE)</f>
        <v>19.039909999999999</v>
      </c>
    </row>
    <row r="257" spans="1:7" x14ac:dyDescent="0.25">
      <c r="A257" s="8">
        <v>42747</v>
      </c>
      <c r="B257" s="2" t="s">
        <v>883</v>
      </c>
      <c r="C257" t="s">
        <v>605</v>
      </c>
      <c r="D257" t="s">
        <v>618</v>
      </c>
      <c r="E257" s="3" t="str">
        <f t="shared" si="3"/>
        <v>ar-Buenos Aires</v>
      </c>
      <c r="F257" s="3">
        <f>VLOOKUP(E257,Gazetteer!$D$2:$F$845,2,FALSE)</f>
        <v>-34.613149999999997</v>
      </c>
      <c r="G257" s="3">
        <f>VLOOKUP(E257,Gazetteer!$D$2:$F$845,3,FALSE)</f>
        <v>-58.377229999999997</v>
      </c>
    </row>
    <row r="258" spans="1:7" x14ac:dyDescent="0.25">
      <c r="A258" s="8">
        <v>43107</v>
      </c>
      <c r="B258" s="2" t="s">
        <v>883</v>
      </c>
      <c r="C258" t="s">
        <v>605</v>
      </c>
      <c r="D258" t="s">
        <v>618</v>
      </c>
      <c r="E258" s="3" t="str">
        <f t="shared" ref="E258:E321" si="4">CONCATENATE(B258,"-",D258)</f>
        <v>ar-Buenos Aires</v>
      </c>
      <c r="F258" s="3">
        <f>VLOOKUP(E258,Gazetteer!$D$2:$F$845,2,FALSE)</f>
        <v>-34.613149999999997</v>
      </c>
      <c r="G258" s="3">
        <f>VLOOKUP(E258,Gazetteer!$D$2:$F$845,3,FALSE)</f>
        <v>-58.377229999999997</v>
      </c>
    </row>
    <row r="259" spans="1:7" x14ac:dyDescent="0.25">
      <c r="A259" s="4">
        <v>42033</v>
      </c>
      <c r="B259" s="2" t="s">
        <v>9</v>
      </c>
      <c r="D259" s="3" t="s">
        <v>95</v>
      </c>
      <c r="E259" s="3" t="str">
        <f t="shared" si="4"/>
        <v>us-Burlington</v>
      </c>
      <c r="F259" s="3">
        <f>VLOOKUP(E259,Gazetteer!$D$2:$F$845,2,FALSE)</f>
        <v>44.475879999999997</v>
      </c>
      <c r="G259" s="3">
        <f>VLOOKUP(E259,Gazetteer!$D$2:$F$845,3,FALSE)</f>
        <v>-73.212069999999997</v>
      </c>
    </row>
    <row r="260" spans="1:7" x14ac:dyDescent="0.25">
      <c r="A260" s="4">
        <v>42386</v>
      </c>
      <c r="B260" s="2" t="s">
        <v>9</v>
      </c>
      <c r="D260" s="3" t="s">
        <v>95</v>
      </c>
      <c r="E260" s="3" t="str">
        <f t="shared" si="4"/>
        <v>us-Burlington</v>
      </c>
      <c r="F260" s="3">
        <f>VLOOKUP(E260,Gazetteer!$D$2:$F$845,2,FALSE)</f>
        <v>44.475879999999997</v>
      </c>
      <c r="G260" s="3">
        <f>VLOOKUP(E260,Gazetteer!$D$2:$F$845,3,FALSE)</f>
        <v>-73.212069999999997</v>
      </c>
    </row>
    <row r="261" spans="1:7" x14ac:dyDescent="0.25">
      <c r="A261" s="8">
        <v>42747</v>
      </c>
      <c r="B261" s="2" t="s">
        <v>33</v>
      </c>
      <c r="C261" t="s">
        <v>836</v>
      </c>
      <c r="D261" t="s">
        <v>838</v>
      </c>
      <c r="E261" s="3" t="str">
        <f t="shared" si="4"/>
        <v>ca-Byron Bay</v>
      </c>
      <c r="F261" s="3">
        <f>VLOOKUP(E261,Gazetteer!$D$2:$F$845,2,FALSE)</f>
        <v>68.756230000000002</v>
      </c>
      <c r="G261" s="3">
        <f>VLOOKUP(E261,Gazetteer!$D$2:$F$845,3,FALSE)</f>
        <v>-109.08875</v>
      </c>
    </row>
    <row r="262" spans="1:7" x14ac:dyDescent="0.25">
      <c r="A262" s="8">
        <v>43107</v>
      </c>
      <c r="B262" s="2" t="s">
        <v>33</v>
      </c>
      <c r="C262" t="s">
        <v>836</v>
      </c>
      <c r="D262" t="s">
        <v>838</v>
      </c>
      <c r="E262" s="3" t="str">
        <f t="shared" si="4"/>
        <v>ca-Byron Bay</v>
      </c>
      <c r="F262" s="3">
        <f>VLOOKUP(E262,Gazetteer!$D$2:$F$845,2,FALSE)</f>
        <v>68.756230000000002</v>
      </c>
      <c r="G262" s="3">
        <f>VLOOKUP(E262,Gazetteer!$D$2:$F$845,3,FALSE)</f>
        <v>-109.08875</v>
      </c>
    </row>
    <row r="263" spans="1:7" x14ac:dyDescent="0.25">
      <c r="A263" s="8">
        <v>42747</v>
      </c>
      <c r="B263" s="2" t="s">
        <v>399</v>
      </c>
      <c r="C263" t="s">
        <v>605</v>
      </c>
      <c r="D263" t="s">
        <v>619</v>
      </c>
      <c r="E263" s="3" t="str">
        <f t="shared" si="4"/>
        <v>br-Cabo Frio</v>
      </c>
      <c r="F263" s="3">
        <f>VLOOKUP(E263,Gazetteer!$D$2:$F$845,2,FALSE)</f>
        <v>-22.887170000000001</v>
      </c>
      <c r="G263" s="3">
        <f>VLOOKUP(E263,Gazetteer!$D$2:$F$845,3,FALSE)</f>
        <v>-42.026220000000002</v>
      </c>
    </row>
    <row r="264" spans="1:7" x14ac:dyDescent="0.25">
      <c r="A264" s="8">
        <v>43107</v>
      </c>
      <c r="B264" s="2" t="s">
        <v>399</v>
      </c>
      <c r="C264" t="s">
        <v>605</v>
      </c>
      <c r="D264" t="s">
        <v>619</v>
      </c>
      <c r="E264" s="3" t="str">
        <f t="shared" si="4"/>
        <v>br-Cabo Frio</v>
      </c>
      <c r="F264" s="3">
        <f>VLOOKUP(E264,Gazetteer!$D$2:$F$845,2,FALSE)</f>
        <v>-22.887170000000001</v>
      </c>
      <c r="G264" s="3">
        <f>VLOOKUP(E264,Gazetteer!$D$2:$F$845,3,FALSE)</f>
        <v>-42.026220000000002</v>
      </c>
    </row>
    <row r="265" spans="1:7" x14ac:dyDescent="0.25">
      <c r="A265" s="8">
        <v>43107</v>
      </c>
      <c r="B265" s="2" t="s">
        <v>35</v>
      </c>
      <c r="C265" t="s">
        <v>836</v>
      </c>
      <c r="D265" t="s">
        <v>839</v>
      </c>
      <c r="E265" s="3" t="str">
        <f t="shared" si="4"/>
        <v>au-Cairns</v>
      </c>
      <c r="F265" s="3">
        <f>VLOOKUP(E265,Gazetteer!$D$2:$F$845,2,FALSE)</f>
        <v>-16.90268</v>
      </c>
      <c r="G265" s="3">
        <f>VLOOKUP(E265,Gazetteer!$D$2:$F$845,3,FALSE)</f>
        <v>145.75287</v>
      </c>
    </row>
    <row r="266" spans="1:7" x14ac:dyDescent="0.25">
      <c r="A266" s="4">
        <v>42033</v>
      </c>
      <c r="B266" s="2" t="s">
        <v>384</v>
      </c>
      <c r="D266" s="3" t="s">
        <v>189</v>
      </c>
      <c r="E266" s="3" t="str">
        <f t="shared" si="4"/>
        <v>eg-Cairo</v>
      </c>
      <c r="F266" s="3">
        <f>VLOOKUP(E266,Gazetteer!$D$2:$F$845,2,FALSE)</f>
        <v>30.062629999999999</v>
      </c>
      <c r="G266" s="3">
        <f>VLOOKUP(E266,Gazetteer!$D$2:$F$845,3,FALSE)</f>
        <v>31.249669999999998</v>
      </c>
    </row>
    <row r="267" spans="1:7" x14ac:dyDescent="0.25">
      <c r="A267" s="4">
        <v>42386</v>
      </c>
      <c r="B267" s="2" t="s">
        <v>384</v>
      </c>
      <c r="D267" s="3" t="s">
        <v>189</v>
      </c>
      <c r="E267" s="3" t="str">
        <f t="shared" si="4"/>
        <v>eg-Cairo</v>
      </c>
      <c r="F267" s="3">
        <f>VLOOKUP(E267,Gazetteer!$D$2:$F$845,2,FALSE)</f>
        <v>30.062629999999999</v>
      </c>
      <c r="G267" s="3">
        <f>VLOOKUP(E267,Gazetteer!$D$2:$F$845,3,FALSE)</f>
        <v>31.249669999999998</v>
      </c>
    </row>
    <row r="268" spans="1:7" x14ac:dyDescent="0.25">
      <c r="A268" s="8">
        <v>42747</v>
      </c>
      <c r="B268" s="2" t="s">
        <v>384</v>
      </c>
      <c r="C268" t="s">
        <v>782</v>
      </c>
      <c r="D268" t="s">
        <v>189</v>
      </c>
      <c r="E268" s="3" t="str">
        <f t="shared" si="4"/>
        <v>eg-Cairo</v>
      </c>
      <c r="F268" s="3">
        <f>VLOOKUP(E268,Gazetteer!$D$2:$F$845,2,FALSE)</f>
        <v>30.062629999999999</v>
      </c>
      <c r="G268" s="3">
        <f>VLOOKUP(E268,Gazetteer!$D$2:$F$845,3,FALSE)</f>
        <v>31.249669999999998</v>
      </c>
    </row>
    <row r="269" spans="1:7" x14ac:dyDescent="0.25">
      <c r="A269" s="8">
        <v>43107</v>
      </c>
      <c r="B269" s="2" t="s">
        <v>384</v>
      </c>
      <c r="C269" t="s">
        <v>782</v>
      </c>
      <c r="D269" t="s">
        <v>189</v>
      </c>
      <c r="E269" s="3" t="str">
        <f t="shared" si="4"/>
        <v>eg-Cairo</v>
      </c>
      <c r="F269" s="3">
        <f>VLOOKUP(E269,Gazetteer!$D$2:$F$845,2,FALSE)</f>
        <v>30.062629999999999</v>
      </c>
      <c r="G269" s="3">
        <f>VLOOKUP(E269,Gazetteer!$D$2:$F$845,3,FALSE)</f>
        <v>31.249669999999998</v>
      </c>
    </row>
    <row r="270" spans="1:7" x14ac:dyDescent="0.25">
      <c r="A270" s="8">
        <v>43107</v>
      </c>
      <c r="B270" s="2" t="s">
        <v>882</v>
      </c>
      <c r="C270" t="s">
        <v>605</v>
      </c>
      <c r="D270" t="s">
        <v>620</v>
      </c>
      <c r="E270" s="3" t="str">
        <f t="shared" si="4"/>
        <v>cl-Calama</v>
      </c>
      <c r="F270" s="3">
        <f>VLOOKUP(E270,Gazetteer!$D$2:$F$845,2,FALSE)</f>
        <v>-22.456669999999999</v>
      </c>
      <c r="G270" s="3">
        <f>VLOOKUP(E270,Gazetteer!$D$2:$F$845,3,FALSE)</f>
        <v>-68.92371</v>
      </c>
    </row>
    <row r="271" spans="1:7" x14ac:dyDescent="0.25">
      <c r="A271" s="8">
        <v>42747</v>
      </c>
      <c r="B271" s="2" t="s">
        <v>33</v>
      </c>
      <c r="C271" t="s">
        <v>459</v>
      </c>
      <c r="D271" t="s">
        <v>472</v>
      </c>
      <c r="E271" s="3" t="str">
        <f t="shared" si="4"/>
        <v>ca-Calgary</v>
      </c>
      <c r="F271" s="3">
        <f>VLOOKUP(E271,Gazetteer!$D$2:$F$845,2,FALSE)</f>
        <v>51.050109999999997</v>
      </c>
      <c r="G271" s="3">
        <f>VLOOKUP(E271,Gazetteer!$D$2:$F$845,3,FALSE)</f>
        <v>-114.08529</v>
      </c>
    </row>
    <row r="272" spans="1:7" x14ac:dyDescent="0.25">
      <c r="A272" s="8">
        <v>43107</v>
      </c>
      <c r="B272" s="2" t="s">
        <v>33</v>
      </c>
      <c r="C272" t="s">
        <v>459</v>
      </c>
      <c r="D272" t="s">
        <v>472</v>
      </c>
      <c r="E272" s="3" t="str">
        <f t="shared" si="4"/>
        <v>ca-Calgary</v>
      </c>
      <c r="F272" s="3">
        <f>VLOOKUP(E272,Gazetteer!$D$2:$F$845,2,FALSE)</f>
        <v>51.050109999999997</v>
      </c>
      <c r="G272" s="3">
        <f>VLOOKUP(E272,Gazetteer!$D$2:$F$845,3,FALSE)</f>
        <v>-114.08529</v>
      </c>
    </row>
    <row r="273" spans="1:7" x14ac:dyDescent="0.25">
      <c r="A273" s="4">
        <v>41654</v>
      </c>
      <c r="B273" s="2" t="s">
        <v>392</v>
      </c>
      <c r="D273" s="3" t="s">
        <v>58</v>
      </c>
      <c r="E273" s="3" t="str">
        <f t="shared" si="4"/>
        <v>co-Cali</v>
      </c>
      <c r="F273" s="3">
        <f>VLOOKUP(E273,Gazetteer!$D$2:$F$845,2,FALSE)</f>
        <v>3.4372199999999999</v>
      </c>
      <c r="G273" s="3">
        <f>VLOOKUP(E273,Gazetteer!$D$2:$F$845,3,FALSE)</f>
        <v>-76.522499999999994</v>
      </c>
    </row>
    <row r="274" spans="1:7" x14ac:dyDescent="0.25">
      <c r="A274" s="4">
        <v>42033</v>
      </c>
      <c r="B274" s="2" t="s">
        <v>392</v>
      </c>
      <c r="D274" s="3" t="s">
        <v>58</v>
      </c>
      <c r="E274" s="3" t="str">
        <f t="shared" si="4"/>
        <v>co-Cali</v>
      </c>
      <c r="F274" s="3">
        <f>VLOOKUP(E274,Gazetteer!$D$2:$F$845,2,FALSE)</f>
        <v>3.4372199999999999</v>
      </c>
      <c r="G274" s="3">
        <f>VLOOKUP(E274,Gazetteer!$D$2:$F$845,3,FALSE)</f>
        <v>-76.522499999999994</v>
      </c>
    </row>
    <row r="275" spans="1:7" x14ac:dyDescent="0.25">
      <c r="A275" s="4">
        <v>42386</v>
      </c>
      <c r="B275" s="2" t="s">
        <v>392</v>
      </c>
      <c r="D275" s="3" t="s">
        <v>178</v>
      </c>
      <c r="E275" s="3" t="str">
        <f t="shared" si="4"/>
        <v>co-Cali - Colombia</v>
      </c>
      <c r="F275" s="3" t="e">
        <f>VLOOKUP(E275,Gazetteer!$D$2:$F$845,2,FALSE)</f>
        <v>#N/A</v>
      </c>
      <c r="G275" s="3" t="e">
        <f>VLOOKUP(E275,Gazetteer!$D$2:$F$845,3,FALSE)</f>
        <v>#N/A</v>
      </c>
    </row>
    <row r="276" spans="1:7" x14ac:dyDescent="0.25">
      <c r="A276" s="8">
        <v>42747</v>
      </c>
      <c r="B276" s="2" t="s">
        <v>392</v>
      </c>
      <c r="C276" t="s">
        <v>605</v>
      </c>
      <c r="D276" t="s">
        <v>178</v>
      </c>
      <c r="E276" s="3" t="str">
        <f t="shared" si="4"/>
        <v>co-Cali - Colombia</v>
      </c>
      <c r="F276" s="3" t="e">
        <f>VLOOKUP(E276,Gazetteer!$D$2:$F$845,2,FALSE)</f>
        <v>#N/A</v>
      </c>
      <c r="G276" s="3" t="e">
        <f>VLOOKUP(E276,Gazetteer!$D$2:$F$845,3,FALSE)</f>
        <v>#N/A</v>
      </c>
    </row>
    <row r="277" spans="1:7" x14ac:dyDescent="0.25">
      <c r="A277" s="8">
        <v>43107</v>
      </c>
      <c r="B277" s="2" t="s">
        <v>392</v>
      </c>
      <c r="C277" t="s">
        <v>605</v>
      </c>
      <c r="D277" t="s">
        <v>178</v>
      </c>
      <c r="E277" s="3" t="str">
        <f t="shared" si="4"/>
        <v>co-Cali - Colombia</v>
      </c>
      <c r="F277" s="3" t="e">
        <f>VLOOKUP(E277,Gazetteer!$D$2:$F$845,2,FALSE)</f>
        <v>#N/A</v>
      </c>
      <c r="G277" s="3" t="e">
        <f>VLOOKUP(E277,Gazetteer!$D$2:$F$845,3,FALSE)</f>
        <v>#N/A</v>
      </c>
    </row>
    <row r="278" spans="1:7" x14ac:dyDescent="0.25">
      <c r="A278" s="8">
        <v>43107</v>
      </c>
      <c r="B278" s="2" t="s">
        <v>398</v>
      </c>
      <c r="C278" t="s">
        <v>741</v>
      </c>
      <c r="D278" t="s">
        <v>871</v>
      </c>
      <c r="E278" s="3" t="str">
        <f t="shared" si="4"/>
        <v>gb-Cambridge</v>
      </c>
      <c r="F278" s="3">
        <f>VLOOKUP(E278,Gazetteer!$D$2:$F$845,2,FALSE)</f>
        <v>52.2</v>
      </c>
      <c r="G278" s="3">
        <f>VLOOKUP(E278,Gazetteer!$D$2:$F$845,3,FALSE)</f>
        <v>0.11667</v>
      </c>
    </row>
    <row r="279" spans="1:7" x14ac:dyDescent="0.25">
      <c r="A279" s="8">
        <v>42747</v>
      </c>
      <c r="B279" s="2" t="s">
        <v>408</v>
      </c>
      <c r="C279" t="s">
        <v>459</v>
      </c>
      <c r="D279" t="s">
        <v>473</v>
      </c>
      <c r="E279" s="3" t="str">
        <f t="shared" si="4"/>
        <v>mx-Campeche</v>
      </c>
      <c r="F279" s="3">
        <f>VLOOKUP(E279,Gazetteer!$D$2:$F$845,2,FALSE)</f>
        <v>19.843859999999999</v>
      </c>
      <c r="G279" s="3">
        <f>VLOOKUP(E279,Gazetteer!$D$2:$F$845,3,FALSE)</f>
        <v>-90.525540000000007</v>
      </c>
    </row>
    <row r="280" spans="1:7" x14ac:dyDescent="0.25">
      <c r="A280" s="8">
        <v>43107</v>
      </c>
      <c r="B280" s="2" t="s">
        <v>408</v>
      </c>
      <c r="C280" t="s">
        <v>459</v>
      </c>
      <c r="D280" t="s">
        <v>473</v>
      </c>
      <c r="E280" s="3" t="str">
        <f t="shared" si="4"/>
        <v>mx-Campeche</v>
      </c>
      <c r="F280" s="3">
        <f>VLOOKUP(E280,Gazetteer!$D$2:$F$845,2,FALSE)</f>
        <v>19.843859999999999</v>
      </c>
      <c r="G280" s="3">
        <f>VLOOKUP(E280,Gazetteer!$D$2:$F$845,3,FALSE)</f>
        <v>-90.525540000000007</v>
      </c>
    </row>
    <row r="281" spans="1:7" x14ac:dyDescent="0.25">
      <c r="A281" s="8">
        <v>43107</v>
      </c>
      <c r="B281" s="2" t="s">
        <v>399</v>
      </c>
      <c r="C281" t="s">
        <v>605</v>
      </c>
      <c r="D281" t="s">
        <v>621</v>
      </c>
      <c r="E281" s="3" t="str">
        <f t="shared" si="4"/>
        <v>br-Campina Grande</v>
      </c>
      <c r="F281" s="3">
        <f>VLOOKUP(E281,Gazetteer!$D$2:$F$845,2,FALSE)</f>
        <v>-7.2305599999999997</v>
      </c>
      <c r="G281" s="3">
        <f>VLOOKUP(E281,Gazetteer!$D$2:$F$845,3,FALSE)</f>
        <v>-35.88111</v>
      </c>
    </row>
    <row r="282" spans="1:7" x14ac:dyDescent="0.25">
      <c r="A282" s="8">
        <v>42747</v>
      </c>
      <c r="B282" s="2" t="s">
        <v>399</v>
      </c>
      <c r="C282" t="s">
        <v>605</v>
      </c>
      <c r="D282" t="s">
        <v>622</v>
      </c>
      <c r="E282" s="3" t="str">
        <f t="shared" si="4"/>
        <v>br-Campinas</v>
      </c>
      <c r="F282" s="3">
        <f>VLOOKUP(E282,Gazetteer!$D$2:$F$845,2,FALSE)</f>
        <v>-22.905560000000001</v>
      </c>
      <c r="G282" s="3">
        <f>VLOOKUP(E282,Gazetteer!$D$2:$F$845,3,FALSE)</f>
        <v>-47.060830000000003</v>
      </c>
    </row>
    <row r="283" spans="1:7" x14ac:dyDescent="0.25">
      <c r="A283" s="8">
        <v>43107</v>
      </c>
      <c r="B283" s="2" t="s">
        <v>399</v>
      </c>
      <c r="C283" t="s">
        <v>605</v>
      </c>
      <c r="D283" t="s">
        <v>622</v>
      </c>
      <c r="E283" s="3" t="str">
        <f t="shared" si="4"/>
        <v>br-Campinas</v>
      </c>
      <c r="F283" s="3">
        <f>VLOOKUP(E283,Gazetteer!$D$2:$F$845,2,FALSE)</f>
        <v>-22.905560000000001</v>
      </c>
      <c r="G283" s="3">
        <f>VLOOKUP(E283,Gazetteer!$D$2:$F$845,3,FALSE)</f>
        <v>-47.060830000000003</v>
      </c>
    </row>
    <row r="284" spans="1:7" x14ac:dyDescent="0.25">
      <c r="A284" s="8">
        <v>42747</v>
      </c>
      <c r="B284" s="2" t="s">
        <v>399</v>
      </c>
      <c r="C284" t="s">
        <v>605</v>
      </c>
      <c r="D284" t="s">
        <v>623</v>
      </c>
      <c r="E284" s="3" t="str">
        <f t="shared" si="4"/>
        <v>br-Campo Grande</v>
      </c>
      <c r="F284" s="3">
        <f>VLOOKUP(E284,Gazetteer!$D$2:$F$845,2,FALSE)</f>
        <v>-20.442779999999999</v>
      </c>
      <c r="G284" s="3">
        <f>VLOOKUP(E284,Gazetteer!$D$2:$F$845,3,FALSE)</f>
        <v>-54.646389999999997</v>
      </c>
    </row>
    <row r="285" spans="1:7" x14ac:dyDescent="0.25">
      <c r="A285" s="8">
        <v>43107</v>
      </c>
      <c r="B285" s="2" t="s">
        <v>399</v>
      </c>
      <c r="C285" t="s">
        <v>605</v>
      </c>
      <c r="D285" t="s">
        <v>623</v>
      </c>
      <c r="E285" s="3" t="str">
        <f t="shared" si="4"/>
        <v>br-Campo Grande</v>
      </c>
      <c r="F285" s="3">
        <f>VLOOKUP(E285,Gazetteer!$D$2:$F$845,2,FALSE)</f>
        <v>-20.442779999999999</v>
      </c>
      <c r="G285" s="3">
        <f>VLOOKUP(E285,Gazetteer!$D$2:$F$845,3,FALSE)</f>
        <v>-54.646389999999997</v>
      </c>
    </row>
    <row r="286" spans="1:7" x14ac:dyDescent="0.25">
      <c r="A286" s="8">
        <v>42747</v>
      </c>
      <c r="B286" s="2" t="s">
        <v>399</v>
      </c>
      <c r="C286" t="s">
        <v>605</v>
      </c>
      <c r="D286" t="s">
        <v>624</v>
      </c>
      <c r="E286" s="3" t="str">
        <f t="shared" si="4"/>
        <v>br-Campos dos Goytacazes</v>
      </c>
      <c r="F286" s="3">
        <f>VLOOKUP(E286,Gazetteer!$D$2:$F$845,2,FALSE)</f>
        <v>-21.752269999999999</v>
      </c>
      <c r="G286" s="3">
        <f>VLOOKUP(E286,Gazetteer!$D$2:$F$845,3,FALSE)</f>
        <v>-41.330440000000003</v>
      </c>
    </row>
    <row r="287" spans="1:7" x14ac:dyDescent="0.25">
      <c r="A287" s="8">
        <v>43107</v>
      </c>
      <c r="B287" s="2" t="s">
        <v>399</v>
      </c>
      <c r="C287" t="s">
        <v>605</v>
      </c>
      <c r="D287" t="s">
        <v>624</v>
      </c>
      <c r="E287" s="3" t="str">
        <f t="shared" si="4"/>
        <v>br-Campos dos Goytacazes</v>
      </c>
      <c r="F287" s="3">
        <f>VLOOKUP(E287,Gazetteer!$D$2:$F$845,2,FALSE)</f>
        <v>-21.752269999999999</v>
      </c>
      <c r="G287" s="3">
        <f>VLOOKUP(E287,Gazetteer!$D$2:$F$845,3,FALSE)</f>
        <v>-41.330440000000003</v>
      </c>
    </row>
    <row r="288" spans="1:7" x14ac:dyDescent="0.25">
      <c r="A288" s="4">
        <v>42386</v>
      </c>
      <c r="B288" s="2" t="s">
        <v>35</v>
      </c>
      <c r="D288" s="3" t="s">
        <v>348</v>
      </c>
      <c r="E288" s="3" t="str">
        <f t="shared" si="4"/>
        <v>au-Canberra</v>
      </c>
      <c r="F288" s="3">
        <f>VLOOKUP(E288,Gazetteer!$D$2:$F$845,2,FALSE)</f>
        <v>-35.283459999999998</v>
      </c>
      <c r="G288" s="3">
        <f>VLOOKUP(E288,Gazetteer!$D$2:$F$845,3,FALSE)</f>
        <v>149.12807000000001</v>
      </c>
    </row>
    <row r="289" spans="1:7" x14ac:dyDescent="0.25">
      <c r="A289" s="8">
        <v>42747</v>
      </c>
      <c r="B289" s="2" t="s">
        <v>35</v>
      </c>
      <c r="C289" t="s">
        <v>836</v>
      </c>
      <c r="D289" t="s">
        <v>348</v>
      </c>
      <c r="E289" s="3" t="str">
        <f t="shared" si="4"/>
        <v>au-Canberra</v>
      </c>
      <c r="F289" s="3">
        <f>VLOOKUP(E289,Gazetteer!$D$2:$F$845,2,FALSE)</f>
        <v>-35.283459999999998</v>
      </c>
      <c r="G289" s="3">
        <f>VLOOKUP(E289,Gazetteer!$D$2:$F$845,3,FALSE)</f>
        <v>149.12807000000001</v>
      </c>
    </row>
    <row r="290" spans="1:7" x14ac:dyDescent="0.25">
      <c r="A290" s="8">
        <v>43107</v>
      </c>
      <c r="B290" s="2" t="s">
        <v>35</v>
      </c>
      <c r="C290" t="s">
        <v>836</v>
      </c>
      <c r="D290" t="s">
        <v>348</v>
      </c>
      <c r="E290" s="3" t="str">
        <f t="shared" si="4"/>
        <v>au-Canberra</v>
      </c>
      <c r="F290" s="3">
        <f>VLOOKUP(E290,Gazetteer!$D$2:$F$845,2,FALSE)</f>
        <v>-35.283459999999998</v>
      </c>
      <c r="G290" s="3">
        <f>VLOOKUP(E290,Gazetteer!$D$2:$F$845,3,FALSE)</f>
        <v>149.12807000000001</v>
      </c>
    </row>
    <row r="291" spans="1:7" x14ac:dyDescent="0.25">
      <c r="A291" s="8">
        <v>42747</v>
      </c>
      <c r="B291" s="2" t="s">
        <v>408</v>
      </c>
      <c r="C291" t="s">
        <v>459</v>
      </c>
      <c r="D291" t="s">
        <v>474</v>
      </c>
      <c r="E291" s="3" t="str">
        <f t="shared" si="4"/>
        <v>mx-Cancun</v>
      </c>
      <c r="F291" s="3">
        <f>VLOOKUP(E291,Gazetteer!$D$2:$F$845,2,FALSE)</f>
        <v>21.174289999999999</v>
      </c>
      <c r="G291" s="3">
        <f>VLOOKUP(E291,Gazetteer!$D$2:$F$845,3,FALSE)</f>
        <v>-86.846559999999997</v>
      </c>
    </row>
    <row r="292" spans="1:7" x14ac:dyDescent="0.25">
      <c r="A292" s="8">
        <v>43107</v>
      </c>
      <c r="B292" s="2" t="s">
        <v>408</v>
      </c>
      <c r="C292" t="s">
        <v>459</v>
      </c>
      <c r="D292" t="s">
        <v>474</v>
      </c>
      <c r="E292" s="3" t="str">
        <f t="shared" si="4"/>
        <v>mx-Cancun</v>
      </c>
      <c r="F292" s="3">
        <f>VLOOKUP(E292,Gazetteer!$D$2:$F$845,2,FALSE)</f>
        <v>21.174289999999999</v>
      </c>
      <c r="G292" s="3">
        <f>VLOOKUP(E292,Gazetteer!$D$2:$F$845,3,FALSE)</f>
        <v>-86.846559999999997</v>
      </c>
    </row>
    <row r="293" spans="1:7" x14ac:dyDescent="0.25">
      <c r="A293" s="4">
        <v>41654</v>
      </c>
      <c r="B293" s="2" t="s">
        <v>404</v>
      </c>
      <c r="D293" s="3" t="s">
        <v>64</v>
      </c>
      <c r="E293" s="3" t="str">
        <f t="shared" si="4"/>
        <v>za-Cape Town</v>
      </c>
      <c r="F293" s="3">
        <f>VLOOKUP(E293,Gazetteer!$D$2:$F$845,2,FALSE)</f>
        <v>-33.925840000000001</v>
      </c>
      <c r="G293" s="3">
        <f>VLOOKUP(E293,Gazetteer!$D$2:$F$845,3,FALSE)</f>
        <v>18.423220000000001</v>
      </c>
    </row>
    <row r="294" spans="1:7" x14ac:dyDescent="0.25">
      <c r="A294" s="4">
        <v>42033</v>
      </c>
      <c r="B294" s="2" t="s">
        <v>404</v>
      </c>
      <c r="D294" s="3" t="s">
        <v>64</v>
      </c>
      <c r="E294" s="3" t="str">
        <f t="shared" si="4"/>
        <v>za-Cape Town</v>
      </c>
      <c r="F294" s="3">
        <f>VLOOKUP(E294,Gazetteer!$D$2:$F$845,2,FALSE)</f>
        <v>-33.925840000000001</v>
      </c>
      <c r="G294" s="3">
        <f>VLOOKUP(E294,Gazetteer!$D$2:$F$845,3,FALSE)</f>
        <v>18.423220000000001</v>
      </c>
    </row>
    <row r="295" spans="1:7" x14ac:dyDescent="0.25">
      <c r="A295" s="4">
        <v>42386</v>
      </c>
      <c r="B295" s="2" t="s">
        <v>404</v>
      </c>
      <c r="D295" s="3" t="s">
        <v>64</v>
      </c>
      <c r="E295" s="3" t="str">
        <f t="shared" si="4"/>
        <v>za-Cape Town</v>
      </c>
      <c r="F295" s="3">
        <f>VLOOKUP(E295,Gazetteer!$D$2:$F$845,2,FALSE)</f>
        <v>-33.925840000000001</v>
      </c>
      <c r="G295" s="3">
        <f>VLOOKUP(E295,Gazetteer!$D$2:$F$845,3,FALSE)</f>
        <v>18.423220000000001</v>
      </c>
    </row>
    <row r="296" spans="1:7" x14ac:dyDescent="0.25">
      <c r="A296" s="8">
        <v>42747</v>
      </c>
      <c r="B296" s="2" t="s">
        <v>404</v>
      </c>
      <c r="C296" t="s">
        <v>782</v>
      </c>
      <c r="D296" t="s">
        <v>64</v>
      </c>
      <c r="E296" s="3" t="str">
        <f t="shared" si="4"/>
        <v>za-Cape Town</v>
      </c>
      <c r="F296" s="3">
        <f>VLOOKUP(E296,Gazetteer!$D$2:$F$845,2,FALSE)</f>
        <v>-33.925840000000001</v>
      </c>
      <c r="G296" s="3">
        <f>VLOOKUP(E296,Gazetteer!$D$2:$F$845,3,FALSE)</f>
        <v>18.423220000000001</v>
      </c>
    </row>
    <row r="297" spans="1:7" x14ac:dyDescent="0.25">
      <c r="A297" s="8">
        <v>43107</v>
      </c>
      <c r="B297" s="2" t="s">
        <v>404</v>
      </c>
      <c r="C297" t="s">
        <v>782</v>
      </c>
      <c r="D297" t="s">
        <v>64</v>
      </c>
      <c r="E297" s="3" t="str">
        <f t="shared" si="4"/>
        <v>za-Cape Town</v>
      </c>
      <c r="F297" s="3">
        <f>VLOOKUP(E297,Gazetteer!$D$2:$F$845,2,FALSE)</f>
        <v>-33.925840000000001</v>
      </c>
      <c r="G297" s="3">
        <f>VLOOKUP(E297,Gazetteer!$D$2:$F$845,3,FALSE)</f>
        <v>18.423220000000001</v>
      </c>
    </row>
    <row r="298" spans="1:7" x14ac:dyDescent="0.25">
      <c r="A298" s="8">
        <v>43107</v>
      </c>
      <c r="B298" s="2" t="s">
        <v>9</v>
      </c>
      <c r="C298" t="s">
        <v>459</v>
      </c>
      <c r="D298" t="s">
        <v>475</v>
      </c>
      <c r="E298" s="3" t="str">
        <f t="shared" si="4"/>
        <v>us-Carbondale</v>
      </c>
      <c r="F298" s="3">
        <f>VLOOKUP(E298,Gazetteer!$D$2:$F$845,2,FALSE)</f>
        <v>37.727269999999997</v>
      </c>
      <c r="G298" s="3">
        <f>VLOOKUP(E298,Gazetteer!$D$2:$F$845,3,FALSE)</f>
        <v>-89.216750000000005</v>
      </c>
    </row>
    <row r="299" spans="1:7" x14ac:dyDescent="0.25">
      <c r="A299" s="8">
        <v>42747</v>
      </c>
      <c r="B299" s="2" t="s">
        <v>398</v>
      </c>
      <c r="C299" t="s">
        <v>741</v>
      </c>
      <c r="D299" t="s">
        <v>744</v>
      </c>
      <c r="E299" s="3" t="str">
        <f t="shared" si="4"/>
        <v>gb-Cardiff</v>
      </c>
      <c r="F299" s="3">
        <f>VLOOKUP(E299,Gazetteer!$D$2:$F$845,2,FALSE)</f>
        <v>51.48</v>
      </c>
      <c r="G299" s="3">
        <f>VLOOKUP(E299,Gazetteer!$D$2:$F$845,3,FALSE)</f>
        <v>-3.18</v>
      </c>
    </row>
    <row r="300" spans="1:7" x14ac:dyDescent="0.25">
      <c r="A300" s="8">
        <v>43107</v>
      </c>
      <c r="B300" s="2" t="s">
        <v>398</v>
      </c>
      <c r="C300" t="s">
        <v>741</v>
      </c>
      <c r="D300" t="s">
        <v>744</v>
      </c>
      <c r="E300" s="3" t="str">
        <f t="shared" si="4"/>
        <v>gb-Cardiff</v>
      </c>
      <c r="F300" s="3">
        <f>VLOOKUP(E300,Gazetteer!$D$2:$F$845,2,FALSE)</f>
        <v>51.48</v>
      </c>
      <c r="G300" s="3">
        <f>VLOOKUP(E300,Gazetteer!$D$2:$F$845,3,FALSE)</f>
        <v>-3.18</v>
      </c>
    </row>
    <row r="301" spans="1:7" x14ac:dyDescent="0.25">
      <c r="A301" s="4">
        <v>42386</v>
      </c>
      <c r="B301" s="2" t="s">
        <v>392</v>
      </c>
      <c r="D301" s="3" t="s">
        <v>303</v>
      </c>
      <c r="E301" s="3" t="str">
        <f t="shared" si="4"/>
        <v>co-Cartagena</v>
      </c>
      <c r="F301" s="3">
        <f>VLOOKUP(E301,Gazetteer!$D$2:$F$845,2,FALSE)</f>
        <v>10.39972</v>
      </c>
      <c r="G301" s="3">
        <f>VLOOKUP(E301,Gazetteer!$D$2:$F$845,3,FALSE)</f>
        <v>-75.514439999999993</v>
      </c>
    </row>
    <row r="302" spans="1:7" x14ac:dyDescent="0.25">
      <c r="A302" s="8">
        <v>42747</v>
      </c>
      <c r="B302" s="2" t="s">
        <v>392</v>
      </c>
      <c r="C302" t="s">
        <v>605</v>
      </c>
      <c r="D302" t="s">
        <v>303</v>
      </c>
      <c r="E302" s="3" t="str">
        <f t="shared" si="4"/>
        <v>co-Cartagena</v>
      </c>
      <c r="F302" s="3">
        <f>VLOOKUP(E302,Gazetteer!$D$2:$F$845,2,FALSE)</f>
        <v>10.39972</v>
      </c>
      <c r="G302" s="3">
        <f>VLOOKUP(E302,Gazetteer!$D$2:$F$845,3,FALSE)</f>
        <v>-75.514439999999993</v>
      </c>
    </row>
    <row r="303" spans="1:7" x14ac:dyDescent="0.25">
      <c r="A303" s="8">
        <v>43107</v>
      </c>
      <c r="B303" s="2" t="s">
        <v>392</v>
      </c>
      <c r="C303" t="s">
        <v>605</v>
      </c>
      <c r="D303" t="s">
        <v>303</v>
      </c>
      <c r="E303" s="3" t="str">
        <f t="shared" si="4"/>
        <v>co-Cartagena</v>
      </c>
      <c r="F303" s="3">
        <f>VLOOKUP(E303,Gazetteer!$D$2:$F$845,2,FALSE)</f>
        <v>10.39972</v>
      </c>
      <c r="G303" s="3">
        <f>VLOOKUP(E303,Gazetteer!$D$2:$F$845,3,FALSE)</f>
        <v>-75.514439999999993</v>
      </c>
    </row>
    <row r="304" spans="1:7" x14ac:dyDescent="0.25">
      <c r="A304" s="8">
        <v>43107</v>
      </c>
      <c r="B304" s="2" t="s">
        <v>399</v>
      </c>
      <c r="C304" t="s">
        <v>605</v>
      </c>
      <c r="D304" t="s">
        <v>625</v>
      </c>
      <c r="E304" s="3" t="str">
        <f t="shared" si="4"/>
        <v>br-Caruaru</v>
      </c>
      <c r="F304" s="3">
        <f>VLOOKUP(E304,Gazetteer!$D$2:$F$845,2,FALSE)</f>
        <v>-8.2833299999999994</v>
      </c>
      <c r="G304" s="3">
        <f>VLOOKUP(E304,Gazetteer!$D$2:$F$845,3,FALSE)</f>
        <v>-35.976109999999998</v>
      </c>
    </row>
    <row r="305" spans="1:7" x14ac:dyDescent="0.25">
      <c r="A305" s="4">
        <v>42386</v>
      </c>
      <c r="B305" s="2" t="s">
        <v>405</v>
      </c>
      <c r="D305" s="3" t="s">
        <v>318</v>
      </c>
      <c r="E305" s="3" t="str">
        <f t="shared" si="4"/>
        <v>ma-Casablanca</v>
      </c>
      <c r="F305" s="3">
        <f>VLOOKUP(E305,Gazetteer!$D$2:$F$845,2,FALSE)</f>
        <v>33.58831</v>
      </c>
      <c r="G305" s="3">
        <f>VLOOKUP(E305,Gazetteer!$D$2:$F$845,3,FALSE)</f>
        <v>-7.6113799999999996</v>
      </c>
    </row>
    <row r="306" spans="1:7" x14ac:dyDescent="0.25">
      <c r="A306" s="8">
        <v>42747</v>
      </c>
      <c r="B306" s="2" t="s">
        <v>405</v>
      </c>
      <c r="C306" t="s">
        <v>782</v>
      </c>
      <c r="D306" t="s">
        <v>318</v>
      </c>
      <c r="E306" s="3" t="str">
        <f t="shared" si="4"/>
        <v>ma-Casablanca</v>
      </c>
      <c r="F306" s="3">
        <f>VLOOKUP(E306,Gazetteer!$D$2:$F$845,2,FALSE)</f>
        <v>33.58831</v>
      </c>
      <c r="G306" s="3">
        <f>VLOOKUP(E306,Gazetteer!$D$2:$F$845,3,FALSE)</f>
        <v>-7.6113799999999996</v>
      </c>
    </row>
    <row r="307" spans="1:7" x14ac:dyDescent="0.25">
      <c r="A307" s="8">
        <v>43107</v>
      </c>
      <c r="B307" s="2" t="s">
        <v>405</v>
      </c>
      <c r="C307" t="s">
        <v>782</v>
      </c>
      <c r="D307" t="s">
        <v>318</v>
      </c>
      <c r="E307" s="3" t="str">
        <f t="shared" si="4"/>
        <v>ma-Casablanca</v>
      </c>
      <c r="F307" s="3">
        <f>VLOOKUP(E307,Gazetteer!$D$2:$F$845,2,FALSE)</f>
        <v>33.58831</v>
      </c>
      <c r="G307" s="3">
        <f>VLOOKUP(E307,Gazetteer!$D$2:$F$845,3,FALSE)</f>
        <v>-7.6113799999999996</v>
      </c>
    </row>
    <row r="308" spans="1:7" x14ac:dyDescent="0.25">
      <c r="A308" s="8">
        <v>43107</v>
      </c>
      <c r="B308" s="2" t="s">
        <v>399</v>
      </c>
      <c r="C308" t="s">
        <v>605</v>
      </c>
      <c r="D308" t="s">
        <v>626</v>
      </c>
      <c r="E308" s="3" t="str">
        <f t="shared" si="4"/>
        <v>br-Cascavel</v>
      </c>
      <c r="F308" s="3">
        <f>VLOOKUP(E308,Gazetteer!$D$2:$F$845,2,FALSE)</f>
        <v>-24.955829999999999</v>
      </c>
      <c r="G308" s="3">
        <f>VLOOKUP(E308,Gazetteer!$D$2:$F$845,3,FALSE)</f>
        <v>-53.455280000000002</v>
      </c>
    </row>
    <row r="309" spans="1:7" x14ac:dyDescent="0.25">
      <c r="A309" s="8">
        <v>42747</v>
      </c>
      <c r="B309" s="2" t="s">
        <v>399</v>
      </c>
      <c r="C309" t="s">
        <v>605</v>
      </c>
      <c r="D309" t="s">
        <v>627</v>
      </c>
      <c r="E309" s="3" t="str">
        <f t="shared" si="4"/>
        <v>br-Caxias do Sul</v>
      </c>
      <c r="F309" s="3">
        <f>VLOOKUP(E309,Gazetteer!$D$2:$F$845,2,FALSE)</f>
        <v>-29.168060000000001</v>
      </c>
      <c r="G309" s="3">
        <f>VLOOKUP(E309,Gazetteer!$D$2:$F$845,3,FALSE)</f>
        <v>-51.17944</v>
      </c>
    </row>
    <row r="310" spans="1:7" x14ac:dyDescent="0.25">
      <c r="A310" s="8">
        <v>43107</v>
      </c>
      <c r="B310" s="2" t="s">
        <v>399</v>
      </c>
      <c r="C310" t="s">
        <v>605</v>
      </c>
      <c r="D310" t="s">
        <v>627</v>
      </c>
      <c r="E310" s="3" t="str">
        <f t="shared" si="4"/>
        <v>br-Caxias do Sul</v>
      </c>
      <c r="F310" s="3">
        <f>VLOOKUP(E310,Gazetteer!$D$2:$F$845,2,FALSE)</f>
        <v>-29.168060000000001</v>
      </c>
      <c r="G310" s="3">
        <f>VLOOKUP(E310,Gazetteer!$D$2:$F$845,3,FALSE)</f>
        <v>-51.17944</v>
      </c>
    </row>
    <row r="311" spans="1:7" x14ac:dyDescent="0.25">
      <c r="A311" s="4">
        <v>42386</v>
      </c>
      <c r="B311" s="2" t="s">
        <v>406</v>
      </c>
      <c r="D311" s="3" t="s">
        <v>349</v>
      </c>
      <c r="E311" s="3" t="str">
        <f t="shared" si="4"/>
        <v>ph-Cebu</v>
      </c>
      <c r="F311" s="3">
        <f>VLOOKUP(E311,Gazetteer!$D$2:$F$845,2,FALSE)</f>
        <v>10.31672</v>
      </c>
      <c r="G311" s="3">
        <f>VLOOKUP(E311,Gazetteer!$D$2:$F$845,3,FALSE)</f>
        <v>123.89071</v>
      </c>
    </row>
    <row r="312" spans="1:7" x14ac:dyDescent="0.25">
      <c r="A312" s="8">
        <v>42747</v>
      </c>
      <c r="B312" s="2" t="s">
        <v>406</v>
      </c>
      <c r="C312" t="s">
        <v>805</v>
      </c>
      <c r="D312" t="s">
        <v>349</v>
      </c>
      <c r="E312" s="3" t="str">
        <f t="shared" si="4"/>
        <v>ph-Cebu</v>
      </c>
      <c r="F312" s="3">
        <f>VLOOKUP(E312,Gazetteer!$D$2:$F$845,2,FALSE)</f>
        <v>10.31672</v>
      </c>
      <c r="G312" s="3">
        <f>VLOOKUP(E312,Gazetteer!$D$2:$F$845,3,FALSE)</f>
        <v>123.89071</v>
      </c>
    </row>
    <row r="313" spans="1:7" x14ac:dyDescent="0.25">
      <c r="A313" s="8">
        <v>43107</v>
      </c>
      <c r="B313" s="2" t="s">
        <v>406</v>
      </c>
      <c r="C313" t="s">
        <v>805</v>
      </c>
      <c r="D313" t="s">
        <v>349</v>
      </c>
      <c r="E313" s="3" t="str">
        <f t="shared" si="4"/>
        <v>ph-Cebu</v>
      </c>
      <c r="F313" s="3">
        <f>VLOOKUP(E313,Gazetteer!$D$2:$F$845,2,FALSE)</f>
        <v>10.31672</v>
      </c>
      <c r="G313" s="3">
        <f>VLOOKUP(E313,Gazetteer!$D$2:$F$845,3,FALSE)</f>
        <v>123.89071</v>
      </c>
    </row>
    <row r="314" spans="1:7" x14ac:dyDescent="0.25">
      <c r="A314" s="4">
        <v>42033</v>
      </c>
      <c r="B314" s="2" t="s">
        <v>9</v>
      </c>
      <c r="D314" s="3" t="s">
        <v>96</v>
      </c>
      <c r="E314" s="3" t="str">
        <f t="shared" si="4"/>
        <v>us-Cedar Rapids</v>
      </c>
      <c r="F314" s="3">
        <f>VLOOKUP(E314,Gazetteer!$D$2:$F$845,2,FALSE)</f>
        <v>42.008330000000001</v>
      </c>
      <c r="G314" s="3">
        <f>VLOOKUP(E314,Gazetteer!$D$2:$F$845,3,FALSE)</f>
        <v>-91.644069999999999</v>
      </c>
    </row>
    <row r="315" spans="1:7" x14ac:dyDescent="0.25">
      <c r="A315" s="4">
        <v>42386</v>
      </c>
      <c r="B315" s="2" t="s">
        <v>9</v>
      </c>
      <c r="D315" s="3" t="s">
        <v>96</v>
      </c>
      <c r="E315" s="3" t="str">
        <f t="shared" si="4"/>
        <v>us-Cedar Rapids</v>
      </c>
      <c r="F315" s="3">
        <f>VLOOKUP(E315,Gazetteer!$D$2:$F$845,2,FALSE)</f>
        <v>42.008330000000001</v>
      </c>
      <c r="G315" s="3">
        <f>VLOOKUP(E315,Gazetteer!$D$2:$F$845,3,FALSE)</f>
        <v>-91.644069999999999</v>
      </c>
    </row>
    <row r="316" spans="1:7" x14ac:dyDescent="0.25">
      <c r="A316" s="8">
        <v>42747</v>
      </c>
      <c r="B316" s="2" t="s">
        <v>9</v>
      </c>
      <c r="C316" t="s">
        <v>459</v>
      </c>
      <c r="D316" t="s">
        <v>96</v>
      </c>
      <c r="E316" s="3" t="str">
        <f t="shared" si="4"/>
        <v>us-Cedar Rapids</v>
      </c>
      <c r="F316" s="3">
        <f>VLOOKUP(E316,Gazetteer!$D$2:$F$845,2,FALSE)</f>
        <v>42.008330000000001</v>
      </c>
      <c r="G316" s="3">
        <f>VLOOKUP(E316,Gazetteer!$D$2:$F$845,3,FALSE)</f>
        <v>-91.644069999999999</v>
      </c>
    </row>
    <row r="317" spans="1:7" x14ac:dyDescent="0.25">
      <c r="A317" s="8">
        <v>43107</v>
      </c>
      <c r="B317" s="2" t="s">
        <v>9</v>
      </c>
      <c r="C317" t="s">
        <v>459</v>
      </c>
      <c r="D317" t="s">
        <v>96</v>
      </c>
      <c r="E317" s="3" t="str">
        <f t="shared" si="4"/>
        <v>us-Cedar Rapids</v>
      </c>
      <c r="F317" s="3">
        <f>VLOOKUP(E317,Gazetteer!$D$2:$F$845,2,FALSE)</f>
        <v>42.008330000000001</v>
      </c>
      <c r="G317" s="3">
        <f>VLOOKUP(E317,Gazetteer!$D$2:$F$845,3,FALSE)</f>
        <v>-91.644069999999999</v>
      </c>
    </row>
    <row r="318" spans="1:7" x14ac:dyDescent="0.25">
      <c r="A318" s="8">
        <v>42747</v>
      </c>
      <c r="B318" s="2" t="s">
        <v>408</v>
      </c>
      <c r="C318" t="s">
        <v>459</v>
      </c>
      <c r="D318" t="s">
        <v>476</v>
      </c>
      <c r="E318" s="3" t="str">
        <f t="shared" si="4"/>
        <v>mx-Celaya</v>
      </c>
      <c r="F318" s="3">
        <f>VLOOKUP(E318,Gazetteer!$D$2:$F$845,2,FALSE)</f>
        <v>20.536809999999999</v>
      </c>
      <c r="G318" s="3">
        <f>VLOOKUP(E318,Gazetteer!$D$2:$F$845,3,FALSE)</f>
        <v>-100.80678</v>
      </c>
    </row>
    <row r="319" spans="1:7" x14ac:dyDescent="0.25">
      <c r="A319" s="8">
        <v>43107</v>
      </c>
      <c r="B319" s="2" t="s">
        <v>408</v>
      </c>
      <c r="C319" t="s">
        <v>459</v>
      </c>
      <c r="D319" t="s">
        <v>476</v>
      </c>
      <c r="E319" s="3" t="str">
        <f t="shared" si="4"/>
        <v>mx-Celaya</v>
      </c>
      <c r="F319" s="3">
        <f>VLOOKUP(E319,Gazetteer!$D$2:$F$845,2,FALSE)</f>
        <v>20.536809999999999</v>
      </c>
      <c r="G319" s="3">
        <f>VLOOKUP(E319,Gazetteer!$D$2:$F$845,3,FALSE)</f>
        <v>-100.80678</v>
      </c>
    </row>
    <row r="320" spans="1:7" x14ac:dyDescent="0.25">
      <c r="A320" s="4">
        <v>42033</v>
      </c>
      <c r="B320" s="2" t="s">
        <v>9</v>
      </c>
      <c r="D320" s="3" t="s">
        <v>477</v>
      </c>
      <c r="E320" s="3" t="str">
        <f t="shared" si="4"/>
        <v>us-Central Atlantic Coast</v>
      </c>
      <c r="F320" s="3" t="e">
        <f>VLOOKUP(E320,Gazetteer!$D$2:$F$845,2,FALSE)</f>
        <v>#N/A</v>
      </c>
      <c r="G320" s="3" t="e">
        <f>VLOOKUP(E320,Gazetteer!$D$2:$F$845,3,FALSE)</f>
        <v>#N/A</v>
      </c>
    </row>
    <row r="321" spans="1:7" x14ac:dyDescent="0.25">
      <c r="A321" s="4">
        <v>42386</v>
      </c>
      <c r="B321" s="2" t="s">
        <v>9</v>
      </c>
      <c r="D321" s="3" t="s">
        <v>477</v>
      </c>
      <c r="E321" s="3" t="str">
        <f t="shared" si="4"/>
        <v>us-Central Atlantic Coast</v>
      </c>
      <c r="F321" s="3" t="e">
        <f>VLOOKUP(E321,Gazetteer!$D$2:$F$845,2,FALSE)</f>
        <v>#N/A</v>
      </c>
      <c r="G321" s="3" t="e">
        <f>VLOOKUP(E321,Gazetteer!$D$2:$F$845,3,FALSE)</f>
        <v>#N/A</v>
      </c>
    </row>
    <row r="322" spans="1:7" x14ac:dyDescent="0.25">
      <c r="A322" s="8">
        <v>42747</v>
      </c>
      <c r="B322" s="2" t="s">
        <v>911</v>
      </c>
      <c r="C322" t="s">
        <v>459</v>
      </c>
      <c r="D322" t="s">
        <v>477</v>
      </c>
      <c r="E322" s="3" t="str">
        <f t="shared" ref="E322:E385" si="5">CONCATENATE(B322,"-",D322)</f>
        <v>ZZ_UNK-Central Atlantic Coast</v>
      </c>
      <c r="F322" s="3" t="e">
        <f>VLOOKUP(E322,Gazetteer!$D$2:$F$845,2,FALSE)</f>
        <v>#N/A</v>
      </c>
      <c r="G322" s="3" t="e">
        <f>VLOOKUP(E322,Gazetteer!$D$2:$F$845,3,FALSE)</f>
        <v>#N/A</v>
      </c>
    </row>
    <row r="323" spans="1:7" x14ac:dyDescent="0.25">
      <c r="A323" s="8">
        <v>43107</v>
      </c>
      <c r="B323" s="2" t="s">
        <v>911</v>
      </c>
      <c r="C323" t="s">
        <v>459</v>
      </c>
      <c r="D323" t="s">
        <v>477</v>
      </c>
      <c r="E323" s="3" t="str">
        <f t="shared" si="5"/>
        <v>ZZ_UNK-Central Atlantic Coast</v>
      </c>
      <c r="F323" s="3" t="e">
        <f>VLOOKUP(E323,Gazetteer!$D$2:$F$845,2,FALSE)</f>
        <v>#N/A</v>
      </c>
      <c r="G323" s="3" t="e">
        <f>VLOOKUP(E323,Gazetteer!$D$2:$F$845,3,FALSE)</f>
        <v>#N/A</v>
      </c>
    </row>
    <row r="324" spans="1:7" x14ac:dyDescent="0.25">
      <c r="A324" s="8">
        <v>43107</v>
      </c>
      <c r="B324" s="2" t="s">
        <v>9</v>
      </c>
      <c r="C324" t="s">
        <v>459</v>
      </c>
      <c r="D324" t="s">
        <v>478</v>
      </c>
      <c r="E324" s="3" t="str">
        <f t="shared" si="5"/>
        <v>us-Central Oregon</v>
      </c>
      <c r="F324" s="3">
        <f>VLOOKUP(E324,Gazetteer!$D$2:$F$845,2,FALSE)</f>
        <v>44.070650000000001</v>
      </c>
      <c r="G324" s="3">
        <f>VLOOKUP(E324,Gazetteer!$D$2:$F$845,3,FALSE)</f>
        <v>-121.3458</v>
      </c>
    </row>
    <row r="325" spans="1:7" x14ac:dyDescent="0.25">
      <c r="A325" s="4">
        <v>42386</v>
      </c>
      <c r="B325" s="2" t="s">
        <v>9</v>
      </c>
      <c r="D325" s="3" t="s">
        <v>258</v>
      </c>
      <c r="E325" s="3" t="str">
        <f t="shared" si="5"/>
        <v>us-Champaign</v>
      </c>
      <c r="F325" s="3">
        <f>VLOOKUP(E325,Gazetteer!$D$2:$F$845,2,FALSE)</f>
        <v>40.116419999999998</v>
      </c>
      <c r="G325" s="3">
        <f>VLOOKUP(E325,Gazetteer!$D$2:$F$845,3,FALSE)</f>
        <v>-88.243380000000002</v>
      </c>
    </row>
    <row r="326" spans="1:7" x14ac:dyDescent="0.25">
      <c r="A326" s="8">
        <v>42747</v>
      </c>
      <c r="B326" s="2" t="s">
        <v>9</v>
      </c>
      <c r="C326" t="s">
        <v>459</v>
      </c>
      <c r="D326" t="s">
        <v>258</v>
      </c>
      <c r="E326" s="3" t="str">
        <f t="shared" si="5"/>
        <v>us-Champaign</v>
      </c>
      <c r="F326" s="3">
        <f>VLOOKUP(E326,Gazetteer!$D$2:$F$845,2,FALSE)</f>
        <v>40.116419999999998</v>
      </c>
      <c r="G326" s="3">
        <f>VLOOKUP(E326,Gazetteer!$D$2:$F$845,3,FALSE)</f>
        <v>-88.243380000000002</v>
      </c>
    </row>
    <row r="327" spans="1:7" x14ac:dyDescent="0.25">
      <c r="A327" s="8">
        <v>43107</v>
      </c>
      <c r="B327" s="2" t="s">
        <v>9</v>
      </c>
      <c r="C327" t="s">
        <v>459</v>
      </c>
      <c r="D327" t="s">
        <v>258</v>
      </c>
      <c r="E327" s="3" t="str">
        <f t="shared" si="5"/>
        <v>us-Champaign</v>
      </c>
      <c r="F327" s="3">
        <f>VLOOKUP(E327,Gazetteer!$D$2:$F$845,2,FALSE)</f>
        <v>40.116419999999998</v>
      </c>
      <c r="G327" s="3">
        <f>VLOOKUP(E327,Gazetteer!$D$2:$F$845,3,FALSE)</f>
        <v>-88.243380000000002</v>
      </c>
    </row>
    <row r="328" spans="1:7" x14ac:dyDescent="0.25">
      <c r="A328" s="4">
        <v>42033</v>
      </c>
      <c r="B328" s="2" t="s">
        <v>42</v>
      </c>
      <c r="D328" s="3" t="s">
        <v>231</v>
      </c>
      <c r="E328" s="3" t="str">
        <f t="shared" si="5"/>
        <v>in-Chandigarh</v>
      </c>
      <c r="F328" s="3">
        <f>VLOOKUP(E328,Gazetteer!$D$2:$F$845,2,FALSE)</f>
        <v>30.73629</v>
      </c>
      <c r="G328" s="3">
        <f>VLOOKUP(E328,Gazetteer!$D$2:$F$845,3,FALSE)</f>
        <v>76.788399999999996</v>
      </c>
    </row>
    <row r="329" spans="1:7" x14ac:dyDescent="0.25">
      <c r="A329" s="4">
        <v>42386</v>
      </c>
      <c r="B329" s="2" t="s">
        <v>42</v>
      </c>
      <c r="D329" s="3" t="s">
        <v>231</v>
      </c>
      <c r="E329" s="3" t="str">
        <f t="shared" si="5"/>
        <v>in-Chandigarh</v>
      </c>
      <c r="F329" s="3">
        <f>VLOOKUP(E329,Gazetteer!$D$2:$F$845,2,FALSE)</f>
        <v>30.73629</v>
      </c>
      <c r="G329" s="3">
        <f>VLOOKUP(E329,Gazetteer!$D$2:$F$845,3,FALSE)</f>
        <v>76.788399999999996</v>
      </c>
    </row>
    <row r="330" spans="1:7" x14ac:dyDescent="0.25">
      <c r="A330" s="8">
        <v>42747</v>
      </c>
      <c r="B330" s="2" t="s">
        <v>42</v>
      </c>
      <c r="C330" t="s">
        <v>794</v>
      </c>
      <c r="D330" t="s">
        <v>231</v>
      </c>
      <c r="E330" s="3" t="str">
        <f t="shared" si="5"/>
        <v>in-Chandigarh</v>
      </c>
      <c r="F330" s="3">
        <f>VLOOKUP(E330,Gazetteer!$D$2:$F$845,2,FALSE)</f>
        <v>30.73629</v>
      </c>
      <c r="G330" s="3">
        <f>VLOOKUP(E330,Gazetteer!$D$2:$F$845,3,FALSE)</f>
        <v>76.788399999999996</v>
      </c>
    </row>
    <row r="331" spans="1:7" x14ac:dyDescent="0.25">
      <c r="A331" s="8">
        <v>43107</v>
      </c>
      <c r="B331" s="2" t="s">
        <v>42</v>
      </c>
      <c r="C331" t="s">
        <v>794</v>
      </c>
      <c r="D331" t="s">
        <v>231</v>
      </c>
      <c r="E331" s="3" t="str">
        <f t="shared" si="5"/>
        <v>in-Chandigarh</v>
      </c>
      <c r="F331" s="3">
        <f>VLOOKUP(E331,Gazetteer!$D$2:$F$845,2,FALSE)</f>
        <v>30.73629</v>
      </c>
      <c r="G331" s="3">
        <f>VLOOKUP(E331,Gazetteer!$D$2:$F$845,3,FALSE)</f>
        <v>76.788399999999996</v>
      </c>
    </row>
    <row r="332" spans="1:7" x14ac:dyDescent="0.25">
      <c r="A332" s="8">
        <v>42747</v>
      </c>
      <c r="B332" s="2" t="s">
        <v>394</v>
      </c>
      <c r="C332" t="s">
        <v>457</v>
      </c>
      <c r="D332" t="s">
        <v>851</v>
      </c>
      <c r="E332" s="3" t="str">
        <f t="shared" si="5"/>
        <v>cn-Changchun</v>
      </c>
      <c r="F332" s="3">
        <f>VLOOKUP(E332,Gazetteer!$D$2:$F$845,2,FALSE)</f>
        <v>43.88</v>
      </c>
      <c r="G332" s="3">
        <f>VLOOKUP(E332,Gazetteer!$D$2:$F$845,3,FALSE)</f>
        <v>125.32277999999999</v>
      </c>
    </row>
    <row r="333" spans="1:7" x14ac:dyDescent="0.25">
      <c r="A333" s="4">
        <v>42386</v>
      </c>
      <c r="B333" s="2" t="s">
        <v>394</v>
      </c>
      <c r="D333" s="3" t="s">
        <v>350</v>
      </c>
      <c r="E333" s="3" t="str">
        <f t="shared" si="5"/>
        <v>cn-Changsha</v>
      </c>
      <c r="F333" s="3">
        <f>VLOOKUP(E333,Gazetteer!$D$2:$F$845,2,FALSE)</f>
        <v>28.198740000000001</v>
      </c>
      <c r="G333" s="3">
        <f>VLOOKUP(E333,Gazetteer!$D$2:$F$845,3,FALSE)</f>
        <v>112.97087000000001</v>
      </c>
    </row>
    <row r="334" spans="1:7" x14ac:dyDescent="0.25">
      <c r="A334" s="8">
        <v>42747</v>
      </c>
      <c r="B334" s="2" t="s">
        <v>394</v>
      </c>
      <c r="C334" t="s">
        <v>457</v>
      </c>
      <c r="D334" t="s">
        <v>350</v>
      </c>
      <c r="E334" s="3" t="str">
        <f t="shared" si="5"/>
        <v>cn-Changsha</v>
      </c>
      <c r="F334" s="3">
        <f>VLOOKUP(E334,Gazetteer!$D$2:$F$845,2,FALSE)</f>
        <v>28.198740000000001</v>
      </c>
      <c r="G334" s="3">
        <f>VLOOKUP(E334,Gazetteer!$D$2:$F$845,3,FALSE)</f>
        <v>112.97087000000001</v>
      </c>
    </row>
    <row r="335" spans="1:7" x14ac:dyDescent="0.25">
      <c r="A335" s="8">
        <v>43107</v>
      </c>
      <c r="B335" s="2" t="s">
        <v>399</v>
      </c>
      <c r="C335" t="s">
        <v>605</v>
      </c>
      <c r="D335" t="s">
        <v>628</v>
      </c>
      <c r="E335" s="3" t="str">
        <f t="shared" si="5"/>
        <v>br-Chapeco</v>
      </c>
      <c r="F335" s="3">
        <f>VLOOKUP(E335,Gazetteer!$D$2:$F$845,2,FALSE)</f>
        <v>-27.09639</v>
      </c>
      <c r="G335" s="3">
        <f>VLOOKUP(E335,Gazetteer!$D$2:$F$845,3,FALSE)</f>
        <v>-52.61833</v>
      </c>
    </row>
    <row r="336" spans="1:7" x14ac:dyDescent="0.25">
      <c r="A336" s="4">
        <v>42033</v>
      </c>
      <c r="B336" s="2" t="s">
        <v>9</v>
      </c>
      <c r="D336" s="3" t="s">
        <v>479</v>
      </c>
      <c r="E336" s="3" t="str">
        <f t="shared" si="5"/>
        <v>us-Charleston</v>
      </c>
      <c r="F336" s="3">
        <f>VLOOKUP(E336,Gazetteer!$D$2:$F$845,2,FALSE)</f>
        <v>38.349820000000001</v>
      </c>
      <c r="G336" s="3">
        <f>VLOOKUP(E336,Gazetteer!$D$2:$F$845,3,FALSE)</f>
        <v>-81.632620000000003</v>
      </c>
    </row>
    <row r="337" spans="1:7" x14ac:dyDescent="0.25">
      <c r="A337" s="4">
        <v>42386</v>
      </c>
      <c r="B337" s="2" t="s">
        <v>9</v>
      </c>
      <c r="D337" s="3" t="s">
        <v>479</v>
      </c>
      <c r="E337" s="3" t="str">
        <f t="shared" si="5"/>
        <v>us-Charleston</v>
      </c>
      <c r="F337" s="3">
        <f>VLOOKUP(E337,Gazetteer!$D$2:$F$845,2,FALSE)</f>
        <v>38.349820000000001</v>
      </c>
      <c r="G337" s="3">
        <f>VLOOKUP(E337,Gazetteer!$D$2:$F$845,3,FALSE)</f>
        <v>-81.632620000000003</v>
      </c>
    </row>
    <row r="338" spans="1:7" x14ac:dyDescent="0.25">
      <c r="A338" s="8">
        <v>42747</v>
      </c>
      <c r="B338" s="2" t="s">
        <v>9</v>
      </c>
      <c r="C338" t="s">
        <v>459</v>
      </c>
      <c r="D338" t="s">
        <v>479</v>
      </c>
      <c r="E338" s="3" t="str">
        <f t="shared" si="5"/>
        <v>us-Charleston</v>
      </c>
      <c r="F338" s="3">
        <f>VLOOKUP(E338,Gazetteer!$D$2:$F$845,2,FALSE)</f>
        <v>38.349820000000001</v>
      </c>
      <c r="G338" s="3">
        <f>VLOOKUP(E338,Gazetteer!$D$2:$F$845,3,FALSE)</f>
        <v>-81.632620000000003</v>
      </c>
    </row>
    <row r="339" spans="1:7" x14ac:dyDescent="0.25">
      <c r="A339" s="8">
        <v>42747</v>
      </c>
      <c r="B339" s="2" t="s">
        <v>9</v>
      </c>
      <c r="C339" t="s">
        <v>459</v>
      </c>
      <c r="D339" t="s">
        <v>479</v>
      </c>
      <c r="E339" s="3" t="str">
        <f t="shared" si="5"/>
        <v>us-Charleston</v>
      </c>
      <c r="F339" s="3">
        <f>VLOOKUP(E339,Gazetteer!$D$2:$F$845,2,FALSE)</f>
        <v>38.349820000000001</v>
      </c>
      <c r="G339" s="3">
        <f>VLOOKUP(E339,Gazetteer!$D$2:$F$845,3,FALSE)</f>
        <v>-81.632620000000003</v>
      </c>
    </row>
    <row r="340" spans="1:7" x14ac:dyDescent="0.25">
      <c r="A340" s="8">
        <v>43107</v>
      </c>
      <c r="B340" s="2" t="s">
        <v>9</v>
      </c>
      <c r="C340" t="s">
        <v>459</v>
      </c>
      <c r="D340" t="s">
        <v>479</v>
      </c>
      <c r="E340" s="3" t="str">
        <f t="shared" si="5"/>
        <v>us-Charleston</v>
      </c>
      <c r="F340" s="3">
        <f>VLOOKUP(E340,Gazetteer!$D$2:$F$845,2,FALSE)</f>
        <v>38.349820000000001</v>
      </c>
      <c r="G340" s="3">
        <f>VLOOKUP(E340,Gazetteer!$D$2:$F$845,3,FALSE)</f>
        <v>-81.632620000000003</v>
      </c>
    </row>
    <row r="341" spans="1:7" x14ac:dyDescent="0.25">
      <c r="A341" s="4">
        <v>41654</v>
      </c>
      <c r="B341" s="2" t="s">
        <v>9</v>
      </c>
      <c r="D341" s="3" t="s">
        <v>45</v>
      </c>
      <c r="E341" s="3" t="str">
        <f t="shared" si="5"/>
        <v>us-Charlotte</v>
      </c>
      <c r="F341" s="3">
        <f>VLOOKUP(E341,Gazetteer!$D$2:$F$845,2,FALSE)</f>
        <v>35.227089999999997</v>
      </c>
      <c r="G341" s="3">
        <f>VLOOKUP(E341,Gazetteer!$D$2:$F$845,3,FALSE)</f>
        <v>-80.843130000000002</v>
      </c>
    </row>
    <row r="342" spans="1:7" x14ac:dyDescent="0.25">
      <c r="A342" s="4">
        <v>42033</v>
      </c>
      <c r="B342" s="2" t="s">
        <v>9</v>
      </c>
      <c r="D342" s="3" t="s">
        <v>45</v>
      </c>
      <c r="E342" s="3" t="str">
        <f t="shared" si="5"/>
        <v>us-Charlotte</v>
      </c>
      <c r="F342" s="3">
        <f>VLOOKUP(E342,Gazetteer!$D$2:$F$845,2,FALSE)</f>
        <v>35.227089999999997</v>
      </c>
      <c r="G342" s="3">
        <f>VLOOKUP(E342,Gazetteer!$D$2:$F$845,3,FALSE)</f>
        <v>-80.843130000000002</v>
      </c>
    </row>
    <row r="343" spans="1:7" x14ac:dyDescent="0.25">
      <c r="A343" s="4">
        <v>42386</v>
      </c>
      <c r="B343" s="2" t="s">
        <v>9</v>
      </c>
      <c r="D343" s="3" t="s">
        <v>45</v>
      </c>
      <c r="E343" s="3" t="str">
        <f t="shared" si="5"/>
        <v>us-Charlotte</v>
      </c>
      <c r="F343" s="3">
        <f>VLOOKUP(E343,Gazetteer!$D$2:$F$845,2,FALSE)</f>
        <v>35.227089999999997</v>
      </c>
      <c r="G343" s="3">
        <f>VLOOKUP(E343,Gazetteer!$D$2:$F$845,3,FALSE)</f>
        <v>-80.843130000000002</v>
      </c>
    </row>
    <row r="344" spans="1:7" x14ac:dyDescent="0.25">
      <c r="A344" s="8">
        <v>42747</v>
      </c>
      <c r="B344" s="2" t="s">
        <v>9</v>
      </c>
      <c r="C344" t="s">
        <v>459</v>
      </c>
      <c r="D344" t="s">
        <v>45</v>
      </c>
      <c r="E344" s="3" t="str">
        <f t="shared" si="5"/>
        <v>us-Charlotte</v>
      </c>
      <c r="F344" s="3">
        <f>VLOOKUP(E344,Gazetteer!$D$2:$F$845,2,FALSE)</f>
        <v>35.227089999999997</v>
      </c>
      <c r="G344" s="3">
        <f>VLOOKUP(E344,Gazetteer!$D$2:$F$845,3,FALSE)</f>
        <v>-80.843130000000002</v>
      </c>
    </row>
    <row r="345" spans="1:7" x14ac:dyDescent="0.25">
      <c r="A345" s="8">
        <v>43107</v>
      </c>
      <c r="B345" s="2" t="s">
        <v>9</v>
      </c>
      <c r="C345" t="s">
        <v>459</v>
      </c>
      <c r="D345" t="s">
        <v>45</v>
      </c>
      <c r="E345" s="3" t="str">
        <f t="shared" si="5"/>
        <v>us-Charlotte</v>
      </c>
      <c r="F345" s="3">
        <f>VLOOKUP(E345,Gazetteer!$D$2:$F$845,2,FALSE)</f>
        <v>35.227089999999997</v>
      </c>
      <c r="G345" s="3">
        <f>VLOOKUP(E345,Gazetteer!$D$2:$F$845,3,FALSE)</f>
        <v>-80.843130000000002</v>
      </c>
    </row>
    <row r="346" spans="1:7" x14ac:dyDescent="0.25">
      <c r="A346" s="4">
        <v>42033</v>
      </c>
      <c r="B346" s="2" t="s">
        <v>9</v>
      </c>
      <c r="D346" s="3" t="s">
        <v>878</v>
      </c>
      <c r="E346" s="3" t="str">
        <f t="shared" si="5"/>
        <v>us-Charlottesville</v>
      </c>
      <c r="F346" s="3">
        <f>VLOOKUP(E346,Gazetteer!$D$2:$F$845,2,FALSE)</f>
        <v>38.029310000000002</v>
      </c>
      <c r="G346" s="3">
        <f>VLOOKUP(E346,Gazetteer!$D$2:$F$845,3,FALSE)</f>
        <v>-78.476680000000002</v>
      </c>
    </row>
    <row r="347" spans="1:7" x14ac:dyDescent="0.25">
      <c r="A347" s="4">
        <v>42386</v>
      </c>
      <c r="B347" s="2" t="s">
        <v>9</v>
      </c>
      <c r="D347" s="3" t="s">
        <v>259</v>
      </c>
      <c r="E347" s="3" t="str">
        <f t="shared" si="5"/>
        <v>us-Charlottesville-Harrisonburg</v>
      </c>
      <c r="F347" s="3" t="e">
        <f>VLOOKUP(E347,Gazetteer!$D$2:$F$845,2,FALSE)</f>
        <v>#N/A</v>
      </c>
      <c r="G347" s="3" t="e">
        <f>VLOOKUP(E347,Gazetteer!$D$2:$F$845,3,FALSE)</f>
        <v>#N/A</v>
      </c>
    </row>
    <row r="348" spans="1:7" x14ac:dyDescent="0.25">
      <c r="A348" s="8">
        <v>42747</v>
      </c>
      <c r="B348" s="2" t="s">
        <v>9</v>
      </c>
      <c r="C348" t="s">
        <v>459</v>
      </c>
      <c r="D348" t="s">
        <v>259</v>
      </c>
      <c r="E348" s="3" t="str">
        <f t="shared" si="5"/>
        <v>us-Charlottesville-Harrisonburg</v>
      </c>
      <c r="F348" s="3" t="e">
        <f>VLOOKUP(E348,Gazetteer!$D$2:$F$845,2,FALSE)</f>
        <v>#N/A</v>
      </c>
      <c r="G348" s="3" t="e">
        <f>VLOOKUP(E348,Gazetteer!$D$2:$F$845,3,FALSE)</f>
        <v>#N/A</v>
      </c>
    </row>
    <row r="349" spans="1:7" x14ac:dyDescent="0.25">
      <c r="A349" s="8">
        <v>43107</v>
      </c>
      <c r="B349" s="2" t="s">
        <v>9</v>
      </c>
      <c r="C349" t="s">
        <v>459</v>
      </c>
      <c r="D349" t="s">
        <v>259</v>
      </c>
      <c r="E349" s="3" t="str">
        <f t="shared" si="5"/>
        <v>us-Charlottesville-Harrisonburg</v>
      </c>
      <c r="F349" s="3" t="e">
        <f>VLOOKUP(E349,Gazetteer!$D$2:$F$845,2,FALSE)</f>
        <v>#N/A</v>
      </c>
      <c r="G349" s="3" t="e">
        <f>VLOOKUP(E349,Gazetteer!$D$2:$F$845,3,FALSE)</f>
        <v>#N/A</v>
      </c>
    </row>
    <row r="350" spans="1:7" x14ac:dyDescent="0.25">
      <c r="A350" s="4">
        <v>42033</v>
      </c>
      <c r="B350" s="2" t="s">
        <v>9</v>
      </c>
      <c r="D350" s="3" t="s">
        <v>97</v>
      </c>
      <c r="E350" s="3" t="str">
        <f t="shared" si="5"/>
        <v>us-Chattanooga</v>
      </c>
      <c r="F350" s="3">
        <f>VLOOKUP(E350,Gazetteer!$D$2:$F$845,2,FALSE)</f>
        <v>35.045630000000003</v>
      </c>
      <c r="G350" s="3">
        <f>VLOOKUP(E350,Gazetteer!$D$2:$F$845,3,FALSE)</f>
        <v>-85.30968</v>
      </c>
    </row>
    <row r="351" spans="1:7" x14ac:dyDescent="0.25">
      <c r="A351" s="4">
        <v>42386</v>
      </c>
      <c r="B351" s="2" t="s">
        <v>9</v>
      </c>
      <c r="D351" s="3" t="s">
        <v>97</v>
      </c>
      <c r="E351" s="3" t="str">
        <f t="shared" si="5"/>
        <v>us-Chattanooga</v>
      </c>
      <c r="F351" s="3">
        <f>VLOOKUP(E351,Gazetteer!$D$2:$F$845,2,FALSE)</f>
        <v>35.045630000000003</v>
      </c>
      <c r="G351" s="3">
        <f>VLOOKUP(E351,Gazetteer!$D$2:$F$845,3,FALSE)</f>
        <v>-85.30968</v>
      </c>
    </row>
    <row r="352" spans="1:7" x14ac:dyDescent="0.25">
      <c r="A352" s="8">
        <v>42747</v>
      </c>
      <c r="B352" s="2" t="s">
        <v>9</v>
      </c>
      <c r="C352" t="s">
        <v>459</v>
      </c>
      <c r="D352" t="s">
        <v>97</v>
      </c>
      <c r="E352" s="3" t="str">
        <f t="shared" si="5"/>
        <v>us-Chattanooga</v>
      </c>
      <c r="F352" s="3">
        <f>VLOOKUP(E352,Gazetteer!$D$2:$F$845,2,FALSE)</f>
        <v>35.045630000000003</v>
      </c>
      <c r="G352" s="3">
        <f>VLOOKUP(E352,Gazetteer!$D$2:$F$845,3,FALSE)</f>
        <v>-85.30968</v>
      </c>
    </row>
    <row r="353" spans="1:7" x14ac:dyDescent="0.25">
      <c r="A353" s="8">
        <v>43107</v>
      </c>
      <c r="B353" s="2" t="s">
        <v>9</v>
      </c>
      <c r="C353" t="s">
        <v>459</v>
      </c>
      <c r="D353" t="s">
        <v>97</v>
      </c>
      <c r="E353" s="3" t="str">
        <f t="shared" si="5"/>
        <v>us-Chattanooga</v>
      </c>
      <c r="F353" s="3">
        <f>VLOOKUP(E353,Gazetteer!$D$2:$F$845,2,FALSE)</f>
        <v>35.045630000000003</v>
      </c>
      <c r="G353" s="3">
        <f>VLOOKUP(E353,Gazetteer!$D$2:$F$845,3,FALSE)</f>
        <v>-85.30968</v>
      </c>
    </row>
    <row r="354" spans="1:7" x14ac:dyDescent="0.25">
      <c r="A354" s="8">
        <v>42747</v>
      </c>
      <c r="B354" s="2" t="s">
        <v>41</v>
      </c>
      <c r="C354" t="s">
        <v>741</v>
      </c>
      <c r="D354" t="s">
        <v>745</v>
      </c>
      <c r="E354" s="3" t="str">
        <f t="shared" si="5"/>
        <v>ru-Chelyabinsk</v>
      </c>
      <c r="F354" s="3">
        <f>VLOOKUP(E354,Gazetteer!$D$2:$F$845,2,FALSE)</f>
        <v>55.154020000000003</v>
      </c>
      <c r="G354" s="3">
        <f>VLOOKUP(E354,Gazetteer!$D$2:$F$845,3,FALSE)</f>
        <v>61.42915</v>
      </c>
    </row>
    <row r="355" spans="1:7" x14ac:dyDescent="0.25">
      <c r="A355" s="8">
        <v>43107</v>
      </c>
      <c r="B355" s="2" t="s">
        <v>41</v>
      </c>
      <c r="C355" t="s">
        <v>741</v>
      </c>
      <c r="D355" t="s">
        <v>745</v>
      </c>
      <c r="E355" s="3" t="str">
        <f t="shared" si="5"/>
        <v>ru-Chelyabinsk</v>
      </c>
      <c r="F355" s="3">
        <f>VLOOKUP(E355,Gazetteer!$D$2:$F$845,2,FALSE)</f>
        <v>55.154020000000003</v>
      </c>
      <c r="G355" s="3">
        <f>VLOOKUP(E355,Gazetteer!$D$2:$F$845,3,FALSE)</f>
        <v>61.42915</v>
      </c>
    </row>
    <row r="356" spans="1:7" x14ac:dyDescent="0.25">
      <c r="A356" s="4">
        <v>42033</v>
      </c>
      <c r="B356" s="2" t="s">
        <v>394</v>
      </c>
      <c r="D356" s="3" t="s">
        <v>232</v>
      </c>
      <c r="E356" s="3" t="str">
        <f t="shared" si="5"/>
        <v>cn-Chengdu</v>
      </c>
      <c r="F356" s="3">
        <f>VLOOKUP(E356,Gazetteer!$D$2:$F$845,2,FALSE)</f>
        <v>30.66667</v>
      </c>
      <c r="G356" s="3">
        <f>VLOOKUP(E356,Gazetteer!$D$2:$F$845,3,FALSE)</f>
        <v>104.06667</v>
      </c>
    </row>
    <row r="357" spans="1:7" x14ac:dyDescent="0.25">
      <c r="A357" s="4">
        <v>42386</v>
      </c>
      <c r="B357" s="2" t="s">
        <v>394</v>
      </c>
      <c r="D357" s="3" t="s">
        <v>232</v>
      </c>
      <c r="E357" s="3" t="str">
        <f t="shared" si="5"/>
        <v>cn-Chengdu</v>
      </c>
      <c r="F357" s="3">
        <f>VLOOKUP(E357,Gazetteer!$D$2:$F$845,2,FALSE)</f>
        <v>30.66667</v>
      </c>
      <c r="G357" s="3">
        <f>VLOOKUP(E357,Gazetteer!$D$2:$F$845,3,FALSE)</f>
        <v>104.06667</v>
      </c>
    </row>
    <row r="358" spans="1:7" x14ac:dyDescent="0.25">
      <c r="A358" s="8">
        <v>42747</v>
      </c>
      <c r="B358" s="2" t="s">
        <v>394</v>
      </c>
      <c r="C358" t="s">
        <v>457</v>
      </c>
      <c r="D358" t="s">
        <v>232</v>
      </c>
      <c r="E358" s="3" t="str">
        <f t="shared" si="5"/>
        <v>cn-Chengdu</v>
      </c>
      <c r="F358" s="3">
        <f>VLOOKUP(E358,Gazetteer!$D$2:$F$845,2,FALSE)</f>
        <v>30.66667</v>
      </c>
      <c r="G358" s="3">
        <f>VLOOKUP(E358,Gazetteer!$D$2:$F$845,3,FALSE)</f>
        <v>104.06667</v>
      </c>
    </row>
    <row r="359" spans="1:7" x14ac:dyDescent="0.25">
      <c r="A359" s="4">
        <v>42033</v>
      </c>
      <c r="B359" s="2" t="s">
        <v>42</v>
      </c>
      <c r="D359" s="3" t="s">
        <v>233</v>
      </c>
      <c r="E359" s="3" t="str">
        <f t="shared" si="5"/>
        <v>in-Chennai</v>
      </c>
      <c r="F359" s="3">
        <f>VLOOKUP(E359,Gazetteer!$D$2:$F$845,2,FALSE)</f>
        <v>13.08784</v>
      </c>
      <c r="G359" s="3">
        <f>VLOOKUP(E359,Gazetteer!$D$2:$F$845,3,FALSE)</f>
        <v>80.278469999999999</v>
      </c>
    </row>
    <row r="360" spans="1:7" x14ac:dyDescent="0.25">
      <c r="A360" s="4">
        <v>42386</v>
      </c>
      <c r="B360" s="2" t="s">
        <v>42</v>
      </c>
      <c r="D360" s="3" t="s">
        <v>233</v>
      </c>
      <c r="E360" s="3" t="str">
        <f t="shared" si="5"/>
        <v>in-Chennai</v>
      </c>
      <c r="F360" s="3">
        <f>VLOOKUP(E360,Gazetteer!$D$2:$F$845,2,FALSE)</f>
        <v>13.08784</v>
      </c>
      <c r="G360" s="3">
        <f>VLOOKUP(E360,Gazetteer!$D$2:$F$845,3,FALSE)</f>
        <v>80.278469999999999</v>
      </c>
    </row>
    <row r="361" spans="1:7" x14ac:dyDescent="0.25">
      <c r="A361" s="8">
        <v>42747</v>
      </c>
      <c r="B361" s="2" t="s">
        <v>42</v>
      </c>
      <c r="C361" t="s">
        <v>794</v>
      </c>
      <c r="D361" t="s">
        <v>233</v>
      </c>
      <c r="E361" s="3" t="str">
        <f t="shared" si="5"/>
        <v>in-Chennai</v>
      </c>
      <c r="F361" s="3">
        <f>VLOOKUP(E361,Gazetteer!$D$2:$F$845,2,FALSE)</f>
        <v>13.08784</v>
      </c>
      <c r="G361" s="3">
        <f>VLOOKUP(E361,Gazetteer!$D$2:$F$845,3,FALSE)</f>
        <v>80.278469999999999</v>
      </c>
    </row>
    <row r="362" spans="1:7" x14ac:dyDescent="0.25">
      <c r="A362" s="8">
        <v>43107</v>
      </c>
      <c r="B362" s="2" t="s">
        <v>42</v>
      </c>
      <c r="C362" t="s">
        <v>794</v>
      </c>
      <c r="D362" t="s">
        <v>233</v>
      </c>
      <c r="E362" s="3" t="str">
        <f t="shared" si="5"/>
        <v>in-Chennai</v>
      </c>
      <c r="F362" s="3">
        <f>VLOOKUP(E362,Gazetteer!$D$2:$F$845,2,FALSE)</f>
        <v>13.08784</v>
      </c>
      <c r="G362" s="3">
        <f>VLOOKUP(E362,Gazetteer!$D$2:$F$845,3,FALSE)</f>
        <v>80.278469999999999</v>
      </c>
    </row>
    <row r="363" spans="1:7" x14ac:dyDescent="0.25">
      <c r="A363" s="8">
        <v>42747</v>
      </c>
      <c r="B363" s="2" t="s">
        <v>390</v>
      </c>
      <c r="C363" t="s">
        <v>805</v>
      </c>
      <c r="D363" t="s">
        <v>808</v>
      </c>
      <c r="E363" s="3" t="str">
        <f t="shared" si="5"/>
        <v>th-Chiang Mai</v>
      </c>
      <c r="F363" s="3">
        <f>VLOOKUP(E363,Gazetteer!$D$2:$F$845,2,FALSE)</f>
        <v>18.790379999999999</v>
      </c>
      <c r="G363" s="3">
        <f>VLOOKUP(E363,Gazetteer!$D$2:$F$845,3,FALSE)</f>
        <v>98.984679999999997</v>
      </c>
    </row>
    <row r="364" spans="1:7" x14ac:dyDescent="0.25">
      <c r="A364" s="8">
        <v>43107</v>
      </c>
      <c r="B364" s="2" t="s">
        <v>390</v>
      </c>
      <c r="C364" t="s">
        <v>805</v>
      </c>
      <c r="D364" t="s">
        <v>808</v>
      </c>
      <c r="E364" s="3" t="str">
        <f t="shared" si="5"/>
        <v>th-Chiang Mai</v>
      </c>
      <c r="F364" s="3">
        <f>VLOOKUP(E364,Gazetteer!$D$2:$F$845,2,FALSE)</f>
        <v>18.790379999999999</v>
      </c>
      <c r="G364" s="3">
        <f>VLOOKUP(E364,Gazetteer!$D$2:$F$845,3,FALSE)</f>
        <v>98.984679999999997</v>
      </c>
    </row>
    <row r="365" spans="1:7" x14ac:dyDescent="0.25">
      <c r="A365" s="8">
        <v>43107</v>
      </c>
      <c r="B365" s="2" t="s">
        <v>390</v>
      </c>
      <c r="C365" t="s">
        <v>805</v>
      </c>
      <c r="D365" t="s">
        <v>809</v>
      </c>
      <c r="E365" s="3" t="str">
        <f t="shared" si="5"/>
        <v>th-Chiang Rai</v>
      </c>
      <c r="F365" s="3">
        <f>VLOOKUP(E365,Gazetteer!$D$2:$F$845,2,FALSE)</f>
        <v>19.908580000000001</v>
      </c>
      <c r="G365" s="3">
        <f>VLOOKUP(E365,Gazetteer!$D$2:$F$845,3,FALSE)</f>
        <v>99.832499999999996</v>
      </c>
    </row>
    <row r="366" spans="1:7" x14ac:dyDescent="0.25">
      <c r="A366" s="4">
        <v>41027</v>
      </c>
      <c r="B366" s="2" t="s">
        <v>9</v>
      </c>
      <c r="D366" s="3" t="s">
        <v>1</v>
      </c>
      <c r="E366" s="3" t="str">
        <f t="shared" si="5"/>
        <v>us-Chicago</v>
      </c>
      <c r="F366" s="3">
        <f>VLOOKUP(E366,Gazetteer!$D$2:$F$845,2,FALSE)</f>
        <v>41.850029999999997</v>
      </c>
      <c r="G366" s="3">
        <f>VLOOKUP(E366,Gazetteer!$D$2:$F$845,3,FALSE)</f>
        <v>-87.650049999999993</v>
      </c>
    </row>
    <row r="367" spans="1:7" x14ac:dyDescent="0.25">
      <c r="A367" s="4">
        <v>41300</v>
      </c>
      <c r="B367" s="2" t="s">
        <v>9</v>
      </c>
      <c r="D367" s="3" t="s">
        <v>1</v>
      </c>
      <c r="E367" s="3" t="str">
        <f t="shared" si="5"/>
        <v>us-Chicago</v>
      </c>
      <c r="F367" s="3">
        <f>VLOOKUP(E367,Gazetteer!$D$2:$F$845,2,FALSE)</f>
        <v>41.850029999999997</v>
      </c>
      <c r="G367" s="3">
        <f>VLOOKUP(E367,Gazetteer!$D$2:$F$845,3,FALSE)</f>
        <v>-87.650049999999993</v>
      </c>
    </row>
    <row r="368" spans="1:7" x14ac:dyDescent="0.25">
      <c r="A368" s="4">
        <v>41654</v>
      </c>
      <c r="B368" s="2" t="s">
        <v>9</v>
      </c>
      <c r="D368" s="3" t="s">
        <v>1</v>
      </c>
      <c r="E368" s="3" t="str">
        <f t="shared" si="5"/>
        <v>us-Chicago</v>
      </c>
      <c r="F368" s="3">
        <f>VLOOKUP(E368,Gazetteer!$D$2:$F$845,2,FALSE)</f>
        <v>41.850029999999997</v>
      </c>
      <c r="G368" s="3">
        <f>VLOOKUP(E368,Gazetteer!$D$2:$F$845,3,FALSE)</f>
        <v>-87.650049999999993</v>
      </c>
    </row>
    <row r="369" spans="1:7" x14ac:dyDescent="0.25">
      <c r="A369" s="4">
        <v>42033</v>
      </c>
      <c r="B369" s="2" t="s">
        <v>9</v>
      </c>
      <c r="D369" s="3" t="s">
        <v>1</v>
      </c>
      <c r="E369" s="3" t="str">
        <f t="shared" si="5"/>
        <v>us-Chicago</v>
      </c>
      <c r="F369" s="3">
        <f>VLOOKUP(E369,Gazetteer!$D$2:$F$845,2,FALSE)</f>
        <v>41.850029999999997</v>
      </c>
      <c r="G369" s="3">
        <f>VLOOKUP(E369,Gazetteer!$D$2:$F$845,3,FALSE)</f>
        <v>-87.650049999999993</v>
      </c>
    </row>
    <row r="370" spans="1:7" x14ac:dyDescent="0.25">
      <c r="A370" s="4">
        <v>42386</v>
      </c>
      <c r="B370" s="2" t="s">
        <v>9</v>
      </c>
      <c r="D370" s="3" t="s">
        <v>1</v>
      </c>
      <c r="E370" s="3" t="str">
        <f t="shared" si="5"/>
        <v>us-Chicago</v>
      </c>
      <c r="F370" s="3">
        <f>VLOOKUP(E370,Gazetteer!$D$2:$F$845,2,FALSE)</f>
        <v>41.850029999999997</v>
      </c>
      <c r="G370" s="3">
        <f>VLOOKUP(E370,Gazetteer!$D$2:$F$845,3,FALSE)</f>
        <v>-87.650049999999993</v>
      </c>
    </row>
    <row r="371" spans="1:7" x14ac:dyDescent="0.25">
      <c r="A371" s="8">
        <v>42747</v>
      </c>
      <c r="B371" s="2" t="s">
        <v>9</v>
      </c>
      <c r="C371" t="s">
        <v>459</v>
      </c>
      <c r="D371" t="s">
        <v>1</v>
      </c>
      <c r="E371" s="3" t="str">
        <f t="shared" si="5"/>
        <v>us-Chicago</v>
      </c>
      <c r="F371" s="3">
        <f>VLOOKUP(E371,Gazetteer!$D$2:$F$845,2,FALSE)</f>
        <v>41.850029999999997</v>
      </c>
      <c r="G371" s="3">
        <f>VLOOKUP(E371,Gazetteer!$D$2:$F$845,3,FALSE)</f>
        <v>-87.650049999999993</v>
      </c>
    </row>
    <row r="372" spans="1:7" x14ac:dyDescent="0.25">
      <c r="A372" s="8">
        <v>43107</v>
      </c>
      <c r="B372" s="2" t="s">
        <v>9</v>
      </c>
      <c r="C372" t="s">
        <v>459</v>
      </c>
      <c r="D372" t="s">
        <v>1</v>
      </c>
      <c r="E372" s="3" t="str">
        <f t="shared" si="5"/>
        <v>us-Chicago</v>
      </c>
      <c r="F372" s="3">
        <f>VLOOKUP(E372,Gazetteer!$D$2:$F$845,2,FALSE)</f>
        <v>41.850029999999997</v>
      </c>
      <c r="G372" s="3">
        <f>VLOOKUP(E372,Gazetteer!$D$2:$F$845,3,FALSE)</f>
        <v>-87.650049999999993</v>
      </c>
    </row>
    <row r="373" spans="1:7" x14ac:dyDescent="0.25">
      <c r="A373" s="8">
        <v>43107</v>
      </c>
      <c r="B373" s="2" t="s">
        <v>414</v>
      </c>
      <c r="C373" t="s">
        <v>605</v>
      </c>
      <c r="D373" t="s">
        <v>629</v>
      </c>
      <c r="E373" s="3" t="str">
        <f t="shared" si="5"/>
        <v>pe-Chiclayo</v>
      </c>
      <c r="F373" s="3">
        <f>VLOOKUP(E373,Gazetteer!$D$2:$F$845,2,FALSE)</f>
        <v>-6.7713700000000001</v>
      </c>
      <c r="G373" s="3">
        <f>VLOOKUP(E373,Gazetteer!$D$2:$F$845,3,FALSE)</f>
        <v>-79.840879999999999</v>
      </c>
    </row>
    <row r="374" spans="1:7" x14ac:dyDescent="0.25">
      <c r="A374" s="8">
        <v>42747</v>
      </c>
      <c r="B374" s="2" t="s">
        <v>408</v>
      </c>
      <c r="C374" t="s">
        <v>459</v>
      </c>
      <c r="D374" t="s">
        <v>480</v>
      </c>
      <c r="E374" s="3" t="str">
        <f t="shared" si="5"/>
        <v>mx-Chihuahua</v>
      </c>
      <c r="F374" s="3">
        <f>VLOOKUP(E374,Gazetteer!$D$2:$F$845,2,FALSE)</f>
        <v>28.75</v>
      </c>
      <c r="G374" s="3">
        <f>VLOOKUP(E374,Gazetteer!$D$2:$F$845,3,FALSE)</f>
        <v>-106.25</v>
      </c>
    </row>
    <row r="375" spans="1:7" x14ac:dyDescent="0.25">
      <c r="A375" s="8">
        <v>43107</v>
      </c>
      <c r="B375" s="2" t="s">
        <v>408</v>
      </c>
      <c r="C375" t="s">
        <v>459</v>
      </c>
      <c r="D375" t="s">
        <v>480</v>
      </c>
      <c r="E375" s="3" t="str">
        <f t="shared" si="5"/>
        <v>mx-Chihuahua</v>
      </c>
      <c r="F375" s="3">
        <f>VLOOKUP(E375,Gazetteer!$D$2:$F$845,2,FALSE)</f>
        <v>28.75</v>
      </c>
      <c r="G375" s="3">
        <f>VLOOKUP(E375,Gazetteer!$D$2:$F$845,3,FALSE)</f>
        <v>-106.25</v>
      </c>
    </row>
    <row r="376" spans="1:7" x14ac:dyDescent="0.25">
      <c r="A376" s="4">
        <v>42033</v>
      </c>
      <c r="B376" s="2" t="s">
        <v>394</v>
      </c>
      <c r="D376" s="3" t="s">
        <v>234</v>
      </c>
      <c r="E376" s="3" t="str">
        <f t="shared" si="5"/>
        <v>cn-Chongqing</v>
      </c>
      <c r="F376" s="3">
        <f>VLOOKUP(E376,Gazetteer!$D$2:$F$845,2,FALSE)</f>
        <v>29.56278</v>
      </c>
      <c r="G376" s="3">
        <f>VLOOKUP(E376,Gazetteer!$D$2:$F$845,3,FALSE)</f>
        <v>106.55278</v>
      </c>
    </row>
    <row r="377" spans="1:7" x14ac:dyDescent="0.25">
      <c r="A377" s="4">
        <v>42386</v>
      </c>
      <c r="B377" s="2" t="s">
        <v>394</v>
      </c>
      <c r="D377" s="3" t="s">
        <v>234</v>
      </c>
      <c r="E377" s="3" t="str">
        <f t="shared" si="5"/>
        <v>cn-Chongqing</v>
      </c>
      <c r="F377" s="3">
        <f>VLOOKUP(E377,Gazetteer!$D$2:$F$845,2,FALSE)</f>
        <v>29.56278</v>
      </c>
      <c r="G377" s="3">
        <f>VLOOKUP(E377,Gazetteer!$D$2:$F$845,3,FALSE)</f>
        <v>106.55278</v>
      </c>
    </row>
    <row r="378" spans="1:7" x14ac:dyDescent="0.25">
      <c r="A378" s="8">
        <v>42747</v>
      </c>
      <c r="B378" s="2" t="s">
        <v>394</v>
      </c>
      <c r="C378" t="s">
        <v>457</v>
      </c>
      <c r="D378" t="s">
        <v>234</v>
      </c>
      <c r="E378" s="3" t="str">
        <f t="shared" si="5"/>
        <v>cn-Chongqing</v>
      </c>
      <c r="F378" s="3">
        <f>VLOOKUP(E378,Gazetteer!$D$2:$F$845,2,FALSE)</f>
        <v>29.56278</v>
      </c>
      <c r="G378" s="3">
        <f>VLOOKUP(E378,Gazetteer!$D$2:$F$845,3,FALSE)</f>
        <v>106.55278</v>
      </c>
    </row>
    <row r="379" spans="1:7" x14ac:dyDescent="0.25">
      <c r="A379" s="8">
        <v>42747</v>
      </c>
      <c r="B379" s="2" t="s">
        <v>387</v>
      </c>
      <c r="C379" t="s">
        <v>836</v>
      </c>
      <c r="D379" t="s">
        <v>840</v>
      </c>
      <c r="E379" s="3" t="str">
        <f t="shared" si="5"/>
        <v>nz-Christchurch</v>
      </c>
      <c r="F379" s="3">
        <f>VLOOKUP(E379,Gazetteer!$D$2:$F$845,2,FALSE)</f>
        <v>-43.533329999999999</v>
      </c>
      <c r="G379" s="3">
        <f>VLOOKUP(E379,Gazetteer!$D$2:$F$845,3,FALSE)</f>
        <v>172.63333</v>
      </c>
    </row>
    <row r="380" spans="1:7" x14ac:dyDescent="0.25">
      <c r="A380" s="8">
        <v>43107</v>
      </c>
      <c r="B380" s="2" t="s">
        <v>387</v>
      </c>
      <c r="C380" t="s">
        <v>836</v>
      </c>
      <c r="D380" t="s">
        <v>840</v>
      </c>
      <c r="E380" s="3" t="str">
        <f t="shared" si="5"/>
        <v>nz-Christchurch</v>
      </c>
      <c r="F380" s="3">
        <f>VLOOKUP(E380,Gazetteer!$D$2:$F$845,2,FALSE)</f>
        <v>-43.533329999999999</v>
      </c>
      <c r="G380" s="3">
        <f>VLOOKUP(E380,Gazetteer!$D$2:$F$845,3,FALSE)</f>
        <v>172.63333</v>
      </c>
    </row>
    <row r="381" spans="1:7" x14ac:dyDescent="0.25">
      <c r="A381" s="4">
        <v>42033</v>
      </c>
      <c r="B381" s="2" t="s">
        <v>9</v>
      </c>
      <c r="D381" s="3" t="s">
        <v>98</v>
      </c>
      <c r="E381" s="3" t="str">
        <f t="shared" si="5"/>
        <v>us-Cincinnati</v>
      </c>
      <c r="F381" s="3">
        <f>VLOOKUP(E381,Gazetteer!$D$2:$F$845,2,FALSE)</f>
        <v>39.127110000000002</v>
      </c>
      <c r="G381" s="3">
        <f>VLOOKUP(E381,Gazetteer!$D$2:$F$845,3,FALSE)</f>
        <v>-84.514390000000006</v>
      </c>
    </row>
    <row r="382" spans="1:7" x14ac:dyDescent="0.25">
      <c r="A382" s="4">
        <v>42386</v>
      </c>
      <c r="B382" s="2" t="s">
        <v>9</v>
      </c>
      <c r="D382" s="3" t="s">
        <v>98</v>
      </c>
      <c r="E382" s="3" t="str">
        <f t="shared" si="5"/>
        <v>us-Cincinnati</v>
      </c>
      <c r="F382" s="3">
        <f>VLOOKUP(E382,Gazetteer!$D$2:$F$845,2,FALSE)</f>
        <v>39.127110000000002</v>
      </c>
      <c r="G382" s="3">
        <f>VLOOKUP(E382,Gazetteer!$D$2:$F$845,3,FALSE)</f>
        <v>-84.514390000000006</v>
      </c>
    </row>
    <row r="383" spans="1:7" x14ac:dyDescent="0.25">
      <c r="A383" s="8">
        <v>42747</v>
      </c>
      <c r="B383" s="2" t="s">
        <v>9</v>
      </c>
      <c r="C383" t="s">
        <v>459</v>
      </c>
      <c r="D383" t="s">
        <v>98</v>
      </c>
      <c r="E383" s="3" t="str">
        <f t="shared" si="5"/>
        <v>us-Cincinnati</v>
      </c>
      <c r="F383" s="3">
        <f>VLOOKUP(E383,Gazetteer!$D$2:$F$845,2,FALSE)</f>
        <v>39.127110000000002</v>
      </c>
      <c r="G383" s="3">
        <f>VLOOKUP(E383,Gazetteer!$D$2:$F$845,3,FALSE)</f>
        <v>-84.514390000000006</v>
      </c>
    </row>
    <row r="384" spans="1:7" x14ac:dyDescent="0.25">
      <c r="A384" s="8">
        <v>43107</v>
      </c>
      <c r="B384" s="2" t="s">
        <v>9</v>
      </c>
      <c r="C384" t="s">
        <v>459</v>
      </c>
      <c r="D384" t="s">
        <v>98</v>
      </c>
      <c r="E384" s="3" t="str">
        <f t="shared" si="5"/>
        <v>us-Cincinnati</v>
      </c>
      <c r="F384" s="3">
        <f>VLOOKUP(E384,Gazetteer!$D$2:$F$845,2,FALSE)</f>
        <v>39.127110000000002</v>
      </c>
      <c r="G384" s="3">
        <f>VLOOKUP(E384,Gazetteer!$D$2:$F$845,3,FALSE)</f>
        <v>-84.514390000000006</v>
      </c>
    </row>
    <row r="385" spans="1:7" x14ac:dyDescent="0.25">
      <c r="A385" s="8">
        <v>43107</v>
      </c>
      <c r="B385" s="2" t="s">
        <v>389</v>
      </c>
      <c r="C385" t="s">
        <v>805</v>
      </c>
      <c r="D385" t="s">
        <v>810</v>
      </c>
      <c r="E385" s="3" t="str">
        <f t="shared" si="5"/>
        <v>id-Cirebon</v>
      </c>
      <c r="F385" s="3">
        <f>VLOOKUP(E385,Gazetteer!$D$2:$F$845,2,FALSE)</f>
        <v>-6.7062999999999997</v>
      </c>
      <c r="G385" s="3">
        <f>VLOOKUP(E385,Gazetteer!$D$2:$F$845,3,FALSE)</f>
        <v>108.557</v>
      </c>
    </row>
    <row r="386" spans="1:7" x14ac:dyDescent="0.25">
      <c r="A386" s="8">
        <v>42747</v>
      </c>
      <c r="B386" s="2" t="s">
        <v>408</v>
      </c>
      <c r="C386" t="s">
        <v>459</v>
      </c>
      <c r="D386" t="s">
        <v>481</v>
      </c>
      <c r="E386" s="3" t="str">
        <f t="shared" ref="E386:E449" si="6">CONCATENATE(B386,"-",D386)</f>
        <v>mx-Ciudad Juarez</v>
      </c>
      <c r="F386" s="3">
        <f>VLOOKUP(E386,Gazetteer!$D$2:$F$845,2,FALSE)</f>
        <v>31.72024</v>
      </c>
      <c r="G386" s="3">
        <f>VLOOKUP(E386,Gazetteer!$D$2:$F$845,3,FALSE)</f>
        <v>-106.46084</v>
      </c>
    </row>
    <row r="387" spans="1:7" x14ac:dyDescent="0.25">
      <c r="A387" s="8">
        <v>43107</v>
      </c>
      <c r="B387" s="2" t="s">
        <v>408</v>
      </c>
      <c r="C387" t="s">
        <v>459</v>
      </c>
      <c r="D387" t="s">
        <v>481</v>
      </c>
      <c r="E387" s="3" t="str">
        <f t="shared" si="6"/>
        <v>mx-Ciudad Juarez</v>
      </c>
      <c r="F387" s="3">
        <f>VLOOKUP(E387,Gazetteer!$D$2:$F$845,2,FALSE)</f>
        <v>31.72024</v>
      </c>
      <c r="G387" s="3">
        <f>VLOOKUP(E387,Gazetteer!$D$2:$F$845,3,FALSE)</f>
        <v>-106.46084</v>
      </c>
    </row>
    <row r="388" spans="1:7" x14ac:dyDescent="0.25">
      <c r="A388" s="8">
        <v>43107</v>
      </c>
      <c r="B388" s="2" t="s">
        <v>408</v>
      </c>
      <c r="C388" t="s">
        <v>459</v>
      </c>
      <c r="D388" t="s">
        <v>482</v>
      </c>
      <c r="E388" s="3" t="str">
        <f t="shared" si="6"/>
        <v>mx-Ciudad Obregon</v>
      </c>
      <c r="F388" s="3">
        <f>VLOOKUP(E388,Gazetteer!$D$2:$F$845,2,FALSE)</f>
        <v>27.486419999999999</v>
      </c>
      <c r="G388" s="3">
        <f>VLOOKUP(E388,Gazetteer!$D$2:$F$845,3,FALSE)</f>
        <v>-109.94083000000001</v>
      </c>
    </row>
    <row r="389" spans="1:7" x14ac:dyDescent="0.25">
      <c r="A389" s="4">
        <v>42033</v>
      </c>
      <c r="B389" s="2" t="s">
        <v>9</v>
      </c>
      <c r="D389" s="3" t="s">
        <v>99</v>
      </c>
      <c r="E389" s="3" t="str">
        <f t="shared" si="6"/>
        <v>us-Cleveland</v>
      </c>
      <c r="F389" s="3">
        <f>VLOOKUP(E389,Gazetteer!$D$2:$F$845,2,FALSE)</f>
        <v>41.499499999999998</v>
      </c>
      <c r="G389" s="3">
        <f>VLOOKUP(E389,Gazetteer!$D$2:$F$845,3,FALSE)</f>
        <v>-81.695409999999995</v>
      </c>
    </row>
    <row r="390" spans="1:7" x14ac:dyDescent="0.25">
      <c r="A390" s="4">
        <v>42386</v>
      </c>
      <c r="B390" s="2" t="s">
        <v>9</v>
      </c>
      <c r="D390" s="3" t="s">
        <v>99</v>
      </c>
      <c r="E390" s="3" t="str">
        <f t="shared" si="6"/>
        <v>us-Cleveland</v>
      </c>
      <c r="F390" s="3">
        <f>VLOOKUP(E390,Gazetteer!$D$2:$F$845,2,FALSE)</f>
        <v>41.499499999999998</v>
      </c>
      <c r="G390" s="3">
        <f>VLOOKUP(E390,Gazetteer!$D$2:$F$845,3,FALSE)</f>
        <v>-81.695409999999995</v>
      </c>
    </row>
    <row r="391" spans="1:7" x14ac:dyDescent="0.25">
      <c r="A391" s="8">
        <v>42747</v>
      </c>
      <c r="B391" s="2" t="s">
        <v>9</v>
      </c>
      <c r="C391" t="s">
        <v>459</v>
      </c>
      <c r="D391" t="s">
        <v>99</v>
      </c>
      <c r="E391" s="3" t="str">
        <f t="shared" si="6"/>
        <v>us-Cleveland</v>
      </c>
      <c r="F391" s="3">
        <f>VLOOKUP(E391,Gazetteer!$D$2:$F$845,2,FALSE)</f>
        <v>41.499499999999998</v>
      </c>
      <c r="G391" s="3">
        <f>VLOOKUP(E391,Gazetteer!$D$2:$F$845,3,FALSE)</f>
        <v>-81.695409999999995</v>
      </c>
    </row>
    <row r="392" spans="1:7" x14ac:dyDescent="0.25">
      <c r="A392" s="8">
        <v>43107</v>
      </c>
      <c r="B392" s="2" t="s">
        <v>9</v>
      </c>
      <c r="C392" t="s">
        <v>459</v>
      </c>
      <c r="D392" t="s">
        <v>99</v>
      </c>
      <c r="E392" s="3" t="str">
        <f t="shared" si="6"/>
        <v>us-Cleveland</v>
      </c>
      <c r="F392" s="3">
        <f>VLOOKUP(E392,Gazetteer!$D$2:$F$845,2,FALSE)</f>
        <v>41.499499999999998</v>
      </c>
      <c r="G392" s="3">
        <f>VLOOKUP(E392,Gazetteer!$D$2:$F$845,3,FALSE)</f>
        <v>-81.695409999999995</v>
      </c>
    </row>
    <row r="393" spans="1:7" x14ac:dyDescent="0.25">
      <c r="A393" s="8">
        <v>42747</v>
      </c>
      <c r="B393" s="2" t="s">
        <v>402</v>
      </c>
      <c r="C393" t="s">
        <v>741</v>
      </c>
      <c r="D393" t="s">
        <v>746</v>
      </c>
      <c r="E393" s="3" t="str">
        <f t="shared" si="6"/>
        <v>ro-Cluj</v>
      </c>
      <c r="F393" s="3">
        <f>VLOOKUP(E393,Gazetteer!$D$2:$F$845,2,FALSE)</f>
        <v>46.766669999999998</v>
      </c>
      <c r="G393" s="3">
        <f>VLOOKUP(E393,Gazetteer!$D$2:$F$845,3,FALSE)</f>
        <v>23.6</v>
      </c>
    </row>
    <row r="394" spans="1:7" x14ac:dyDescent="0.25">
      <c r="A394" s="8">
        <v>43107</v>
      </c>
      <c r="B394" s="2" t="s">
        <v>402</v>
      </c>
      <c r="C394" t="s">
        <v>741</v>
      </c>
      <c r="D394" t="s">
        <v>746</v>
      </c>
      <c r="E394" s="3" t="str">
        <f t="shared" si="6"/>
        <v>ro-Cluj</v>
      </c>
      <c r="F394" s="3">
        <f>VLOOKUP(E394,Gazetteer!$D$2:$F$845,2,FALSE)</f>
        <v>46.766669999999998</v>
      </c>
      <c r="G394" s="3">
        <f>VLOOKUP(E394,Gazetteer!$D$2:$F$845,3,FALSE)</f>
        <v>23.6</v>
      </c>
    </row>
    <row r="395" spans="1:7" x14ac:dyDescent="0.25">
      <c r="A395" s="8">
        <v>42747</v>
      </c>
      <c r="B395" s="2" t="s">
        <v>9</v>
      </c>
      <c r="C395" t="s">
        <v>459</v>
      </c>
      <c r="D395" t="s">
        <v>483</v>
      </c>
      <c r="E395" s="3" t="str">
        <f t="shared" si="6"/>
        <v>us-Coastal Georgia</v>
      </c>
      <c r="F395" s="3">
        <f>VLOOKUP(E395,Gazetteer!$D$2:$F$845,2,FALSE)</f>
        <v>31.183260000000001</v>
      </c>
      <c r="G395" s="3">
        <f>VLOOKUP(E395,Gazetteer!$D$2:$F$845,3,FALSE)</f>
        <v>-81.487080000000006</v>
      </c>
    </row>
    <row r="396" spans="1:7" x14ac:dyDescent="0.25">
      <c r="A396" s="8">
        <v>43107</v>
      </c>
      <c r="B396" s="2" t="s">
        <v>9</v>
      </c>
      <c r="C396" t="s">
        <v>459</v>
      </c>
      <c r="D396" t="s">
        <v>483</v>
      </c>
      <c r="E396" s="3" t="str">
        <f t="shared" si="6"/>
        <v>us-Coastal Georgia</v>
      </c>
      <c r="F396" s="3">
        <f>VLOOKUP(E396,Gazetteer!$D$2:$F$845,2,FALSE)</f>
        <v>31.183260000000001</v>
      </c>
      <c r="G396" s="3">
        <f>VLOOKUP(E396,Gazetteer!$D$2:$F$845,3,FALSE)</f>
        <v>-81.487080000000006</v>
      </c>
    </row>
    <row r="397" spans="1:7" x14ac:dyDescent="0.25">
      <c r="A397" s="8">
        <v>42747</v>
      </c>
      <c r="B397" s="2" t="s">
        <v>869</v>
      </c>
      <c r="C397" t="s">
        <v>459</v>
      </c>
      <c r="D397" t="s">
        <v>484</v>
      </c>
      <c r="E397" s="3" t="str">
        <f t="shared" si="6"/>
        <v>NONE-Coeur D&amp;#x27;Alene</v>
      </c>
      <c r="F397" s="3">
        <f>VLOOKUP(E397,Gazetteer!$D$2:$F$845,2,FALSE)</f>
        <v>47.774070000000002</v>
      </c>
      <c r="G397" s="3">
        <f>VLOOKUP(E397,Gazetteer!$D$2:$F$845,3,FALSE)</f>
        <v>-116.81936</v>
      </c>
    </row>
    <row r="398" spans="1:7" x14ac:dyDescent="0.25">
      <c r="A398" s="8">
        <v>43107</v>
      </c>
      <c r="B398" s="2" t="s">
        <v>869</v>
      </c>
      <c r="C398" t="s">
        <v>459</v>
      </c>
      <c r="D398" t="s">
        <v>484</v>
      </c>
      <c r="E398" s="3" t="str">
        <f t="shared" si="6"/>
        <v>NONE-Coeur D&amp;#x27;Alene</v>
      </c>
      <c r="F398" s="3">
        <f>VLOOKUP(E398,Gazetteer!$D$2:$F$845,2,FALSE)</f>
        <v>47.774070000000002</v>
      </c>
      <c r="G398" s="3">
        <f>VLOOKUP(E398,Gazetteer!$D$2:$F$845,3,FALSE)</f>
        <v>-116.81936</v>
      </c>
    </row>
    <row r="399" spans="1:7" x14ac:dyDescent="0.25">
      <c r="A399" s="4">
        <v>42386</v>
      </c>
      <c r="B399" s="2" t="s">
        <v>9</v>
      </c>
      <c r="D399" s="3" t="s">
        <v>260</v>
      </c>
      <c r="E399" s="3" t="str">
        <f t="shared" si="6"/>
        <v>us-Coeur D'Alene</v>
      </c>
      <c r="F399" s="3">
        <f>VLOOKUP(E399,Gazetteer!$D$2:$F$845,2,FALSE)</f>
        <v>47.774070000000002</v>
      </c>
      <c r="G399" s="3">
        <f>VLOOKUP(E399,Gazetteer!$D$2:$F$845,3,FALSE)</f>
        <v>-116.81936</v>
      </c>
    </row>
    <row r="400" spans="1:7" x14ac:dyDescent="0.25">
      <c r="A400" s="4">
        <v>42386</v>
      </c>
      <c r="B400" s="2" t="s">
        <v>42</v>
      </c>
      <c r="D400" s="3" t="s">
        <v>351</v>
      </c>
      <c r="E400" s="3" t="str">
        <f t="shared" si="6"/>
        <v>in-Coimbatore</v>
      </c>
      <c r="F400" s="3">
        <f>VLOOKUP(E400,Gazetteer!$D$2:$F$845,2,FALSE)</f>
        <v>11.005549999999999</v>
      </c>
      <c r="G400" s="3">
        <f>VLOOKUP(E400,Gazetteer!$D$2:$F$845,3,FALSE)</f>
        <v>76.966120000000004</v>
      </c>
    </row>
    <row r="401" spans="1:7" x14ac:dyDescent="0.25">
      <c r="A401" s="8">
        <v>42747</v>
      </c>
      <c r="B401" s="2" t="s">
        <v>42</v>
      </c>
      <c r="C401" t="s">
        <v>794</v>
      </c>
      <c r="D401" t="s">
        <v>351</v>
      </c>
      <c r="E401" s="3" t="str">
        <f t="shared" si="6"/>
        <v>in-Coimbatore</v>
      </c>
      <c r="F401" s="3">
        <f>VLOOKUP(E401,Gazetteer!$D$2:$F$845,2,FALSE)</f>
        <v>11.005549999999999</v>
      </c>
      <c r="G401" s="3">
        <f>VLOOKUP(E401,Gazetteer!$D$2:$F$845,3,FALSE)</f>
        <v>76.966120000000004</v>
      </c>
    </row>
    <row r="402" spans="1:7" x14ac:dyDescent="0.25">
      <c r="A402" s="8">
        <v>43107</v>
      </c>
      <c r="B402" s="2" t="s">
        <v>42</v>
      </c>
      <c r="C402" t="s">
        <v>794</v>
      </c>
      <c r="D402" t="s">
        <v>351</v>
      </c>
      <c r="E402" s="3" t="str">
        <f t="shared" si="6"/>
        <v>in-Coimbatore</v>
      </c>
      <c r="F402" s="3">
        <f>VLOOKUP(E402,Gazetteer!$D$2:$F$845,2,FALSE)</f>
        <v>11.005549999999999</v>
      </c>
      <c r="G402" s="3">
        <f>VLOOKUP(E402,Gazetteer!$D$2:$F$845,3,FALSE)</f>
        <v>76.966120000000004</v>
      </c>
    </row>
    <row r="403" spans="1:7" x14ac:dyDescent="0.25">
      <c r="A403" s="4">
        <v>42033</v>
      </c>
      <c r="B403" s="2" t="s">
        <v>9</v>
      </c>
      <c r="D403" s="3" t="s">
        <v>100</v>
      </c>
      <c r="E403" s="3" t="str">
        <f t="shared" si="6"/>
        <v>us-College Station</v>
      </c>
      <c r="F403" s="3">
        <f>VLOOKUP(E403,Gazetteer!$D$2:$F$845,2,FALSE)</f>
        <v>30.627980000000001</v>
      </c>
      <c r="G403" s="3">
        <f>VLOOKUP(E403,Gazetteer!$D$2:$F$845,3,FALSE)</f>
        <v>-96.334410000000005</v>
      </c>
    </row>
    <row r="404" spans="1:7" x14ac:dyDescent="0.25">
      <c r="A404" s="4">
        <v>42386</v>
      </c>
      <c r="B404" s="2" t="s">
        <v>9</v>
      </c>
      <c r="D404" s="3" t="s">
        <v>100</v>
      </c>
      <c r="E404" s="3" t="str">
        <f t="shared" si="6"/>
        <v>us-College Station</v>
      </c>
      <c r="F404" s="3">
        <f>VLOOKUP(E404,Gazetteer!$D$2:$F$845,2,FALSE)</f>
        <v>30.627980000000001</v>
      </c>
      <c r="G404" s="3">
        <f>VLOOKUP(E404,Gazetteer!$D$2:$F$845,3,FALSE)</f>
        <v>-96.334410000000005</v>
      </c>
    </row>
    <row r="405" spans="1:7" x14ac:dyDescent="0.25">
      <c r="A405" s="8">
        <v>42747</v>
      </c>
      <c r="B405" s="2" t="s">
        <v>9</v>
      </c>
      <c r="C405" t="s">
        <v>459</v>
      </c>
      <c r="D405" t="s">
        <v>100</v>
      </c>
      <c r="E405" s="3" t="str">
        <f t="shared" si="6"/>
        <v>us-College Station</v>
      </c>
      <c r="F405" s="3">
        <f>VLOOKUP(E405,Gazetteer!$D$2:$F$845,2,FALSE)</f>
        <v>30.627980000000001</v>
      </c>
      <c r="G405" s="3">
        <f>VLOOKUP(E405,Gazetteer!$D$2:$F$845,3,FALSE)</f>
        <v>-96.334410000000005</v>
      </c>
    </row>
    <row r="406" spans="1:7" x14ac:dyDescent="0.25">
      <c r="A406" s="8">
        <v>43107</v>
      </c>
      <c r="B406" s="2" t="s">
        <v>9</v>
      </c>
      <c r="C406" t="s">
        <v>459</v>
      </c>
      <c r="D406" t="s">
        <v>100</v>
      </c>
      <c r="E406" s="3" t="str">
        <f t="shared" si="6"/>
        <v>us-College Station</v>
      </c>
      <c r="F406" s="3">
        <f>VLOOKUP(E406,Gazetteer!$D$2:$F$845,2,FALSE)</f>
        <v>30.627980000000001</v>
      </c>
      <c r="G406" s="3">
        <f>VLOOKUP(E406,Gazetteer!$D$2:$F$845,3,FALSE)</f>
        <v>-96.334410000000005</v>
      </c>
    </row>
    <row r="407" spans="1:7" x14ac:dyDescent="0.25">
      <c r="A407" s="4">
        <v>42386</v>
      </c>
      <c r="B407" s="2" t="s">
        <v>410</v>
      </c>
      <c r="D407" s="3" t="s">
        <v>352</v>
      </c>
      <c r="E407" s="3" t="str">
        <f t="shared" si="6"/>
        <v>lk-Colombo</v>
      </c>
      <c r="F407" s="3">
        <f>VLOOKUP(E407,Gazetteer!$D$2:$F$845,2,FALSE)</f>
        <v>6.93194</v>
      </c>
      <c r="G407" s="3">
        <f>VLOOKUP(E407,Gazetteer!$D$2:$F$845,3,FALSE)</f>
        <v>79.84778</v>
      </c>
    </row>
    <row r="408" spans="1:7" x14ac:dyDescent="0.25">
      <c r="A408" s="8">
        <v>42747</v>
      </c>
      <c r="B408" s="2" t="s">
        <v>410</v>
      </c>
      <c r="C408" t="s">
        <v>794</v>
      </c>
      <c r="D408" t="s">
        <v>352</v>
      </c>
      <c r="E408" s="3" t="str">
        <f t="shared" si="6"/>
        <v>lk-Colombo</v>
      </c>
      <c r="F408" s="3">
        <f>VLOOKUP(E408,Gazetteer!$D$2:$F$845,2,FALSE)</f>
        <v>6.93194</v>
      </c>
      <c r="G408" s="3">
        <f>VLOOKUP(E408,Gazetteer!$D$2:$F$845,3,FALSE)</f>
        <v>79.84778</v>
      </c>
    </row>
    <row r="409" spans="1:7" x14ac:dyDescent="0.25">
      <c r="A409" s="8">
        <v>43107</v>
      </c>
      <c r="B409" s="2" t="s">
        <v>410</v>
      </c>
      <c r="C409" t="s">
        <v>794</v>
      </c>
      <c r="D409" t="s">
        <v>352</v>
      </c>
      <c r="E409" s="3" t="str">
        <f t="shared" si="6"/>
        <v>lk-Colombo</v>
      </c>
      <c r="F409" s="3">
        <f>VLOOKUP(E409,Gazetteer!$D$2:$F$845,2,FALSE)</f>
        <v>6.93194</v>
      </c>
      <c r="G409" s="3">
        <f>VLOOKUP(E409,Gazetteer!$D$2:$F$845,3,FALSE)</f>
        <v>79.84778</v>
      </c>
    </row>
    <row r="410" spans="1:7" x14ac:dyDescent="0.25">
      <c r="A410" s="8">
        <v>42747</v>
      </c>
      <c r="B410" s="2" t="s">
        <v>9</v>
      </c>
      <c r="C410" t="s">
        <v>459</v>
      </c>
      <c r="D410" t="s">
        <v>485</v>
      </c>
      <c r="E410" s="3" t="str">
        <f t="shared" si="6"/>
        <v>us-Colorado Springs</v>
      </c>
      <c r="F410" s="3">
        <f>VLOOKUP(E410,Gazetteer!$D$2:$F$845,2,FALSE)</f>
        <v>38.833880000000001</v>
      </c>
      <c r="G410" s="3">
        <f>VLOOKUP(E410,Gazetteer!$D$2:$F$845,3,FALSE)</f>
        <v>-104.82136</v>
      </c>
    </row>
    <row r="411" spans="1:7" x14ac:dyDescent="0.25">
      <c r="A411" s="8">
        <v>43107</v>
      </c>
      <c r="B411" s="2" t="s">
        <v>9</v>
      </c>
      <c r="C411" t="s">
        <v>459</v>
      </c>
      <c r="D411" t="s">
        <v>485</v>
      </c>
      <c r="E411" s="3" t="str">
        <f t="shared" si="6"/>
        <v>us-Colorado Springs</v>
      </c>
      <c r="F411" s="3">
        <f>VLOOKUP(E411,Gazetteer!$D$2:$F$845,2,FALSE)</f>
        <v>38.833880000000001</v>
      </c>
      <c r="G411" s="3">
        <f>VLOOKUP(E411,Gazetteer!$D$2:$F$845,3,FALSE)</f>
        <v>-104.82136</v>
      </c>
    </row>
    <row r="412" spans="1:7" x14ac:dyDescent="0.25">
      <c r="A412" s="4">
        <v>42033</v>
      </c>
      <c r="B412" s="2" t="s">
        <v>9</v>
      </c>
      <c r="D412" s="3" t="s">
        <v>486</v>
      </c>
      <c r="E412" s="3" t="str">
        <f t="shared" si="6"/>
        <v>us-Columbia</v>
      </c>
      <c r="F412" s="3">
        <f>VLOOKUP(E412,Gazetteer!$D$2:$F$845,2,FALSE)</f>
        <v>34.000709999999998</v>
      </c>
      <c r="G412" s="3">
        <f>VLOOKUP(E412,Gazetteer!$D$2:$F$845,3,FALSE)</f>
        <v>-81.034809999999993</v>
      </c>
    </row>
    <row r="413" spans="1:7" x14ac:dyDescent="0.25">
      <c r="A413" s="4">
        <v>42033</v>
      </c>
      <c r="B413" s="2" t="s">
        <v>9</v>
      </c>
      <c r="D413" s="3" t="s">
        <v>486</v>
      </c>
      <c r="E413" s="3" t="str">
        <f t="shared" si="6"/>
        <v>us-Columbia</v>
      </c>
      <c r="F413" s="3">
        <f>VLOOKUP(E413,Gazetteer!$D$2:$F$845,2,FALSE)</f>
        <v>34.000709999999998</v>
      </c>
      <c r="G413" s="3">
        <f>VLOOKUP(E413,Gazetteer!$D$2:$F$845,3,FALSE)</f>
        <v>-81.034809999999993</v>
      </c>
    </row>
    <row r="414" spans="1:7" x14ac:dyDescent="0.25">
      <c r="A414" s="4">
        <v>42386</v>
      </c>
      <c r="B414" s="2" t="s">
        <v>9</v>
      </c>
      <c r="D414" s="3" t="s">
        <v>486</v>
      </c>
      <c r="E414" s="3" t="str">
        <f t="shared" si="6"/>
        <v>us-Columbia</v>
      </c>
      <c r="F414" s="3">
        <f>VLOOKUP(E414,Gazetteer!$D$2:$F$845,2,FALSE)</f>
        <v>34.000709999999998</v>
      </c>
      <c r="G414" s="3">
        <f>VLOOKUP(E414,Gazetteer!$D$2:$F$845,3,FALSE)</f>
        <v>-81.034809999999993</v>
      </c>
    </row>
    <row r="415" spans="1:7" x14ac:dyDescent="0.25">
      <c r="A415" s="4">
        <v>42386</v>
      </c>
      <c r="B415" s="2" t="s">
        <v>9</v>
      </c>
      <c r="D415" s="3" t="s">
        <v>486</v>
      </c>
      <c r="E415" s="3" t="str">
        <f t="shared" si="6"/>
        <v>us-Columbia</v>
      </c>
      <c r="F415" s="3">
        <f>VLOOKUP(E415,Gazetteer!$D$2:$F$845,2,FALSE)</f>
        <v>34.000709999999998</v>
      </c>
      <c r="G415" s="3">
        <f>VLOOKUP(E415,Gazetteer!$D$2:$F$845,3,FALSE)</f>
        <v>-81.034809999999993</v>
      </c>
    </row>
    <row r="416" spans="1:7" x14ac:dyDescent="0.25">
      <c r="A416" s="8">
        <v>42747</v>
      </c>
      <c r="B416" s="2" t="s">
        <v>9</v>
      </c>
      <c r="C416" t="s">
        <v>459</v>
      </c>
      <c r="D416" t="s">
        <v>486</v>
      </c>
      <c r="E416" s="3" t="str">
        <f t="shared" si="6"/>
        <v>us-Columbia</v>
      </c>
      <c r="F416" s="3">
        <f>VLOOKUP(E416,Gazetteer!$D$2:$F$845,2,FALSE)</f>
        <v>34.000709999999998</v>
      </c>
      <c r="G416" s="3">
        <f>VLOOKUP(E416,Gazetteer!$D$2:$F$845,3,FALSE)</f>
        <v>-81.034809999999993</v>
      </c>
    </row>
    <row r="417" spans="1:7" x14ac:dyDescent="0.25">
      <c r="A417" s="8">
        <v>42747</v>
      </c>
      <c r="B417" s="2" t="s">
        <v>9</v>
      </c>
      <c r="C417" t="s">
        <v>459</v>
      </c>
      <c r="D417" t="s">
        <v>486</v>
      </c>
      <c r="E417" s="3" t="str">
        <f t="shared" si="6"/>
        <v>us-Columbia</v>
      </c>
      <c r="F417" s="3">
        <f>VLOOKUP(E417,Gazetteer!$D$2:$F$845,2,FALSE)</f>
        <v>34.000709999999998</v>
      </c>
      <c r="G417" s="3">
        <f>VLOOKUP(E417,Gazetteer!$D$2:$F$845,3,FALSE)</f>
        <v>-81.034809999999993</v>
      </c>
    </row>
    <row r="418" spans="1:7" x14ac:dyDescent="0.25">
      <c r="A418" s="8">
        <v>43107</v>
      </c>
      <c r="B418" s="2" t="s">
        <v>9</v>
      </c>
      <c r="C418" t="s">
        <v>459</v>
      </c>
      <c r="D418" t="s">
        <v>486</v>
      </c>
      <c r="E418" s="3" t="str">
        <f t="shared" si="6"/>
        <v>us-Columbia</v>
      </c>
      <c r="F418" s="3">
        <f>VLOOKUP(E418,Gazetteer!$D$2:$F$845,2,FALSE)</f>
        <v>34.000709999999998</v>
      </c>
      <c r="G418" s="3">
        <f>VLOOKUP(E418,Gazetteer!$D$2:$F$845,3,FALSE)</f>
        <v>-81.034809999999993</v>
      </c>
    </row>
    <row r="419" spans="1:7" x14ac:dyDescent="0.25">
      <c r="A419" s="8">
        <v>43107</v>
      </c>
      <c r="B419" s="2" t="s">
        <v>9</v>
      </c>
      <c r="C419" t="s">
        <v>459</v>
      </c>
      <c r="D419" t="s">
        <v>486</v>
      </c>
      <c r="E419" s="3" t="str">
        <f t="shared" si="6"/>
        <v>us-Columbia</v>
      </c>
      <c r="F419" s="3">
        <f>VLOOKUP(E419,Gazetteer!$D$2:$F$845,2,FALSE)</f>
        <v>34.000709999999998</v>
      </c>
      <c r="G419" s="3">
        <f>VLOOKUP(E419,Gazetteer!$D$2:$F$845,3,FALSE)</f>
        <v>-81.034809999999993</v>
      </c>
    </row>
    <row r="420" spans="1:7" x14ac:dyDescent="0.25">
      <c r="A420" s="4">
        <v>41654</v>
      </c>
      <c r="B420" s="2" t="s">
        <v>9</v>
      </c>
      <c r="D420" s="3" t="s">
        <v>46</v>
      </c>
      <c r="E420" s="3" t="str">
        <f t="shared" si="6"/>
        <v>us-Columbus</v>
      </c>
      <c r="F420" s="3">
        <f>VLOOKUP(E420,Gazetteer!$D$2:$F$845,2,FALSE)</f>
        <v>39.961179999999999</v>
      </c>
      <c r="G420" s="3">
        <f>VLOOKUP(E420,Gazetteer!$D$2:$F$845,3,FALSE)</f>
        <v>-82.99879</v>
      </c>
    </row>
    <row r="421" spans="1:7" x14ac:dyDescent="0.25">
      <c r="A421" s="4">
        <v>42033</v>
      </c>
      <c r="B421" s="2" t="s">
        <v>9</v>
      </c>
      <c r="D421" s="3" t="s">
        <v>46</v>
      </c>
      <c r="E421" s="3" t="str">
        <f t="shared" si="6"/>
        <v>us-Columbus</v>
      </c>
      <c r="F421" s="3">
        <f>VLOOKUP(E421,Gazetteer!$D$2:$F$845,2,FALSE)</f>
        <v>39.961179999999999</v>
      </c>
      <c r="G421" s="3">
        <f>VLOOKUP(E421,Gazetteer!$D$2:$F$845,3,FALSE)</f>
        <v>-82.99879</v>
      </c>
    </row>
    <row r="422" spans="1:7" x14ac:dyDescent="0.25">
      <c r="A422" s="4">
        <v>42386</v>
      </c>
      <c r="B422" s="2" t="s">
        <v>9</v>
      </c>
      <c r="D422" s="3" t="s">
        <v>46</v>
      </c>
      <c r="E422" s="3" t="str">
        <f t="shared" si="6"/>
        <v>us-Columbus</v>
      </c>
      <c r="F422" s="3">
        <f>VLOOKUP(E422,Gazetteer!$D$2:$F$845,2,FALSE)</f>
        <v>39.961179999999999</v>
      </c>
      <c r="G422" s="3">
        <f>VLOOKUP(E422,Gazetteer!$D$2:$F$845,3,FALSE)</f>
        <v>-82.99879</v>
      </c>
    </row>
    <row r="423" spans="1:7" x14ac:dyDescent="0.25">
      <c r="A423" s="8">
        <v>42747</v>
      </c>
      <c r="B423" s="2" t="s">
        <v>9</v>
      </c>
      <c r="C423" t="s">
        <v>459</v>
      </c>
      <c r="D423" t="s">
        <v>46</v>
      </c>
      <c r="E423" s="3" t="str">
        <f t="shared" si="6"/>
        <v>us-Columbus</v>
      </c>
      <c r="F423" s="3">
        <f>VLOOKUP(E423,Gazetteer!$D$2:$F$845,2,FALSE)</f>
        <v>39.961179999999999</v>
      </c>
      <c r="G423" s="3">
        <f>VLOOKUP(E423,Gazetteer!$D$2:$F$845,3,FALSE)</f>
        <v>-82.99879</v>
      </c>
    </row>
    <row r="424" spans="1:7" x14ac:dyDescent="0.25">
      <c r="A424" s="8">
        <v>43107</v>
      </c>
      <c r="B424" s="2" t="s">
        <v>9</v>
      </c>
      <c r="C424" t="s">
        <v>459</v>
      </c>
      <c r="D424" t="s">
        <v>46</v>
      </c>
      <c r="E424" s="3" t="str">
        <f t="shared" si="6"/>
        <v>us-Columbus</v>
      </c>
      <c r="F424" s="3">
        <f>VLOOKUP(E424,Gazetteer!$D$2:$F$845,2,FALSE)</f>
        <v>39.961179999999999</v>
      </c>
      <c r="G424" s="3">
        <f>VLOOKUP(E424,Gazetteer!$D$2:$F$845,3,FALSE)</f>
        <v>-82.99879</v>
      </c>
    </row>
    <row r="425" spans="1:7" x14ac:dyDescent="0.25">
      <c r="A425" s="8">
        <v>42747</v>
      </c>
      <c r="B425" s="2" t="s">
        <v>882</v>
      </c>
      <c r="C425" t="s">
        <v>605</v>
      </c>
      <c r="D425" t="s">
        <v>630</v>
      </c>
      <c r="E425" s="3" t="str">
        <f t="shared" si="6"/>
        <v>cl-Concepcion</v>
      </c>
      <c r="F425" s="3">
        <f>VLOOKUP(E425,Gazetteer!$D$2:$F$845,2,FALSE)</f>
        <v>-36.826990000000002</v>
      </c>
      <c r="G425" s="3">
        <f>VLOOKUP(E425,Gazetteer!$D$2:$F$845,3,FALSE)</f>
        <v>-73.049769999999995</v>
      </c>
    </row>
    <row r="426" spans="1:7" x14ac:dyDescent="0.25">
      <c r="A426" s="8">
        <v>43107</v>
      </c>
      <c r="B426" s="2" t="s">
        <v>882</v>
      </c>
      <c r="C426" t="s">
        <v>605</v>
      </c>
      <c r="D426" t="s">
        <v>630</v>
      </c>
      <c r="E426" s="3" t="str">
        <f t="shared" si="6"/>
        <v>cl-Concepcion</v>
      </c>
      <c r="F426" s="3">
        <f>VLOOKUP(E426,Gazetteer!$D$2:$F$845,2,FALSE)</f>
        <v>-36.826990000000002</v>
      </c>
      <c r="G426" s="3">
        <f>VLOOKUP(E426,Gazetteer!$D$2:$F$845,3,FALSE)</f>
        <v>-73.049769999999995</v>
      </c>
    </row>
    <row r="427" spans="1:7" x14ac:dyDescent="0.25">
      <c r="A427" s="4">
        <v>42033</v>
      </c>
      <c r="B427" s="2" t="s">
        <v>9</v>
      </c>
      <c r="D427" s="3" t="s">
        <v>101</v>
      </c>
      <c r="E427" s="3" t="str">
        <f t="shared" si="6"/>
        <v>us-Connecticut</v>
      </c>
      <c r="F427" s="3">
        <f>VLOOKUP(E427,Gazetteer!$D$2:$F$845,2,FALSE)</f>
        <v>41.66704</v>
      </c>
      <c r="G427" s="3">
        <f>VLOOKUP(E427,Gazetteer!$D$2:$F$845,3,FALSE)</f>
        <v>-72.666480000000007</v>
      </c>
    </row>
    <row r="428" spans="1:7" x14ac:dyDescent="0.25">
      <c r="A428" s="4">
        <v>42386</v>
      </c>
      <c r="B428" s="2" t="s">
        <v>9</v>
      </c>
      <c r="D428" s="3" t="s">
        <v>101</v>
      </c>
      <c r="E428" s="3" t="str">
        <f t="shared" si="6"/>
        <v>us-Connecticut</v>
      </c>
      <c r="F428" s="3">
        <f>VLOOKUP(E428,Gazetteer!$D$2:$F$845,2,FALSE)</f>
        <v>41.66704</v>
      </c>
      <c r="G428" s="3">
        <f>VLOOKUP(E428,Gazetteer!$D$2:$F$845,3,FALSE)</f>
        <v>-72.666480000000007</v>
      </c>
    </row>
    <row r="429" spans="1:7" x14ac:dyDescent="0.25">
      <c r="A429" s="8">
        <v>42747</v>
      </c>
      <c r="B429" s="2" t="s">
        <v>9</v>
      </c>
      <c r="C429" t="s">
        <v>459</v>
      </c>
      <c r="D429" t="s">
        <v>101</v>
      </c>
      <c r="E429" s="3" t="str">
        <f t="shared" si="6"/>
        <v>us-Connecticut</v>
      </c>
      <c r="F429" s="3">
        <f>VLOOKUP(E429,Gazetteer!$D$2:$F$845,2,FALSE)</f>
        <v>41.66704</v>
      </c>
      <c r="G429" s="3">
        <f>VLOOKUP(E429,Gazetteer!$D$2:$F$845,3,FALSE)</f>
        <v>-72.666480000000007</v>
      </c>
    </row>
    <row r="430" spans="1:7" x14ac:dyDescent="0.25">
      <c r="A430" s="8">
        <v>43107</v>
      </c>
      <c r="B430" s="2" t="s">
        <v>9</v>
      </c>
      <c r="C430" t="s">
        <v>459</v>
      </c>
      <c r="D430" t="s">
        <v>101</v>
      </c>
      <c r="E430" s="3" t="str">
        <f t="shared" si="6"/>
        <v>us-Connecticut</v>
      </c>
      <c r="F430" s="3">
        <f>VLOOKUP(E430,Gazetteer!$D$2:$F$845,2,FALSE)</f>
        <v>41.66704</v>
      </c>
      <c r="G430" s="3">
        <f>VLOOKUP(E430,Gazetteer!$D$2:$F$845,3,FALSE)</f>
        <v>-72.666480000000007</v>
      </c>
    </row>
    <row r="431" spans="1:7" x14ac:dyDescent="0.25">
      <c r="A431" s="8">
        <v>43107</v>
      </c>
      <c r="B431" s="2" t="s">
        <v>9</v>
      </c>
      <c r="C431" t="s">
        <v>459</v>
      </c>
      <c r="D431" t="s">
        <v>487</v>
      </c>
      <c r="E431" s="3" t="str">
        <f t="shared" si="6"/>
        <v>us-Cookeville</v>
      </c>
      <c r="F431" s="3">
        <f>VLOOKUP(E431,Gazetteer!$D$2:$F$845,2,FALSE)</f>
        <v>36.162840000000003</v>
      </c>
      <c r="G431" s="3">
        <f>VLOOKUP(E431,Gazetteer!$D$2:$F$845,3,FALSE)</f>
        <v>-85.501639999999995</v>
      </c>
    </row>
    <row r="432" spans="1:7" x14ac:dyDescent="0.25">
      <c r="A432" s="4">
        <v>42033</v>
      </c>
      <c r="B432" s="2" t="s">
        <v>411</v>
      </c>
      <c r="D432" s="3" t="s">
        <v>190</v>
      </c>
      <c r="E432" s="3" t="str">
        <f t="shared" si="6"/>
        <v>dk-Copenhagen</v>
      </c>
      <c r="F432" s="3">
        <f>VLOOKUP(E432,Gazetteer!$D$2:$F$845,2,FALSE)</f>
        <v>55.675939999999997</v>
      </c>
      <c r="G432" s="3">
        <f>VLOOKUP(E432,Gazetteer!$D$2:$F$845,3,FALSE)</f>
        <v>12.565530000000001</v>
      </c>
    </row>
    <row r="433" spans="1:7" x14ac:dyDescent="0.25">
      <c r="A433" s="4">
        <v>42386</v>
      </c>
      <c r="B433" s="2" t="s">
        <v>411</v>
      </c>
      <c r="D433" s="3" t="s">
        <v>190</v>
      </c>
      <c r="E433" s="3" t="str">
        <f t="shared" si="6"/>
        <v>dk-Copenhagen</v>
      </c>
      <c r="F433" s="3">
        <f>VLOOKUP(E433,Gazetteer!$D$2:$F$845,2,FALSE)</f>
        <v>55.675939999999997</v>
      </c>
      <c r="G433" s="3">
        <f>VLOOKUP(E433,Gazetteer!$D$2:$F$845,3,FALSE)</f>
        <v>12.565530000000001</v>
      </c>
    </row>
    <row r="434" spans="1:7" x14ac:dyDescent="0.25">
      <c r="A434" s="8">
        <v>42747</v>
      </c>
      <c r="B434" s="2" t="s">
        <v>411</v>
      </c>
      <c r="C434" t="s">
        <v>741</v>
      </c>
      <c r="D434" t="s">
        <v>190</v>
      </c>
      <c r="E434" s="3" t="str">
        <f t="shared" si="6"/>
        <v>dk-Copenhagen</v>
      </c>
      <c r="F434" s="3">
        <f>VLOOKUP(E434,Gazetteer!$D$2:$F$845,2,FALSE)</f>
        <v>55.675939999999997</v>
      </c>
      <c r="G434" s="3">
        <f>VLOOKUP(E434,Gazetteer!$D$2:$F$845,3,FALSE)</f>
        <v>12.565530000000001</v>
      </c>
    </row>
    <row r="435" spans="1:7" x14ac:dyDescent="0.25">
      <c r="A435" s="8">
        <v>43107</v>
      </c>
      <c r="B435" s="2" t="s">
        <v>411</v>
      </c>
      <c r="C435" t="s">
        <v>741</v>
      </c>
      <c r="D435" t="s">
        <v>190</v>
      </c>
      <c r="E435" s="3" t="str">
        <f t="shared" si="6"/>
        <v>dk-Copenhagen</v>
      </c>
      <c r="F435" s="3">
        <f>VLOOKUP(E435,Gazetteer!$D$2:$F$845,2,FALSE)</f>
        <v>55.675939999999997</v>
      </c>
      <c r="G435" s="3">
        <f>VLOOKUP(E435,Gazetteer!$D$2:$F$845,3,FALSE)</f>
        <v>12.565530000000001</v>
      </c>
    </row>
    <row r="436" spans="1:7" x14ac:dyDescent="0.25">
      <c r="A436" s="8">
        <v>43107</v>
      </c>
      <c r="B436" s="2" t="s">
        <v>882</v>
      </c>
      <c r="C436" t="s">
        <v>605</v>
      </c>
      <c r="D436" t="s">
        <v>631</v>
      </c>
      <c r="E436" s="3" t="str">
        <f t="shared" si="6"/>
        <v>cl-Copiapo</v>
      </c>
      <c r="F436" s="3">
        <f>VLOOKUP(E436,Gazetteer!$D$2:$F$845,2,FALSE)</f>
        <v>-27.366790000000002</v>
      </c>
      <c r="G436" s="3">
        <f>VLOOKUP(E436,Gazetteer!$D$2:$F$845,3,FALSE)</f>
        <v>-70.331400000000002</v>
      </c>
    </row>
    <row r="437" spans="1:7" x14ac:dyDescent="0.25">
      <c r="A437" s="4">
        <v>42033</v>
      </c>
      <c r="B437" s="2" t="s">
        <v>9</v>
      </c>
      <c r="D437" s="3" t="s">
        <v>102</v>
      </c>
      <c r="E437" s="3" t="str">
        <f t="shared" si="6"/>
        <v>us-Corpus Christi</v>
      </c>
      <c r="F437" s="3">
        <f>VLOOKUP(E437,Gazetteer!$D$2:$F$845,2,FALSE)</f>
        <v>27.80058</v>
      </c>
      <c r="G437" s="3">
        <f>VLOOKUP(E437,Gazetteer!$D$2:$F$845,3,FALSE)</f>
        <v>-97.396379999999994</v>
      </c>
    </row>
    <row r="438" spans="1:7" x14ac:dyDescent="0.25">
      <c r="A438" s="4">
        <v>42386</v>
      </c>
      <c r="B438" s="2" t="s">
        <v>9</v>
      </c>
      <c r="D438" s="3" t="s">
        <v>102</v>
      </c>
      <c r="E438" s="3" t="str">
        <f t="shared" si="6"/>
        <v>us-Corpus Christi</v>
      </c>
      <c r="F438" s="3">
        <f>VLOOKUP(E438,Gazetteer!$D$2:$F$845,2,FALSE)</f>
        <v>27.80058</v>
      </c>
      <c r="G438" s="3">
        <f>VLOOKUP(E438,Gazetteer!$D$2:$F$845,3,FALSE)</f>
        <v>-97.396379999999994</v>
      </c>
    </row>
    <row r="439" spans="1:7" x14ac:dyDescent="0.25">
      <c r="A439" s="8">
        <v>43107</v>
      </c>
      <c r="B439" s="2" t="s">
        <v>9</v>
      </c>
      <c r="C439" t="s">
        <v>459</v>
      </c>
      <c r="D439" t="s">
        <v>102</v>
      </c>
      <c r="E439" s="3" t="str">
        <f t="shared" si="6"/>
        <v>us-Corpus Christi</v>
      </c>
      <c r="F439" s="3">
        <f>VLOOKUP(E439,Gazetteer!$D$2:$F$845,2,FALSE)</f>
        <v>27.80058</v>
      </c>
      <c r="G439" s="3">
        <f>VLOOKUP(E439,Gazetteer!$D$2:$F$845,3,FALSE)</f>
        <v>-97.396379999999994</v>
      </c>
    </row>
    <row r="440" spans="1:7" x14ac:dyDescent="0.25">
      <c r="A440" s="4">
        <v>42033</v>
      </c>
      <c r="B440" s="2" t="s">
        <v>36</v>
      </c>
      <c r="D440" s="3" t="s">
        <v>191</v>
      </c>
      <c r="E440" s="3" t="str">
        <f t="shared" si="6"/>
        <v>fr-Cote d'Azur</v>
      </c>
      <c r="F440" s="3">
        <f>VLOOKUP(E440,Gazetteer!$D$2:$F$845,2,FALSE)</f>
        <v>44</v>
      </c>
      <c r="G440" s="3">
        <f>VLOOKUP(E440,Gazetteer!$D$2:$F$845,3,FALSE)</f>
        <v>6</v>
      </c>
    </row>
    <row r="441" spans="1:7" x14ac:dyDescent="0.25">
      <c r="A441" s="8">
        <v>43107</v>
      </c>
      <c r="B441" s="2" t="s">
        <v>399</v>
      </c>
      <c r="C441" t="s">
        <v>605</v>
      </c>
      <c r="D441" t="s">
        <v>632</v>
      </c>
      <c r="E441" s="3" t="str">
        <f t="shared" si="6"/>
        <v>br-Criciuma</v>
      </c>
      <c r="F441" s="3">
        <f>VLOOKUP(E441,Gazetteer!$D$2:$F$845,2,FALSE)</f>
        <v>-28.677499999999998</v>
      </c>
      <c r="G441" s="3">
        <f>VLOOKUP(E441,Gazetteer!$D$2:$F$845,3,FALSE)</f>
        <v>-49.369720000000001</v>
      </c>
    </row>
    <row r="442" spans="1:7" x14ac:dyDescent="0.25">
      <c r="A442" s="8">
        <v>42747</v>
      </c>
      <c r="B442" s="2" t="s">
        <v>416</v>
      </c>
      <c r="C442" t="s">
        <v>741</v>
      </c>
      <c r="D442" t="s">
        <v>747</v>
      </c>
      <c r="E442" s="3" t="str">
        <f t="shared" si="6"/>
        <v>hr-Croatian Coast</v>
      </c>
      <c r="F442" s="3">
        <f>VLOOKUP(E442,Gazetteer!$D$2:$F$845,2,FALSE)</f>
        <v>44</v>
      </c>
      <c r="G442" s="3">
        <f>VLOOKUP(E442,Gazetteer!$D$2:$F$845,3,FALSE)</f>
        <v>16</v>
      </c>
    </row>
    <row r="443" spans="1:7" x14ac:dyDescent="0.25">
      <c r="A443" s="8">
        <v>43107</v>
      </c>
      <c r="B443" s="2" t="s">
        <v>416</v>
      </c>
      <c r="C443" t="s">
        <v>741</v>
      </c>
      <c r="D443" t="s">
        <v>747</v>
      </c>
      <c r="E443" s="3" t="str">
        <f t="shared" si="6"/>
        <v>hr-Croatian Coast</v>
      </c>
      <c r="F443" s="3">
        <f>VLOOKUP(E443,Gazetteer!$D$2:$F$845,2,FALSE)</f>
        <v>44</v>
      </c>
      <c r="G443" s="3">
        <f>VLOOKUP(E443,Gazetteer!$D$2:$F$845,3,FALSE)</f>
        <v>16</v>
      </c>
    </row>
    <row r="444" spans="1:7" x14ac:dyDescent="0.25">
      <c r="A444" s="4">
        <v>42386</v>
      </c>
      <c r="B444" s="2" t="s">
        <v>392</v>
      </c>
      <c r="D444" s="3" t="s">
        <v>304</v>
      </c>
      <c r="E444" s="3" t="str">
        <f t="shared" si="6"/>
        <v>co-Cucuta</v>
      </c>
      <c r="F444" s="3">
        <f>VLOOKUP(E444,Gazetteer!$D$2:$F$845,2,FALSE)</f>
        <v>7.89391</v>
      </c>
      <c r="G444" s="3">
        <f>VLOOKUP(E444,Gazetteer!$D$2:$F$845,3,FALSE)</f>
        <v>-72.507819999999995</v>
      </c>
    </row>
    <row r="445" spans="1:7" x14ac:dyDescent="0.25">
      <c r="A445" s="8">
        <v>42747</v>
      </c>
      <c r="B445" s="2" t="s">
        <v>392</v>
      </c>
      <c r="C445" t="s">
        <v>605</v>
      </c>
      <c r="D445" t="s">
        <v>304</v>
      </c>
      <c r="E445" s="3" t="str">
        <f t="shared" si="6"/>
        <v>co-Cucuta</v>
      </c>
      <c r="F445" s="3">
        <f>VLOOKUP(E445,Gazetteer!$D$2:$F$845,2,FALSE)</f>
        <v>7.89391</v>
      </c>
      <c r="G445" s="3">
        <f>VLOOKUP(E445,Gazetteer!$D$2:$F$845,3,FALSE)</f>
        <v>-72.507819999999995</v>
      </c>
    </row>
    <row r="446" spans="1:7" x14ac:dyDescent="0.25">
      <c r="A446" s="8">
        <v>43107</v>
      </c>
      <c r="B446" s="2" t="s">
        <v>392</v>
      </c>
      <c r="C446" t="s">
        <v>605</v>
      </c>
      <c r="D446" t="s">
        <v>304</v>
      </c>
      <c r="E446" s="3" t="str">
        <f t="shared" si="6"/>
        <v>co-Cucuta</v>
      </c>
      <c r="F446" s="3">
        <f>VLOOKUP(E446,Gazetteer!$D$2:$F$845,2,FALSE)</f>
        <v>7.89391</v>
      </c>
      <c r="G446" s="3">
        <f>VLOOKUP(E446,Gazetteer!$D$2:$F$845,3,FALSE)</f>
        <v>-72.507819999999995</v>
      </c>
    </row>
    <row r="447" spans="1:7" x14ac:dyDescent="0.25">
      <c r="A447" s="8">
        <v>42747</v>
      </c>
      <c r="B447" s="2" t="s">
        <v>408</v>
      </c>
      <c r="C447" t="s">
        <v>459</v>
      </c>
      <c r="D447" t="s">
        <v>488</v>
      </c>
      <c r="E447" s="3" t="str">
        <f t="shared" si="6"/>
        <v>mx-Cuernavaca</v>
      </c>
      <c r="F447" s="3">
        <f>VLOOKUP(E447,Gazetteer!$D$2:$F$845,2,FALSE)</f>
        <v>18.926100000000002</v>
      </c>
      <c r="G447" s="3">
        <f>VLOOKUP(E447,Gazetteer!$D$2:$F$845,3,FALSE)</f>
        <v>-99.23075</v>
      </c>
    </row>
    <row r="448" spans="1:7" x14ac:dyDescent="0.25">
      <c r="A448" s="8">
        <v>43107</v>
      </c>
      <c r="B448" s="2" t="s">
        <v>408</v>
      </c>
      <c r="C448" t="s">
        <v>459</v>
      </c>
      <c r="D448" t="s">
        <v>488</v>
      </c>
      <c r="E448" s="3" t="str">
        <f t="shared" si="6"/>
        <v>mx-Cuernavaca</v>
      </c>
      <c r="F448" s="3">
        <f>VLOOKUP(E448,Gazetteer!$D$2:$F$845,2,FALSE)</f>
        <v>18.926100000000002</v>
      </c>
      <c r="G448" s="3">
        <f>VLOOKUP(E448,Gazetteer!$D$2:$F$845,3,FALSE)</f>
        <v>-99.23075</v>
      </c>
    </row>
    <row r="449" spans="1:7" x14ac:dyDescent="0.25">
      <c r="A449" s="8">
        <v>42747</v>
      </c>
      <c r="B449" s="2" t="s">
        <v>399</v>
      </c>
      <c r="C449" t="s">
        <v>605</v>
      </c>
      <c r="D449" t="s">
        <v>633</v>
      </c>
      <c r="E449" s="3" t="str">
        <f t="shared" si="6"/>
        <v>br-Cuiaba</v>
      </c>
      <c r="F449" s="3">
        <f>VLOOKUP(E449,Gazetteer!$D$2:$F$845,2,FALSE)</f>
        <v>-15.596109999999999</v>
      </c>
      <c r="G449" s="3">
        <f>VLOOKUP(E449,Gazetteer!$D$2:$F$845,3,FALSE)</f>
        <v>-56.096670000000003</v>
      </c>
    </row>
    <row r="450" spans="1:7" x14ac:dyDescent="0.25">
      <c r="A450" s="8">
        <v>43107</v>
      </c>
      <c r="B450" s="2" t="s">
        <v>399</v>
      </c>
      <c r="C450" t="s">
        <v>605</v>
      </c>
      <c r="D450" t="s">
        <v>633</v>
      </c>
      <c r="E450" s="3" t="str">
        <f t="shared" ref="E450:E513" si="7">CONCATENATE(B450,"-",D450)</f>
        <v>br-Cuiaba</v>
      </c>
      <c r="F450" s="3">
        <f>VLOOKUP(E450,Gazetteer!$D$2:$F$845,2,FALSE)</f>
        <v>-15.596109999999999</v>
      </c>
      <c r="G450" s="3">
        <f>VLOOKUP(E450,Gazetteer!$D$2:$F$845,3,FALSE)</f>
        <v>-56.096670000000003</v>
      </c>
    </row>
    <row r="451" spans="1:7" x14ac:dyDescent="0.25">
      <c r="A451" s="8">
        <v>42747</v>
      </c>
      <c r="B451" s="2" t="s">
        <v>408</v>
      </c>
      <c r="C451" t="s">
        <v>459</v>
      </c>
      <c r="D451" t="s">
        <v>489</v>
      </c>
      <c r="E451" s="3" t="str">
        <f t="shared" si="7"/>
        <v>mx-Culiacan</v>
      </c>
      <c r="F451" s="3">
        <f>VLOOKUP(E451,Gazetteer!$D$2:$F$845,2,FALSE)</f>
        <v>24.790320000000001</v>
      </c>
      <c r="G451" s="3">
        <f>VLOOKUP(E451,Gazetteer!$D$2:$F$845,3,FALSE)</f>
        <v>-107.38782</v>
      </c>
    </row>
    <row r="452" spans="1:7" x14ac:dyDescent="0.25">
      <c r="A452" s="8">
        <v>43107</v>
      </c>
      <c r="B452" s="2" t="s">
        <v>408</v>
      </c>
      <c r="C452" t="s">
        <v>459</v>
      </c>
      <c r="D452" t="s">
        <v>489</v>
      </c>
      <c r="E452" s="3" t="str">
        <f t="shared" si="7"/>
        <v>mx-Culiacan</v>
      </c>
      <c r="F452" s="3">
        <f>VLOOKUP(E452,Gazetteer!$D$2:$F$845,2,FALSE)</f>
        <v>24.790320000000001</v>
      </c>
      <c r="G452" s="3">
        <f>VLOOKUP(E452,Gazetteer!$D$2:$F$845,3,FALSE)</f>
        <v>-107.38782</v>
      </c>
    </row>
    <row r="453" spans="1:7" x14ac:dyDescent="0.25">
      <c r="A453" s="8">
        <v>42747</v>
      </c>
      <c r="B453" s="2" t="s">
        <v>399</v>
      </c>
      <c r="C453" t="s">
        <v>605</v>
      </c>
      <c r="D453" t="s">
        <v>634</v>
      </c>
      <c r="E453" s="3" t="str">
        <f t="shared" si="7"/>
        <v>br-Curitiba</v>
      </c>
      <c r="F453" s="3">
        <f>VLOOKUP(E453,Gazetteer!$D$2:$F$845,2,FALSE)</f>
        <v>-25.427779999999998</v>
      </c>
      <c r="G453" s="3">
        <f>VLOOKUP(E453,Gazetteer!$D$2:$F$845,3,FALSE)</f>
        <v>-49.273060000000001</v>
      </c>
    </row>
    <row r="454" spans="1:7" x14ac:dyDescent="0.25">
      <c r="A454" s="8">
        <v>43107</v>
      </c>
      <c r="B454" s="2" t="s">
        <v>399</v>
      </c>
      <c r="C454" t="s">
        <v>605</v>
      </c>
      <c r="D454" t="s">
        <v>634</v>
      </c>
      <c r="E454" s="3" t="str">
        <f t="shared" si="7"/>
        <v>br-Curitiba</v>
      </c>
      <c r="F454" s="3">
        <f>VLOOKUP(E454,Gazetteer!$D$2:$F$845,2,FALSE)</f>
        <v>-25.427779999999998</v>
      </c>
      <c r="G454" s="3">
        <f>VLOOKUP(E454,Gazetteer!$D$2:$F$845,3,FALSE)</f>
        <v>-49.273060000000001</v>
      </c>
    </row>
    <row r="455" spans="1:7" x14ac:dyDescent="0.25">
      <c r="A455" s="8">
        <v>43107</v>
      </c>
      <c r="B455" s="2" t="s">
        <v>414</v>
      </c>
      <c r="C455" t="s">
        <v>605</v>
      </c>
      <c r="D455" t="s">
        <v>635</v>
      </c>
      <c r="E455" s="3" t="str">
        <f t="shared" si="7"/>
        <v>pe-Cusco</v>
      </c>
      <c r="F455" s="3">
        <f>VLOOKUP(E455,Gazetteer!$D$2:$F$845,2,FALSE)</f>
        <v>-13.522640000000001</v>
      </c>
      <c r="G455" s="3">
        <f>VLOOKUP(E455,Gazetteer!$D$2:$F$845,3,FALSE)</f>
        <v>-71.967339999999993</v>
      </c>
    </row>
    <row r="456" spans="1:7" x14ac:dyDescent="0.25">
      <c r="A456" s="4">
        <v>42386</v>
      </c>
      <c r="B456" s="2" t="s">
        <v>394</v>
      </c>
      <c r="D456" s="3" t="s">
        <v>353</v>
      </c>
      <c r="E456" s="3" t="str">
        <f t="shared" si="7"/>
        <v>cn-Dalian</v>
      </c>
      <c r="F456" s="3">
        <f>VLOOKUP(E456,Gazetteer!$D$2:$F$845,2,FALSE)</f>
        <v>38.912219999999998</v>
      </c>
      <c r="G456" s="3">
        <f>VLOOKUP(E456,Gazetteer!$D$2:$F$845,3,FALSE)</f>
        <v>121.60222</v>
      </c>
    </row>
    <row r="457" spans="1:7" x14ac:dyDescent="0.25">
      <c r="A457" s="8">
        <v>42747</v>
      </c>
      <c r="B457" s="2" t="s">
        <v>394</v>
      </c>
      <c r="C457" t="s">
        <v>457</v>
      </c>
      <c r="D457" t="s">
        <v>353</v>
      </c>
      <c r="E457" s="3" t="str">
        <f t="shared" si="7"/>
        <v>cn-Dalian</v>
      </c>
      <c r="F457" s="3">
        <f>VLOOKUP(E457,Gazetteer!$D$2:$F$845,2,FALSE)</f>
        <v>38.912219999999998</v>
      </c>
      <c r="G457" s="3">
        <f>VLOOKUP(E457,Gazetteer!$D$2:$F$845,3,FALSE)</f>
        <v>121.60222</v>
      </c>
    </row>
    <row r="458" spans="1:7" x14ac:dyDescent="0.25">
      <c r="A458" s="4">
        <v>41300</v>
      </c>
      <c r="B458" s="2" t="s">
        <v>9</v>
      </c>
      <c r="D458" s="3" t="s">
        <v>12</v>
      </c>
      <c r="E458" s="3" t="str">
        <f t="shared" si="7"/>
        <v>us-Dallas</v>
      </c>
      <c r="F458" s="3">
        <f>VLOOKUP(E458,Gazetteer!$D$2:$F$845,2,FALSE)</f>
        <v>32.783059999999999</v>
      </c>
      <c r="G458" s="3">
        <f>VLOOKUP(E458,Gazetteer!$D$2:$F$845,3,FALSE)</f>
        <v>-96.806669999999997</v>
      </c>
    </row>
    <row r="459" spans="1:7" x14ac:dyDescent="0.25">
      <c r="A459" s="4">
        <v>41654</v>
      </c>
      <c r="B459" s="2" t="s">
        <v>9</v>
      </c>
      <c r="D459" s="3" t="s">
        <v>12</v>
      </c>
      <c r="E459" s="3" t="str">
        <f t="shared" si="7"/>
        <v>us-Dallas</v>
      </c>
      <c r="F459" s="3">
        <f>VLOOKUP(E459,Gazetteer!$D$2:$F$845,2,FALSE)</f>
        <v>32.783059999999999</v>
      </c>
      <c r="G459" s="3">
        <f>VLOOKUP(E459,Gazetteer!$D$2:$F$845,3,FALSE)</f>
        <v>-96.806669999999997</v>
      </c>
    </row>
    <row r="460" spans="1:7" x14ac:dyDescent="0.25">
      <c r="A460" s="4">
        <v>42033</v>
      </c>
      <c r="B460" s="2" t="s">
        <v>9</v>
      </c>
      <c r="D460" s="3" t="s">
        <v>12</v>
      </c>
      <c r="E460" s="3" t="str">
        <f t="shared" si="7"/>
        <v>us-Dallas</v>
      </c>
      <c r="F460" s="3">
        <f>VLOOKUP(E460,Gazetteer!$D$2:$F$845,2,FALSE)</f>
        <v>32.783059999999999</v>
      </c>
      <c r="G460" s="3">
        <f>VLOOKUP(E460,Gazetteer!$D$2:$F$845,3,FALSE)</f>
        <v>-96.806669999999997</v>
      </c>
    </row>
    <row r="461" spans="1:7" x14ac:dyDescent="0.25">
      <c r="A461" s="4">
        <v>42386</v>
      </c>
      <c r="B461" s="2" t="s">
        <v>9</v>
      </c>
      <c r="D461" s="3" t="s">
        <v>261</v>
      </c>
      <c r="E461" s="3" t="str">
        <f t="shared" si="7"/>
        <v>us-Dallas-Fort Worth</v>
      </c>
      <c r="F461" s="3">
        <f>VLOOKUP(E461,Gazetteer!$D$2:$F$845,2,FALSE)</f>
        <v>32.763030000000001</v>
      </c>
      <c r="G461" s="3">
        <f>VLOOKUP(E461,Gazetteer!$D$2:$F$845,3,FALSE)</f>
        <v>-97.032619999999994</v>
      </c>
    </row>
    <row r="462" spans="1:7" x14ac:dyDescent="0.25">
      <c r="A462" s="8">
        <v>42747</v>
      </c>
      <c r="B462" s="2" t="s">
        <v>9</v>
      </c>
      <c r="C462" t="s">
        <v>459</v>
      </c>
      <c r="D462" t="s">
        <v>261</v>
      </c>
      <c r="E462" s="3" t="str">
        <f t="shared" si="7"/>
        <v>us-Dallas-Fort Worth</v>
      </c>
      <c r="F462" s="3">
        <f>VLOOKUP(E462,Gazetteer!$D$2:$F$845,2,FALSE)</f>
        <v>32.763030000000001</v>
      </c>
      <c r="G462" s="3">
        <f>VLOOKUP(E462,Gazetteer!$D$2:$F$845,3,FALSE)</f>
        <v>-97.032619999999994</v>
      </c>
    </row>
    <row r="463" spans="1:7" x14ac:dyDescent="0.25">
      <c r="A463" s="8">
        <v>43107</v>
      </c>
      <c r="B463" s="2" t="s">
        <v>9</v>
      </c>
      <c r="C463" t="s">
        <v>459</v>
      </c>
      <c r="D463" t="s">
        <v>261</v>
      </c>
      <c r="E463" s="3" t="str">
        <f t="shared" si="7"/>
        <v>us-Dallas-Fort Worth</v>
      </c>
      <c r="F463" s="3">
        <f>VLOOKUP(E463,Gazetteer!$D$2:$F$845,2,FALSE)</f>
        <v>32.763030000000001</v>
      </c>
      <c r="G463" s="3">
        <f>VLOOKUP(E463,Gazetteer!$D$2:$F$845,3,FALSE)</f>
        <v>-97.032619999999994</v>
      </c>
    </row>
    <row r="464" spans="1:7" x14ac:dyDescent="0.25">
      <c r="A464" s="4">
        <v>42033</v>
      </c>
      <c r="B464" s="2" t="s">
        <v>38</v>
      </c>
      <c r="D464" s="3" t="s">
        <v>192</v>
      </c>
      <c r="E464" s="3" t="str">
        <f t="shared" si="7"/>
        <v>sa-Dammam</v>
      </c>
      <c r="F464" s="3">
        <f>VLOOKUP(E464,Gazetteer!$D$2:$F$845,2,FALSE)</f>
        <v>26.434419999999999</v>
      </c>
      <c r="G464" s="3">
        <f>VLOOKUP(E464,Gazetteer!$D$2:$F$845,3,FALSE)</f>
        <v>50.103259999999999</v>
      </c>
    </row>
    <row r="465" spans="1:7" x14ac:dyDescent="0.25">
      <c r="A465" s="8">
        <v>43107</v>
      </c>
      <c r="B465" s="2" t="s">
        <v>426</v>
      </c>
      <c r="C465" t="s">
        <v>805</v>
      </c>
      <c r="D465" t="s">
        <v>811</v>
      </c>
      <c r="E465" s="3" t="str">
        <f t="shared" si="7"/>
        <v>vn-Danang</v>
      </c>
      <c r="F465" s="3">
        <f>VLOOKUP(E465,Gazetteer!$D$2:$F$845,2,FALSE)</f>
        <v>16.067779999999999</v>
      </c>
      <c r="G465" s="3">
        <f>VLOOKUP(E465,Gazetteer!$D$2:$F$845,3,FALSE)</f>
        <v>108.22083000000001</v>
      </c>
    </row>
    <row r="466" spans="1:7" x14ac:dyDescent="0.25">
      <c r="A466" s="8">
        <v>42747</v>
      </c>
      <c r="B466" s="2" t="s">
        <v>887</v>
      </c>
      <c r="C466" t="s">
        <v>782</v>
      </c>
      <c r="D466" t="s">
        <v>785</v>
      </c>
      <c r="E466" s="3" t="str">
        <f t="shared" si="7"/>
        <v>tz-Dar Es Salaam</v>
      </c>
      <c r="F466" s="3">
        <f>VLOOKUP(E466,Gazetteer!$D$2:$F$845,2,FALSE)</f>
        <v>-6.8234899999999996</v>
      </c>
      <c r="G466" s="3">
        <f>VLOOKUP(E466,Gazetteer!$D$2:$F$845,3,FALSE)</f>
        <v>39.269509999999997</v>
      </c>
    </row>
    <row r="467" spans="1:7" x14ac:dyDescent="0.25">
      <c r="A467" s="8">
        <v>43107</v>
      </c>
      <c r="B467" s="2" t="s">
        <v>887</v>
      </c>
      <c r="C467" t="s">
        <v>782</v>
      </c>
      <c r="D467" t="s">
        <v>785</v>
      </c>
      <c r="E467" s="3" t="str">
        <f t="shared" si="7"/>
        <v>tz-Dar Es Salaam</v>
      </c>
      <c r="F467" s="3">
        <f>VLOOKUP(E467,Gazetteer!$D$2:$F$845,2,FALSE)</f>
        <v>-6.8234899999999996</v>
      </c>
      <c r="G467" s="3">
        <f>VLOOKUP(E467,Gazetteer!$D$2:$F$845,3,FALSE)</f>
        <v>39.269509999999997</v>
      </c>
    </row>
    <row r="468" spans="1:7" x14ac:dyDescent="0.25">
      <c r="A468" s="4">
        <v>42033</v>
      </c>
      <c r="B468" s="2" t="s">
        <v>9</v>
      </c>
      <c r="D468" s="3" t="s">
        <v>103</v>
      </c>
      <c r="E468" s="3" t="str">
        <f t="shared" si="7"/>
        <v>us-Dayton</v>
      </c>
      <c r="F468" s="3">
        <f>VLOOKUP(E468,Gazetteer!$D$2:$F$845,2,FALSE)</f>
        <v>39.758949999999999</v>
      </c>
      <c r="G468" s="3">
        <f>VLOOKUP(E468,Gazetteer!$D$2:$F$845,3,FALSE)</f>
        <v>-84.191609999999997</v>
      </c>
    </row>
    <row r="469" spans="1:7" x14ac:dyDescent="0.25">
      <c r="A469" s="4">
        <v>42386</v>
      </c>
      <c r="B469" s="2" t="s">
        <v>9</v>
      </c>
      <c r="D469" s="3" t="s">
        <v>103</v>
      </c>
      <c r="E469" s="3" t="str">
        <f t="shared" si="7"/>
        <v>us-Dayton</v>
      </c>
      <c r="F469" s="3">
        <f>VLOOKUP(E469,Gazetteer!$D$2:$F$845,2,FALSE)</f>
        <v>39.758949999999999</v>
      </c>
      <c r="G469" s="3">
        <f>VLOOKUP(E469,Gazetteer!$D$2:$F$845,3,FALSE)</f>
        <v>-84.191609999999997</v>
      </c>
    </row>
    <row r="470" spans="1:7" x14ac:dyDescent="0.25">
      <c r="A470" s="8">
        <v>42747</v>
      </c>
      <c r="B470" s="2" t="s">
        <v>9</v>
      </c>
      <c r="C470" t="s">
        <v>459</v>
      </c>
      <c r="D470" t="s">
        <v>103</v>
      </c>
      <c r="E470" s="3" t="str">
        <f t="shared" si="7"/>
        <v>us-Dayton</v>
      </c>
      <c r="F470" s="3">
        <f>VLOOKUP(E470,Gazetteer!$D$2:$F$845,2,FALSE)</f>
        <v>39.758949999999999</v>
      </c>
      <c r="G470" s="3">
        <f>VLOOKUP(E470,Gazetteer!$D$2:$F$845,3,FALSE)</f>
        <v>-84.191609999999997</v>
      </c>
    </row>
    <row r="471" spans="1:7" x14ac:dyDescent="0.25">
      <c r="A471" s="8">
        <v>43107</v>
      </c>
      <c r="B471" s="2" t="s">
        <v>9</v>
      </c>
      <c r="C471" t="s">
        <v>459</v>
      </c>
      <c r="D471" t="s">
        <v>103</v>
      </c>
      <c r="E471" s="3" t="str">
        <f t="shared" si="7"/>
        <v>us-Dayton</v>
      </c>
      <c r="F471" s="3">
        <f>VLOOKUP(E471,Gazetteer!$D$2:$F$845,2,FALSE)</f>
        <v>39.758949999999999</v>
      </c>
      <c r="G471" s="3">
        <f>VLOOKUP(E471,Gazetteer!$D$2:$F$845,3,FALSE)</f>
        <v>-84.191609999999997</v>
      </c>
    </row>
    <row r="472" spans="1:7" x14ac:dyDescent="0.25">
      <c r="A472" s="4">
        <v>42386</v>
      </c>
      <c r="B472" s="2" t="s">
        <v>9</v>
      </c>
      <c r="D472" s="3" t="s">
        <v>262</v>
      </c>
      <c r="E472" s="3" t="str">
        <f t="shared" si="7"/>
        <v>us-Delaware</v>
      </c>
      <c r="F472" s="3">
        <f>VLOOKUP(E472,Gazetteer!$D$2:$F$845,2,FALSE)</f>
        <v>39.000390000000003</v>
      </c>
      <c r="G472" s="3">
        <f>VLOOKUP(E472,Gazetteer!$D$2:$F$845,3,FALSE)</f>
        <v>-75.499920000000003</v>
      </c>
    </row>
    <row r="473" spans="1:7" x14ac:dyDescent="0.25">
      <c r="A473" s="8">
        <v>42747</v>
      </c>
      <c r="B473" s="2" t="s">
        <v>9</v>
      </c>
      <c r="C473" t="s">
        <v>459</v>
      </c>
      <c r="D473" t="s">
        <v>262</v>
      </c>
      <c r="E473" s="3" t="str">
        <f t="shared" si="7"/>
        <v>us-Delaware</v>
      </c>
      <c r="F473" s="3">
        <f>VLOOKUP(E473,Gazetteer!$D$2:$F$845,2,FALSE)</f>
        <v>39.000390000000003</v>
      </c>
      <c r="G473" s="3">
        <f>VLOOKUP(E473,Gazetteer!$D$2:$F$845,3,FALSE)</f>
        <v>-75.499920000000003</v>
      </c>
    </row>
    <row r="474" spans="1:7" x14ac:dyDescent="0.25">
      <c r="A474" s="8">
        <v>43107</v>
      </c>
      <c r="B474" s="2" t="s">
        <v>9</v>
      </c>
      <c r="C474" t="s">
        <v>459</v>
      </c>
      <c r="D474" t="s">
        <v>262</v>
      </c>
      <c r="E474" s="3" t="str">
        <f t="shared" si="7"/>
        <v>us-Delaware</v>
      </c>
      <c r="F474" s="3">
        <f>VLOOKUP(E474,Gazetteer!$D$2:$F$845,2,FALSE)</f>
        <v>39.000390000000003</v>
      </c>
      <c r="G474" s="3">
        <f>VLOOKUP(E474,Gazetteer!$D$2:$F$845,3,FALSE)</f>
        <v>-75.499920000000003</v>
      </c>
    </row>
    <row r="475" spans="1:7" x14ac:dyDescent="0.25">
      <c r="A475" s="8">
        <v>43107</v>
      </c>
      <c r="B475" s="2" t="s">
        <v>42</v>
      </c>
      <c r="C475" t="s">
        <v>794</v>
      </c>
      <c r="D475" t="s">
        <v>796</v>
      </c>
      <c r="E475" s="3" t="str">
        <f t="shared" si="7"/>
        <v>in-Delhi NCR</v>
      </c>
      <c r="F475" s="3">
        <f>VLOOKUP(E475,Gazetteer!$D$2:$F$845,2,FALSE)</f>
        <v>28.671579999999999</v>
      </c>
      <c r="G475" s="3">
        <f>VLOOKUP(E475,Gazetteer!$D$2:$F$845,3,FALSE)</f>
        <v>77.370490000000004</v>
      </c>
    </row>
    <row r="476" spans="1:7" x14ac:dyDescent="0.25">
      <c r="A476" s="4">
        <v>41300</v>
      </c>
      <c r="B476" s="2" t="s">
        <v>9</v>
      </c>
      <c r="D476" s="3" t="s">
        <v>13</v>
      </c>
      <c r="E476" s="3" t="str">
        <f t="shared" si="7"/>
        <v>us-Denver</v>
      </c>
      <c r="F476" s="3">
        <f>VLOOKUP(E476,Gazetteer!$D$2:$F$845,2,FALSE)</f>
        <v>39.739150000000002</v>
      </c>
      <c r="G476" s="3">
        <f>VLOOKUP(E476,Gazetteer!$D$2:$F$845,3,FALSE)</f>
        <v>-104.9847</v>
      </c>
    </row>
    <row r="477" spans="1:7" x14ac:dyDescent="0.25">
      <c r="A477" s="4">
        <v>41654</v>
      </c>
      <c r="B477" s="2" t="s">
        <v>9</v>
      </c>
      <c r="D477" s="3" t="s">
        <v>13</v>
      </c>
      <c r="E477" s="3" t="str">
        <f t="shared" si="7"/>
        <v>us-Denver</v>
      </c>
      <c r="F477" s="3">
        <f>VLOOKUP(E477,Gazetteer!$D$2:$F$845,2,FALSE)</f>
        <v>39.739150000000002</v>
      </c>
      <c r="G477" s="3">
        <f>VLOOKUP(E477,Gazetteer!$D$2:$F$845,3,FALSE)</f>
        <v>-104.9847</v>
      </c>
    </row>
    <row r="478" spans="1:7" x14ac:dyDescent="0.25">
      <c r="A478" s="4">
        <v>42033</v>
      </c>
      <c r="B478" s="2" t="s">
        <v>9</v>
      </c>
      <c r="D478" s="3" t="s">
        <v>13</v>
      </c>
      <c r="E478" s="3" t="str">
        <f t="shared" si="7"/>
        <v>us-Denver</v>
      </c>
      <c r="F478" s="3">
        <f>VLOOKUP(E478,Gazetteer!$D$2:$F$845,2,FALSE)</f>
        <v>39.739150000000002</v>
      </c>
      <c r="G478" s="3">
        <f>VLOOKUP(E478,Gazetteer!$D$2:$F$845,3,FALSE)</f>
        <v>-104.9847</v>
      </c>
    </row>
    <row r="479" spans="1:7" x14ac:dyDescent="0.25">
      <c r="A479" s="4">
        <v>42386</v>
      </c>
      <c r="B479" s="2" t="s">
        <v>9</v>
      </c>
      <c r="D479" s="3" t="s">
        <v>13</v>
      </c>
      <c r="E479" s="3" t="str">
        <f t="shared" si="7"/>
        <v>us-Denver</v>
      </c>
      <c r="F479" s="3">
        <f>VLOOKUP(E479,Gazetteer!$D$2:$F$845,2,FALSE)</f>
        <v>39.739150000000002</v>
      </c>
      <c r="G479" s="3">
        <f>VLOOKUP(E479,Gazetteer!$D$2:$F$845,3,FALSE)</f>
        <v>-104.9847</v>
      </c>
    </row>
    <row r="480" spans="1:7" x14ac:dyDescent="0.25">
      <c r="A480" s="8">
        <v>42747</v>
      </c>
      <c r="B480" s="2" t="s">
        <v>9</v>
      </c>
      <c r="C480" t="s">
        <v>459</v>
      </c>
      <c r="D480" t="s">
        <v>13</v>
      </c>
      <c r="E480" s="3" t="str">
        <f t="shared" si="7"/>
        <v>us-Denver</v>
      </c>
      <c r="F480" s="3">
        <f>VLOOKUP(E480,Gazetteer!$D$2:$F$845,2,FALSE)</f>
        <v>39.739150000000002</v>
      </c>
      <c r="G480" s="3">
        <f>VLOOKUP(E480,Gazetteer!$D$2:$F$845,3,FALSE)</f>
        <v>-104.9847</v>
      </c>
    </row>
    <row r="481" spans="1:7" x14ac:dyDescent="0.25">
      <c r="A481" s="8">
        <v>43107</v>
      </c>
      <c r="B481" s="2" t="s">
        <v>9</v>
      </c>
      <c r="C481" t="s">
        <v>459</v>
      </c>
      <c r="D481" t="s">
        <v>13</v>
      </c>
      <c r="E481" s="3" t="str">
        <f t="shared" si="7"/>
        <v>us-Denver</v>
      </c>
      <c r="F481" s="3">
        <f>VLOOKUP(E481,Gazetteer!$D$2:$F$845,2,FALSE)</f>
        <v>39.739150000000002</v>
      </c>
      <c r="G481" s="3">
        <f>VLOOKUP(E481,Gazetteer!$D$2:$F$845,3,FALSE)</f>
        <v>-104.9847</v>
      </c>
    </row>
    <row r="482" spans="1:7" x14ac:dyDescent="0.25">
      <c r="A482" s="4">
        <v>42033</v>
      </c>
      <c r="B482" s="2" t="s">
        <v>9</v>
      </c>
      <c r="D482" s="3" t="s">
        <v>104</v>
      </c>
      <c r="E482" s="3" t="str">
        <f t="shared" si="7"/>
        <v>us-Des Moines</v>
      </c>
      <c r="F482" s="3">
        <f>VLOOKUP(E482,Gazetteer!$D$2:$F$845,2,FALSE)</f>
        <v>41.600540000000002</v>
      </c>
      <c r="G482" s="3">
        <f>VLOOKUP(E482,Gazetteer!$D$2:$F$845,3,FALSE)</f>
        <v>-93.609110000000001</v>
      </c>
    </row>
    <row r="483" spans="1:7" x14ac:dyDescent="0.25">
      <c r="A483" s="4">
        <v>42386</v>
      </c>
      <c r="B483" s="2" t="s">
        <v>9</v>
      </c>
      <c r="D483" s="3" t="s">
        <v>104</v>
      </c>
      <c r="E483" s="3" t="str">
        <f t="shared" si="7"/>
        <v>us-Des Moines</v>
      </c>
      <c r="F483" s="3">
        <f>VLOOKUP(E483,Gazetteer!$D$2:$F$845,2,FALSE)</f>
        <v>41.600540000000002</v>
      </c>
      <c r="G483" s="3">
        <f>VLOOKUP(E483,Gazetteer!$D$2:$F$845,3,FALSE)</f>
        <v>-93.609110000000001</v>
      </c>
    </row>
    <row r="484" spans="1:7" x14ac:dyDescent="0.25">
      <c r="A484" s="8">
        <v>42747</v>
      </c>
      <c r="B484" s="2" t="s">
        <v>9</v>
      </c>
      <c r="C484" t="s">
        <v>459</v>
      </c>
      <c r="D484" t="s">
        <v>104</v>
      </c>
      <c r="E484" s="3" t="str">
        <f t="shared" si="7"/>
        <v>us-Des Moines</v>
      </c>
      <c r="F484" s="3">
        <f>VLOOKUP(E484,Gazetteer!$D$2:$F$845,2,FALSE)</f>
        <v>41.600540000000002</v>
      </c>
      <c r="G484" s="3">
        <f>VLOOKUP(E484,Gazetteer!$D$2:$F$845,3,FALSE)</f>
        <v>-93.609110000000001</v>
      </c>
    </row>
    <row r="485" spans="1:7" x14ac:dyDescent="0.25">
      <c r="A485" s="8">
        <v>43107</v>
      </c>
      <c r="B485" s="2" t="s">
        <v>9</v>
      </c>
      <c r="C485" t="s">
        <v>459</v>
      </c>
      <c r="D485" t="s">
        <v>104</v>
      </c>
      <c r="E485" s="3" t="str">
        <f t="shared" si="7"/>
        <v>us-Des Moines</v>
      </c>
      <c r="F485" s="3">
        <f>VLOOKUP(E485,Gazetteer!$D$2:$F$845,2,FALSE)</f>
        <v>41.600540000000002</v>
      </c>
      <c r="G485" s="3">
        <f>VLOOKUP(E485,Gazetteer!$D$2:$F$845,3,FALSE)</f>
        <v>-93.609110000000001</v>
      </c>
    </row>
    <row r="486" spans="1:7" x14ac:dyDescent="0.25">
      <c r="A486" s="4">
        <v>41654</v>
      </c>
      <c r="B486" s="2" t="s">
        <v>9</v>
      </c>
      <c r="D486" s="3" t="s">
        <v>47</v>
      </c>
      <c r="E486" s="3" t="str">
        <f t="shared" si="7"/>
        <v>us-Detroit</v>
      </c>
      <c r="F486" s="3">
        <f>VLOOKUP(E486,Gazetteer!$D$2:$F$845,2,FALSE)</f>
        <v>42.331429999999997</v>
      </c>
      <c r="G486" s="3">
        <f>VLOOKUP(E486,Gazetteer!$D$2:$F$845,3,FALSE)</f>
        <v>-83.045749999999998</v>
      </c>
    </row>
    <row r="487" spans="1:7" x14ac:dyDescent="0.25">
      <c r="A487" s="4">
        <v>42033</v>
      </c>
      <c r="B487" s="2" t="s">
        <v>9</v>
      </c>
      <c r="D487" s="3" t="s">
        <v>47</v>
      </c>
      <c r="E487" s="3" t="str">
        <f t="shared" si="7"/>
        <v>us-Detroit</v>
      </c>
      <c r="F487" s="3">
        <f>VLOOKUP(E487,Gazetteer!$D$2:$F$845,2,FALSE)</f>
        <v>42.331429999999997</v>
      </c>
      <c r="G487" s="3">
        <f>VLOOKUP(E487,Gazetteer!$D$2:$F$845,3,FALSE)</f>
        <v>-83.045749999999998</v>
      </c>
    </row>
    <row r="488" spans="1:7" x14ac:dyDescent="0.25">
      <c r="A488" s="4">
        <v>42386</v>
      </c>
      <c r="B488" s="2" t="s">
        <v>9</v>
      </c>
      <c r="D488" s="3" t="s">
        <v>47</v>
      </c>
      <c r="E488" s="3" t="str">
        <f t="shared" si="7"/>
        <v>us-Detroit</v>
      </c>
      <c r="F488" s="3">
        <f>VLOOKUP(E488,Gazetteer!$D$2:$F$845,2,FALSE)</f>
        <v>42.331429999999997</v>
      </c>
      <c r="G488" s="3">
        <f>VLOOKUP(E488,Gazetteer!$D$2:$F$845,3,FALSE)</f>
        <v>-83.045749999999998</v>
      </c>
    </row>
    <row r="489" spans="1:7" x14ac:dyDescent="0.25">
      <c r="A489" s="8">
        <v>42747</v>
      </c>
      <c r="B489" s="2" t="s">
        <v>9</v>
      </c>
      <c r="C489" t="s">
        <v>459</v>
      </c>
      <c r="D489" t="s">
        <v>47</v>
      </c>
      <c r="E489" s="3" t="str">
        <f t="shared" si="7"/>
        <v>us-Detroit</v>
      </c>
      <c r="F489" s="3">
        <f>VLOOKUP(E489,Gazetteer!$D$2:$F$845,2,FALSE)</f>
        <v>42.331429999999997</v>
      </c>
      <c r="G489" s="3">
        <f>VLOOKUP(E489,Gazetteer!$D$2:$F$845,3,FALSE)</f>
        <v>-83.045749999999998</v>
      </c>
    </row>
    <row r="490" spans="1:7" x14ac:dyDescent="0.25">
      <c r="A490" s="8">
        <v>43107</v>
      </c>
      <c r="B490" s="2" t="s">
        <v>9</v>
      </c>
      <c r="C490" t="s">
        <v>459</v>
      </c>
      <c r="D490" t="s">
        <v>47</v>
      </c>
      <c r="E490" s="3" t="str">
        <f t="shared" si="7"/>
        <v>us-Detroit</v>
      </c>
      <c r="F490" s="3">
        <f>VLOOKUP(E490,Gazetteer!$D$2:$F$845,2,FALSE)</f>
        <v>42.331429999999997</v>
      </c>
      <c r="G490" s="3">
        <f>VLOOKUP(E490,Gazetteer!$D$2:$F$845,3,FALSE)</f>
        <v>-83.045749999999998</v>
      </c>
    </row>
    <row r="491" spans="1:7" x14ac:dyDescent="0.25">
      <c r="A491" s="8">
        <v>42747</v>
      </c>
      <c r="B491" s="2" t="s">
        <v>900</v>
      </c>
      <c r="C491" t="s">
        <v>794</v>
      </c>
      <c r="D491" t="s">
        <v>797</v>
      </c>
      <c r="E491" s="3" t="str">
        <f t="shared" si="7"/>
        <v>bd-Dhaka</v>
      </c>
      <c r="F491" s="3">
        <f>VLOOKUP(E491,Gazetteer!$D$2:$F$845,2,FALSE)</f>
        <v>23.7104</v>
      </c>
      <c r="G491" s="3">
        <f>VLOOKUP(E491,Gazetteer!$D$2:$F$845,3,FALSE)</f>
        <v>90.407439999999994</v>
      </c>
    </row>
    <row r="492" spans="1:7" x14ac:dyDescent="0.25">
      <c r="A492" s="8">
        <v>43107</v>
      </c>
      <c r="B492" s="2" t="s">
        <v>900</v>
      </c>
      <c r="C492" t="s">
        <v>794</v>
      </c>
      <c r="D492" t="s">
        <v>797</v>
      </c>
      <c r="E492" s="3" t="str">
        <f t="shared" si="7"/>
        <v>bd-Dhaka</v>
      </c>
      <c r="F492" s="3">
        <f>VLOOKUP(E492,Gazetteer!$D$2:$F$845,2,FALSE)</f>
        <v>23.7104</v>
      </c>
      <c r="G492" s="3">
        <f>VLOOKUP(E492,Gazetteer!$D$2:$F$845,3,FALSE)</f>
        <v>90.407439999999994</v>
      </c>
    </row>
    <row r="493" spans="1:7" x14ac:dyDescent="0.25">
      <c r="A493" s="8">
        <v>43107</v>
      </c>
      <c r="B493" s="2" t="s">
        <v>399</v>
      </c>
      <c r="C493" t="s">
        <v>605</v>
      </c>
      <c r="D493" t="s">
        <v>636</v>
      </c>
      <c r="E493" s="3" t="str">
        <f t="shared" si="7"/>
        <v>br-Divinopolis</v>
      </c>
      <c r="F493" s="3">
        <f>VLOOKUP(E493,Gazetteer!$D$2:$F$845,2,FALSE)</f>
        <v>-20.143550000000001</v>
      </c>
      <c r="G493" s="3">
        <f>VLOOKUP(E493,Gazetteer!$D$2:$F$845,3,FALSE)</f>
        <v>-44.890650000000001</v>
      </c>
    </row>
    <row r="494" spans="1:7" x14ac:dyDescent="0.25">
      <c r="A494" s="8">
        <v>43107</v>
      </c>
      <c r="B494" s="2" t="s">
        <v>905</v>
      </c>
      <c r="C494" t="s">
        <v>741</v>
      </c>
      <c r="D494" t="s">
        <v>748</v>
      </c>
      <c r="E494" s="3" t="str">
        <f t="shared" si="7"/>
        <v>ua-Dnipro</v>
      </c>
      <c r="F494" s="3">
        <f>VLOOKUP(E494,Gazetteer!$D$2:$F$845,2,FALSE)</f>
        <v>48.459299999999999</v>
      </c>
      <c r="G494" s="3">
        <f>VLOOKUP(E494,Gazetteer!$D$2:$F$845,3,FALSE)</f>
        <v>35.038649999999997</v>
      </c>
    </row>
    <row r="495" spans="1:7" x14ac:dyDescent="0.25">
      <c r="A495" s="4">
        <v>41654</v>
      </c>
      <c r="B495" s="2" t="s">
        <v>412</v>
      </c>
      <c r="D495" s="3" t="s">
        <v>62</v>
      </c>
      <c r="E495" s="3" t="str">
        <f t="shared" si="7"/>
        <v>qa-Doha</v>
      </c>
      <c r="F495" s="3">
        <f>VLOOKUP(E495,Gazetteer!$D$2:$F$845,2,FALSE)</f>
        <v>25.285450000000001</v>
      </c>
      <c r="G495" s="3">
        <f>VLOOKUP(E495,Gazetteer!$D$2:$F$845,3,FALSE)</f>
        <v>51.53096</v>
      </c>
    </row>
    <row r="496" spans="1:7" x14ac:dyDescent="0.25">
      <c r="A496" s="4">
        <v>42033</v>
      </c>
      <c r="B496" s="2" t="s">
        <v>412</v>
      </c>
      <c r="D496" s="3" t="s">
        <v>62</v>
      </c>
      <c r="E496" s="3" t="str">
        <f t="shared" si="7"/>
        <v>qa-Doha</v>
      </c>
      <c r="F496" s="3">
        <f>VLOOKUP(E496,Gazetteer!$D$2:$F$845,2,FALSE)</f>
        <v>25.285450000000001</v>
      </c>
      <c r="G496" s="3">
        <f>VLOOKUP(E496,Gazetteer!$D$2:$F$845,3,FALSE)</f>
        <v>51.53096</v>
      </c>
    </row>
    <row r="497" spans="1:7" x14ac:dyDescent="0.25">
      <c r="A497" s="4">
        <v>42386</v>
      </c>
      <c r="B497" s="2" t="s">
        <v>412</v>
      </c>
      <c r="D497" s="3" t="s">
        <v>62</v>
      </c>
      <c r="E497" s="3" t="str">
        <f t="shared" si="7"/>
        <v>qa-Doha</v>
      </c>
      <c r="F497" s="3">
        <f>VLOOKUP(E497,Gazetteer!$D$2:$F$845,2,FALSE)</f>
        <v>25.285450000000001</v>
      </c>
      <c r="G497" s="3">
        <f>VLOOKUP(E497,Gazetteer!$D$2:$F$845,3,FALSE)</f>
        <v>51.53096</v>
      </c>
    </row>
    <row r="498" spans="1:7" x14ac:dyDescent="0.25">
      <c r="A498" s="8">
        <v>42747</v>
      </c>
      <c r="B498" s="2" t="s">
        <v>412</v>
      </c>
      <c r="C498" t="s">
        <v>777</v>
      </c>
      <c r="D498" t="s">
        <v>62</v>
      </c>
      <c r="E498" s="3" t="str">
        <f t="shared" si="7"/>
        <v>qa-Doha</v>
      </c>
      <c r="F498" s="3">
        <f>VLOOKUP(E498,Gazetteer!$D$2:$F$845,2,FALSE)</f>
        <v>25.285450000000001</v>
      </c>
      <c r="G498" s="3">
        <f>VLOOKUP(E498,Gazetteer!$D$2:$F$845,3,FALSE)</f>
        <v>51.53096</v>
      </c>
    </row>
    <row r="499" spans="1:7" x14ac:dyDescent="0.25">
      <c r="A499" s="8">
        <v>43107</v>
      </c>
      <c r="B499" s="2" t="s">
        <v>412</v>
      </c>
      <c r="C499" t="s">
        <v>777</v>
      </c>
      <c r="D499" t="s">
        <v>62</v>
      </c>
      <c r="E499" s="3" t="str">
        <f t="shared" si="7"/>
        <v>qa-Doha</v>
      </c>
      <c r="F499" s="3">
        <f>VLOOKUP(E499,Gazetteer!$D$2:$F$845,2,FALSE)</f>
        <v>25.285450000000001</v>
      </c>
      <c r="G499" s="3">
        <f>VLOOKUP(E499,Gazetteer!$D$2:$F$845,3,FALSE)</f>
        <v>51.53096</v>
      </c>
    </row>
    <row r="500" spans="1:7" x14ac:dyDescent="0.25">
      <c r="A500" s="8">
        <v>42747</v>
      </c>
      <c r="B500" s="2" t="s">
        <v>394</v>
      </c>
      <c r="C500" t="s">
        <v>457</v>
      </c>
      <c r="D500" t="s">
        <v>852</v>
      </c>
      <c r="E500" s="3" t="str">
        <f t="shared" si="7"/>
        <v>cn-Dongguan</v>
      </c>
      <c r="F500" s="3">
        <f>VLOOKUP(E500,Gazetteer!$D$2:$F$845,2,FALSE)</f>
        <v>23.017969999999998</v>
      </c>
      <c r="G500" s="3">
        <f>VLOOKUP(E500,Gazetteer!$D$2:$F$845,3,FALSE)</f>
        <v>113.74866</v>
      </c>
    </row>
    <row r="501" spans="1:7" x14ac:dyDescent="0.25">
      <c r="A501" s="8">
        <v>43107</v>
      </c>
      <c r="B501" s="2" t="s">
        <v>399</v>
      </c>
      <c r="C501" t="s">
        <v>605</v>
      </c>
      <c r="D501" t="s">
        <v>637</v>
      </c>
      <c r="E501" s="3" t="str">
        <f t="shared" si="7"/>
        <v>br-Dourados</v>
      </c>
      <c r="F501" s="3">
        <f>VLOOKUP(E501,Gazetteer!$D$2:$F$845,2,FALSE)</f>
        <v>-22.221109999999999</v>
      </c>
      <c r="G501" s="3">
        <f>VLOOKUP(E501,Gazetteer!$D$2:$F$845,3,FALSE)</f>
        <v>-54.80556</v>
      </c>
    </row>
    <row r="502" spans="1:7" x14ac:dyDescent="0.25">
      <c r="A502" s="4">
        <v>41654</v>
      </c>
      <c r="B502" s="2" t="s">
        <v>383</v>
      </c>
      <c r="D502" s="3" t="s">
        <v>63</v>
      </c>
      <c r="E502" s="3" t="str">
        <f t="shared" si="7"/>
        <v>ae-Dubai</v>
      </c>
      <c r="F502" s="3">
        <f>VLOOKUP(E502,Gazetteer!$D$2:$F$845,2,FALSE)</f>
        <v>25.0657</v>
      </c>
      <c r="G502" s="3">
        <f>VLOOKUP(E502,Gazetteer!$D$2:$F$845,3,FALSE)</f>
        <v>55.171280000000003</v>
      </c>
    </row>
    <row r="503" spans="1:7" x14ac:dyDescent="0.25">
      <c r="A503" s="4">
        <v>42033</v>
      </c>
      <c r="B503" s="2" t="s">
        <v>383</v>
      </c>
      <c r="D503" s="3" t="s">
        <v>63</v>
      </c>
      <c r="E503" s="3" t="str">
        <f t="shared" si="7"/>
        <v>ae-Dubai</v>
      </c>
      <c r="F503" s="3">
        <f>VLOOKUP(E503,Gazetteer!$D$2:$F$845,2,FALSE)</f>
        <v>25.0657</v>
      </c>
      <c r="G503" s="3">
        <f>VLOOKUP(E503,Gazetteer!$D$2:$F$845,3,FALSE)</f>
        <v>55.171280000000003</v>
      </c>
    </row>
    <row r="504" spans="1:7" x14ac:dyDescent="0.25">
      <c r="A504" s="4">
        <v>42386</v>
      </c>
      <c r="B504" s="2" t="s">
        <v>383</v>
      </c>
      <c r="D504" s="3" t="s">
        <v>63</v>
      </c>
      <c r="E504" s="3" t="str">
        <f t="shared" si="7"/>
        <v>ae-Dubai</v>
      </c>
      <c r="F504" s="3">
        <f>VLOOKUP(E504,Gazetteer!$D$2:$F$845,2,FALSE)</f>
        <v>25.0657</v>
      </c>
      <c r="G504" s="3">
        <f>VLOOKUP(E504,Gazetteer!$D$2:$F$845,3,FALSE)</f>
        <v>55.171280000000003</v>
      </c>
    </row>
    <row r="505" spans="1:7" x14ac:dyDescent="0.25">
      <c r="A505" s="8">
        <v>42747</v>
      </c>
      <c r="B505" s="2" t="s">
        <v>383</v>
      </c>
      <c r="C505" t="s">
        <v>777</v>
      </c>
      <c r="D505" t="s">
        <v>63</v>
      </c>
      <c r="E505" s="3" t="str">
        <f t="shared" si="7"/>
        <v>ae-Dubai</v>
      </c>
      <c r="F505" s="3">
        <f>VLOOKUP(E505,Gazetteer!$D$2:$F$845,2,FALSE)</f>
        <v>25.0657</v>
      </c>
      <c r="G505" s="3">
        <f>VLOOKUP(E505,Gazetteer!$D$2:$F$845,3,FALSE)</f>
        <v>55.171280000000003</v>
      </c>
    </row>
    <row r="506" spans="1:7" x14ac:dyDescent="0.25">
      <c r="A506" s="8">
        <v>43107</v>
      </c>
      <c r="B506" s="2" t="s">
        <v>383</v>
      </c>
      <c r="C506" t="s">
        <v>777</v>
      </c>
      <c r="D506" t="s">
        <v>63</v>
      </c>
      <c r="E506" s="3" t="str">
        <f t="shared" si="7"/>
        <v>ae-Dubai</v>
      </c>
      <c r="F506" s="3">
        <f>VLOOKUP(E506,Gazetteer!$D$2:$F$845,2,FALSE)</f>
        <v>25.0657</v>
      </c>
      <c r="G506" s="3">
        <f>VLOOKUP(E506,Gazetteer!$D$2:$F$845,3,FALSE)</f>
        <v>55.171280000000003</v>
      </c>
    </row>
    <row r="507" spans="1:7" x14ac:dyDescent="0.25">
      <c r="A507" s="4">
        <v>41654</v>
      </c>
      <c r="B507" s="2" t="s">
        <v>39</v>
      </c>
      <c r="D507" s="3" t="s">
        <v>65</v>
      </c>
      <c r="E507" s="3" t="str">
        <f t="shared" si="7"/>
        <v>ir-Dublin</v>
      </c>
      <c r="F507" s="3" t="e">
        <f>VLOOKUP(E507,Gazetteer!$D$2:$F$845,2,FALSE)</f>
        <v>#N/A</v>
      </c>
      <c r="G507" s="3" t="e">
        <f>VLOOKUP(E507,Gazetteer!$D$2:$F$845,3,FALSE)</f>
        <v>#N/A</v>
      </c>
    </row>
    <row r="508" spans="1:7" x14ac:dyDescent="0.25">
      <c r="A508" s="4">
        <v>42033</v>
      </c>
      <c r="B508" s="2" t="s">
        <v>39</v>
      </c>
      <c r="D508" s="3" t="s">
        <v>65</v>
      </c>
      <c r="E508" s="3" t="str">
        <f t="shared" si="7"/>
        <v>ir-Dublin</v>
      </c>
      <c r="F508" s="3" t="e">
        <f>VLOOKUP(E508,Gazetteer!$D$2:$F$845,2,FALSE)</f>
        <v>#N/A</v>
      </c>
      <c r="G508" s="3" t="e">
        <f>VLOOKUP(E508,Gazetteer!$D$2:$F$845,3,FALSE)</f>
        <v>#N/A</v>
      </c>
    </row>
    <row r="509" spans="1:7" x14ac:dyDescent="0.25">
      <c r="A509" s="4">
        <v>42386</v>
      </c>
      <c r="B509" s="2" t="s">
        <v>39</v>
      </c>
      <c r="D509" s="3" t="s">
        <v>65</v>
      </c>
      <c r="E509" s="3" t="str">
        <f t="shared" si="7"/>
        <v>ir-Dublin</v>
      </c>
      <c r="F509" s="3" t="e">
        <f>VLOOKUP(E509,Gazetteer!$D$2:$F$845,2,FALSE)</f>
        <v>#N/A</v>
      </c>
      <c r="G509" s="3" t="e">
        <f>VLOOKUP(E509,Gazetteer!$D$2:$F$845,3,FALSE)</f>
        <v>#N/A</v>
      </c>
    </row>
    <row r="510" spans="1:7" x14ac:dyDescent="0.25">
      <c r="A510" s="8">
        <v>42747</v>
      </c>
      <c r="B510" s="2" t="s">
        <v>39</v>
      </c>
      <c r="C510" t="s">
        <v>741</v>
      </c>
      <c r="D510" t="s">
        <v>65</v>
      </c>
      <c r="E510" s="3" t="str">
        <f t="shared" si="7"/>
        <v>ir-Dublin</v>
      </c>
      <c r="F510" s="3" t="e">
        <f>VLOOKUP(E510,Gazetteer!$D$2:$F$845,2,FALSE)</f>
        <v>#N/A</v>
      </c>
      <c r="G510" s="3" t="e">
        <f>VLOOKUP(E510,Gazetteer!$D$2:$F$845,3,FALSE)</f>
        <v>#N/A</v>
      </c>
    </row>
    <row r="511" spans="1:7" x14ac:dyDescent="0.25">
      <c r="A511" s="8">
        <v>43107</v>
      </c>
      <c r="B511" s="2" t="s">
        <v>39</v>
      </c>
      <c r="C511" t="s">
        <v>741</v>
      </c>
      <c r="D511" t="s">
        <v>65</v>
      </c>
      <c r="E511" s="3" t="str">
        <f t="shared" si="7"/>
        <v>ir-Dublin</v>
      </c>
      <c r="F511" s="3" t="e">
        <f>VLOOKUP(E511,Gazetteer!$D$2:$F$845,2,FALSE)</f>
        <v>#N/A</v>
      </c>
      <c r="G511" s="3" t="e">
        <f>VLOOKUP(E511,Gazetteer!$D$2:$F$845,3,FALSE)</f>
        <v>#N/A</v>
      </c>
    </row>
    <row r="512" spans="1:7" x14ac:dyDescent="0.25">
      <c r="A512" s="8">
        <v>42747</v>
      </c>
      <c r="B512" s="2" t="s">
        <v>33</v>
      </c>
      <c r="C512" t="s">
        <v>459</v>
      </c>
      <c r="D512" t="s">
        <v>490</v>
      </c>
      <c r="E512" s="3" t="str">
        <f t="shared" si="7"/>
        <v>ca-DuBois</v>
      </c>
      <c r="F512" s="3">
        <f>VLOOKUP(E512,Gazetteer!$D$2:$F$845,2,FALSE)</f>
        <v>48.83343</v>
      </c>
      <c r="G512" s="3">
        <f>VLOOKUP(E512,Gazetteer!$D$2:$F$845,3,FALSE)</f>
        <v>-74.349140000000006</v>
      </c>
    </row>
    <row r="513" spans="1:7" x14ac:dyDescent="0.25">
      <c r="A513" s="8">
        <v>43107</v>
      </c>
      <c r="B513" s="2" t="s">
        <v>33</v>
      </c>
      <c r="C513" t="s">
        <v>459</v>
      </c>
      <c r="D513" t="s">
        <v>490</v>
      </c>
      <c r="E513" s="3" t="str">
        <f t="shared" si="7"/>
        <v>ca-DuBois</v>
      </c>
      <c r="F513" s="3">
        <f>VLOOKUP(E513,Gazetteer!$D$2:$F$845,2,FALSE)</f>
        <v>48.83343</v>
      </c>
      <c r="G513" s="3">
        <f>VLOOKUP(E513,Gazetteer!$D$2:$F$845,3,FALSE)</f>
        <v>-74.349140000000006</v>
      </c>
    </row>
    <row r="514" spans="1:7" x14ac:dyDescent="0.25">
      <c r="A514" s="8">
        <v>43107</v>
      </c>
      <c r="B514" s="2" t="s">
        <v>9</v>
      </c>
      <c r="C514" t="s">
        <v>459</v>
      </c>
      <c r="D514" t="s">
        <v>491</v>
      </c>
      <c r="E514" s="3" t="str">
        <f t="shared" ref="E514:E577" si="8">CONCATENATE(B514,"-",D514)</f>
        <v>us-Dubuque</v>
      </c>
      <c r="F514" s="3">
        <f>VLOOKUP(E514,Gazetteer!$D$2:$F$845,2,FALSE)</f>
        <v>42.50056</v>
      </c>
      <c r="G514" s="3">
        <f>VLOOKUP(E514,Gazetteer!$D$2:$F$845,3,FALSE)</f>
        <v>-90.664569999999998</v>
      </c>
    </row>
    <row r="515" spans="1:7" x14ac:dyDescent="0.25">
      <c r="A515" s="8">
        <v>43107</v>
      </c>
      <c r="B515" s="2" t="s">
        <v>9</v>
      </c>
      <c r="C515" t="s">
        <v>459</v>
      </c>
      <c r="D515" t="s">
        <v>492</v>
      </c>
      <c r="E515" s="3" t="str">
        <f t="shared" si="8"/>
        <v>us-Duluth</v>
      </c>
      <c r="F515" s="3">
        <f>VLOOKUP(E515,Gazetteer!$D$2:$F$845,2,FALSE)</f>
        <v>46.783270000000002</v>
      </c>
      <c r="G515" s="3">
        <f>VLOOKUP(E515,Gazetteer!$D$2:$F$845,3,FALSE)</f>
        <v>-92.106579999999994</v>
      </c>
    </row>
    <row r="516" spans="1:7" x14ac:dyDescent="0.25">
      <c r="A516" s="8">
        <v>42747</v>
      </c>
      <c r="B516" s="2" t="s">
        <v>404</v>
      </c>
      <c r="C516" t="s">
        <v>782</v>
      </c>
      <c r="D516" t="s">
        <v>66</v>
      </c>
      <c r="E516" s="3" t="str">
        <f t="shared" si="8"/>
        <v>za-Durban</v>
      </c>
      <c r="F516" s="3">
        <f>VLOOKUP(E516,Gazetteer!$D$2:$F$845,2,FALSE)</f>
        <v>-29.857900000000001</v>
      </c>
      <c r="G516" s="3">
        <f>VLOOKUP(E516,Gazetteer!$D$2:$F$845,3,FALSE)</f>
        <v>31.029199999999999</v>
      </c>
    </row>
    <row r="517" spans="1:7" x14ac:dyDescent="0.25">
      <c r="A517" s="8">
        <v>43107</v>
      </c>
      <c r="B517" s="2" t="s">
        <v>404</v>
      </c>
      <c r="C517" t="s">
        <v>782</v>
      </c>
      <c r="D517" t="s">
        <v>66</v>
      </c>
      <c r="E517" s="3" t="str">
        <f t="shared" si="8"/>
        <v>za-Durban</v>
      </c>
      <c r="F517" s="3">
        <f>VLOOKUP(E517,Gazetteer!$D$2:$F$845,2,FALSE)</f>
        <v>-29.857900000000001</v>
      </c>
      <c r="G517" s="3">
        <f>VLOOKUP(E517,Gazetteer!$D$2:$F$845,3,FALSE)</f>
        <v>31.029199999999999</v>
      </c>
    </row>
    <row r="518" spans="1:7" x14ac:dyDescent="0.25">
      <c r="A518" s="4">
        <v>41654</v>
      </c>
      <c r="B518" s="2" t="s">
        <v>404</v>
      </c>
      <c r="D518" s="3" t="s">
        <v>66</v>
      </c>
      <c r="E518" s="3" t="str">
        <f t="shared" si="8"/>
        <v>za-Durban</v>
      </c>
      <c r="F518" s="3">
        <f>VLOOKUP(E518,Gazetteer!$D$2:$F$845,2,FALSE)</f>
        <v>-29.857900000000001</v>
      </c>
      <c r="G518" s="3">
        <f>VLOOKUP(E518,Gazetteer!$D$2:$F$845,3,FALSE)</f>
        <v>31.029199999999999</v>
      </c>
    </row>
    <row r="519" spans="1:7" x14ac:dyDescent="0.25">
      <c r="A519" s="4">
        <v>42033</v>
      </c>
      <c r="B519" s="2" t="s">
        <v>404</v>
      </c>
      <c r="D519" s="3" t="s">
        <v>66</v>
      </c>
      <c r="E519" s="3" t="str">
        <f t="shared" si="8"/>
        <v>za-Durban</v>
      </c>
      <c r="F519" s="3">
        <f>VLOOKUP(E519,Gazetteer!$D$2:$F$845,2,FALSE)</f>
        <v>-29.857900000000001</v>
      </c>
      <c r="G519" s="3">
        <f>VLOOKUP(E519,Gazetteer!$D$2:$F$845,3,FALSE)</f>
        <v>31.029199999999999</v>
      </c>
    </row>
    <row r="520" spans="1:7" x14ac:dyDescent="0.25">
      <c r="A520" s="4">
        <v>42386</v>
      </c>
      <c r="B520" s="2" t="s">
        <v>404</v>
      </c>
      <c r="D520" s="3" t="s">
        <v>66</v>
      </c>
      <c r="E520" s="3" t="str">
        <f t="shared" si="8"/>
        <v>za-Durban</v>
      </c>
      <c r="F520" s="3">
        <f>VLOOKUP(E520,Gazetteer!$D$2:$F$845,2,FALSE)</f>
        <v>-29.857900000000001</v>
      </c>
      <c r="G520" s="3">
        <f>VLOOKUP(E520,Gazetteer!$D$2:$F$845,3,FALSE)</f>
        <v>31.029199999999999</v>
      </c>
    </row>
    <row r="521" spans="1:7" x14ac:dyDescent="0.25">
      <c r="A521" s="4">
        <v>42033</v>
      </c>
      <c r="B521" s="2" t="s">
        <v>37</v>
      </c>
      <c r="D521" s="3" t="s">
        <v>193</v>
      </c>
      <c r="E521" s="3" t="str">
        <f t="shared" si="8"/>
        <v>de-Dusseldorf</v>
      </c>
      <c r="F521" s="3">
        <f>VLOOKUP(E521,Gazetteer!$D$2:$F$845,2,FALSE)</f>
        <v>51.221719999999998</v>
      </c>
      <c r="G521" s="3">
        <f>VLOOKUP(E521,Gazetteer!$D$2:$F$845,3,FALSE)</f>
        <v>6.77616</v>
      </c>
    </row>
    <row r="522" spans="1:7" x14ac:dyDescent="0.25">
      <c r="A522" s="8">
        <v>43107</v>
      </c>
      <c r="B522" s="2" t="s">
        <v>9</v>
      </c>
      <c r="C522" t="s">
        <v>459</v>
      </c>
      <c r="D522" t="s">
        <v>493</v>
      </c>
      <c r="E522" s="3" t="str">
        <f t="shared" si="8"/>
        <v>us-Eagle Pass</v>
      </c>
      <c r="F522" s="3">
        <f>VLOOKUP(E522,Gazetteer!$D$2:$F$845,2,FALSE)</f>
        <v>28.709140000000001</v>
      </c>
      <c r="G522" s="3">
        <f>VLOOKUP(E522,Gazetteer!$D$2:$F$845,3,FALSE)</f>
        <v>-100.49952</v>
      </c>
    </row>
    <row r="523" spans="1:7" x14ac:dyDescent="0.25">
      <c r="A523" s="4">
        <v>42386</v>
      </c>
      <c r="B523" s="2" t="s">
        <v>9</v>
      </c>
      <c r="D523" s="3" t="s">
        <v>263</v>
      </c>
      <c r="E523" s="3" t="str">
        <f t="shared" si="8"/>
        <v>us-Eastern Idaho</v>
      </c>
      <c r="F523" s="3">
        <f>VLOOKUP(E523,Gazetteer!$D$2:$F$845,2,FALSE)</f>
        <v>43.21575</v>
      </c>
      <c r="G523" s="3">
        <f>VLOOKUP(E523,Gazetteer!$D$2:$F$845,3,FALSE)</f>
        <v>-112.2522</v>
      </c>
    </row>
    <row r="524" spans="1:7" x14ac:dyDescent="0.25">
      <c r="A524" s="8">
        <v>42747</v>
      </c>
      <c r="B524" s="2" t="s">
        <v>9</v>
      </c>
      <c r="C524" t="s">
        <v>459</v>
      </c>
      <c r="D524" t="s">
        <v>263</v>
      </c>
      <c r="E524" s="3" t="str">
        <f t="shared" si="8"/>
        <v>us-Eastern Idaho</v>
      </c>
      <c r="F524" s="3">
        <f>VLOOKUP(E524,Gazetteer!$D$2:$F$845,2,FALSE)</f>
        <v>43.21575</v>
      </c>
      <c r="G524" s="3">
        <f>VLOOKUP(E524,Gazetteer!$D$2:$F$845,3,FALSE)</f>
        <v>-112.2522</v>
      </c>
    </row>
    <row r="525" spans="1:7" x14ac:dyDescent="0.25">
      <c r="A525" s="8">
        <v>43107</v>
      </c>
      <c r="B525" s="2" t="s">
        <v>9</v>
      </c>
      <c r="C525" t="s">
        <v>459</v>
      </c>
      <c r="D525" t="s">
        <v>263</v>
      </c>
      <c r="E525" s="3" t="str">
        <f t="shared" si="8"/>
        <v>us-Eastern Idaho</v>
      </c>
      <c r="F525" s="3">
        <f>VLOOKUP(E525,Gazetteer!$D$2:$F$845,2,FALSE)</f>
        <v>43.21575</v>
      </c>
      <c r="G525" s="3">
        <f>VLOOKUP(E525,Gazetteer!$D$2:$F$845,3,FALSE)</f>
        <v>-112.2522</v>
      </c>
    </row>
    <row r="526" spans="1:7" x14ac:dyDescent="0.25">
      <c r="A526" s="4">
        <v>42386</v>
      </c>
      <c r="B526" s="2" t="s">
        <v>9</v>
      </c>
      <c r="D526" s="3" t="s">
        <v>264</v>
      </c>
      <c r="E526" s="3" t="str">
        <f t="shared" si="8"/>
        <v>us-Eastern North Carolina</v>
      </c>
      <c r="F526" s="3">
        <f>VLOOKUP(E526,Gazetteer!$D$2:$F$845,2,FALSE)</f>
        <v>35.725259999999999</v>
      </c>
      <c r="G526" s="3">
        <f>VLOOKUP(E526,Gazetteer!$D$2:$F$845,3,FALSE)</f>
        <v>-77.892790000000005</v>
      </c>
    </row>
    <row r="527" spans="1:7" x14ac:dyDescent="0.25">
      <c r="A527" s="8">
        <v>42747</v>
      </c>
      <c r="B527" s="2" t="s">
        <v>9</v>
      </c>
      <c r="C527" t="s">
        <v>459</v>
      </c>
      <c r="D527" t="s">
        <v>264</v>
      </c>
      <c r="E527" s="3" t="str">
        <f t="shared" si="8"/>
        <v>us-Eastern North Carolina</v>
      </c>
      <c r="F527" s="3">
        <f>VLOOKUP(E527,Gazetteer!$D$2:$F$845,2,FALSE)</f>
        <v>35.725259999999999</v>
      </c>
      <c r="G527" s="3">
        <f>VLOOKUP(E527,Gazetteer!$D$2:$F$845,3,FALSE)</f>
        <v>-77.892790000000005</v>
      </c>
    </row>
    <row r="528" spans="1:7" x14ac:dyDescent="0.25">
      <c r="A528" s="8">
        <v>43107</v>
      </c>
      <c r="B528" s="2" t="s">
        <v>9</v>
      </c>
      <c r="C528" t="s">
        <v>459</v>
      </c>
      <c r="D528" t="s">
        <v>264</v>
      </c>
      <c r="E528" s="3" t="str">
        <f t="shared" si="8"/>
        <v>us-Eastern North Carolina</v>
      </c>
      <c r="F528" s="3">
        <f>VLOOKUP(E528,Gazetteer!$D$2:$F$845,2,FALSE)</f>
        <v>35.725259999999999</v>
      </c>
      <c r="G528" s="3">
        <f>VLOOKUP(E528,Gazetteer!$D$2:$F$845,3,FALSE)</f>
        <v>-77.892790000000005</v>
      </c>
    </row>
    <row r="529" spans="1:7" x14ac:dyDescent="0.25">
      <c r="A529" s="4">
        <v>42386</v>
      </c>
      <c r="B529" s="2" t="s">
        <v>38</v>
      </c>
      <c r="D529" s="3" t="s">
        <v>780</v>
      </c>
      <c r="E529" s="3" t="str">
        <f t="shared" si="8"/>
        <v>sa-Eastern Province</v>
      </c>
      <c r="F529" s="3">
        <f>VLOOKUP(E529,Gazetteer!$D$2:$F$845,2,FALSE)</f>
        <v>24</v>
      </c>
      <c r="G529" s="3">
        <f>VLOOKUP(E529,Gazetteer!$D$2:$F$845,3,FALSE)</f>
        <v>49.75</v>
      </c>
    </row>
    <row r="530" spans="1:7" x14ac:dyDescent="0.25">
      <c r="A530" s="8">
        <v>42747</v>
      </c>
      <c r="B530" s="2" t="s">
        <v>38</v>
      </c>
      <c r="C530" t="s">
        <v>777</v>
      </c>
      <c r="D530" t="s">
        <v>780</v>
      </c>
      <c r="E530" s="3" t="str">
        <f t="shared" si="8"/>
        <v>sa-Eastern Province</v>
      </c>
      <c r="F530" s="3">
        <f>VLOOKUP(E530,Gazetteer!$D$2:$F$845,2,FALSE)</f>
        <v>24</v>
      </c>
      <c r="G530" s="3">
        <f>VLOOKUP(E530,Gazetteer!$D$2:$F$845,3,FALSE)</f>
        <v>49.75</v>
      </c>
    </row>
    <row r="531" spans="1:7" x14ac:dyDescent="0.25">
      <c r="A531" s="8">
        <v>43107</v>
      </c>
      <c r="B531" s="2" t="s">
        <v>38</v>
      </c>
      <c r="C531" t="s">
        <v>777</v>
      </c>
      <c r="D531" t="s">
        <v>780</v>
      </c>
      <c r="E531" s="3" t="str">
        <f t="shared" si="8"/>
        <v>sa-Eastern Province</v>
      </c>
      <c r="F531" s="3">
        <f>VLOOKUP(E531,Gazetteer!$D$2:$F$845,2,FALSE)</f>
        <v>24</v>
      </c>
      <c r="G531" s="3">
        <f>VLOOKUP(E531,Gazetteer!$D$2:$F$845,3,FALSE)</f>
        <v>49.75</v>
      </c>
    </row>
    <row r="532" spans="1:7" x14ac:dyDescent="0.25">
      <c r="A532" s="8">
        <v>43107</v>
      </c>
      <c r="B532" s="2" t="s">
        <v>9</v>
      </c>
      <c r="C532" t="s">
        <v>459</v>
      </c>
      <c r="D532" t="s">
        <v>494</v>
      </c>
      <c r="E532" s="3" t="str">
        <f t="shared" si="8"/>
        <v>us-Eastern Shore</v>
      </c>
      <c r="F532" s="3">
        <f>VLOOKUP(E532,Gazetteer!$D$2:$F$845,2,FALSE)</f>
        <v>38.500120000000003</v>
      </c>
      <c r="G532" s="3">
        <f>VLOOKUP(E532,Gazetteer!$D$2:$F$845,3,FALSE)</f>
        <v>-75.499639999999999</v>
      </c>
    </row>
    <row r="533" spans="1:7" x14ac:dyDescent="0.25">
      <c r="A533" s="8">
        <v>42747</v>
      </c>
      <c r="B533" s="2" t="s">
        <v>9</v>
      </c>
      <c r="C533" t="s">
        <v>459</v>
      </c>
      <c r="D533" t="s">
        <v>495</v>
      </c>
      <c r="E533" s="3" t="str">
        <f t="shared" si="8"/>
        <v>us-Eastern Washington</v>
      </c>
      <c r="F533" s="3">
        <f>VLOOKUP(E533,Gazetteer!$D$2:$F$845,2,FALSE)</f>
        <v>47.489890000000003</v>
      </c>
      <c r="G533" s="3">
        <f>VLOOKUP(E533,Gazetteer!$D$2:$F$845,3,FALSE)</f>
        <v>-117.58298000000001</v>
      </c>
    </row>
    <row r="534" spans="1:7" x14ac:dyDescent="0.25">
      <c r="A534" s="8">
        <v>43107</v>
      </c>
      <c r="B534" s="2" t="s">
        <v>9</v>
      </c>
      <c r="C534" t="s">
        <v>459</v>
      </c>
      <c r="D534" t="s">
        <v>495</v>
      </c>
      <c r="E534" s="3" t="str">
        <f t="shared" si="8"/>
        <v>us-Eastern Washington</v>
      </c>
      <c r="F534" s="3">
        <f>VLOOKUP(E534,Gazetteer!$D$2:$F$845,2,FALSE)</f>
        <v>47.489890000000003</v>
      </c>
      <c r="G534" s="3">
        <f>VLOOKUP(E534,Gazetteer!$D$2:$F$845,3,FALSE)</f>
        <v>-117.58298000000001</v>
      </c>
    </row>
    <row r="535" spans="1:7" x14ac:dyDescent="0.25">
      <c r="A535" s="8">
        <v>43107</v>
      </c>
      <c r="B535" s="2" t="s">
        <v>911</v>
      </c>
      <c r="C535" t="s">
        <v>459</v>
      </c>
      <c r="D535" t="s">
        <v>496</v>
      </c>
      <c r="E535" s="3" t="str">
        <f t="shared" si="8"/>
        <v>ZZ_UNK-Eastern WV</v>
      </c>
      <c r="F535" s="3" t="e">
        <f>VLOOKUP(E535,Gazetteer!$D$2:$F$845,2,FALSE)</f>
        <v>#N/A</v>
      </c>
      <c r="G535" s="3" t="e">
        <f>VLOOKUP(E535,Gazetteer!$D$2:$F$845,3,FALSE)</f>
        <v>#N/A</v>
      </c>
    </row>
    <row r="536" spans="1:7" x14ac:dyDescent="0.25">
      <c r="A536" s="8">
        <v>43107</v>
      </c>
      <c r="B536" s="2" t="s">
        <v>9</v>
      </c>
      <c r="C536" t="s">
        <v>459</v>
      </c>
      <c r="D536" t="s">
        <v>497</v>
      </c>
      <c r="E536" s="3" t="str">
        <f t="shared" si="8"/>
        <v>us-Eau Claire</v>
      </c>
      <c r="F536" s="3">
        <f>VLOOKUP(E536,Gazetteer!$D$2:$F$845,2,FALSE)</f>
        <v>44.811349999999997</v>
      </c>
      <c r="G536" s="3">
        <f>VLOOKUP(E536,Gazetteer!$D$2:$F$845,3,FALSE)</f>
        <v>-91.498490000000004</v>
      </c>
    </row>
    <row r="537" spans="1:7" x14ac:dyDescent="0.25">
      <c r="A537" s="4">
        <v>42386</v>
      </c>
      <c r="B537" s="2" t="s">
        <v>398</v>
      </c>
      <c r="D537" s="3" t="s">
        <v>319</v>
      </c>
      <c r="E537" s="3" t="str">
        <f t="shared" si="8"/>
        <v>gb-Edinburgh</v>
      </c>
      <c r="F537" s="3">
        <f>VLOOKUP(E537,Gazetteer!$D$2:$F$845,2,FALSE)</f>
        <v>55.952060000000003</v>
      </c>
      <c r="G537" s="3">
        <f>VLOOKUP(E537,Gazetteer!$D$2:$F$845,3,FALSE)</f>
        <v>-3.1964800000000002</v>
      </c>
    </row>
    <row r="538" spans="1:7" x14ac:dyDescent="0.25">
      <c r="A538" s="8">
        <v>42747</v>
      </c>
      <c r="B538" s="2" t="s">
        <v>398</v>
      </c>
      <c r="C538" t="s">
        <v>741</v>
      </c>
      <c r="D538" t="s">
        <v>319</v>
      </c>
      <c r="E538" s="3" t="str">
        <f t="shared" si="8"/>
        <v>gb-Edinburgh</v>
      </c>
      <c r="F538" s="3">
        <f>VLOOKUP(E538,Gazetteer!$D$2:$F$845,2,FALSE)</f>
        <v>55.952060000000003</v>
      </c>
      <c r="G538" s="3">
        <f>VLOOKUP(E538,Gazetteer!$D$2:$F$845,3,FALSE)</f>
        <v>-3.1964800000000002</v>
      </c>
    </row>
    <row r="539" spans="1:7" x14ac:dyDescent="0.25">
      <c r="A539" s="8">
        <v>43107</v>
      </c>
      <c r="B539" s="2" t="s">
        <v>398</v>
      </c>
      <c r="C539" t="s">
        <v>741</v>
      </c>
      <c r="D539" t="s">
        <v>319</v>
      </c>
      <c r="E539" s="3" t="str">
        <f t="shared" si="8"/>
        <v>gb-Edinburgh</v>
      </c>
      <c r="F539" s="3">
        <f>VLOOKUP(E539,Gazetteer!$D$2:$F$845,2,FALSE)</f>
        <v>55.952060000000003</v>
      </c>
      <c r="G539" s="3">
        <f>VLOOKUP(E539,Gazetteer!$D$2:$F$845,3,FALSE)</f>
        <v>-3.1964800000000002</v>
      </c>
    </row>
    <row r="540" spans="1:7" x14ac:dyDescent="0.25">
      <c r="A540" s="4">
        <v>42033</v>
      </c>
      <c r="B540" s="2" t="s">
        <v>9</v>
      </c>
      <c r="D540" s="3" t="s">
        <v>105</v>
      </c>
      <c r="E540" s="3" t="str">
        <f t="shared" si="8"/>
        <v>us-Edmonton</v>
      </c>
      <c r="F540" s="3">
        <f>VLOOKUP(E540,Gazetteer!$D$2:$F$845,2,FALSE)</f>
        <v>36.980060000000002</v>
      </c>
      <c r="G540" s="3">
        <f>VLOOKUP(E540,Gazetteer!$D$2:$F$845,3,FALSE)</f>
        <v>-85.612189999999998</v>
      </c>
    </row>
    <row r="541" spans="1:7" x14ac:dyDescent="0.25">
      <c r="A541" s="4">
        <v>42386</v>
      </c>
      <c r="B541" s="2" t="s">
        <v>9</v>
      </c>
      <c r="D541" s="3" t="s">
        <v>105</v>
      </c>
      <c r="E541" s="3" t="str">
        <f t="shared" si="8"/>
        <v>us-Edmonton</v>
      </c>
      <c r="F541" s="3">
        <f>VLOOKUP(E541,Gazetteer!$D$2:$F$845,2,FALSE)</f>
        <v>36.980060000000002</v>
      </c>
      <c r="G541" s="3">
        <f>VLOOKUP(E541,Gazetteer!$D$2:$F$845,3,FALSE)</f>
        <v>-85.612189999999998</v>
      </c>
    </row>
    <row r="542" spans="1:7" x14ac:dyDescent="0.25">
      <c r="A542" s="8">
        <v>42747</v>
      </c>
      <c r="B542" s="2" t="s">
        <v>9</v>
      </c>
      <c r="C542" t="s">
        <v>459</v>
      </c>
      <c r="D542" t="s">
        <v>105</v>
      </c>
      <c r="E542" s="3" t="str">
        <f t="shared" si="8"/>
        <v>us-Edmonton</v>
      </c>
      <c r="F542" s="3">
        <f>VLOOKUP(E542,Gazetteer!$D$2:$F$845,2,FALSE)</f>
        <v>36.980060000000002</v>
      </c>
      <c r="G542" s="3">
        <f>VLOOKUP(E542,Gazetteer!$D$2:$F$845,3,FALSE)</f>
        <v>-85.612189999999998</v>
      </c>
    </row>
    <row r="543" spans="1:7" x14ac:dyDescent="0.25">
      <c r="A543" s="8">
        <v>43107</v>
      </c>
      <c r="B543" s="2" t="s">
        <v>9</v>
      </c>
      <c r="C543" t="s">
        <v>459</v>
      </c>
      <c r="D543" t="s">
        <v>105</v>
      </c>
      <c r="E543" s="3" t="str">
        <f t="shared" si="8"/>
        <v>us-Edmonton</v>
      </c>
      <c r="F543" s="3">
        <f>VLOOKUP(E543,Gazetteer!$D$2:$F$845,2,FALSE)</f>
        <v>36.980060000000002</v>
      </c>
      <c r="G543" s="3">
        <f>VLOOKUP(E543,Gazetteer!$D$2:$F$845,3,FALSE)</f>
        <v>-85.612189999999998</v>
      </c>
    </row>
    <row r="544" spans="1:7" x14ac:dyDescent="0.25">
      <c r="A544" s="4">
        <v>42386</v>
      </c>
      <c r="B544" s="2" t="s">
        <v>41</v>
      </c>
      <c r="D544" s="3" t="s">
        <v>320</v>
      </c>
      <c r="E544" s="3" t="str">
        <f t="shared" si="8"/>
        <v>ru-Ekaterinburg</v>
      </c>
      <c r="F544" s="3">
        <f>VLOOKUP(E544,Gazetteer!$D$2:$F$845,2,FALSE)</f>
        <v>56.851900000000001</v>
      </c>
      <c r="G544" s="3">
        <f>VLOOKUP(E544,Gazetteer!$D$2:$F$845,3,FALSE)</f>
        <v>60.612200000000001</v>
      </c>
    </row>
    <row r="545" spans="1:7" x14ac:dyDescent="0.25">
      <c r="A545" s="8">
        <v>42747</v>
      </c>
      <c r="B545" s="2" t="s">
        <v>41</v>
      </c>
      <c r="C545" t="s">
        <v>741</v>
      </c>
      <c r="D545" t="s">
        <v>320</v>
      </c>
      <c r="E545" s="3" t="str">
        <f t="shared" si="8"/>
        <v>ru-Ekaterinburg</v>
      </c>
      <c r="F545" s="3">
        <f>VLOOKUP(E545,Gazetteer!$D$2:$F$845,2,FALSE)</f>
        <v>56.851900000000001</v>
      </c>
      <c r="G545" s="3">
        <f>VLOOKUP(E545,Gazetteer!$D$2:$F$845,3,FALSE)</f>
        <v>60.612200000000001</v>
      </c>
    </row>
    <row r="546" spans="1:7" x14ac:dyDescent="0.25">
      <c r="A546" s="8">
        <v>43107</v>
      </c>
      <c r="B546" s="2" t="s">
        <v>41</v>
      </c>
      <c r="C546" t="s">
        <v>741</v>
      </c>
      <c r="D546" t="s">
        <v>320</v>
      </c>
      <c r="E546" s="3" t="str">
        <f t="shared" si="8"/>
        <v>ru-Ekaterinburg</v>
      </c>
      <c r="F546" s="3">
        <f>VLOOKUP(E546,Gazetteer!$D$2:$F$845,2,FALSE)</f>
        <v>56.851900000000001</v>
      </c>
      <c r="G546" s="3">
        <f>VLOOKUP(E546,Gazetteer!$D$2:$F$845,3,FALSE)</f>
        <v>60.612200000000001</v>
      </c>
    </row>
    <row r="547" spans="1:7" x14ac:dyDescent="0.25">
      <c r="A547" s="4">
        <v>42033</v>
      </c>
      <c r="B547" s="2" t="s">
        <v>9</v>
      </c>
      <c r="D547" s="3" t="s">
        <v>106</v>
      </c>
      <c r="E547" s="3" t="str">
        <f t="shared" si="8"/>
        <v>us-El Paso</v>
      </c>
      <c r="F547" s="3">
        <f>VLOOKUP(E547,Gazetteer!$D$2:$F$845,2,FALSE)</f>
        <v>31.75872</v>
      </c>
      <c r="G547" s="3">
        <f>VLOOKUP(E547,Gazetteer!$D$2:$F$845,3,FALSE)</f>
        <v>-106.48693</v>
      </c>
    </row>
    <row r="548" spans="1:7" x14ac:dyDescent="0.25">
      <c r="A548" s="4">
        <v>42386</v>
      </c>
      <c r="B548" s="2" t="s">
        <v>9</v>
      </c>
      <c r="D548" s="3" t="s">
        <v>106</v>
      </c>
      <c r="E548" s="3" t="str">
        <f t="shared" si="8"/>
        <v>us-El Paso</v>
      </c>
      <c r="F548" s="3">
        <f>VLOOKUP(E548,Gazetteer!$D$2:$F$845,2,FALSE)</f>
        <v>31.75872</v>
      </c>
      <c r="G548" s="3">
        <f>VLOOKUP(E548,Gazetteer!$D$2:$F$845,3,FALSE)</f>
        <v>-106.48693</v>
      </c>
    </row>
    <row r="549" spans="1:7" x14ac:dyDescent="0.25">
      <c r="A549" s="8">
        <v>42747</v>
      </c>
      <c r="B549" s="2" t="s">
        <v>9</v>
      </c>
      <c r="C549" t="s">
        <v>459</v>
      </c>
      <c r="D549" t="s">
        <v>106</v>
      </c>
      <c r="E549" s="3" t="str">
        <f t="shared" si="8"/>
        <v>us-El Paso</v>
      </c>
      <c r="F549" s="3">
        <f>VLOOKUP(E549,Gazetteer!$D$2:$F$845,2,FALSE)</f>
        <v>31.75872</v>
      </c>
      <c r="G549" s="3">
        <f>VLOOKUP(E549,Gazetteer!$D$2:$F$845,3,FALSE)</f>
        <v>-106.48693</v>
      </c>
    </row>
    <row r="550" spans="1:7" x14ac:dyDescent="0.25">
      <c r="A550" s="8">
        <v>43107</v>
      </c>
      <c r="B550" s="2" t="s">
        <v>9</v>
      </c>
      <c r="C550" t="s">
        <v>459</v>
      </c>
      <c r="D550" t="s">
        <v>106</v>
      </c>
      <c r="E550" s="3" t="str">
        <f t="shared" si="8"/>
        <v>us-El Paso</v>
      </c>
      <c r="F550" s="3">
        <f>VLOOKUP(E550,Gazetteer!$D$2:$F$845,2,FALSE)</f>
        <v>31.75872</v>
      </c>
      <c r="G550" s="3">
        <f>VLOOKUP(E550,Gazetteer!$D$2:$F$845,3,FALSE)</f>
        <v>-106.48693</v>
      </c>
    </row>
    <row r="551" spans="1:7" x14ac:dyDescent="0.25">
      <c r="A551" s="4">
        <v>42386</v>
      </c>
      <c r="B551" s="2" t="s">
        <v>9</v>
      </c>
      <c r="D551" s="3" t="s">
        <v>265</v>
      </c>
      <c r="E551" s="3" t="str">
        <f t="shared" si="8"/>
        <v>us-Erie</v>
      </c>
      <c r="F551" s="3">
        <f>VLOOKUP(E551,Gazetteer!$D$2:$F$845,2,FALSE)</f>
        <v>42.129219999999997</v>
      </c>
      <c r="G551" s="3">
        <f>VLOOKUP(E551,Gazetteer!$D$2:$F$845,3,FALSE)</f>
        <v>-80.085059999999999</v>
      </c>
    </row>
    <row r="552" spans="1:7" x14ac:dyDescent="0.25">
      <c r="A552" s="8">
        <v>42747</v>
      </c>
      <c r="B552" s="2" t="s">
        <v>9</v>
      </c>
      <c r="C552" t="s">
        <v>459</v>
      </c>
      <c r="D552" t="s">
        <v>265</v>
      </c>
      <c r="E552" s="3" t="str">
        <f t="shared" si="8"/>
        <v>us-Erie</v>
      </c>
      <c r="F552" s="3">
        <f>VLOOKUP(E552,Gazetteer!$D$2:$F$845,2,FALSE)</f>
        <v>42.129219999999997</v>
      </c>
      <c r="G552" s="3">
        <f>VLOOKUP(E552,Gazetteer!$D$2:$F$845,3,FALSE)</f>
        <v>-80.085059999999999</v>
      </c>
    </row>
    <row r="553" spans="1:7" x14ac:dyDescent="0.25">
      <c r="A553" s="8">
        <v>43107</v>
      </c>
      <c r="B553" s="2" t="s">
        <v>9</v>
      </c>
      <c r="C553" t="s">
        <v>459</v>
      </c>
      <c r="D553" t="s">
        <v>265</v>
      </c>
      <c r="E553" s="3" t="str">
        <f t="shared" si="8"/>
        <v>us-Erie</v>
      </c>
      <c r="F553" s="3">
        <f>VLOOKUP(E553,Gazetteer!$D$2:$F$845,2,FALSE)</f>
        <v>42.129219999999997</v>
      </c>
      <c r="G553" s="3">
        <f>VLOOKUP(E553,Gazetteer!$D$2:$F$845,3,FALSE)</f>
        <v>-80.085059999999999</v>
      </c>
    </row>
    <row r="554" spans="1:7" x14ac:dyDescent="0.25">
      <c r="A554" s="4">
        <v>42033</v>
      </c>
      <c r="B554" s="2" t="s">
        <v>9</v>
      </c>
      <c r="D554" s="3" t="s">
        <v>107</v>
      </c>
      <c r="E554" s="3" t="str">
        <f t="shared" si="8"/>
        <v>us-Eugene</v>
      </c>
      <c r="F554" s="3">
        <f>VLOOKUP(E554,Gazetteer!$D$2:$F$845,2,FALSE)</f>
        <v>44.052070000000001</v>
      </c>
      <c r="G554" s="3">
        <f>VLOOKUP(E554,Gazetteer!$D$2:$F$845,3,FALSE)</f>
        <v>-123.08674999999999</v>
      </c>
    </row>
    <row r="555" spans="1:7" x14ac:dyDescent="0.25">
      <c r="A555" s="8">
        <v>43107</v>
      </c>
      <c r="B555" s="2" t="s">
        <v>9</v>
      </c>
      <c r="C555" t="s">
        <v>459</v>
      </c>
      <c r="D555" t="s">
        <v>498</v>
      </c>
      <c r="E555" s="3" t="str">
        <f t="shared" si="8"/>
        <v>us-Evansville</v>
      </c>
      <c r="F555" s="3">
        <f>VLOOKUP(E555,Gazetteer!$D$2:$F$845,2,FALSE)</f>
        <v>37.974760000000003</v>
      </c>
      <c r="G555" s="3">
        <f>VLOOKUP(E555,Gazetteer!$D$2:$F$845,3,FALSE)</f>
        <v>-87.555850000000007</v>
      </c>
    </row>
    <row r="556" spans="1:7" x14ac:dyDescent="0.25">
      <c r="A556" s="8">
        <v>43107</v>
      </c>
      <c r="B556" s="2" t="s">
        <v>9</v>
      </c>
      <c r="C556" t="s">
        <v>459</v>
      </c>
      <c r="D556" t="s">
        <v>499</v>
      </c>
      <c r="E556" s="3" t="str">
        <f t="shared" si="8"/>
        <v>us-Fairbanks</v>
      </c>
      <c r="F556" s="3">
        <f>VLOOKUP(E556,Gazetteer!$D$2:$F$845,2,FALSE)</f>
        <v>64.837779999999995</v>
      </c>
      <c r="G556" s="3">
        <f>VLOOKUP(E556,Gazetteer!$D$2:$F$845,3,FALSE)</f>
        <v>-147.71638999999999</v>
      </c>
    </row>
    <row r="557" spans="1:7" x14ac:dyDescent="0.25">
      <c r="A557" s="8">
        <v>43107</v>
      </c>
      <c r="B557" s="2" t="s">
        <v>901</v>
      </c>
      <c r="C557" t="s">
        <v>794</v>
      </c>
      <c r="D557" t="s">
        <v>798</v>
      </c>
      <c r="E557" s="3" t="str">
        <f t="shared" si="8"/>
        <v>pk-Faisalabad</v>
      </c>
      <c r="F557" s="3">
        <f>VLOOKUP(E557,Gazetteer!$D$2:$F$845,2,FALSE)</f>
        <v>31.41554</v>
      </c>
      <c r="G557" s="3">
        <f>VLOOKUP(E557,Gazetteer!$D$2:$F$845,3,FALSE)</f>
        <v>73.089690000000004</v>
      </c>
    </row>
    <row r="558" spans="1:7" x14ac:dyDescent="0.25">
      <c r="A558" s="4">
        <v>42386</v>
      </c>
      <c r="B558" s="2" t="s">
        <v>9</v>
      </c>
      <c r="D558" s="3" t="s">
        <v>266</v>
      </c>
      <c r="E558" s="3" t="str">
        <f t="shared" si="8"/>
        <v>us-Fargo</v>
      </c>
      <c r="F558" s="3">
        <f>VLOOKUP(E558,Gazetteer!$D$2:$F$845,2,FALSE)</f>
        <v>46.877189999999999</v>
      </c>
      <c r="G558" s="3">
        <f>VLOOKUP(E558,Gazetteer!$D$2:$F$845,3,FALSE)</f>
        <v>-96.7898</v>
      </c>
    </row>
    <row r="559" spans="1:7" x14ac:dyDescent="0.25">
      <c r="A559" s="8">
        <v>42747</v>
      </c>
      <c r="B559" s="2" t="s">
        <v>9</v>
      </c>
      <c r="C559" t="s">
        <v>459</v>
      </c>
      <c r="D559" t="s">
        <v>500</v>
      </c>
      <c r="E559" s="3" t="str">
        <f t="shared" si="8"/>
        <v>us-Fargo - Moorhead</v>
      </c>
      <c r="F559" s="3">
        <f>VLOOKUP(E559,Gazetteer!$D$2:$F$845,2,FALSE)</f>
        <v>46.84525</v>
      </c>
      <c r="G559" s="3">
        <f>VLOOKUP(E559,Gazetteer!$D$2:$F$845,3,FALSE)</f>
        <v>-96.818650000000005</v>
      </c>
    </row>
    <row r="560" spans="1:7" x14ac:dyDescent="0.25">
      <c r="A560" s="8">
        <v>43107</v>
      </c>
      <c r="B560" s="2" t="s">
        <v>9</v>
      </c>
      <c r="C560" t="s">
        <v>459</v>
      </c>
      <c r="D560" t="s">
        <v>500</v>
      </c>
      <c r="E560" s="3" t="str">
        <f t="shared" si="8"/>
        <v>us-Fargo - Moorhead</v>
      </c>
      <c r="F560" s="3">
        <f>VLOOKUP(E560,Gazetteer!$D$2:$F$845,2,FALSE)</f>
        <v>46.84525</v>
      </c>
      <c r="G560" s="3">
        <f>VLOOKUP(E560,Gazetteer!$D$2:$F$845,3,FALSE)</f>
        <v>-96.818650000000005</v>
      </c>
    </row>
    <row r="561" spans="1:7" x14ac:dyDescent="0.25">
      <c r="A561" s="4">
        <v>42033</v>
      </c>
      <c r="B561" s="2" t="s">
        <v>9</v>
      </c>
      <c r="D561" s="3" t="s">
        <v>501</v>
      </c>
      <c r="E561" s="3" t="str">
        <f t="shared" si="8"/>
        <v>us-Fayetteville</v>
      </c>
      <c r="F561" s="3">
        <f>VLOOKUP(E561,Gazetteer!$D$2:$F$845,2,FALSE)</f>
        <v>35.052660000000003</v>
      </c>
      <c r="G561" s="3">
        <f>VLOOKUP(E561,Gazetteer!$D$2:$F$845,3,FALSE)</f>
        <v>-78.878360000000001</v>
      </c>
    </row>
    <row r="562" spans="1:7" x14ac:dyDescent="0.25">
      <c r="A562" s="4">
        <v>42033</v>
      </c>
      <c r="B562" s="2" t="s">
        <v>9</v>
      </c>
      <c r="D562" s="3" t="s">
        <v>501</v>
      </c>
      <c r="E562" s="3" t="str">
        <f t="shared" si="8"/>
        <v>us-Fayetteville</v>
      </c>
      <c r="F562" s="3">
        <f>VLOOKUP(E562,Gazetteer!$D$2:$F$845,2,FALSE)</f>
        <v>35.052660000000003</v>
      </c>
      <c r="G562" s="3">
        <f>VLOOKUP(E562,Gazetteer!$D$2:$F$845,3,FALSE)</f>
        <v>-78.878360000000001</v>
      </c>
    </row>
    <row r="563" spans="1:7" x14ac:dyDescent="0.25">
      <c r="A563" s="4">
        <v>42386</v>
      </c>
      <c r="B563" s="2" t="s">
        <v>9</v>
      </c>
      <c r="D563" s="3" t="s">
        <v>501</v>
      </c>
      <c r="E563" s="3" t="str">
        <f t="shared" si="8"/>
        <v>us-Fayetteville</v>
      </c>
      <c r="F563" s="3">
        <f>VLOOKUP(E563,Gazetteer!$D$2:$F$845,2,FALSE)</f>
        <v>35.052660000000003</v>
      </c>
      <c r="G563" s="3">
        <f>VLOOKUP(E563,Gazetteer!$D$2:$F$845,3,FALSE)</f>
        <v>-78.878360000000001</v>
      </c>
    </row>
    <row r="564" spans="1:7" x14ac:dyDescent="0.25">
      <c r="A564" s="8">
        <v>42747</v>
      </c>
      <c r="B564" s="2" t="s">
        <v>9</v>
      </c>
      <c r="C564" t="s">
        <v>459</v>
      </c>
      <c r="D564" t="s">
        <v>501</v>
      </c>
      <c r="E564" s="3" t="str">
        <f t="shared" si="8"/>
        <v>us-Fayetteville</v>
      </c>
      <c r="F564" s="3">
        <f>VLOOKUP(E564,Gazetteer!$D$2:$F$845,2,FALSE)</f>
        <v>35.052660000000003</v>
      </c>
      <c r="G564" s="3">
        <f>VLOOKUP(E564,Gazetteer!$D$2:$F$845,3,FALSE)</f>
        <v>-78.878360000000001</v>
      </c>
    </row>
    <row r="565" spans="1:7" x14ac:dyDescent="0.25">
      <c r="A565" s="8">
        <v>42747</v>
      </c>
      <c r="B565" s="2" t="s">
        <v>9</v>
      </c>
      <c r="C565" t="s">
        <v>459</v>
      </c>
      <c r="D565" t="s">
        <v>501</v>
      </c>
      <c r="E565" s="3" t="str">
        <f t="shared" si="8"/>
        <v>us-Fayetteville</v>
      </c>
      <c r="F565" s="3">
        <f>VLOOKUP(E565,Gazetteer!$D$2:$F$845,2,FALSE)</f>
        <v>35.052660000000003</v>
      </c>
      <c r="G565" s="3">
        <f>VLOOKUP(E565,Gazetteer!$D$2:$F$845,3,FALSE)</f>
        <v>-78.878360000000001</v>
      </c>
    </row>
    <row r="566" spans="1:7" x14ac:dyDescent="0.25">
      <c r="A566" s="8">
        <v>43107</v>
      </c>
      <c r="B566" s="2" t="s">
        <v>9</v>
      </c>
      <c r="C566" t="s">
        <v>459</v>
      </c>
      <c r="D566" t="s">
        <v>501</v>
      </c>
      <c r="E566" s="3" t="str">
        <f t="shared" si="8"/>
        <v>us-Fayetteville</v>
      </c>
      <c r="F566" s="3">
        <f>VLOOKUP(E566,Gazetteer!$D$2:$F$845,2,FALSE)</f>
        <v>35.052660000000003</v>
      </c>
      <c r="G566" s="3">
        <f>VLOOKUP(E566,Gazetteer!$D$2:$F$845,3,FALSE)</f>
        <v>-78.878360000000001</v>
      </c>
    </row>
    <row r="567" spans="1:7" x14ac:dyDescent="0.25">
      <c r="A567" s="8">
        <v>43107</v>
      </c>
      <c r="B567" s="2" t="s">
        <v>9</v>
      </c>
      <c r="C567" t="s">
        <v>459</v>
      </c>
      <c r="D567" t="s">
        <v>501</v>
      </c>
      <c r="E567" s="3" t="str">
        <f t="shared" si="8"/>
        <v>us-Fayetteville</v>
      </c>
      <c r="F567" s="3">
        <f>VLOOKUP(E567,Gazetteer!$D$2:$F$845,2,FALSE)</f>
        <v>35.052660000000003</v>
      </c>
      <c r="G567" s="3">
        <f>VLOOKUP(E567,Gazetteer!$D$2:$F$845,3,FALSE)</f>
        <v>-78.878360000000001</v>
      </c>
    </row>
    <row r="568" spans="1:7" x14ac:dyDescent="0.25">
      <c r="A568" s="4">
        <v>42386</v>
      </c>
      <c r="B568" s="2" t="s">
        <v>9</v>
      </c>
      <c r="D568" s="3" t="s">
        <v>108</v>
      </c>
      <c r="E568" s="3" t="str">
        <f t="shared" si="8"/>
        <v>us-Fayetteville, AR</v>
      </c>
      <c r="F568" s="3" t="e">
        <f>VLOOKUP(E568,Gazetteer!$D$2:$F$845,2,FALSE)</f>
        <v>#N/A</v>
      </c>
      <c r="G568" s="3" t="e">
        <f>VLOOKUP(E568,Gazetteer!$D$2:$F$845,3,FALSE)</f>
        <v>#N/A</v>
      </c>
    </row>
    <row r="569" spans="1:7" x14ac:dyDescent="0.25">
      <c r="A569" s="8">
        <v>43107</v>
      </c>
      <c r="B569" s="2" t="s">
        <v>399</v>
      </c>
      <c r="C569" t="s">
        <v>605</v>
      </c>
      <c r="D569" t="s">
        <v>638</v>
      </c>
      <c r="E569" s="3" t="str">
        <f t="shared" si="8"/>
        <v>br-Feira de Santana</v>
      </c>
      <c r="F569" s="3">
        <f>VLOOKUP(E569,Gazetteer!$D$2:$F$845,2,FALSE)</f>
        <v>-12.26667</v>
      </c>
      <c r="G569" s="3">
        <f>VLOOKUP(E569,Gazetteer!$D$2:$F$845,3,FALSE)</f>
        <v>-38.966670000000001</v>
      </c>
    </row>
    <row r="570" spans="1:7" x14ac:dyDescent="0.25">
      <c r="A570" s="4">
        <v>42033</v>
      </c>
      <c r="B570" s="2" t="s">
        <v>9</v>
      </c>
      <c r="D570" s="3" t="s">
        <v>109</v>
      </c>
      <c r="E570" s="3" t="str">
        <f t="shared" si="8"/>
        <v>us-Flagstaff</v>
      </c>
      <c r="F570" s="3">
        <f>VLOOKUP(E570,Gazetteer!$D$2:$F$845,2,FALSE)</f>
        <v>35.198070000000001</v>
      </c>
      <c r="G570" s="3">
        <f>VLOOKUP(E570,Gazetteer!$D$2:$F$845,3,FALSE)</f>
        <v>-111.65127</v>
      </c>
    </row>
    <row r="571" spans="1:7" x14ac:dyDescent="0.25">
      <c r="A571" s="4">
        <v>42386</v>
      </c>
      <c r="B571" s="2" t="s">
        <v>9</v>
      </c>
      <c r="D571" s="3" t="s">
        <v>109</v>
      </c>
      <c r="E571" s="3" t="str">
        <f t="shared" si="8"/>
        <v>us-Flagstaff</v>
      </c>
      <c r="F571" s="3">
        <f>VLOOKUP(E571,Gazetteer!$D$2:$F$845,2,FALSE)</f>
        <v>35.198070000000001</v>
      </c>
      <c r="G571" s="3">
        <f>VLOOKUP(E571,Gazetteer!$D$2:$F$845,3,FALSE)</f>
        <v>-111.65127</v>
      </c>
    </row>
    <row r="572" spans="1:7" x14ac:dyDescent="0.25">
      <c r="A572" s="8">
        <v>42747</v>
      </c>
      <c r="B572" s="2" t="s">
        <v>9</v>
      </c>
      <c r="C572" t="s">
        <v>459</v>
      </c>
      <c r="D572" t="s">
        <v>109</v>
      </c>
      <c r="E572" s="3" t="str">
        <f t="shared" si="8"/>
        <v>us-Flagstaff</v>
      </c>
      <c r="F572" s="3">
        <f>VLOOKUP(E572,Gazetteer!$D$2:$F$845,2,FALSE)</f>
        <v>35.198070000000001</v>
      </c>
      <c r="G572" s="3">
        <f>VLOOKUP(E572,Gazetteer!$D$2:$F$845,3,FALSE)</f>
        <v>-111.65127</v>
      </c>
    </row>
    <row r="573" spans="1:7" x14ac:dyDescent="0.25">
      <c r="A573" s="8">
        <v>43107</v>
      </c>
      <c r="B573" s="2" t="s">
        <v>9</v>
      </c>
      <c r="C573" t="s">
        <v>459</v>
      </c>
      <c r="D573" t="s">
        <v>109</v>
      </c>
      <c r="E573" s="3" t="str">
        <f t="shared" si="8"/>
        <v>us-Flagstaff</v>
      </c>
      <c r="F573" s="3">
        <f>VLOOKUP(E573,Gazetteer!$D$2:$F$845,2,FALSE)</f>
        <v>35.198070000000001</v>
      </c>
      <c r="G573" s="3">
        <f>VLOOKUP(E573,Gazetteer!$D$2:$F$845,3,FALSE)</f>
        <v>-111.65127</v>
      </c>
    </row>
    <row r="574" spans="1:7" x14ac:dyDescent="0.25">
      <c r="A574" s="4">
        <v>42033</v>
      </c>
      <c r="B574" s="2" t="s">
        <v>9</v>
      </c>
      <c r="D574" s="3" t="s">
        <v>110</v>
      </c>
      <c r="E574" s="3" t="str">
        <f t="shared" si="8"/>
        <v>us-Flint</v>
      </c>
      <c r="F574" s="3">
        <f>VLOOKUP(E574,Gazetteer!$D$2:$F$845,2,FALSE)</f>
        <v>43.012529999999998</v>
      </c>
      <c r="G574" s="3">
        <f>VLOOKUP(E574,Gazetteer!$D$2:$F$845,3,FALSE)</f>
        <v>-83.687460000000002</v>
      </c>
    </row>
    <row r="575" spans="1:7" x14ac:dyDescent="0.25">
      <c r="A575" s="4">
        <v>42386</v>
      </c>
      <c r="B575" s="2" t="s">
        <v>9</v>
      </c>
      <c r="D575" s="3" t="s">
        <v>110</v>
      </c>
      <c r="E575" s="3" t="str">
        <f t="shared" si="8"/>
        <v>us-Flint</v>
      </c>
      <c r="F575" s="3">
        <f>VLOOKUP(E575,Gazetteer!$D$2:$F$845,2,FALSE)</f>
        <v>43.012529999999998</v>
      </c>
      <c r="G575" s="3">
        <f>VLOOKUP(E575,Gazetteer!$D$2:$F$845,3,FALSE)</f>
        <v>-83.687460000000002</v>
      </c>
    </row>
    <row r="576" spans="1:7" x14ac:dyDescent="0.25">
      <c r="A576" s="8">
        <v>42747</v>
      </c>
      <c r="B576" s="2" t="s">
        <v>9</v>
      </c>
      <c r="C576" t="s">
        <v>459</v>
      </c>
      <c r="D576" t="s">
        <v>110</v>
      </c>
      <c r="E576" s="3" t="str">
        <f t="shared" si="8"/>
        <v>us-Flint</v>
      </c>
      <c r="F576" s="3">
        <f>VLOOKUP(E576,Gazetteer!$D$2:$F$845,2,FALSE)</f>
        <v>43.012529999999998</v>
      </c>
      <c r="G576" s="3">
        <f>VLOOKUP(E576,Gazetteer!$D$2:$F$845,3,FALSE)</f>
        <v>-83.687460000000002</v>
      </c>
    </row>
    <row r="577" spans="1:7" x14ac:dyDescent="0.25">
      <c r="A577" s="8">
        <v>43107</v>
      </c>
      <c r="B577" s="2" t="s">
        <v>9</v>
      </c>
      <c r="C577" t="s">
        <v>459</v>
      </c>
      <c r="D577" t="s">
        <v>110</v>
      </c>
      <c r="E577" s="3" t="str">
        <f t="shared" si="8"/>
        <v>us-Flint</v>
      </c>
      <c r="F577" s="3">
        <f>VLOOKUP(E577,Gazetteer!$D$2:$F$845,2,FALSE)</f>
        <v>43.012529999999998</v>
      </c>
      <c r="G577" s="3">
        <f>VLOOKUP(E577,Gazetteer!$D$2:$F$845,3,FALSE)</f>
        <v>-83.687460000000002</v>
      </c>
    </row>
    <row r="578" spans="1:7" x14ac:dyDescent="0.25">
      <c r="A578" s="4">
        <v>42386</v>
      </c>
      <c r="B578" s="2" t="s">
        <v>40</v>
      </c>
      <c r="D578" s="3" t="s">
        <v>321</v>
      </c>
      <c r="E578" s="3" t="str">
        <f t="shared" ref="E578:E641" si="9">CONCATENATE(B578,"-",D578)</f>
        <v>it-Florence</v>
      </c>
      <c r="F578" s="3">
        <f>VLOOKUP(E578,Gazetteer!$D$2:$F$845,2,FALSE)</f>
        <v>43.779249999999998</v>
      </c>
      <c r="G578" s="3">
        <f>VLOOKUP(E578,Gazetteer!$D$2:$F$845,3,FALSE)</f>
        <v>11.246259999999999</v>
      </c>
    </row>
    <row r="579" spans="1:7" x14ac:dyDescent="0.25">
      <c r="A579" s="8">
        <v>42747</v>
      </c>
      <c r="B579" s="2" t="s">
        <v>40</v>
      </c>
      <c r="C579" t="s">
        <v>741</v>
      </c>
      <c r="D579" t="s">
        <v>321</v>
      </c>
      <c r="E579" s="3" t="str">
        <f t="shared" si="9"/>
        <v>it-Florence</v>
      </c>
      <c r="F579" s="3">
        <f>VLOOKUP(E579,Gazetteer!$D$2:$F$845,2,FALSE)</f>
        <v>43.779249999999998</v>
      </c>
      <c r="G579" s="3">
        <f>VLOOKUP(E579,Gazetteer!$D$2:$F$845,3,FALSE)</f>
        <v>11.246259999999999</v>
      </c>
    </row>
    <row r="580" spans="1:7" x14ac:dyDescent="0.25">
      <c r="A580" s="8">
        <v>43107</v>
      </c>
      <c r="B580" s="2" t="s">
        <v>40</v>
      </c>
      <c r="C580" t="s">
        <v>459</v>
      </c>
      <c r="D580" t="s">
        <v>321</v>
      </c>
      <c r="E580" s="3" t="str">
        <f t="shared" si="9"/>
        <v>it-Florence</v>
      </c>
      <c r="F580" s="3">
        <f>VLOOKUP(E580,Gazetteer!$D$2:$F$845,2,FALSE)</f>
        <v>43.779249999999998</v>
      </c>
      <c r="G580" s="3">
        <f>VLOOKUP(E580,Gazetteer!$D$2:$F$845,3,FALSE)</f>
        <v>11.246259999999999</v>
      </c>
    </row>
    <row r="581" spans="1:7" x14ac:dyDescent="0.25">
      <c r="A581" s="8">
        <v>42747</v>
      </c>
      <c r="B581" s="2" t="s">
        <v>399</v>
      </c>
      <c r="C581" t="s">
        <v>605</v>
      </c>
      <c r="D581" t="s">
        <v>639</v>
      </c>
      <c r="E581" s="3" t="str">
        <f t="shared" si="9"/>
        <v>br-Florianopolis</v>
      </c>
      <c r="F581" s="3">
        <f>VLOOKUP(E581,Gazetteer!$D$2:$F$845,2,FALSE)</f>
        <v>-27.59667</v>
      </c>
      <c r="G581" s="3">
        <f>VLOOKUP(E581,Gazetteer!$D$2:$F$845,3,FALSE)</f>
        <v>-48.549169999999997</v>
      </c>
    </row>
    <row r="582" spans="1:7" x14ac:dyDescent="0.25">
      <c r="A582" s="8">
        <v>43107</v>
      </c>
      <c r="B582" s="2" t="s">
        <v>399</v>
      </c>
      <c r="C582" t="s">
        <v>605</v>
      </c>
      <c r="D582" t="s">
        <v>639</v>
      </c>
      <c r="E582" s="3" t="str">
        <f t="shared" si="9"/>
        <v>br-Florianopolis</v>
      </c>
      <c r="F582" s="3">
        <f>VLOOKUP(E582,Gazetteer!$D$2:$F$845,2,FALSE)</f>
        <v>-27.59667</v>
      </c>
      <c r="G582" s="3">
        <f>VLOOKUP(E582,Gazetteer!$D$2:$F$845,3,FALSE)</f>
        <v>-48.549169999999997</v>
      </c>
    </row>
    <row r="583" spans="1:7" x14ac:dyDescent="0.25">
      <c r="A583" s="4">
        <v>42033</v>
      </c>
      <c r="B583" s="2" t="s">
        <v>9</v>
      </c>
      <c r="D583" s="3" t="s">
        <v>111</v>
      </c>
      <c r="E583" s="3" t="str">
        <f t="shared" si="9"/>
        <v>us-Florida Keys</v>
      </c>
      <c r="F583" s="3">
        <f>VLOOKUP(E583,Gazetteer!$D$2:$F$845,2,FALSE)</f>
        <v>24.72523</v>
      </c>
      <c r="G583" s="3">
        <f>VLOOKUP(E583,Gazetteer!$D$2:$F$845,3,FALSE)</f>
        <v>-81.051550000000006</v>
      </c>
    </row>
    <row r="584" spans="1:7" x14ac:dyDescent="0.25">
      <c r="A584" s="4">
        <v>42386</v>
      </c>
      <c r="B584" s="2" t="s">
        <v>9</v>
      </c>
      <c r="D584" s="3" t="s">
        <v>111</v>
      </c>
      <c r="E584" s="3" t="str">
        <f t="shared" si="9"/>
        <v>us-Florida Keys</v>
      </c>
      <c r="F584" s="3">
        <f>VLOOKUP(E584,Gazetteer!$D$2:$F$845,2,FALSE)</f>
        <v>24.72523</v>
      </c>
      <c r="G584" s="3">
        <f>VLOOKUP(E584,Gazetteer!$D$2:$F$845,3,FALSE)</f>
        <v>-81.051550000000006</v>
      </c>
    </row>
    <row r="585" spans="1:7" x14ac:dyDescent="0.25">
      <c r="A585" s="8">
        <v>42747</v>
      </c>
      <c r="B585" s="2" t="s">
        <v>9</v>
      </c>
      <c r="C585" t="s">
        <v>459</v>
      </c>
      <c r="D585" t="s">
        <v>111</v>
      </c>
      <c r="E585" s="3" t="str">
        <f t="shared" si="9"/>
        <v>us-Florida Keys</v>
      </c>
      <c r="F585" s="3">
        <f>VLOOKUP(E585,Gazetteer!$D$2:$F$845,2,FALSE)</f>
        <v>24.72523</v>
      </c>
      <c r="G585" s="3">
        <f>VLOOKUP(E585,Gazetteer!$D$2:$F$845,3,FALSE)</f>
        <v>-81.051550000000006</v>
      </c>
    </row>
    <row r="586" spans="1:7" x14ac:dyDescent="0.25">
      <c r="A586" s="8">
        <v>43107</v>
      </c>
      <c r="B586" s="2" t="s">
        <v>9</v>
      </c>
      <c r="C586" t="s">
        <v>459</v>
      </c>
      <c r="D586" t="s">
        <v>111</v>
      </c>
      <c r="E586" s="3" t="str">
        <f t="shared" si="9"/>
        <v>us-Florida Keys</v>
      </c>
      <c r="F586" s="3">
        <f>VLOOKUP(E586,Gazetteer!$D$2:$F$845,2,FALSE)</f>
        <v>24.72523</v>
      </c>
      <c r="G586" s="3">
        <f>VLOOKUP(E586,Gazetteer!$D$2:$F$845,3,FALSE)</f>
        <v>-81.051550000000006</v>
      </c>
    </row>
    <row r="587" spans="1:7" x14ac:dyDescent="0.25">
      <c r="A587" s="8">
        <v>42747</v>
      </c>
      <c r="B587" s="2" t="s">
        <v>9</v>
      </c>
      <c r="C587" t="s">
        <v>459</v>
      </c>
      <c r="D587" t="s">
        <v>502</v>
      </c>
      <c r="E587" s="3" t="str">
        <f t="shared" si="9"/>
        <v>us-Fort Collins</v>
      </c>
      <c r="F587" s="3">
        <f>VLOOKUP(E587,Gazetteer!$D$2:$F$845,2,FALSE)</f>
        <v>40.585259999999998</v>
      </c>
      <c r="G587" s="3">
        <f>VLOOKUP(E587,Gazetteer!$D$2:$F$845,3,FALSE)</f>
        <v>-105.08441999999999</v>
      </c>
    </row>
    <row r="588" spans="1:7" x14ac:dyDescent="0.25">
      <c r="A588" s="8">
        <v>43107</v>
      </c>
      <c r="B588" s="2" t="s">
        <v>9</v>
      </c>
      <c r="C588" t="s">
        <v>459</v>
      </c>
      <c r="D588" t="s">
        <v>502</v>
      </c>
      <c r="E588" s="3" t="str">
        <f t="shared" si="9"/>
        <v>us-Fort Collins</v>
      </c>
      <c r="F588" s="3">
        <f>VLOOKUP(E588,Gazetteer!$D$2:$F$845,2,FALSE)</f>
        <v>40.585259999999998</v>
      </c>
      <c r="G588" s="3">
        <f>VLOOKUP(E588,Gazetteer!$D$2:$F$845,3,FALSE)</f>
        <v>-105.08441999999999</v>
      </c>
    </row>
    <row r="589" spans="1:7" x14ac:dyDescent="0.25">
      <c r="A589" s="4">
        <v>42033</v>
      </c>
      <c r="B589" s="2" t="s">
        <v>9</v>
      </c>
      <c r="D589" s="3" t="s">
        <v>112</v>
      </c>
      <c r="E589" s="3" t="str">
        <f t="shared" si="9"/>
        <v>us-Fort Myers-Naples</v>
      </c>
      <c r="F589" s="3" t="e">
        <f>VLOOKUP(E589,Gazetteer!$D$2:$F$845,2,FALSE)</f>
        <v>#N/A</v>
      </c>
      <c r="G589" s="3" t="e">
        <f>VLOOKUP(E589,Gazetteer!$D$2:$F$845,3,FALSE)</f>
        <v>#N/A</v>
      </c>
    </row>
    <row r="590" spans="1:7" x14ac:dyDescent="0.25">
      <c r="A590" s="4">
        <v>42386</v>
      </c>
      <c r="B590" s="2" t="s">
        <v>9</v>
      </c>
      <c r="D590" s="3" t="s">
        <v>112</v>
      </c>
      <c r="E590" s="3" t="str">
        <f t="shared" si="9"/>
        <v>us-Fort Myers-Naples</v>
      </c>
      <c r="F590" s="3" t="e">
        <f>VLOOKUP(E590,Gazetteer!$D$2:$F$845,2,FALSE)</f>
        <v>#N/A</v>
      </c>
      <c r="G590" s="3" t="e">
        <f>VLOOKUP(E590,Gazetteer!$D$2:$F$845,3,FALSE)</f>
        <v>#N/A</v>
      </c>
    </row>
    <row r="591" spans="1:7" x14ac:dyDescent="0.25">
      <c r="A591" s="8">
        <v>43107</v>
      </c>
      <c r="B591" s="2" t="s">
        <v>9</v>
      </c>
      <c r="C591" t="s">
        <v>459</v>
      </c>
      <c r="D591" t="s">
        <v>112</v>
      </c>
      <c r="E591" s="3" t="str">
        <f t="shared" si="9"/>
        <v>us-Fort Myers-Naples</v>
      </c>
      <c r="F591" s="3" t="e">
        <f>VLOOKUP(E591,Gazetteer!$D$2:$F$845,2,FALSE)</f>
        <v>#N/A</v>
      </c>
      <c r="G591" s="3" t="e">
        <f>VLOOKUP(E591,Gazetteer!$D$2:$F$845,3,FALSE)</f>
        <v>#N/A</v>
      </c>
    </row>
    <row r="592" spans="1:7" x14ac:dyDescent="0.25">
      <c r="A592" s="8">
        <v>42747</v>
      </c>
      <c r="B592" s="2" t="s">
        <v>911</v>
      </c>
      <c r="C592" t="s">
        <v>459</v>
      </c>
      <c r="D592" t="s">
        <v>112</v>
      </c>
      <c r="E592" s="3" t="str">
        <f t="shared" si="9"/>
        <v>ZZ_UNK-Fort Myers-Naples</v>
      </c>
      <c r="F592" s="3" t="e">
        <f>VLOOKUP(E592,Gazetteer!$D$2:$F$845,2,FALSE)</f>
        <v>#N/A</v>
      </c>
      <c r="G592" s="3" t="e">
        <f>VLOOKUP(E592,Gazetteer!$D$2:$F$845,3,FALSE)</f>
        <v>#N/A</v>
      </c>
    </row>
    <row r="593" spans="1:7" x14ac:dyDescent="0.25">
      <c r="A593" s="4">
        <v>42386</v>
      </c>
      <c r="B593" s="2" t="s">
        <v>9</v>
      </c>
      <c r="D593" s="3" t="s">
        <v>267</v>
      </c>
      <c r="E593" s="3" t="str">
        <f t="shared" si="9"/>
        <v>us-Fort Wayne</v>
      </c>
      <c r="F593" s="3">
        <f>VLOOKUP(E593,Gazetteer!$D$2:$F$845,2,FALSE)</f>
        <v>41.130600000000001</v>
      </c>
      <c r="G593" s="3">
        <f>VLOOKUP(E593,Gazetteer!$D$2:$F$845,3,FALSE)</f>
        <v>-85.128860000000003</v>
      </c>
    </row>
    <row r="594" spans="1:7" x14ac:dyDescent="0.25">
      <c r="A594" s="8">
        <v>42747</v>
      </c>
      <c r="B594" s="2" t="s">
        <v>9</v>
      </c>
      <c r="C594" t="s">
        <v>459</v>
      </c>
      <c r="D594" t="s">
        <v>267</v>
      </c>
      <c r="E594" s="3" t="str">
        <f t="shared" si="9"/>
        <v>us-Fort Wayne</v>
      </c>
      <c r="F594" s="3">
        <f>VLOOKUP(E594,Gazetteer!$D$2:$F$845,2,FALSE)</f>
        <v>41.130600000000001</v>
      </c>
      <c r="G594" s="3">
        <f>VLOOKUP(E594,Gazetteer!$D$2:$F$845,3,FALSE)</f>
        <v>-85.128860000000003</v>
      </c>
    </row>
    <row r="595" spans="1:7" x14ac:dyDescent="0.25">
      <c r="A595" s="8">
        <v>43107</v>
      </c>
      <c r="B595" s="2" t="s">
        <v>9</v>
      </c>
      <c r="C595" t="s">
        <v>459</v>
      </c>
      <c r="D595" t="s">
        <v>267</v>
      </c>
      <c r="E595" s="3" t="str">
        <f t="shared" si="9"/>
        <v>us-Fort Wayne</v>
      </c>
      <c r="F595" s="3">
        <f>VLOOKUP(E595,Gazetteer!$D$2:$F$845,2,FALSE)</f>
        <v>41.130600000000001</v>
      </c>
      <c r="G595" s="3">
        <f>VLOOKUP(E595,Gazetteer!$D$2:$F$845,3,FALSE)</f>
        <v>-85.128860000000003</v>
      </c>
    </row>
    <row r="596" spans="1:7" x14ac:dyDescent="0.25">
      <c r="A596" s="8">
        <v>42747</v>
      </c>
      <c r="B596" s="2" t="s">
        <v>399</v>
      </c>
      <c r="C596" t="s">
        <v>605</v>
      </c>
      <c r="D596" t="s">
        <v>640</v>
      </c>
      <c r="E596" s="3" t="str">
        <f t="shared" si="9"/>
        <v>br-Fortaleza</v>
      </c>
      <c r="F596" s="3">
        <f>VLOOKUP(E596,Gazetteer!$D$2:$F$845,2,FALSE)</f>
        <v>-3.7172200000000002</v>
      </c>
      <c r="G596" s="3">
        <f>VLOOKUP(E596,Gazetteer!$D$2:$F$845,3,FALSE)</f>
        <v>-38.543059999999997</v>
      </c>
    </row>
    <row r="597" spans="1:7" x14ac:dyDescent="0.25">
      <c r="A597" s="8">
        <v>43107</v>
      </c>
      <c r="B597" s="2" t="s">
        <v>399</v>
      </c>
      <c r="C597" t="s">
        <v>605</v>
      </c>
      <c r="D597" t="s">
        <v>640</v>
      </c>
      <c r="E597" s="3" t="str">
        <f t="shared" si="9"/>
        <v>br-Fortaleza</v>
      </c>
      <c r="F597" s="3">
        <f>VLOOKUP(E597,Gazetteer!$D$2:$F$845,2,FALSE)</f>
        <v>-3.7172200000000002</v>
      </c>
      <c r="G597" s="3">
        <f>VLOOKUP(E597,Gazetteer!$D$2:$F$845,3,FALSE)</f>
        <v>-38.543059999999997</v>
      </c>
    </row>
    <row r="598" spans="1:7" x14ac:dyDescent="0.25">
      <c r="A598" s="4">
        <v>42386</v>
      </c>
      <c r="B598" s="2" t="s">
        <v>394</v>
      </c>
      <c r="D598" s="3" t="s">
        <v>354</v>
      </c>
      <c r="E598" s="3" t="str">
        <f t="shared" si="9"/>
        <v>cn-Foshan</v>
      </c>
      <c r="F598" s="3">
        <f>VLOOKUP(E598,Gazetteer!$D$2:$F$845,2,FALSE)</f>
        <v>23.026769999999999</v>
      </c>
      <c r="G598" s="3">
        <f>VLOOKUP(E598,Gazetteer!$D$2:$F$845,3,FALSE)</f>
        <v>113.13148</v>
      </c>
    </row>
    <row r="599" spans="1:7" x14ac:dyDescent="0.25">
      <c r="A599" s="8">
        <v>42747</v>
      </c>
      <c r="B599" s="2" t="s">
        <v>394</v>
      </c>
      <c r="C599" t="s">
        <v>457</v>
      </c>
      <c r="D599" t="s">
        <v>354</v>
      </c>
      <c r="E599" s="3" t="str">
        <f t="shared" si="9"/>
        <v>cn-Foshan</v>
      </c>
      <c r="F599" s="3">
        <f>VLOOKUP(E599,Gazetteer!$D$2:$F$845,2,FALSE)</f>
        <v>23.026769999999999</v>
      </c>
      <c r="G599" s="3">
        <f>VLOOKUP(E599,Gazetteer!$D$2:$F$845,3,FALSE)</f>
        <v>113.13148</v>
      </c>
    </row>
    <row r="600" spans="1:7" x14ac:dyDescent="0.25">
      <c r="A600" s="4">
        <v>42033</v>
      </c>
      <c r="B600" s="2" t="s">
        <v>37</v>
      </c>
      <c r="D600" s="3" t="s">
        <v>194</v>
      </c>
      <c r="E600" s="3" t="str">
        <f t="shared" si="9"/>
        <v>de-Frankfurt</v>
      </c>
      <c r="F600" s="3">
        <f>VLOOKUP(E600,Gazetteer!$D$2:$F$845,2,FALSE)</f>
        <v>50.115519999999997</v>
      </c>
      <c r="G600" s="3">
        <f>VLOOKUP(E600,Gazetteer!$D$2:$F$845,3,FALSE)</f>
        <v>8.6841699999999999</v>
      </c>
    </row>
    <row r="601" spans="1:7" x14ac:dyDescent="0.25">
      <c r="A601" s="4">
        <v>42033</v>
      </c>
      <c r="B601" s="2" t="s">
        <v>9</v>
      </c>
      <c r="D601" s="3" t="s">
        <v>113</v>
      </c>
      <c r="E601" s="3" t="str">
        <f t="shared" si="9"/>
        <v>us-Fresno</v>
      </c>
      <c r="F601" s="3">
        <f>VLOOKUP(E601,Gazetteer!$D$2:$F$845,2,FALSE)</f>
        <v>36.747729999999997</v>
      </c>
      <c r="G601" s="3">
        <f>VLOOKUP(E601,Gazetteer!$D$2:$F$845,3,FALSE)</f>
        <v>-119.77237</v>
      </c>
    </row>
    <row r="602" spans="1:7" x14ac:dyDescent="0.25">
      <c r="A602" s="4">
        <v>42386</v>
      </c>
      <c r="B602" s="2" t="s">
        <v>9</v>
      </c>
      <c r="D602" s="3" t="s">
        <v>113</v>
      </c>
      <c r="E602" s="3" t="str">
        <f t="shared" si="9"/>
        <v>us-Fresno</v>
      </c>
      <c r="F602" s="3">
        <f>VLOOKUP(E602,Gazetteer!$D$2:$F$845,2,FALSE)</f>
        <v>36.747729999999997</v>
      </c>
      <c r="G602" s="3">
        <f>VLOOKUP(E602,Gazetteer!$D$2:$F$845,3,FALSE)</f>
        <v>-119.77237</v>
      </c>
    </row>
    <row r="603" spans="1:7" x14ac:dyDescent="0.25">
      <c r="A603" s="8">
        <v>42747</v>
      </c>
      <c r="B603" s="2" t="s">
        <v>9</v>
      </c>
      <c r="C603" t="s">
        <v>459</v>
      </c>
      <c r="D603" t="s">
        <v>113</v>
      </c>
      <c r="E603" s="3" t="str">
        <f t="shared" si="9"/>
        <v>us-Fresno</v>
      </c>
      <c r="F603" s="3">
        <f>VLOOKUP(E603,Gazetteer!$D$2:$F$845,2,FALSE)</f>
        <v>36.747729999999997</v>
      </c>
      <c r="G603" s="3">
        <f>VLOOKUP(E603,Gazetteer!$D$2:$F$845,3,FALSE)</f>
        <v>-119.77237</v>
      </c>
    </row>
    <row r="604" spans="1:7" x14ac:dyDescent="0.25">
      <c r="A604" s="8">
        <v>43107</v>
      </c>
      <c r="B604" s="2" t="s">
        <v>9</v>
      </c>
      <c r="C604" t="s">
        <v>459</v>
      </c>
      <c r="D604" t="s">
        <v>113</v>
      </c>
      <c r="E604" s="3" t="str">
        <f t="shared" si="9"/>
        <v>us-Fresno</v>
      </c>
      <c r="F604" s="3">
        <f>VLOOKUP(E604,Gazetteer!$D$2:$F$845,2,FALSE)</f>
        <v>36.747729999999997</v>
      </c>
      <c r="G604" s="3">
        <f>VLOOKUP(E604,Gazetteer!$D$2:$F$845,3,FALSE)</f>
        <v>-119.77237</v>
      </c>
    </row>
    <row r="605" spans="1:7" x14ac:dyDescent="0.25">
      <c r="A605" s="4">
        <v>42033</v>
      </c>
      <c r="B605" s="2" t="s">
        <v>9</v>
      </c>
      <c r="D605" s="3" t="s">
        <v>114</v>
      </c>
      <c r="E605" s="3" t="str">
        <f t="shared" si="9"/>
        <v>us-Gainesville</v>
      </c>
      <c r="F605" s="3">
        <f>VLOOKUP(E605,Gazetteer!$D$2:$F$845,2,FALSE)</f>
        <v>29.651630000000001</v>
      </c>
      <c r="G605" s="3">
        <f>VLOOKUP(E605,Gazetteer!$D$2:$F$845,3,FALSE)</f>
        <v>-82.324830000000006</v>
      </c>
    </row>
    <row r="606" spans="1:7" x14ac:dyDescent="0.25">
      <c r="A606" s="4">
        <v>42386</v>
      </c>
      <c r="B606" s="2" t="s">
        <v>9</v>
      </c>
      <c r="D606" s="3" t="s">
        <v>114</v>
      </c>
      <c r="E606" s="3" t="str">
        <f t="shared" si="9"/>
        <v>us-Gainesville</v>
      </c>
      <c r="F606" s="3">
        <f>VLOOKUP(E606,Gazetteer!$D$2:$F$845,2,FALSE)</f>
        <v>29.651630000000001</v>
      </c>
      <c r="G606" s="3">
        <f>VLOOKUP(E606,Gazetteer!$D$2:$F$845,3,FALSE)</f>
        <v>-82.324830000000006</v>
      </c>
    </row>
    <row r="607" spans="1:7" x14ac:dyDescent="0.25">
      <c r="A607" s="8">
        <v>42747</v>
      </c>
      <c r="B607" s="2" t="s">
        <v>9</v>
      </c>
      <c r="C607" t="s">
        <v>459</v>
      </c>
      <c r="D607" t="s">
        <v>114</v>
      </c>
      <c r="E607" s="3" t="str">
        <f t="shared" si="9"/>
        <v>us-Gainesville</v>
      </c>
      <c r="F607" s="3">
        <f>VLOOKUP(E607,Gazetteer!$D$2:$F$845,2,FALSE)</f>
        <v>29.651630000000001</v>
      </c>
      <c r="G607" s="3">
        <f>VLOOKUP(E607,Gazetteer!$D$2:$F$845,3,FALSE)</f>
        <v>-82.324830000000006</v>
      </c>
    </row>
    <row r="608" spans="1:7" x14ac:dyDescent="0.25">
      <c r="A608" s="8">
        <v>43107</v>
      </c>
      <c r="B608" s="2" t="s">
        <v>9</v>
      </c>
      <c r="C608" t="s">
        <v>459</v>
      </c>
      <c r="D608" t="s">
        <v>114</v>
      </c>
      <c r="E608" s="3" t="str">
        <f t="shared" si="9"/>
        <v>us-Gainesville</v>
      </c>
      <c r="F608" s="3">
        <f>VLOOKUP(E608,Gazetteer!$D$2:$F$845,2,FALSE)</f>
        <v>29.651630000000001</v>
      </c>
      <c r="G608" s="3">
        <f>VLOOKUP(E608,Gazetteer!$D$2:$F$845,3,FALSE)</f>
        <v>-82.324830000000006</v>
      </c>
    </row>
    <row r="609" spans="1:7" x14ac:dyDescent="0.25">
      <c r="A609" s="8">
        <v>42747</v>
      </c>
      <c r="B609" s="2" t="s">
        <v>9</v>
      </c>
      <c r="C609" t="s">
        <v>459</v>
      </c>
      <c r="D609" t="s">
        <v>503</v>
      </c>
      <c r="E609" s="3" t="str">
        <f t="shared" si="9"/>
        <v>us-Gallup</v>
      </c>
      <c r="F609" s="3">
        <f>VLOOKUP(E609,Gazetteer!$D$2:$F$845,2,FALSE)</f>
        <v>35.528080000000003</v>
      </c>
      <c r="G609" s="3">
        <f>VLOOKUP(E609,Gazetteer!$D$2:$F$845,3,FALSE)</f>
        <v>-108.74258</v>
      </c>
    </row>
    <row r="610" spans="1:7" x14ac:dyDescent="0.25">
      <c r="A610" s="8">
        <v>43107</v>
      </c>
      <c r="B610" s="2" t="s">
        <v>9</v>
      </c>
      <c r="C610" t="s">
        <v>459</v>
      </c>
      <c r="D610" t="s">
        <v>503</v>
      </c>
      <c r="E610" s="3" t="str">
        <f t="shared" si="9"/>
        <v>us-Gallup</v>
      </c>
      <c r="F610" s="3">
        <f>VLOOKUP(E610,Gazetteer!$D$2:$F$845,2,FALSE)</f>
        <v>35.528080000000003</v>
      </c>
      <c r="G610" s="3">
        <f>VLOOKUP(E610,Gazetteer!$D$2:$F$845,3,FALSE)</f>
        <v>-108.74258</v>
      </c>
    </row>
    <row r="611" spans="1:7" x14ac:dyDescent="0.25">
      <c r="A611" s="8">
        <v>43107</v>
      </c>
      <c r="B611" s="2" t="s">
        <v>399</v>
      </c>
      <c r="C611" t="s">
        <v>605</v>
      </c>
      <c r="D611" t="s">
        <v>641</v>
      </c>
      <c r="E611" s="3" t="str">
        <f t="shared" si="9"/>
        <v>br-Garanhuns</v>
      </c>
      <c r="F611" s="3">
        <f>VLOOKUP(E611,Gazetteer!$D$2:$F$845,2,FALSE)</f>
        <v>-8.8820200000000007</v>
      </c>
      <c r="G611" s="3">
        <f>VLOOKUP(E611,Gazetteer!$D$2:$F$845,3,FALSE)</f>
        <v>-36.502160000000003</v>
      </c>
    </row>
    <row r="612" spans="1:7" x14ac:dyDescent="0.25">
      <c r="A612" s="8">
        <v>42747</v>
      </c>
      <c r="B612" s="2" t="s">
        <v>33</v>
      </c>
      <c r="C612" t="s">
        <v>459</v>
      </c>
      <c r="D612" t="s">
        <v>504</v>
      </c>
      <c r="E612" s="3" t="str">
        <f t="shared" si="9"/>
        <v>ca-Gatineau</v>
      </c>
      <c r="F612" s="3">
        <f>VLOOKUP(E612,Gazetteer!$D$2:$F$845,2,FALSE)</f>
        <v>45.477229999999999</v>
      </c>
      <c r="G612" s="3">
        <f>VLOOKUP(E612,Gazetteer!$D$2:$F$845,3,FALSE)</f>
        <v>-75.701639999999998</v>
      </c>
    </row>
    <row r="613" spans="1:7" x14ac:dyDescent="0.25">
      <c r="A613" s="8">
        <v>43107</v>
      </c>
      <c r="B613" s="2" t="s">
        <v>33</v>
      </c>
      <c r="C613" t="s">
        <v>459</v>
      </c>
      <c r="D613" t="s">
        <v>504</v>
      </c>
      <c r="E613" s="3" t="str">
        <f t="shared" si="9"/>
        <v>ca-Gatineau</v>
      </c>
      <c r="F613" s="3">
        <f>VLOOKUP(E613,Gazetteer!$D$2:$F$845,2,FALSE)</f>
        <v>45.477229999999999</v>
      </c>
      <c r="G613" s="3">
        <f>VLOOKUP(E613,Gazetteer!$D$2:$F$845,3,FALSE)</f>
        <v>-75.701639999999998</v>
      </c>
    </row>
    <row r="614" spans="1:7" x14ac:dyDescent="0.25">
      <c r="A614" s="4">
        <v>42033</v>
      </c>
      <c r="B614" s="2" t="s">
        <v>35</v>
      </c>
      <c r="D614" s="3" t="s">
        <v>235</v>
      </c>
      <c r="E614" s="3" t="str">
        <f t="shared" si="9"/>
        <v>au-Geelong</v>
      </c>
      <c r="F614" s="3">
        <f>VLOOKUP(E614,Gazetteer!$D$2:$F$845,2,FALSE)</f>
        <v>-38.147109999999998</v>
      </c>
      <c r="G614" s="3">
        <f>VLOOKUP(E614,Gazetteer!$D$2:$F$845,3,FALSE)</f>
        <v>144.36069000000001</v>
      </c>
    </row>
    <row r="615" spans="1:7" x14ac:dyDescent="0.25">
      <c r="A615" s="4">
        <v>42386</v>
      </c>
      <c r="B615" s="2" t="s">
        <v>35</v>
      </c>
      <c r="D615" s="3" t="s">
        <v>235</v>
      </c>
      <c r="E615" s="3" t="str">
        <f t="shared" si="9"/>
        <v>au-Geelong</v>
      </c>
      <c r="F615" s="3">
        <f>VLOOKUP(E615,Gazetteer!$D$2:$F$845,2,FALSE)</f>
        <v>-38.147109999999998</v>
      </c>
      <c r="G615" s="3">
        <f>VLOOKUP(E615,Gazetteer!$D$2:$F$845,3,FALSE)</f>
        <v>144.36069000000001</v>
      </c>
    </row>
    <row r="616" spans="1:7" x14ac:dyDescent="0.25">
      <c r="A616" s="8">
        <v>42747</v>
      </c>
      <c r="B616" s="2" t="s">
        <v>35</v>
      </c>
      <c r="C616" t="s">
        <v>836</v>
      </c>
      <c r="D616" t="s">
        <v>235</v>
      </c>
      <c r="E616" s="3" t="str">
        <f t="shared" si="9"/>
        <v>au-Geelong</v>
      </c>
      <c r="F616" s="3">
        <f>VLOOKUP(E616,Gazetteer!$D$2:$F$845,2,FALSE)</f>
        <v>-38.147109999999998</v>
      </c>
      <c r="G616" s="3">
        <f>VLOOKUP(E616,Gazetteer!$D$2:$F$845,3,FALSE)</f>
        <v>144.36069000000001</v>
      </c>
    </row>
    <row r="617" spans="1:7" x14ac:dyDescent="0.25">
      <c r="A617" s="8">
        <v>43107</v>
      </c>
      <c r="B617" s="2" t="s">
        <v>35</v>
      </c>
      <c r="C617" t="s">
        <v>836</v>
      </c>
      <c r="D617" t="s">
        <v>235</v>
      </c>
      <c r="E617" s="3" t="str">
        <f t="shared" si="9"/>
        <v>au-Geelong</v>
      </c>
      <c r="F617" s="3">
        <f>VLOOKUP(E617,Gazetteer!$D$2:$F$845,2,FALSE)</f>
        <v>-38.147109999999998</v>
      </c>
      <c r="G617" s="3">
        <f>VLOOKUP(E617,Gazetteer!$D$2:$F$845,3,FALSE)</f>
        <v>144.36069000000001</v>
      </c>
    </row>
    <row r="618" spans="1:7" x14ac:dyDescent="0.25">
      <c r="A618" s="4">
        <v>42033</v>
      </c>
      <c r="B618" s="2" t="s">
        <v>393</v>
      </c>
      <c r="D618" s="3" t="s">
        <v>195</v>
      </c>
      <c r="E618" s="3" t="str">
        <f t="shared" si="9"/>
        <v>ch-Geneva</v>
      </c>
      <c r="F618" s="3">
        <f>VLOOKUP(E618,Gazetteer!$D$2:$F$845,2,FALSE)</f>
        <v>46.202219999999997</v>
      </c>
      <c r="G618" s="3">
        <f>VLOOKUP(E618,Gazetteer!$D$2:$F$845,3,FALSE)</f>
        <v>6.1456900000000001</v>
      </c>
    </row>
    <row r="619" spans="1:7" x14ac:dyDescent="0.25">
      <c r="A619" s="4">
        <v>42386</v>
      </c>
      <c r="B619" s="2" t="s">
        <v>393</v>
      </c>
      <c r="D619" s="3" t="s">
        <v>195</v>
      </c>
      <c r="E619" s="3" t="str">
        <f t="shared" si="9"/>
        <v>ch-Geneva</v>
      </c>
      <c r="F619" s="3">
        <f>VLOOKUP(E619,Gazetteer!$D$2:$F$845,2,FALSE)</f>
        <v>46.202219999999997</v>
      </c>
      <c r="G619" s="3">
        <f>VLOOKUP(E619,Gazetteer!$D$2:$F$845,3,FALSE)</f>
        <v>6.1456900000000001</v>
      </c>
    </row>
    <row r="620" spans="1:7" x14ac:dyDescent="0.25">
      <c r="A620" s="8">
        <v>42747</v>
      </c>
      <c r="B620" s="2" t="s">
        <v>393</v>
      </c>
      <c r="C620" t="s">
        <v>741</v>
      </c>
      <c r="D620" t="s">
        <v>195</v>
      </c>
      <c r="E620" s="3" t="str">
        <f t="shared" si="9"/>
        <v>ch-Geneva</v>
      </c>
      <c r="F620" s="3">
        <f>VLOOKUP(E620,Gazetteer!$D$2:$F$845,2,FALSE)</f>
        <v>46.202219999999997</v>
      </c>
      <c r="G620" s="3">
        <f>VLOOKUP(E620,Gazetteer!$D$2:$F$845,3,FALSE)</f>
        <v>6.1456900000000001</v>
      </c>
    </row>
    <row r="621" spans="1:7" x14ac:dyDescent="0.25">
      <c r="A621" s="8">
        <v>43107</v>
      </c>
      <c r="B621" s="2" t="s">
        <v>393</v>
      </c>
      <c r="C621" t="s">
        <v>741</v>
      </c>
      <c r="D621" t="s">
        <v>195</v>
      </c>
      <c r="E621" s="3" t="str">
        <f t="shared" si="9"/>
        <v>ch-Geneva</v>
      </c>
      <c r="F621" s="3">
        <f>VLOOKUP(E621,Gazetteer!$D$2:$F$845,2,FALSE)</f>
        <v>46.202219999999997</v>
      </c>
      <c r="G621" s="3">
        <f>VLOOKUP(E621,Gazetteer!$D$2:$F$845,3,FALSE)</f>
        <v>6.1456900000000001</v>
      </c>
    </row>
    <row r="622" spans="1:7" x14ac:dyDescent="0.25">
      <c r="A622" s="4">
        <v>42033</v>
      </c>
      <c r="B622" s="2" t="s">
        <v>40</v>
      </c>
      <c r="D622" s="3" t="s">
        <v>196</v>
      </c>
      <c r="E622" s="3" t="str">
        <f t="shared" si="9"/>
        <v>it-Genoa</v>
      </c>
      <c r="F622" s="3">
        <f>VLOOKUP(E622,Gazetteer!$D$2:$F$845,2,FALSE)</f>
        <v>44.404780000000002</v>
      </c>
      <c r="G622" s="3">
        <f>VLOOKUP(E622,Gazetteer!$D$2:$F$845,3,FALSE)</f>
        <v>8.9443900000000003</v>
      </c>
    </row>
    <row r="623" spans="1:7" x14ac:dyDescent="0.25">
      <c r="A623" s="4">
        <v>42386</v>
      </c>
      <c r="B623" s="2" t="s">
        <v>40</v>
      </c>
      <c r="D623" s="3" t="s">
        <v>196</v>
      </c>
      <c r="E623" s="3" t="str">
        <f t="shared" si="9"/>
        <v>it-Genoa</v>
      </c>
      <c r="F623" s="3">
        <f>VLOOKUP(E623,Gazetteer!$D$2:$F$845,2,FALSE)</f>
        <v>44.404780000000002</v>
      </c>
      <c r="G623" s="3">
        <f>VLOOKUP(E623,Gazetteer!$D$2:$F$845,3,FALSE)</f>
        <v>8.9443900000000003</v>
      </c>
    </row>
    <row r="624" spans="1:7" x14ac:dyDescent="0.25">
      <c r="A624" s="4">
        <v>42386</v>
      </c>
      <c r="B624" s="2" t="s">
        <v>9</v>
      </c>
      <c r="D624" s="3" t="s">
        <v>268</v>
      </c>
      <c r="E624" s="3" t="str">
        <f t="shared" si="9"/>
        <v>us-Georgia Coast</v>
      </c>
      <c r="F624" s="3">
        <f>VLOOKUP(E624,Gazetteer!$D$2:$F$845,2,FALSE)</f>
        <v>30.780850000000001</v>
      </c>
      <c r="G624" s="3">
        <f>VLOOKUP(E624,Gazetteer!$D$2:$F$845,3,FALSE)</f>
        <v>-83.554810000000003</v>
      </c>
    </row>
    <row r="625" spans="1:7" x14ac:dyDescent="0.25">
      <c r="A625" s="4">
        <v>42386</v>
      </c>
      <c r="B625" s="2" t="s">
        <v>398</v>
      </c>
      <c r="D625" s="3" t="s">
        <v>322</v>
      </c>
      <c r="E625" s="3" t="str">
        <f t="shared" si="9"/>
        <v>gb-Glasgow</v>
      </c>
      <c r="F625" s="3">
        <f>VLOOKUP(E625,Gazetteer!$D$2:$F$845,2,FALSE)</f>
        <v>55.86515</v>
      </c>
      <c r="G625" s="3">
        <f>VLOOKUP(E625,Gazetteer!$D$2:$F$845,3,FALSE)</f>
        <v>-4.2576299999999998</v>
      </c>
    </row>
    <row r="626" spans="1:7" x14ac:dyDescent="0.25">
      <c r="A626" s="8">
        <v>42747</v>
      </c>
      <c r="B626" s="2" t="s">
        <v>398</v>
      </c>
      <c r="C626" t="s">
        <v>741</v>
      </c>
      <c r="D626" t="s">
        <v>322</v>
      </c>
      <c r="E626" s="3" t="str">
        <f t="shared" si="9"/>
        <v>gb-Glasgow</v>
      </c>
      <c r="F626" s="3">
        <f>VLOOKUP(E626,Gazetteer!$D$2:$F$845,2,FALSE)</f>
        <v>55.86515</v>
      </c>
      <c r="G626" s="3">
        <f>VLOOKUP(E626,Gazetteer!$D$2:$F$845,3,FALSE)</f>
        <v>-4.2576299999999998</v>
      </c>
    </row>
    <row r="627" spans="1:7" x14ac:dyDescent="0.25">
      <c r="A627" s="8">
        <v>43107</v>
      </c>
      <c r="B627" s="2" t="s">
        <v>398</v>
      </c>
      <c r="C627" t="s">
        <v>741</v>
      </c>
      <c r="D627" t="s">
        <v>322</v>
      </c>
      <c r="E627" s="3" t="str">
        <f t="shared" si="9"/>
        <v>gb-Glasgow</v>
      </c>
      <c r="F627" s="3">
        <f>VLOOKUP(E627,Gazetteer!$D$2:$F$845,2,FALSE)</f>
        <v>55.86515</v>
      </c>
      <c r="G627" s="3">
        <f>VLOOKUP(E627,Gazetteer!$D$2:$F$845,3,FALSE)</f>
        <v>-4.2576299999999998</v>
      </c>
    </row>
    <row r="628" spans="1:7" x14ac:dyDescent="0.25">
      <c r="A628" s="8">
        <v>42747</v>
      </c>
      <c r="B628" s="2" t="s">
        <v>399</v>
      </c>
      <c r="C628" t="s">
        <v>605</v>
      </c>
      <c r="D628" t="s">
        <v>642</v>
      </c>
      <c r="E628" s="3" t="str">
        <f t="shared" si="9"/>
        <v>br-Goiania</v>
      </c>
      <c r="F628" s="3">
        <f>VLOOKUP(E628,Gazetteer!$D$2:$F$845,2,FALSE)</f>
        <v>-16.678609999999999</v>
      </c>
      <c r="G628" s="3">
        <f>VLOOKUP(E628,Gazetteer!$D$2:$F$845,3,FALSE)</f>
        <v>-49.253889999999998</v>
      </c>
    </row>
    <row r="629" spans="1:7" x14ac:dyDescent="0.25">
      <c r="A629" s="8">
        <v>43107</v>
      </c>
      <c r="B629" s="2" t="s">
        <v>399</v>
      </c>
      <c r="C629" t="s">
        <v>605</v>
      </c>
      <c r="D629" t="s">
        <v>642</v>
      </c>
      <c r="E629" s="3" t="str">
        <f t="shared" si="9"/>
        <v>br-Goiania</v>
      </c>
      <c r="F629" s="3">
        <f>VLOOKUP(E629,Gazetteer!$D$2:$F$845,2,FALSE)</f>
        <v>-16.678609999999999</v>
      </c>
      <c r="G629" s="3">
        <f>VLOOKUP(E629,Gazetteer!$D$2:$F$845,3,FALSE)</f>
        <v>-49.253889999999998</v>
      </c>
    </row>
    <row r="630" spans="1:7" x14ac:dyDescent="0.25">
      <c r="A630" s="4">
        <v>42033</v>
      </c>
      <c r="B630" s="2" t="s">
        <v>35</v>
      </c>
      <c r="D630" s="3" t="s">
        <v>236</v>
      </c>
      <c r="E630" s="3" t="str">
        <f t="shared" si="9"/>
        <v>au-Gold Coast</v>
      </c>
      <c r="F630" s="3">
        <f>VLOOKUP(E630,Gazetteer!$D$2:$F$845,2,FALSE)</f>
        <v>-28.00029</v>
      </c>
      <c r="G630" s="3">
        <f>VLOOKUP(E630,Gazetteer!$D$2:$F$845,3,FALSE)</f>
        <v>153.43088</v>
      </c>
    </row>
    <row r="631" spans="1:7" x14ac:dyDescent="0.25">
      <c r="A631" s="4">
        <v>42386</v>
      </c>
      <c r="B631" s="2" t="s">
        <v>35</v>
      </c>
      <c r="D631" s="3" t="s">
        <v>236</v>
      </c>
      <c r="E631" s="3" t="str">
        <f t="shared" si="9"/>
        <v>au-Gold Coast</v>
      </c>
      <c r="F631" s="3">
        <f>VLOOKUP(E631,Gazetteer!$D$2:$F$845,2,FALSE)</f>
        <v>-28.00029</v>
      </c>
      <c r="G631" s="3">
        <f>VLOOKUP(E631,Gazetteer!$D$2:$F$845,3,FALSE)</f>
        <v>153.43088</v>
      </c>
    </row>
    <row r="632" spans="1:7" x14ac:dyDescent="0.25">
      <c r="A632" s="8">
        <v>42747</v>
      </c>
      <c r="B632" s="2" t="s">
        <v>35</v>
      </c>
      <c r="C632" t="s">
        <v>836</v>
      </c>
      <c r="D632" t="s">
        <v>236</v>
      </c>
      <c r="E632" s="3" t="str">
        <f t="shared" si="9"/>
        <v>au-Gold Coast</v>
      </c>
      <c r="F632" s="3">
        <f>VLOOKUP(E632,Gazetteer!$D$2:$F$845,2,FALSE)</f>
        <v>-28.00029</v>
      </c>
      <c r="G632" s="3">
        <f>VLOOKUP(E632,Gazetteer!$D$2:$F$845,3,FALSE)</f>
        <v>153.43088</v>
      </c>
    </row>
    <row r="633" spans="1:7" x14ac:dyDescent="0.25">
      <c r="A633" s="8">
        <v>43107</v>
      </c>
      <c r="B633" s="2" t="s">
        <v>35</v>
      </c>
      <c r="C633" t="s">
        <v>836</v>
      </c>
      <c r="D633" t="s">
        <v>236</v>
      </c>
      <c r="E633" s="3" t="str">
        <f t="shared" si="9"/>
        <v>au-Gold Coast</v>
      </c>
      <c r="F633" s="3">
        <f>VLOOKUP(E633,Gazetteer!$D$2:$F$845,2,FALSE)</f>
        <v>-28.00029</v>
      </c>
      <c r="G633" s="3">
        <f>VLOOKUP(E633,Gazetteer!$D$2:$F$845,3,FALSE)</f>
        <v>153.43088</v>
      </c>
    </row>
    <row r="634" spans="1:7" x14ac:dyDescent="0.25">
      <c r="A634" s="8">
        <v>43107</v>
      </c>
      <c r="B634" s="2" t="s">
        <v>9</v>
      </c>
      <c r="C634" t="s">
        <v>459</v>
      </c>
      <c r="D634" t="s">
        <v>505</v>
      </c>
      <c r="E634" s="3" t="str">
        <f t="shared" si="9"/>
        <v>us-Golden Triangle</v>
      </c>
      <c r="F634" s="3">
        <f>VLOOKUP(E634,Gazetteer!$D$2:$F$845,2,FALSE)</f>
        <v>33.450119999999998</v>
      </c>
      <c r="G634" s="3">
        <f>VLOOKUP(E634,Gazetteer!$D$2:$F$845,3,FALSE)</f>
        <v>-88.591160000000002</v>
      </c>
    </row>
    <row r="635" spans="1:7" x14ac:dyDescent="0.25">
      <c r="A635" s="4">
        <v>42033</v>
      </c>
      <c r="B635" s="2" t="s">
        <v>34</v>
      </c>
      <c r="D635" s="3" t="s">
        <v>197</v>
      </c>
      <c r="E635" s="3" t="str">
        <f t="shared" si="9"/>
        <v>se-Gothenburg</v>
      </c>
      <c r="F635" s="3">
        <f>VLOOKUP(E635,Gazetteer!$D$2:$F$845,2,FALSE)</f>
        <v>57.707160000000002</v>
      </c>
      <c r="G635" s="3">
        <f>VLOOKUP(E635,Gazetteer!$D$2:$F$845,3,FALSE)</f>
        <v>11.96679</v>
      </c>
    </row>
    <row r="636" spans="1:7" x14ac:dyDescent="0.25">
      <c r="A636" s="4">
        <v>42386</v>
      </c>
      <c r="B636" s="2" t="s">
        <v>34</v>
      </c>
      <c r="D636" s="3" t="s">
        <v>197</v>
      </c>
      <c r="E636" s="3" t="str">
        <f t="shared" si="9"/>
        <v>se-Gothenburg</v>
      </c>
      <c r="F636" s="3">
        <f>VLOOKUP(E636,Gazetteer!$D$2:$F$845,2,FALSE)</f>
        <v>57.707160000000002</v>
      </c>
      <c r="G636" s="3">
        <f>VLOOKUP(E636,Gazetteer!$D$2:$F$845,3,FALSE)</f>
        <v>11.96679</v>
      </c>
    </row>
    <row r="637" spans="1:7" x14ac:dyDescent="0.25">
      <c r="A637" s="8">
        <v>42747</v>
      </c>
      <c r="B637" s="2" t="s">
        <v>34</v>
      </c>
      <c r="C637" t="s">
        <v>741</v>
      </c>
      <c r="D637" t="s">
        <v>197</v>
      </c>
      <c r="E637" s="3" t="str">
        <f t="shared" si="9"/>
        <v>se-Gothenburg</v>
      </c>
      <c r="F637" s="3">
        <f>VLOOKUP(E637,Gazetteer!$D$2:$F$845,2,FALSE)</f>
        <v>57.707160000000002</v>
      </c>
      <c r="G637" s="3">
        <f>VLOOKUP(E637,Gazetteer!$D$2:$F$845,3,FALSE)</f>
        <v>11.96679</v>
      </c>
    </row>
    <row r="638" spans="1:7" x14ac:dyDescent="0.25">
      <c r="A638" s="8">
        <v>43107</v>
      </c>
      <c r="B638" s="2" t="s">
        <v>34</v>
      </c>
      <c r="C638" t="s">
        <v>741</v>
      </c>
      <c r="D638" t="s">
        <v>197</v>
      </c>
      <c r="E638" s="3" t="str">
        <f t="shared" si="9"/>
        <v>se-Gothenburg</v>
      </c>
      <c r="F638" s="3">
        <f>VLOOKUP(E638,Gazetteer!$D$2:$F$845,2,FALSE)</f>
        <v>57.707160000000002</v>
      </c>
      <c r="G638" s="3">
        <f>VLOOKUP(E638,Gazetteer!$D$2:$F$845,3,FALSE)</f>
        <v>11.96679</v>
      </c>
    </row>
    <row r="639" spans="1:7" x14ac:dyDescent="0.25">
      <c r="A639" s="8">
        <v>43107</v>
      </c>
      <c r="B639" s="2" t="s">
        <v>399</v>
      </c>
      <c r="C639" t="s">
        <v>605</v>
      </c>
      <c r="D639" t="s">
        <v>643</v>
      </c>
      <c r="E639" s="3" t="str">
        <f t="shared" si="9"/>
        <v>br-Governador Valadares</v>
      </c>
      <c r="F639" s="3">
        <f>VLOOKUP(E639,Gazetteer!$D$2:$F$845,2,FALSE)</f>
        <v>-18.851109999999998</v>
      </c>
      <c r="G639" s="3">
        <f>VLOOKUP(E639,Gazetteer!$D$2:$F$845,3,FALSE)</f>
        <v>-41.949440000000003</v>
      </c>
    </row>
    <row r="640" spans="1:7" x14ac:dyDescent="0.25">
      <c r="A640" s="8">
        <v>43107</v>
      </c>
      <c r="B640" s="2" t="s">
        <v>9</v>
      </c>
      <c r="C640" t="s">
        <v>459</v>
      </c>
      <c r="D640" t="s">
        <v>506</v>
      </c>
      <c r="E640" s="3" t="str">
        <f t="shared" si="9"/>
        <v>us-Grand Forks</v>
      </c>
      <c r="F640" s="3">
        <f>VLOOKUP(E640,Gazetteer!$D$2:$F$845,2,FALSE)</f>
        <v>47.925260000000002</v>
      </c>
      <c r="G640" s="3">
        <f>VLOOKUP(E640,Gazetteer!$D$2:$F$845,3,FALSE)</f>
        <v>-97.032849999999996</v>
      </c>
    </row>
    <row r="641" spans="1:7" x14ac:dyDescent="0.25">
      <c r="A641" s="4">
        <v>42033</v>
      </c>
      <c r="B641" s="2" t="s">
        <v>9</v>
      </c>
      <c r="D641" s="3" t="s">
        <v>115</v>
      </c>
      <c r="E641" s="3" t="str">
        <f t="shared" si="9"/>
        <v>us-Grand Rapids</v>
      </c>
      <c r="F641" s="3">
        <f>VLOOKUP(E641,Gazetteer!$D$2:$F$845,2,FALSE)</f>
        <v>42.963360000000002</v>
      </c>
      <c r="G641" s="3">
        <f>VLOOKUP(E641,Gazetteer!$D$2:$F$845,3,FALSE)</f>
        <v>-85.668090000000007</v>
      </c>
    </row>
    <row r="642" spans="1:7" x14ac:dyDescent="0.25">
      <c r="A642" s="4">
        <v>42386</v>
      </c>
      <c r="B642" s="2" t="s">
        <v>9</v>
      </c>
      <c r="D642" s="3" t="s">
        <v>115</v>
      </c>
      <c r="E642" s="3" t="str">
        <f t="shared" ref="E642:E705" si="10">CONCATENATE(B642,"-",D642)</f>
        <v>us-Grand Rapids</v>
      </c>
      <c r="F642" s="3">
        <f>VLOOKUP(E642,Gazetteer!$D$2:$F$845,2,FALSE)</f>
        <v>42.963360000000002</v>
      </c>
      <c r="G642" s="3">
        <f>VLOOKUP(E642,Gazetteer!$D$2:$F$845,3,FALSE)</f>
        <v>-85.668090000000007</v>
      </c>
    </row>
    <row r="643" spans="1:7" x14ac:dyDescent="0.25">
      <c r="A643" s="8">
        <v>42747</v>
      </c>
      <c r="B643" s="2" t="s">
        <v>9</v>
      </c>
      <c r="C643" t="s">
        <v>459</v>
      </c>
      <c r="D643" t="s">
        <v>115</v>
      </c>
      <c r="E643" s="3" t="str">
        <f t="shared" si="10"/>
        <v>us-Grand Rapids</v>
      </c>
      <c r="F643" s="3">
        <f>VLOOKUP(E643,Gazetteer!$D$2:$F$845,2,FALSE)</f>
        <v>42.963360000000002</v>
      </c>
      <c r="G643" s="3">
        <f>VLOOKUP(E643,Gazetteer!$D$2:$F$845,3,FALSE)</f>
        <v>-85.668090000000007</v>
      </c>
    </row>
    <row r="644" spans="1:7" x14ac:dyDescent="0.25">
      <c r="A644" s="8">
        <v>43107</v>
      </c>
      <c r="B644" s="2" t="s">
        <v>9</v>
      </c>
      <c r="C644" t="s">
        <v>459</v>
      </c>
      <c r="D644" t="s">
        <v>115</v>
      </c>
      <c r="E644" s="3" t="str">
        <f t="shared" si="10"/>
        <v>us-Grand Rapids</v>
      </c>
      <c r="F644" s="3">
        <f>VLOOKUP(E644,Gazetteer!$D$2:$F$845,2,FALSE)</f>
        <v>42.963360000000002</v>
      </c>
      <c r="G644" s="3">
        <f>VLOOKUP(E644,Gazetteer!$D$2:$F$845,3,FALSE)</f>
        <v>-85.668090000000007</v>
      </c>
    </row>
    <row r="645" spans="1:7" x14ac:dyDescent="0.25">
      <c r="A645" s="4">
        <v>42386</v>
      </c>
      <c r="B645" s="2" t="s">
        <v>9</v>
      </c>
      <c r="D645" s="3" t="s">
        <v>269</v>
      </c>
      <c r="E645" s="3" t="str">
        <f t="shared" si="10"/>
        <v>us-Greater Maine</v>
      </c>
      <c r="F645" s="3" t="e">
        <f>VLOOKUP(E645,Gazetteer!$D$2:$F$845,2,FALSE)</f>
        <v>#N/A</v>
      </c>
      <c r="G645" s="3" t="e">
        <f>VLOOKUP(E645,Gazetteer!$D$2:$F$845,3,FALSE)</f>
        <v>#N/A</v>
      </c>
    </row>
    <row r="646" spans="1:7" x14ac:dyDescent="0.25">
      <c r="A646" s="8">
        <v>42747</v>
      </c>
      <c r="B646" s="2" t="s">
        <v>9</v>
      </c>
      <c r="C646" t="s">
        <v>459</v>
      </c>
      <c r="D646" t="s">
        <v>269</v>
      </c>
      <c r="E646" s="3" t="str">
        <f t="shared" si="10"/>
        <v>us-Greater Maine</v>
      </c>
      <c r="F646" s="3" t="e">
        <f>VLOOKUP(E646,Gazetteer!$D$2:$F$845,2,FALSE)</f>
        <v>#N/A</v>
      </c>
      <c r="G646" s="3" t="e">
        <f>VLOOKUP(E646,Gazetteer!$D$2:$F$845,3,FALSE)</f>
        <v>#N/A</v>
      </c>
    </row>
    <row r="647" spans="1:7" x14ac:dyDescent="0.25">
      <c r="A647" s="8">
        <v>43107</v>
      </c>
      <c r="B647" s="2" t="s">
        <v>9</v>
      </c>
      <c r="C647" t="s">
        <v>459</v>
      </c>
      <c r="D647" t="s">
        <v>269</v>
      </c>
      <c r="E647" s="3" t="str">
        <f t="shared" si="10"/>
        <v>us-Greater Maine</v>
      </c>
      <c r="F647" s="3" t="e">
        <f>VLOOKUP(E647,Gazetteer!$D$2:$F$845,2,FALSE)</f>
        <v>#N/A</v>
      </c>
      <c r="G647" s="3" t="e">
        <f>VLOOKUP(E647,Gazetteer!$D$2:$F$845,3,FALSE)</f>
        <v>#N/A</v>
      </c>
    </row>
    <row r="648" spans="1:7" x14ac:dyDescent="0.25">
      <c r="A648" s="4">
        <v>42033</v>
      </c>
      <c r="B648" s="2" t="s">
        <v>9</v>
      </c>
      <c r="D648" s="3" t="s">
        <v>116</v>
      </c>
      <c r="E648" s="3" t="str">
        <f t="shared" si="10"/>
        <v>us-Greater Maryland</v>
      </c>
      <c r="F648" s="3" t="e">
        <f>VLOOKUP(E648,Gazetteer!$D$2:$F$845,2,FALSE)</f>
        <v>#N/A</v>
      </c>
      <c r="G648" s="3" t="e">
        <f>VLOOKUP(E648,Gazetteer!$D$2:$F$845,3,FALSE)</f>
        <v>#N/A</v>
      </c>
    </row>
    <row r="649" spans="1:7" x14ac:dyDescent="0.25">
      <c r="A649" s="4">
        <v>42386</v>
      </c>
      <c r="B649" s="2" t="s">
        <v>9</v>
      </c>
      <c r="D649" s="3" t="s">
        <v>116</v>
      </c>
      <c r="E649" s="3" t="str">
        <f t="shared" si="10"/>
        <v>us-Greater Maryland</v>
      </c>
      <c r="F649" s="3" t="e">
        <f>VLOOKUP(E649,Gazetteer!$D$2:$F$845,2,FALSE)</f>
        <v>#N/A</v>
      </c>
      <c r="G649" s="3" t="e">
        <f>VLOOKUP(E649,Gazetteer!$D$2:$F$845,3,FALSE)</f>
        <v>#N/A</v>
      </c>
    </row>
    <row r="650" spans="1:7" x14ac:dyDescent="0.25">
      <c r="A650" s="8">
        <v>42747</v>
      </c>
      <c r="B650" s="2" t="s">
        <v>9</v>
      </c>
      <c r="C650" t="s">
        <v>459</v>
      </c>
      <c r="D650" t="s">
        <v>116</v>
      </c>
      <c r="E650" s="3" t="str">
        <f t="shared" si="10"/>
        <v>us-Greater Maryland</v>
      </c>
      <c r="F650" s="3" t="e">
        <f>VLOOKUP(E650,Gazetteer!$D$2:$F$845,2,FALSE)</f>
        <v>#N/A</v>
      </c>
      <c r="G650" s="3" t="e">
        <f>VLOOKUP(E650,Gazetteer!$D$2:$F$845,3,FALSE)</f>
        <v>#N/A</v>
      </c>
    </row>
    <row r="651" spans="1:7" x14ac:dyDescent="0.25">
      <c r="A651" s="8">
        <v>42747</v>
      </c>
      <c r="B651" s="2" t="s">
        <v>911</v>
      </c>
      <c r="C651" t="s">
        <v>459</v>
      </c>
      <c r="D651" t="s">
        <v>507</v>
      </c>
      <c r="E651" s="3" t="str">
        <f t="shared" si="10"/>
        <v>ZZ_UNK-Greater Williamsport</v>
      </c>
      <c r="F651" s="3" t="e">
        <f>VLOOKUP(E651,Gazetteer!$D$2:$F$845,2,FALSE)</f>
        <v>#N/A</v>
      </c>
      <c r="G651" s="3" t="e">
        <f>VLOOKUP(E651,Gazetteer!$D$2:$F$845,3,FALSE)</f>
        <v>#N/A</v>
      </c>
    </row>
    <row r="652" spans="1:7" x14ac:dyDescent="0.25">
      <c r="A652" s="8">
        <v>43107</v>
      </c>
      <c r="B652" s="2" t="s">
        <v>911</v>
      </c>
      <c r="C652" t="s">
        <v>459</v>
      </c>
      <c r="D652" t="s">
        <v>507</v>
      </c>
      <c r="E652" s="3" t="str">
        <f t="shared" si="10"/>
        <v>ZZ_UNK-Greater Williamsport</v>
      </c>
      <c r="F652" s="3" t="e">
        <f>VLOOKUP(E652,Gazetteer!$D$2:$F$845,2,FALSE)</f>
        <v>#N/A</v>
      </c>
      <c r="G652" s="3" t="e">
        <f>VLOOKUP(E652,Gazetteer!$D$2:$F$845,3,FALSE)</f>
        <v>#N/A</v>
      </c>
    </row>
    <row r="653" spans="1:7" x14ac:dyDescent="0.25">
      <c r="A653" s="4">
        <v>42033</v>
      </c>
      <c r="B653" s="2" t="s">
        <v>9</v>
      </c>
      <c r="D653" s="3" t="s">
        <v>117</v>
      </c>
      <c r="E653" s="3" t="str">
        <f t="shared" si="10"/>
        <v>us-Green Bay</v>
      </c>
      <c r="F653" s="3">
        <f>VLOOKUP(E653,Gazetteer!$D$2:$F$845,2,FALSE)</f>
        <v>44.519159999999999</v>
      </c>
      <c r="G653" s="3">
        <f>VLOOKUP(E653,Gazetteer!$D$2:$F$845,3,FALSE)</f>
        <v>-88.019829999999999</v>
      </c>
    </row>
    <row r="654" spans="1:7" x14ac:dyDescent="0.25">
      <c r="A654" s="4">
        <v>42386</v>
      </c>
      <c r="B654" s="2" t="s">
        <v>9</v>
      </c>
      <c r="D654" s="3" t="s">
        <v>117</v>
      </c>
      <c r="E654" s="3" t="str">
        <f t="shared" si="10"/>
        <v>us-Green Bay</v>
      </c>
      <c r="F654" s="3">
        <f>VLOOKUP(E654,Gazetteer!$D$2:$F$845,2,FALSE)</f>
        <v>44.519159999999999</v>
      </c>
      <c r="G654" s="3">
        <f>VLOOKUP(E654,Gazetteer!$D$2:$F$845,3,FALSE)</f>
        <v>-88.019829999999999</v>
      </c>
    </row>
    <row r="655" spans="1:7" x14ac:dyDescent="0.25">
      <c r="A655" s="8">
        <v>42747</v>
      </c>
      <c r="B655" s="2" t="s">
        <v>9</v>
      </c>
      <c r="C655" t="s">
        <v>459</v>
      </c>
      <c r="D655" t="s">
        <v>117</v>
      </c>
      <c r="E655" s="3" t="str">
        <f t="shared" si="10"/>
        <v>us-Green Bay</v>
      </c>
      <c r="F655" s="3">
        <f>VLOOKUP(E655,Gazetteer!$D$2:$F$845,2,FALSE)</f>
        <v>44.519159999999999</v>
      </c>
      <c r="G655" s="3">
        <f>VLOOKUP(E655,Gazetteer!$D$2:$F$845,3,FALSE)</f>
        <v>-88.019829999999999</v>
      </c>
    </row>
    <row r="656" spans="1:7" x14ac:dyDescent="0.25">
      <c r="A656" s="8">
        <v>43107</v>
      </c>
      <c r="B656" s="2" t="s">
        <v>9</v>
      </c>
      <c r="C656" t="s">
        <v>459</v>
      </c>
      <c r="D656" t="s">
        <v>117</v>
      </c>
      <c r="E656" s="3" t="str">
        <f t="shared" si="10"/>
        <v>us-Green Bay</v>
      </c>
      <c r="F656" s="3">
        <f>VLOOKUP(E656,Gazetteer!$D$2:$F$845,2,FALSE)</f>
        <v>44.519159999999999</v>
      </c>
      <c r="G656" s="3">
        <f>VLOOKUP(E656,Gazetteer!$D$2:$F$845,3,FALSE)</f>
        <v>-88.019829999999999</v>
      </c>
    </row>
    <row r="657" spans="1:7" x14ac:dyDescent="0.25">
      <c r="A657" s="4">
        <v>42033</v>
      </c>
      <c r="B657" s="2" t="s">
        <v>9</v>
      </c>
      <c r="D657" s="3" t="s">
        <v>508</v>
      </c>
      <c r="E657" s="3" t="str">
        <f t="shared" si="10"/>
        <v>us-Greenville</v>
      </c>
      <c r="F657" s="3">
        <f>VLOOKUP(E657,Gazetteer!$D$2:$F$845,2,FALSE)</f>
        <v>34.852620000000002</v>
      </c>
      <c r="G657" s="3">
        <f>VLOOKUP(E657,Gazetteer!$D$2:$F$845,3,FALSE)</f>
        <v>-82.394009999999994</v>
      </c>
    </row>
    <row r="658" spans="1:7" x14ac:dyDescent="0.25">
      <c r="A658" s="4">
        <v>42386</v>
      </c>
      <c r="B658" s="2" t="s">
        <v>9</v>
      </c>
      <c r="D658" s="3" t="s">
        <v>508</v>
      </c>
      <c r="E658" s="3" t="str">
        <f t="shared" si="10"/>
        <v>us-Greenville</v>
      </c>
      <c r="F658" s="3">
        <f>VLOOKUP(E658,Gazetteer!$D$2:$F$845,2,FALSE)</f>
        <v>34.852620000000002</v>
      </c>
      <c r="G658" s="3">
        <f>VLOOKUP(E658,Gazetteer!$D$2:$F$845,3,FALSE)</f>
        <v>-82.394009999999994</v>
      </c>
    </row>
    <row r="659" spans="1:7" x14ac:dyDescent="0.25">
      <c r="A659" s="8">
        <v>42747</v>
      </c>
      <c r="B659" s="2" t="s">
        <v>9</v>
      </c>
      <c r="C659" t="s">
        <v>459</v>
      </c>
      <c r="D659" t="s">
        <v>508</v>
      </c>
      <c r="E659" s="3" t="str">
        <f t="shared" si="10"/>
        <v>us-Greenville</v>
      </c>
      <c r="F659" s="3">
        <f>VLOOKUP(E659,Gazetteer!$D$2:$F$845,2,FALSE)</f>
        <v>34.852620000000002</v>
      </c>
      <c r="G659" s="3">
        <f>VLOOKUP(E659,Gazetteer!$D$2:$F$845,3,FALSE)</f>
        <v>-82.394009999999994</v>
      </c>
    </row>
    <row r="660" spans="1:7" x14ac:dyDescent="0.25">
      <c r="A660" s="8">
        <v>43107</v>
      </c>
      <c r="B660" s="2" t="s">
        <v>9</v>
      </c>
      <c r="C660" t="s">
        <v>459</v>
      </c>
      <c r="D660" t="s">
        <v>508</v>
      </c>
      <c r="E660" s="3" t="str">
        <f t="shared" si="10"/>
        <v>us-Greenville</v>
      </c>
      <c r="F660" s="3">
        <f>VLOOKUP(E660,Gazetteer!$D$2:$F$845,2,FALSE)</f>
        <v>34.852620000000002</v>
      </c>
      <c r="G660" s="3">
        <f>VLOOKUP(E660,Gazetteer!$D$2:$F$845,3,FALSE)</f>
        <v>-82.394009999999994</v>
      </c>
    </row>
    <row r="661" spans="1:7" x14ac:dyDescent="0.25">
      <c r="A661" s="4">
        <v>42033</v>
      </c>
      <c r="B661" s="2" t="s">
        <v>9</v>
      </c>
      <c r="D661" s="3" t="s">
        <v>118</v>
      </c>
      <c r="E661" s="3" t="str">
        <f t="shared" si="10"/>
        <v>us-Guadalajara</v>
      </c>
      <c r="F661" s="3">
        <f>VLOOKUP(E661,Gazetteer!$D$2:$F$845,2,FALSE)</f>
        <v>39.248260000000002</v>
      </c>
      <c r="G661" s="3">
        <f>VLOOKUP(E661,Gazetteer!$D$2:$F$845,3,FALSE)</f>
        <v>-117.06981</v>
      </c>
    </row>
    <row r="662" spans="1:7" x14ac:dyDescent="0.25">
      <c r="A662" s="4">
        <v>42386</v>
      </c>
      <c r="B662" s="2" t="s">
        <v>9</v>
      </c>
      <c r="D662" s="3" t="s">
        <v>118</v>
      </c>
      <c r="E662" s="3" t="str">
        <f t="shared" si="10"/>
        <v>us-Guadalajara</v>
      </c>
      <c r="F662" s="3">
        <f>VLOOKUP(E662,Gazetteer!$D$2:$F$845,2,FALSE)</f>
        <v>39.248260000000002</v>
      </c>
      <c r="G662" s="3">
        <f>VLOOKUP(E662,Gazetteer!$D$2:$F$845,3,FALSE)</f>
        <v>-117.06981</v>
      </c>
    </row>
    <row r="663" spans="1:7" x14ac:dyDescent="0.25">
      <c r="A663" s="8">
        <v>42747</v>
      </c>
      <c r="B663" s="2" t="s">
        <v>9</v>
      </c>
      <c r="C663" t="s">
        <v>459</v>
      </c>
      <c r="D663" t="s">
        <v>118</v>
      </c>
      <c r="E663" s="3" t="str">
        <f t="shared" si="10"/>
        <v>us-Guadalajara</v>
      </c>
      <c r="F663" s="3">
        <f>VLOOKUP(E663,Gazetteer!$D$2:$F$845,2,FALSE)</f>
        <v>39.248260000000002</v>
      </c>
      <c r="G663" s="3">
        <f>VLOOKUP(E663,Gazetteer!$D$2:$F$845,3,FALSE)</f>
        <v>-117.06981</v>
      </c>
    </row>
    <row r="664" spans="1:7" x14ac:dyDescent="0.25">
      <c r="A664" s="8">
        <v>43107</v>
      </c>
      <c r="B664" s="2" t="s">
        <v>9</v>
      </c>
      <c r="C664" t="s">
        <v>459</v>
      </c>
      <c r="D664" t="s">
        <v>118</v>
      </c>
      <c r="E664" s="3" t="str">
        <f t="shared" si="10"/>
        <v>us-Guadalajara</v>
      </c>
      <c r="F664" s="3">
        <f>VLOOKUP(E664,Gazetteer!$D$2:$F$845,2,FALSE)</f>
        <v>39.248260000000002</v>
      </c>
      <c r="G664" s="3">
        <f>VLOOKUP(E664,Gazetteer!$D$2:$F$845,3,FALSE)</f>
        <v>-117.06981</v>
      </c>
    </row>
    <row r="665" spans="1:7" x14ac:dyDescent="0.25">
      <c r="A665" s="8">
        <v>42747</v>
      </c>
      <c r="B665" s="2" t="s">
        <v>9</v>
      </c>
      <c r="C665" t="s">
        <v>459</v>
      </c>
      <c r="D665" t="s">
        <v>509</v>
      </c>
      <c r="E665" s="3" t="str">
        <f t="shared" si="10"/>
        <v>us-Guanajuato</v>
      </c>
      <c r="F665" s="3">
        <f>VLOOKUP(E665,Gazetteer!$D$2:$F$845,2,FALSE)</f>
        <v>42.197429999999997</v>
      </c>
      <c r="G665" s="3">
        <f>VLOOKUP(E665,Gazetteer!$D$2:$F$845,3,FALSE)</f>
        <v>-122.71642</v>
      </c>
    </row>
    <row r="666" spans="1:7" x14ac:dyDescent="0.25">
      <c r="A666" s="8">
        <v>43107</v>
      </c>
      <c r="B666" s="2" t="s">
        <v>9</v>
      </c>
      <c r="C666" t="s">
        <v>459</v>
      </c>
      <c r="D666" t="s">
        <v>509</v>
      </c>
      <c r="E666" s="3" t="str">
        <f t="shared" si="10"/>
        <v>us-Guanajuato</v>
      </c>
      <c r="F666" s="3">
        <f>VLOOKUP(E666,Gazetteer!$D$2:$F$845,2,FALSE)</f>
        <v>42.197429999999997</v>
      </c>
      <c r="G666" s="3">
        <f>VLOOKUP(E666,Gazetteer!$D$2:$F$845,3,FALSE)</f>
        <v>-122.71642</v>
      </c>
    </row>
    <row r="667" spans="1:7" x14ac:dyDescent="0.25">
      <c r="A667" s="4">
        <v>41654</v>
      </c>
      <c r="B667" s="2" t="s">
        <v>394</v>
      </c>
      <c r="D667" s="3" t="s">
        <v>75</v>
      </c>
      <c r="E667" s="3" t="str">
        <f t="shared" si="10"/>
        <v>cn-Guangzhou</v>
      </c>
      <c r="F667" s="3">
        <f>VLOOKUP(E667,Gazetteer!$D$2:$F$845,2,FALSE)</f>
        <v>23.116669999999999</v>
      </c>
      <c r="G667" s="3">
        <f>VLOOKUP(E667,Gazetteer!$D$2:$F$845,3,FALSE)</f>
        <v>113.25</v>
      </c>
    </row>
    <row r="668" spans="1:7" x14ac:dyDescent="0.25">
      <c r="A668" s="4">
        <v>42033</v>
      </c>
      <c r="B668" s="2" t="s">
        <v>394</v>
      </c>
      <c r="D668" s="3" t="s">
        <v>75</v>
      </c>
      <c r="E668" s="3" t="str">
        <f t="shared" si="10"/>
        <v>cn-Guangzhou</v>
      </c>
      <c r="F668" s="3">
        <f>VLOOKUP(E668,Gazetteer!$D$2:$F$845,2,FALSE)</f>
        <v>23.116669999999999</v>
      </c>
      <c r="G668" s="3">
        <f>VLOOKUP(E668,Gazetteer!$D$2:$F$845,3,FALSE)</f>
        <v>113.25</v>
      </c>
    </row>
    <row r="669" spans="1:7" x14ac:dyDescent="0.25">
      <c r="A669" s="4">
        <v>42386</v>
      </c>
      <c r="B669" s="2" t="s">
        <v>394</v>
      </c>
      <c r="D669" s="3" t="s">
        <v>75</v>
      </c>
      <c r="E669" s="3" t="str">
        <f t="shared" si="10"/>
        <v>cn-Guangzhou</v>
      </c>
      <c r="F669" s="3">
        <f>VLOOKUP(E669,Gazetteer!$D$2:$F$845,2,FALSE)</f>
        <v>23.116669999999999</v>
      </c>
      <c r="G669" s="3">
        <f>VLOOKUP(E669,Gazetteer!$D$2:$F$845,3,FALSE)</f>
        <v>113.25</v>
      </c>
    </row>
    <row r="670" spans="1:7" x14ac:dyDescent="0.25">
      <c r="A670" s="8">
        <v>42747</v>
      </c>
      <c r="B670" s="2" t="s">
        <v>394</v>
      </c>
      <c r="C670" t="s">
        <v>457</v>
      </c>
      <c r="D670" t="s">
        <v>75</v>
      </c>
      <c r="E670" s="3" t="str">
        <f t="shared" si="10"/>
        <v>cn-Guangzhou</v>
      </c>
      <c r="F670" s="3">
        <f>VLOOKUP(E670,Gazetteer!$D$2:$F$845,2,FALSE)</f>
        <v>23.116669999999999</v>
      </c>
      <c r="G670" s="3">
        <f>VLOOKUP(E670,Gazetteer!$D$2:$F$845,3,FALSE)</f>
        <v>113.25</v>
      </c>
    </row>
    <row r="671" spans="1:7" x14ac:dyDescent="0.25">
      <c r="A671" s="8">
        <v>43107</v>
      </c>
      <c r="B671" s="2" t="s">
        <v>399</v>
      </c>
      <c r="C671" t="s">
        <v>605</v>
      </c>
      <c r="D671" t="s">
        <v>644</v>
      </c>
      <c r="E671" s="3" t="str">
        <f t="shared" si="10"/>
        <v>br-Guarapuava</v>
      </c>
      <c r="F671" s="3">
        <f>VLOOKUP(E671,Gazetteer!$D$2:$F$845,2,FALSE)</f>
        <v>-25.39048</v>
      </c>
      <c r="G671" s="3">
        <f>VLOOKUP(E671,Gazetteer!$D$2:$F$845,3,FALSE)</f>
        <v>-51.465409999999999</v>
      </c>
    </row>
    <row r="672" spans="1:7" x14ac:dyDescent="0.25">
      <c r="A672" s="8">
        <v>43107</v>
      </c>
      <c r="B672" s="2" t="s">
        <v>408</v>
      </c>
      <c r="C672" t="s">
        <v>459</v>
      </c>
      <c r="D672" t="s">
        <v>510</v>
      </c>
      <c r="E672" s="3" t="str">
        <f t="shared" si="10"/>
        <v>mx-Guasave</v>
      </c>
      <c r="F672" s="3">
        <f>VLOOKUP(E672,Gazetteer!$D$2:$F$845,2,FALSE)</f>
        <v>25.567450000000001</v>
      </c>
      <c r="G672" s="3">
        <f>VLOOKUP(E672,Gazetteer!$D$2:$F$845,3,FALSE)</f>
        <v>-108.46756000000001</v>
      </c>
    </row>
    <row r="673" spans="1:7" x14ac:dyDescent="0.25">
      <c r="A673" s="8">
        <v>42747</v>
      </c>
      <c r="B673" s="2" t="s">
        <v>896</v>
      </c>
      <c r="C673" t="s">
        <v>605</v>
      </c>
      <c r="D673" t="s">
        <v>645</v>
      </c>
      <c r="E673" s="3" t="str">
        <f t="shared" si="10"/>
        <v>gt-Guatemala City</v>
      </c>
      <c r="F673" s="3">
        <f>VLOOKUP(E673,Gazetteer!$D$2:$F$845,2,FALSE)</f>
        <v>14.64072</v>
      </c>
      <c r="G673" s="3">
        <f>VLOOKUP(E673,Gazetteer!$D$2:$F$845,3,FALSE)</f>
        <v>-90.513270000000006</v>
      </c>
    </row>
    <row r="674" spans="1:7" x14ac:dyDescent="0.25">
      <c r="A674" s="8">
        <v>43107</v>
      </c>
      <c r="B674" s="2" t="s">
        <v>896</v>
      </c>
      <c r="C674" t="s">
        <v>605</v>
      </c>
      <c r="D674" t="s">
        <v>645</v>
      </c>
      <c r="E674" s="3" t="str">
        <f t="shared" si="10"/>
        <v>gt-Guatemala City</v>
      </c>
      <c r="F674" s="3">
        <f>VLOOKUP(E674,Gazetteer!$D$2:$F$845,2,FALSE)</f>
        <v>14.64072</v>
      </c>
      <c r="G674" s="3">
        <f>VLOOKUP(E674,Gazetteer!$D$2:$F$845,3,FALSE)</f>
        <v>-90.513270000000006</v>
      </c>
    </row>
    <row r="675" spans="1:7" x14ac:dyDescent="0.25">
      <c r="A675" s="8">
        <v>43107</v>
      </c>
      <c r="B675" s="2" t="s">
        <v>888</v>
      </c>
      <c r="C675" t="s">
        <v>605</v>
      </c>
      <c r="D675" t="s">
        <v>646</v>
      </c>
      <c r="E675" s="3" t="str">
        <f t="shared" si="10"/>
        <v>ec-Guayaquil</v>
      </c>
      <c r="F675" s="3">
        <f>VLOOKUP(E675,Gazetteer!$D$2:$F$845,2,FALSE)</f>
        <v>-2.2058399999999998</v>
      </c>
      <c r="G675" s="3">
        <f>VLOOKUP(E675,Gazetteer!$D$2:$F$845,3,FALSE)</f>
        <v>-79.90795</v>
      </c>
    </row>
    <row r="676" spans="1:7" x14ac:dyDescent="0.25">
      <c r="A676" s="8">
        <v>43107</v>
      </c>
      <c r="B676" s="2" t="s">
        <v>408</v>
      </c>
      <c r="C676" t="s">
        <v>459</v>
      </c>
      <c r="D676" t="s">
        <v>511</v>
      </c>
      <c r="E676" s="3" t="str">
        <f t="shared" si="10"/>
        <v>mx-Guaymas</v>
      </c>
      <c r="F676" s="3">
        <f>VLOOKUP(E676,Gazetteer!$D$2:$F$845,2,FALSE)</f>
        <v>27.919280000000001</v>
      </c>
      <c r="G676" s="3">
        <f>VLOOKUP(E676,Gazetteer!$D$2:$F$845,3,FALSE)</f>
        <v>-110.89755</v>
      </c>
    </row>
    <row r="677" spans="1:7" x14ac:dyDescent="0.25">
      <c r="A677" s="4">
        <v>42386</v>
      </c>
      <c r="B677" s="2" t="s">
        <v>394</v>
      </c>
      <c r="D677" s="3" t="s">
        <v>355</v>
      </c>
      <c r="E677" s="3" t="str">
        <f t="shared" si="10"/>
        <v>cn-Guiyang</v>
      </c>
      <c r="F677" s="3">
        <f>VLOOKUP(E677,Gazetteer!$D$2:$F$845,2,FALSE)</f>
        <v>26.58333</v>
      </c>
      <c r="G677" s="3">
        <f>VLOOKUP(E677,Gazetteer!$D$2:$F$845,3,FALSE)</f>
        <v>106.71666999999999</v>
      </c>
    </row>
    <row r="678" spans="1:7" x14ac:dyDescent="0.25">
      <c r="A678" s="8">
        <v>42747</v>
      </c>
      <c r="B678" s="2" t="s">
        <v>394</v>
      </c>
      <c r="C678" t="s">
        <v>457</v>
      </c>
      <c r="D678" t="s">
        <v>355</v>
      </c>
      <c r="E678" s="3" t="str">
        <f t="shared" si="10"/>
        <v>cn-Guiyang</v>
      </c>
      <c r="F678" s="3">
        <f>VLOOKUP(E678,Gazetteer!$D$2:$F$845,2,FALSE)</f>
        <v>26.58333</v>
      </c>
      <c r="G678" s="3">
        <f>VLOOKUP(E678,Gazetteer!$D$2:$F$845,3,FALSE)</f>
        <v>106.71666999999999</v>
      </c>
    </row>
    <row r="679" spans="1:7" x14ac:dyDescent="0.25">
      <c r="A679" s="8">
        <v>43107</v>
      </c>
      <c r="B679" s="2" t="s">
        <v>901</v>
      </c>
      <c r="C679" t="s">
        <v>794</v>
      </c>
      <c r="D679" t="s">
        <v>799</v>
      </c>
      <c r="E679" s="3" t="str">
        <f t="shared" si="10"/>
        <v>pk-Gujranwala</v>
      </c>
      <c r="F679" s="3">
        <f>VLOOKUP(E679,Gazetteer!$D$2:$F$845,2,FALSE)</f>
        <v>32.155670000000001</v>
      </c>
      <c r="G679" s="3">
        <f>VLOOKUP(E679,Gazetteer!$D$2:$F$845,3,FALSE)</f>
        <v>74.187049999999999</v>
      </c>
    </row>
    <row r="680" spans="1:7" x14ac:dyDescent="0.25">
      <c r="A680" s="8">
        <v>42747</v>
      </c>
      <c r="B680" s="2" t="s">
        <v>9</v>
      </c>
      <c r="C680" t="s">
        <v>459</v>
      </c>
      <c r="D680" t="s">
        <v>512</v>
      </c>
      <c r="E680" s="3" t="str">
        <f t="shared" si="10"/>
        <v>us-Gulfport-Biloxi</v>
      </c>
      <c r="F680" s="3">
        <f>VLOOKUP(E680,Gazetteer!$D$2:$F$845,2,FALSE)</f>
        <v>30.407699999999998</v>
      </c>
      <c r="G680" s="3">
        <f>VLOOKUP(E680,Gazetteer!$D$2:$F$845,3,FALSE)</f>
        <v>-89.069760000000002</v>
      </c>
    </row>
    <row r="681" spans="1:7" x14ac:dyDescent="0.25">
      <c r="A681" s="8">
        <v>43107</v>
      </c>
      <c r="B681" s="2" t="s">
        <v>9</v>
      </c>
      <c r="C681" t="s">
        <v>459</v>
      </c>
      <c r="D681" t="s">
        <v>512</v>
      </c>
      <c r="E681" s="3" t="str">
        <f t="shared" si="10"/>
        <v>us-Gulfport-Biloxi</v>
      </c>
      <c r="F681" s="3">
        <f>VLOOKUP(E681,Gazetteer!$D$2:$F$845,2,FALSE)</f>
        <v>30.407699999999998</v>
      </c>
      <c r="G681" s="3">
        <f>VLOOKUP(E681,Gazetteer!$D$2:$F$845,3,FALSE)</f>
        <v>-89.069760000000002</v>
      </c>
    </row>
    <row r="682" spans="1:7" x14ac:dyDescent="0.25">
      <c r="A682" s="4">
        <v>42386</v>
      </c>
      <c r="B682" s="2" t="s">
        <v>42</v>
      </c>
      <c r="D682" s="3" t="s">
        <v>356</v>
      </c>
      <c r="E682" s="3" t="str">
        <f t="shared" si="10"/>
        <v>in-Guwahati</v>
      </c>
      <c r="F682" s="3">
        <f>VLOOKUP(E682,Gazetteer!$D$2:$F$845,2,FALSE)</f>
        <v>26.1844</v>
      </c>
      <c r="G682" s="3">
        <f>VLOOKUP(E682,Gazetteer!$D$2:$F$845,3,FALSE)</f>
        <v>91.745800000000003</v>
      </c>
    </row>
    <row r="683" spans="1:7" x14ac:dyDescent="0.25">
      <c r="A683" s="8">
        <v>42747</v>
      </c>
      <c r="B683" s="2" t="s">
        <v>42</v>
      </c>
      <c r="C683" t="s">
        <v>794</v>
      </c>
      <c r="D683" t="s">
        <v>356</v>
      </c>
      <c r="E683" s="3" t="str">
        <f t="shared" si="10"/>
        <v>in-Guwahati</v>
      </c>
      <c r="F683" s="3">
        <f>VLOOKUP(E683,Gazetteer!$D$2:$F$845,2,FALSE)</f>
        <v>26.1844</v>
      </c>
      <c r="G683" s="3">
        <f>VLOOKUP(E683,Gazetteer!$D$2:$F$845,3,FALSE)</f>
        <v>91.745800000000003</v>
      </c>
    </row>
    <row r="684" spans="1:7" x14ac:dyDescent="0.25">
      <c r="A684" s="8">
        <v>43107</v>
      </c>
      <c r="B684" s="2" t="s">
        <v>42</v>
      </c>
      <c r="C684" t="s">
        <v>794</v>
      </c>
      <c r="D684" t="s">
        <v>356</v>
      </c>
      <c r="E684" s="3" t="str">
        <f t="shared" si="10"/>
        <v>in-Guwahati</v>
      </c>
      <c r="F684" s="3">
        <f>VLOOKUP(E684,Gazetteer!$D$2:$F$845,2,FALSE)</f>
        <v>26.1844</v>
      </c>
      <c r="G684" s="3">
        <f>VLOOKUP(E684,Gazetteer!$D$2:$F$845,3,FALSE)</f>
        <v>91.745800000000003</v>
      </c>
    </row>
    <row r="685" spans="1:7" x14ac:dyDescent="0.25">
      <c r="A685" s="4">
        <v>42033</v>
      </c>
      <c r="B685" s="2" t="s">
        <v>9</v>
      </c>
      <c r="D685" s="3" t="s">
        <v>119</v>
      </c>
      <c r="E685" s="3" t="str">
        <f t="shared" si="10"/>
        <v>us-Halifax</v>
      </c>
      <c r="F685" s="3">
        <f>VLOOKUP(E685,Gazetteer!$D$2:$F$845,2,FALSE)</f>
        <v>36.442990000000002</v>
      </c>
      <c r="G685" s="3">
        <f>VLOOKUP(E685,Gazetteer!$D$2:$F$845,3,FALSE)</f>
        <v>-77.709010000000006</v>
      </c>
    </row>
    <row r="686" spans="1:7" x14ac:dyDescent="0.25">
      <c r="A686" s="4">
        <v>42386</v>
      </c>
      <c r="B686" s="2" t="s">
        <v>9</v>
      </c>
      <c r="D686" s="3" t="s">
        <v>119</v>
      </c>
      <c r="E686" s="3" t="str">
        <f t="shared" si="10"/>
        <v>us-Halifax</v>
      </c>
      <c r="F686" s="3">
        <f>VLOOKUP(E686,Gazetteer!$D$2:$F$845,2,FALSE)</f>
        <v>36.442990000000002</v>
      </c>
      <c r="G686" s="3">
        <f>VLOOKUP(E686,Gazetteer!$D$2:$F$845,3,FALSE)</f>
        <v>-77.709010000000006</v>
      </c>
    </row>
    <row r="687" spans="1:7" x14ac:dyDescent="0.25">
      <c r="A687" s="4">
        <v>42033</v>
      </c>
      <c r="B687" s="2" t="s">
        <v>37</v>
      </c>
      <c r="D687" s="3" t="s">
        <v>198</v>
      </c>
      <c r="E687" s="3" t="str">
        <f t="shared" si="10"/>
        <v>de-Hamburg</v>
      </c>
      <c r="F687" s="3">
        <f>VLOOKUP(E687,Gazetteer!$D$2:$F$845,2,FALSE)</f>
        <v>53.575319999999998</v>
      </c>
      <c r="G687" s="3">
        <f>VLOOKUP(E687,Gazetteer!$D$2:$F$845,3,FALSE)</f>
        <v>10.01534</v>
      </c>
    </row>
    <row r="688" spans="1:7" x14ac:dyDescent="0.25">
      <c r="A688" s="4">
        <v>42386</v>
      </c>
      <c r="B688" s="2" t="s">
        <v>9</v>
      </c>
      <c r="D688" s="3" t="s">
        <v>270</v>
      </c>
      <c r="E688" s="3" t="str">
        <f t="shared" si="10"/>
        <v>us-Hamilton</v>
      </c>
      <c r="F688" s="3">
        <f>VLOOKUP(E688,Gazetteer!$D$2:$F$845,2,FALSE)</f>
        <v>39.399500000000003</v>
      </c>
      <c r="G688" s="3">
        <f>VLOOKUP(E688,Gazetteer!$D$2:$F$845,3,FALSE)</f>
        <v>-84.561340000000001</v>
      </c>
    </row>
    <row r="689" spans="1:7" x14ac:dyDescent="0.25">
      <c r="A689" s="8">
        <v>42747</v>
      </c>
      <c r="B689" s="2" t="s">
        <v>9</v>
      </c>
      <c r="C689" t="s">
        <v>459</v>
      </c>
      <c r="D689" t="s">
        <v>270</v>
      </c>
      <c r="E689" s="3" t="str">
        <f t="shared" si="10"/>
        <v>us-Hamilton</v>
      </c>
      <c r="F689" s="3">
        <f>VLOOKUP(E689,Gazetteer!$D$2:$F$845,2,FALSE)</f>
        <v>39.399500000000003</v>
      </c>
      <c r="G689" s="3">
        <f>VLOOKUP(E689,Gazetteer!$D$2:$F$845,3,FALSE)</f>
        <v>-84.561340000000001</v>
      </c>
    </row>
    <row r="690" spans="1:7" x14ac:dyDescent="0.25">
      <c r="A690" s="8">
        <v>43107</v>
      </c>
      <c r="B690" s="2" t="s">
        <v>9</v>
      </c>
      <c r="C690" t="s">
        <v>459</v>
      </c>
      <c r="D690" t="s">
        <v>270</v>
      </c>
      <c r="E690" s="3" t="str">
        <f t="shared" si="10"/>
        <v>us-Hamilton</v>
      </c>
      <c r="F690" s="3">
        <f>VLOOKUP(E690,Gazetteer!$D$2:$F$845,2,FALSE)</f>
        <v>39.399500000000003</v>
      </c>
      <c r="G690" s="3">
        <f>VLOOKUP(E690,Gazetteer!$D$2:$F$845,3,FALSE)</f>
        <v>-84.561340000000001</v>
      </c>
    </row>
    <row r="691" spans="1:7" x14ac:dyDescent="0.25">
      <c r="A691" s="8">
        <v>43107</v>
      </c>
      <c r="B691" s="2" t="s">
        <v>9</v>
      </c>
      <c r="C691" t="s">
        <v>836</v>
      </c>
      <c r="D691" t="s">
        <v>270</v>
      </c>
      <c r="E691" s="3" t="str">
        <f t="shared" si="10"/>
        <v>us-Hamilton</v>
      </c>
      <c r="F691" s="3">
        <f>VLOOKUP(E691,Gazetteer!$D$2:$F$845,2,FALSE)</f>
        <v>39.399500000000003</v>
      </c>
      <c r="G691" s="3">
        <f>VLOOKUP(E691,Gazetteer!$D$2:$F$845,3,FALSE)</f>
        <v>-84.561340000000001</v>
      </c>
    </row>
    <row r="692" spans="1:7" x14ac:dyDescent="0.25">
      <c r="A692" s="4">
        <v>42033</v>
      </c>
      <c r="B692" s="2" t="s">
        <v>9</v>
      </c>
      <c r="D692" s="3" t="s">
        <v>120</v>
      </c>
      <c r="E692" s="3" t="str">
        <f t="shared" si="10"/>
        <v>us-Hampton Roads</v>
      </c>
      <c r="F692" s="3">
        <f>VLOOKUP(E692,Gazetteer!$D$2:$F$845,2,FALSE)</f>
        <v>36.777859999999997</v>
      </c>
      <c r="G692" s="3">
        <f>VLOOKUP(E692,Gazetteer!$D$2:$F$845,3,FALSE)</f>
        <v>-76.447630000000004</v>
      </c>
    </row>
    <row r="693" spans="1:7" x14ac:dyDescent="0.25">
      <c r="A693" s="4">
        <v>42386</v>
      </c>
      <c r="B693" s="2" t="s">
        <v>9</v>
      </c>
      <c r="D693" s="3" t="s">
        <v>120</v>
      </c>
      <c r="E693" s="3" t="str">
        <f t="shared" si="10"/>
        <v>us-Hampton Roads</v>
      </c>
      <c r="F693" s="3">
        <f>VLOOKUP(E693,Gazetteer!$D$2:$F$845,2,FALSE)</f>
        <v>36.777859999999997</v>
      </c>
      <c r="G693" s="3">
        <f>VLOOKUP(E693,Gazetteer!$D$2:$F$845,3,FALSE)</f>
        <v>-76.447630000000004</v>
      </c>
    </row>
    <row r="694" spans="1:7" x14ac:dyDescent="0.25">
      <c r="A694" s="8">
        <v>42747</v>
      </c>
      <c r="B694" s="2" t="s">
        <v>9</v>
      </c>
      <c r="C694" t="s">
        <v>459</v>
      </c>
      <c r="D694" t="s">
        <v>120</v>
      </c>
      <c r="E694" s="3" t="str">
        <f t="shared" si="10"/>
        <v>us-Hampton Roads</v>
      </c>
      <c r="F694" s="3">
        <f>VLOOKUP(E694,Gazetteer!$D$2:$F$845,2,FALSE)</f>
        <v>36.777859999999997</v>
      </c>
      <c r="G694" s="3">
        <f>VLOOKUP(E694,Gazetteer!$D$2:$F$845,3,FALSE)</f>
        <v>-76.447630000000004</v>
      </c>
    </row>
    <row r="695" spans="1:7" x14ac:dyDescent="0.25">
      <c r="A695" s="8">
        <v>43107</v>
      </c>
      <c r="B695" s="2" t="s">
        <v>9</v>
      </c>
      <c r="C695" t="s">
        <v>459</v>
      </c>
      <c r="D695" t="s">
        <v>120</v>
      </c>
      <c r="E695" s="3" t="str">
        <f t="shared" si="10"/>
        <v>us-Hampton Roads</v>
      </c>
      <c r="F695" s="3">
        <f>VLOOKUP(E695,Gazetteer!$D$2:$F$845,2,FALSE)</f>
        <v>36.777859999999997</v>
      </c>
      <c r="G695" s="3">
        <f>VLOOKUP(E695,Gazetteer!$D$2:$F$845,3,FALSE)</f>
        <v>-76.447630000000004</v>
      </c>
    </row>
    <row r="696" spans="1:7" x14ac:dyDescent="0.25">
      <c r="A696" s="4">
        <v>41300</v>
      </c>
      <c r="B696" s="2" t="s">
        <v>9</v>
      </c>
      <c r="D696" s="3" t="s">
        <v>14</v>
      </c>
      <c r="E696" s="3" t="str">
        <f t="shared" si="10"/>
        <v>us-Hamptons</v>
      </c>
      <c r="F696" s="3">
        <f>VLOOKUP(E696,Gazetteer!$D$2:$F$845,2,FALSE)</f>
        <v>36.054229999999997</v>
      </c>
      <c r="G696" s="3">
        <f>VLOOKUP(E696,Gazetteer!$D$2:$F$845,3,FALSE)</f>
        <v>-85.516639999999995</v>
      </c>
    </row>
    <row r="697" spans="1:7" x14ac:dyDescent="0.25">
      <c r="A697" s="4">
        <v>41654</v>
      </c>
      <c r="B697" s="2" t="s">
        <v>9</v>
      </c>
      <c r="D697" s="3" t="s">
        <v>14</v>
      </c>
      <c r="E697" s="3" t="str">
        <f t="shared" si="10"/>
        <v>us-Hamptons</v>
      </c>
      <c r="F697" s="3">
        <f>VLOOKUP(E697,Gazetteer!$D$2:$F$845,2,FALSE)</f>
        <v>36.054229999999997</v>
      </c>
      <c r="G697" s="3">
        <f>VLOOKUP(E697,Gazetteer!$D$2:$F$845,3,FALSE)</f>
        <v>-85.516639999999995</v>
      </c>
    </row>
    <row r="698" spans="1:7" x14ac:dyDescent="0.25">
      <c r="A698" s="4">
        <v>42033</v>
      </c>
      <c r="B698" s="2" t="s">
        <v>9</v>
      </c>
      <c r="D698" s="3" t="s">
        <v>14</v>
      </c>
      <c r="E698" s="3" t="str">
        <f t="shared" si="10"/>
        <v>us-Hamptons</v>
      </c>
      <c r="F698" s="3">
        <f>VLOOKUP(E698,Gazetteer!$D$2:$F$845,2,FALSE)</f>
        <v>36.054229999999997</v>
      </c>
      <c r="G698" s="3">
        <f>VLOOKUP(E698,Gazetteer!$D$2:$F$845,3,FALSE)</f>
        <v>-85.516639999999995</v>
      </c>
    </row>
    <row r="699" spans="1:7" x14ac:dyDescent="0.25">
      <c r="A699" s="4">
        <v>42033</v>
      </c>
      <c r="B699" s="2" t="s">
        <v>394</v>
      </c>
      <c r="D699" s="3" t="s">
        <v>237</v>
      </c>
      <c r="E699" s="3" t="str">
        <f t="shared" si="10"/>
        <v>cn-Hangzhou</v>
      </c>
      <c r="F699" s="3">
        <f>VLOOKUP(E699,Gazetteer!$D$2:$F$845,2,FALSE)</f>
        <v>30.29365</v>
      </c>
      <c r="G699" s="3">
        <f>VLOOKUP(E699,Gazetteer!$D$2:$F$845,3,FALSE)</f>
        <v>120.16142000000001</v>
      </c>
    </row>
    <row r="700" spans="1:7" x14ac:dyDescent="0.25">
      <c r="A700" s="4">
        <v>42386</v>
      </c>
      <c r="B700" s="2" t="s">
        <v>394</v>
      </c>
      <c r="D700" s="3" t="s">
        <v>237</v>
      </c>
      <c r="E700" s="3" t="str">
        <f t="shared" si="10"/>
        <v>cn-Hangzhou</v>
      </c>
      <c r="F700" s="3">
        <f>VLOOKUP(E700,Gazetteer!$D$2:$F$845,2,FALSE)</f>
        <v>30.29365</v>
      </c>
      <c r="G700" s="3">
        <f>VLOOKUP(E700,Gazetteer!$D$2:$F$845,3,FALSE)</f>
        <v>120.16142000000001</v>
      </c>
    </row>
    <row r="701" spans="1:7" x14ac:dyDescent="0.25">
      <c r="A701" s="8">
        <v>42747</v>
      </c>
      <c r="B701" s="2" t="s">
        <v>394</v>
      </c>
      <c r="C701" t="s">
        <v>457</v>
      </c>
      <c r="D701" t="s">
        <v>237</v>
      </c>
      <c r="E701" s="3" t="str">
        <f t="shared" si="10"/>
        <v>cn-Hangzhou</v>
      </c>
      <c r="F701" s="3">
        <f>VLOOKUP(E701,Gazetteer!$D$2:$F$845,2,FALSE)</f>
        <v>30.29365</v>
      </c>
      <c r="G701" s="3">
        <f>VLOOKUP(E701,Gazetteer!$D$2:$F$845,3,FALSE)</f>
        <v>120.16142000000001</v>
      </c>
    </row>
    <row r="702" spans="1:7" x14ac:dyDescent="0.25">
      <c r="A702" s="4">
        <v>42033</v>
      </c>
      <c r="B702" s="2" t="s">
        <v>426</v>
      </c>
      <c r="D702" s="3" t="s">
        <v>238</v>
      </c>
      <c r="E702" s="3" t="str">
        <f t="shared" si="10"/>
        <v>vn-Hanoi</v>
      </c>
      <c r="F702" s="3">
        <f>VLOOKUP(E702,Gazetteer!$D$2:$F$845,2,FALSE)</f>
        <v>21.0245</v>
      </c>
      <c r="G702" s="3">
        <f>VLOOKUP(E702,Gazetteer!$D$2:$F$845,3,FALSE)</f>
        <v>105.84117000000001</v>
      </c>
    </row>
    <row r="703" spans="1:7" x14ac:dyDescent="0.25">
      <c r="A703" s="4">
        <v>42386</v>
      </c>
      <c r="B703" s="2" t="s">
        <v>426</v>
      </c>
      <c r="D703" s="3" t="s">
        <v>238</v>
      </c>
      <c r="E703" s="3" t="str">
        <f t="shared" si="10"/>
        <v>vn-Hanoi</v>
      </c>
      <c r="F703" s="3">
        <f>VLOOKUP(E703,Gazetteer!$D$2:$F$845,2,FALSE)</f>
        <v>21.0245</v>
      </c>
      <c r="G703" s="3">
        <f>VLOOKUP(E703,Gazetteer!$D$2:$F$845,3,FALSE)</f>
        <v>105.84117000000001</v>
      </c>
    </row>
    <row r="704" spans="1:7" x14ac:dyDescent="0.25">
      <c r="A704" s="8">
        <v>42747</v>
      </c>
      <c r="B704" s="2" t="s">
        <v>426</v>
      </c>
      <c r="C704" t="s">
        <v>805</v>
      </c>
      <c r="D704" t="s">
        <v>238</v>
      </c>
      <c r="E704" s="3" t="str">
        <f t="shared" si="10"/>
        <v>vn-Hanoi</v>
      </c>
      <c r="F704" s="3">
        <f>VLOOKUP(E704,Gazetteer!$D$2:$F$845,2,FALSE)</f>
        <v>21.0245</v>
      </c>
      <c r="G704" s="3">
        <f>VLOOKUP(E704,Gazetteer!$D$2:$F$845,3,FALSE)</f>
        <v>105.84117000000001</v>
      </c>
    </row>
    <row r="705" spans="1:7" x14ac:dyDescent="0.25">
      <c r="A705" s="8">
        <v>43107</v>
      </c>
      <c r="B705" s="2" t="s">
        <v>426</v>
      </c>
      <c r="C705" t="s">
        <v>805</v>
      </c>
      <c r="D705" t="s">
        <v>238</v>
      </c>
      <c r="E705" s="3" t="str">
        <f t="shared" si="10"/>
        <v>vn-Hanoi</v>
      </c>
      <c r="F705" s="3">
        <f>VLOOKUP(E705,Gazetteer!$D$2:$F$845,2,FALSE)</f>
        <v>21.0245</v>
      </c>
      <c r="G705" s="3">
        <f>VLOOKUP(E705,Gazetteer!$D$2:$F$845,3,FALSE)</f>
        <v>105.84117000000001</v>
      </c>
    </row>
    <row r="706" spans="1:7" x14ac:dyDescent="0.25">
      <c r="A706" s="8">
        <v>42747</v>
      </c>
      <c r="B706" s="2" t="s">
        <v>394</v>
      </c>
      <c r="C706" t="s">
        <v>457</v>
      </c>
      <c r="D706" t="s">
        <v>853</v>
      </c>
      <c r="E706" s="3" t="str">
        <f t="shared" ref="E706:E769" si="11">CONCATENATE(B706,"-",D706)</f>
        <v>cn-Harbin</v>
      </c>
      <c r="F706" s="3">
        <f>VLOOKUP(E706,Gazetteer!$D$2:$F$845,2,FALSE)</f>
        <v>45.75</v>
      </c>
      <c r="G706" s="3">
        <f>VLOOKUP(E706,Gazetteer!$D$2:$F$845,3,FALSE)</f>
        <v>126.65</v>
      </c>
    </row>
    <row r="707" spans="1:7" x14ac:dyDescent="0.25">
      <c r="A707" s="4">
        <v>42386</v>
      </c>
      <c r="B707" s="2" t="s">
        <v>9</v>
      </c>
      <c r="D707" s="3" t="s">
        <v>271</v>
      </c>
      <c r="E707" s="3" t="str">
        <f t="shared" si="11"/>
        <v>us-Harrisburg</v>
      </c>
      <c r="F707" s="3">
        <f>VLOOKUP(E707,Gazetteer!$D$2:$F$845,2,FALSE)</f>
        <v>40.273699999999998</v>
      </c>
      <c r="G707" s="3">
        <f>VLOOKUP(E707,Gazetteer!$D$2:$F$845,3,FALSE)</f>
        <v>-76.884420000000006</v>
      </c>
    </row>
    <row r="708" spans="1:7" x14ac:dyDescent="0.25">
      <c r="A708" s="8">
        <v>42747</v>
      </c>
      <c r="B708" s="2" t="s">
        <v>9</v>
      </c>
      <c r="C708" t="s">
        <v>459</v>
      </c>
      <c r="D708" t="s">
        <v>271</v>
      </c>
      <c r="E708" s="3" t="str">
        <f t="shared" si="11"/>
        <v>us-Harrisburg</v>
      </c>
      <c r="F708" s="3">
        <f>VLOOKUP(E708,Gazetteer!$D$2:$F$845,2,FALSE)</f>
        <v>40.273699999999998</v>
      </c>
      <c r="G708" s="3">
        <f>VLOOKUP(E708,Gazetteer!$D$2:$F$845,3,FALSE)</f>
        <v>-76.884420000000006</v>
      </c>
    </row>
    <row r="709" spans="1:7" x14ac:dyDescent="0.25">
      <c r="A709" s="8">
        <v>43107</v>
      </c>
      <c r="B709" s="2" t="s">
        <v>9</v>
      </c>
      <c r="C709" t="s">
        <v>459</v>
      </c>
      <c r="D709" t="s">
        <v>271</v>
      </c>
      <c r="E709" s="3" t="str">
        <f t="shared" si="11"/>
        <v>us-Harrisburg</v>
      </c>
      <c r="F709" s="3">
        <f>VLOOKUP(E709,Gazetteer!$D$2:$F$845,2,FALSE)</f>
        <v>40.273699999999998</v>
      </c>
      <c r="G709" s="3">
        <f>VLOOKUP(E709,Gazetteer!$D$2:$F$845,3,FALSE)</f>
        <v>-76.884420000000006</v>
      </c>
    </row>
    <row r="710" spans="1:7" x14ac:dyDescent="0.25">
      <c r="A710" s="8">
        <v>42747</v>
      </c>
      <c r="B710" s="2" t="s">
        <v>9</v>
      </c>
      <c r="C710" t="s">
        <v>459</v>
      </c>
      <c r="D710" t="s">
        <v>513</v>
      </c>
      <c r="E710" s="3" t="str">
        <f t="shared" si="11"/>
        <v>us-Hattiesburg</v>
      </c>
      <c r="F710" s="3">
        <f>VLOOKUP(E710,Gazetteer!$D$2:$F$845,2,FALSE)</f>
        <v>31.327120000000001</v>
      </c>
      <c r="G710" s="3">
        <f>VLOOKUP(E710,Gazetteer!$D$2:$F$845,3,FALSE)</f>
        <v>-89.29034</v>
      </c>
    </row>
    <row r="711" spans="1:7" x14ac:dyDescent="0.25">
      <c r="A711" s="8">
        <v>43107</v>
      </c>
      <c r="B711" s="2" t="s">
        <v>9</v>
      </c>
      <c r="C711" t="s">
        <v>459</v>
      </c>
      <c r="D711" t="s">
        <v>513</v>
      </c>
      <c r="E711" s="3" t="str">
        <f t="shared" si="11"/>
        <v>us-Hattiesburg</v>
      </c>
      <c r="F711" s="3">
        <f>VLOOKUP(E711,Gazetteer!$D$2:$F$845,2,FALSE)</f>
        <v>31.327120000000001</v>
      </c>
      <c r="G711" s="3">
        <f>VLOOKUP(E711,Gazetteer!$D$2:$F$845,3,FALSE)</f>
        <v>-89.29034</v>
      </c>
    </row>
    <row r="712" spans="1:7" x14ac:dyDescent="0.25">
      <c r="A712" s="8">
        <v>42747</v>
      </c>
      <c r="B712" s="2" t="s">
        <v>394</v>
      </c>
      <c r="C712" t="s">
        <v>457</v>
      </c>
      <c r="D712" t="s">
        <v>854</v>
      </c>
      <c r="E712" s="3" t="str">
        <f t="shared" si="11"/>
        <v>cn-Hefei</v>
      </c>
      <c r="F712" s="3">
        <f>VLOOKUP(E712,Gazetteer!$D$2:$F$845,2,FALSE)</f>
        <v>31.863890000000001</v>
      </c>
      <c r="G712" s="3">
        <f>VLOOKUP(E712,Gazetteer!$D$2:$F$845,3,FALSE)</f>
        <v>117.28082999999999</v>
      </c>
    </row>
    <row r="713" spans="1:7" x14ac:dyDescent="0.25">
      <c r="A713" s="8">
        <v>43107</v>
      </c>
      <c r="B713" s="2" t="s">
        <v>9</v>
      </c>
      <c r="C713" t="s">
        <v>459</v>
      </c>
      <c r="D713" t="s">
        <v>514</v>
      </c>
      <c r="E713" s="3" t="str">
        <f t="shared" si="11"/>
        <v>us-Helena</v>
      </c>
      <c r="F713" s="3">
        <f>VLOOKUP(E713,Gazetteer!$D$2:$F$845,2,FALSE)</f>
        <v>46.592709999999997</v>
      </c>
      <c r="G713" s="3">
        <f>VLOOKUP(E713,Gazetteer!$D$2:$F$845,3,FALSE)</f>
        <v>-112.03610999999999</v>
      </c>
    </row>
    <row r="714" spans="1:7" x14ac:dyDescent="0.25">
      <c r="A714" s="4">
        <v>42033</v>
      </c>
      <c r="B714" s="2" t="s">
        <v>427</v>
      </c>
      <c r="D714" s="3" t="s">
        <v>199</v>
      </c>
      <c r="E714" s="3" t="str">
        <f t="shared" si="11"/>
        <v>fi-Helsinki</v>
      </c>
      <c r="F714" s="3">
        <f>VLOOKUP(E714,Gazetteer!$D$2:$F$845,2,FALSE)</f>
        <v>60.169519999999999</v>
      </c>
      <c r="G714" s="3">
        <f>VLOOKUP(E714,Gazetteer!$D$2:$F$845,3,FALSE)</f>
        <v>24.935449999999999</v>
      </c>
    </row>
    <row r="715" spans="1:7" x14ac:dyDescent="0.25">
      <c r="A715" s="4">
        <v>42386</v>
      </c>
      <c r="B715" s="2" t="s">
        <v>427</v>
      </c>
      <c r="D715" s="3" t="s">
        <v>199</v>
      </c>
      <c r="E715" s="3" t="str">
        <f t="shared" si="11"/>
        <v>fi-Helsinki</v>
      </c>
      <c r="F715" s="3">
        <f>VLOOKUP(E715,Gazetteer!$D$2:$F$845,2,FALSE)</f>
        <v>60.169519999999999</v>
      </c>
      <c r="G715" s="3">
        <f>VLOOKUP(E715,Gazetteer!$D$2:$F$845,3,FALSE)</f>
        <v>24.935449999999999</v>
      </c>
    </row>
    <row r="716" spans="1:7" x14ac:dyDescent="0.25">
      <c r="A716" s="8">
        <v>42747</v>
      </c>
      <c r="B716" s="2" t="s">
        <v>427</v>
      </c>
      <c r="C716" t="s">
        <v>741</v>
      </c>
      <c r="D716" t="s">
        <v>199</v>
      </c>
      <c r="E716" s="3" t="str">
        <f t="shared" si="11"/>
        <v>fi-Helsinki</v>
      </c>
      <c r="F716" s="3">
        <f>VLOOKUP(E716,Gazetteer!$D$2:$F$845,2,FALSE)</f>
        <v>60.169519999999999</v>
      </c>
      <c r="G716" s="3">
        <f>VLOOKUP(E716,Gazetteer!$D$2:$F$845,3,FALSE)</f>
        <v>24.935449999999999</v>
      </c>
    </row>
    <row r="717" spans="1:7" x14ac:dyDescent="0.25">
      <c r="A717" s="8">
        <v>43107</v>
      </c>
      <c r="B717" s="2" t="s">
        <v>427</v>
      </c>
      <c r="C717" t="s">
        <v>741</v>
      </c>
      <c r="D717" t="s">
        <v>199</v>
      </c>
      <c r="E717" s="3" t="str">
        <f t="shared" si="11"/>
        <v>fi-Helsinki</v>
      </c>
      <c r="F717" s="3">
        <f>VLOOKUP(E717,Gazetteer!$D$2:$F$845,2,FALSE)</f>
        <v>60.169519999999999</v>
      </c>
      <c r="G717" s="3">
        <f>VLOOKUP(E717,Gazetteer!$D$2:$F$845,3,FALSE)</f>
        <v>24.935449999999999</v>
      </c>
    </row>
    <row r="718" spans="1:7" x14ac:dyDescent="0.25">
      <c r="A718" s="8">
        <v>42747</v>
      </c>
      <c r="B718" s="2" t="s">
        <v>408</v>
      </c>
      <c r="C718" t="s">
        <v>459</v>
      </c>
      <c r="D718" t="s">
        <v>515</v>
      </c>
      <c r="E718" s="3" t="str">
        <f t="shared" si="11"/>
        <v>mx-Hermosillo</v>
      </c>
      <c r="F718" s="3">
        <f>VLOOKUP(E718,Gazetteer!$D$2:$F$845,2,FALSE)</f>
        <v>29.102599999999999</v>
      </c>
      <c r="G718" s="3">
        <f>VLOOKUP(E718,Gazetteer!$D$2:$F$845,3,FALSE)</f>
        <v>-110.97732000000001</v>
      </c>
    </row>
    <row r="719" spans="1:7" x14ac:dyDescent="0.25">
      <c r="A719" s="8">
        <v>43107</v>
      </c>
      <c r="B719" s="2" t="s">
        <v>408</v>
      </c>
      <c r="C719" t="s">
        <v>459</v>
      </c>
      <c r="D719" t="s">
        <v>515</v>
      </c>
      <c r="E719" s="3" t="str">
        <f t="shared" si="11"/>
        <v>mx-Hermosillo</v>
      </c>
      <c r="F719" s="3">
        <f>VLOOKUP(E719,Gazetteer!$D$2:$F$845,2,FALSE)</f>
        <v>29.102599999999999</v>
      </c>
      <c r="G719" s="3">
        <f>VLOOKUP(E719,Gazetteer!$D$2:$F$845,3,FALSE)</f>
        <v>-110.97732000000001</v>
      </c>
    </row>
    <row r="720" spans="1:7" x14ac:dyDescent="0.25">
      <c r="A720" s="4">
        <v>42033</v>
      </c>
      <c r="B720" s="2" t="s">
        <v>426</v>
      </c>
      <c r="D720" s="3" t="s">
        <v>239</v>
      </c>
      <c r="E720" s="3" t="str">
        <f t="shared" si="11"/>
        <v>vn-Ho Chi Minh City</v>
      </c>
      <c r="F720" s="3">
        <f>VLOOKUP(E720,Gazetteer!$D$2:$F$845,2,FALSE)</f>
        <v>10.82302</v>
      </c>
      <c r="G720" s="3">
        <f>VLOOKUP(E720,Gazetteer!$D$2:$F$845,3,FALSE)</f>
        <v>106.62965</v>
      </c>
    </row>
    <row r="721" spans="1:7" x14ac:dyDescent="0.25">
      <c r="A721" s="4">
        <v>42386</v>
      </c>
      <c r="B721" s="2" t="s">
        <v>426</v>
      </c>
      <c r="D721" s="3" t="s">
        <v>239</v>
      </c>
      <c r="E721" s="3" t="str">
        <f t="shared" si="11"/>
        <v>vn-Ho Chi Minh City</v>
      </c>
      <c r="F721" s="3">
        <f>VLOOKUP(E721,Gazetteer!$D$2:$F$845,2,FALSE)</f>
        <v>10.82302</v>
      </c>
      <c r="G721" s="3">
        <f>VLOOKUP(E721,Gazetteer!$D$2:$F$845,3,FALSE)</f>
        <v>106.62965</v>
      </c>
    </row>
    <row r="722" spans="1:7" x14ac:dyDescent="0.25">
      <c r="A722" s="8">
        <v>42747</v>
      </c>
      <c r="B722" s="2" t="s">
        <v>426</v>
      </c>
      <c r="C722" t="s">
        <v>805</v>
      </c>
      <c r="D722" t="s">
        <v>239</v>
      </c>
      <c r="E722" s="3" t="str">
        <f t="shared" si="11"/>
        <v>vn-Ho Chi Minh City</v>
      </c>
      <c r="F722" s="3">
        <f>VLOOKUP(E722,Gazetteer!$D$2:$F$845,2,FALSE)</f>
        <v>10.82302</v>
      </c>
      <c r="G722" s="3">
        <f>VLOOKUP(E722,Gazetteer!$D$2:$F$845,3,FALSE)</f>
        <v>106.62965</v>
      </c>
    </row>
    <row r="723" spans="1:7" x14ac:dyDescent="0.25">
      <c r="A723" s="8">
        <v>43107</v>
      </c>
      <c r="B723" s="2" t="s">
        <v>426</v>
      </c>
      <c r="C723" t="s">
        <v>805</v>
      </c>
      <c r="D723" t="s">
        <v>239</v>
      </c>
      <c r="E723" s="3" t="str">
        <f t="shared" si="11"/>
        <v>vn-Ho Chi Minh City</v>
      </c>
      <c r="F723" s="3">
        <f>VLOOKUP(E723,Gazetteer!$D$2:$F$845,2,FALSE)</f>
        <v>10.82302</v>
      </c>
      <c r="G723" s="3">
        <f>VLOOKUP(E723,Gazetteer!$D$2:$F$845,3,FALSE)</f>
        <v>106.62965</v>
      </c>
    </row>
    <row r="724" spans="1:7" x14ac:dyDescent="0.25">
      <c r="A724" s="8">
        <v>42747</v>
      </c>
      <c r="B724" s="2" t="s">
        <v>35</v>
      </c>
      <c r="C724" t="s">
        <v>836</v>
      </c>
      <c r="D724" t="s">
        <v>841</v>
      </c>
      <c r="E724" s="3" t="str">
        <f t="shared" si="11"/>
        <v>au-Hobart</v>
      </c>
      <c r="F724" s="3">
        <f>VLOOKUP(E724,Gazetteer!$D$2:$F$845,2,FALSE)</f>
        <v>-42.879359999999998</v>
      </c>
      <c r="G724" s="3">
        <f>VLOOKUP(E724,Gazetteer!$D$2:$F$845,3,FALSE)</f>
        <v>147.32941</v>
      </c>
    </row>
    <row r="725" spans="1:7" x14ac:dyDescent="0.25">
      <c r="A725" s="8">
        <v>43107</v>
      </c>
      <c r="B725" s="2" t="s">
        <v>35</v>
      </c>
      <c r="C725" t="s">
        <v>836</v>
      </c>
      <c r="D725" t="s">
        <v>841</v>
      </c>
      <c r="E725" s="3" t="str">
        <f t="shared" si="11"/>
        <v>au-Hobart</v>
      </c>
      <c r="F725" s="3">
        <f>VLOOKUP(E725,Gazetteer!$D$2:$F$845,2,FALSE)</f>
        <v>-42.879359999999998</v>
      </c>
      <c r="G725" s="3">
        <f>VLOOKUP(E725,Gazetteer!$D$2:$F$845,3,FALSE)</f>
        <v>147.32941</v>
      </c>
    </row>
    <row r="726" spans="1:7" x14ac:dyDescent="0.25">
      <c r="A726" s="8">
        <v>43107</v>
      </c>
      <c r="B726" s="2" t="s">
        <v>398</v>
      </c>
      <c r="C726" t="s">
        <v>741</v>
      </c>
      <c r="D726" t="s">
        <v>749</v>
      </c>
      <c r="E726" s="3" t="str">
        <f t="shared" si="11"/>
        <v>gb-Home Counties</v>
      </c>
      <c r="F726" s="3">
        <f>VLOOKUP(E726,Gazetteer!$D$2:$F$845,2,FALSE)</f>
        <v>51.224730000000001</v>
      </c>
      <c r="G726" s="3">
        <f>VLOOKUP(E726,Gazetteer!$D$2:$F$845,3,FALSE)</f>
        <v>-6.9690000000000002E-2</v>
      </c>
    </row>
    <row r="727" spans="1:7" x14ac:dyDescent="0.25">
      <c r="A727" s="4">
        <v>42033</v>
      </c>
      <c r="B727" s="2" t="s">
        <v>394</v>
      </c>
      <c r="D727" s="3" t="s">
        <v>240</v>
      </c>
      <c r="E727" s="3" t="str">
        <f t="shared" si="11"/>
        <v>cn-Hong Kong</v>
      </c>
      <c r="F727" s="3">
        <f>VLOOKUP(E727,Gazetteer!$D$2:$F$845,2,FALSE)</f>
        <v>31.197870000000002</v>
      </c>
      <c r="G727" s="3">
        <f>VLOOKUP(E727,Gazetteer!$D$2:$F$845,3,FALSE)</f>
        <v>121.33632</v>
      </c>
    </row>
    <row r="728" spans="1:7" x14ac:dyDescent="0.25">
      <c r="A728" s="4">
        <v>42386</v>
      </c>
      <c r="B728" s="2" t="s">
        <v>394</v>
      </c>
      <c r="D728" s="3" t="s">
        <v>240</v>
      </c>
      <c r="E728" s="3" t="str">
        <f t="shared" si="11"/>
        <v>cn-Hong Kong</v>
      </c>
      <c r="F728" s="3">
        <f>VLOOKUP(E728,Gazetteer!$D$2:$F$845,2,FALSE)</f>
        <v>31.197870000000002</v>
      </c>
      <c r="G728" s="3">
        <f>VLOOKUP(E728,Gazetteer!$D$2:$F$845,3,FALSE)</f>
        <v>121.33632</v>
      </c>
    </row>
    <row r="729" spans="1:7" x14ac:dyDescent="0.25">
      <c r="A729" s="8">
        <v>42747</v>
      </c>
      <c r="B729" s="2" t="s">
        <v>394</v>
      </c>
      <c r="C729" t="s">
        <v>790</v>
      </c>
      <c r="D729" t="s">
        <v>240</v>
      </c>
      <c r="E729" s="3" t="str">
        <f t="shared" si="11"/>
        <v>cn-Hong Kong</v>
      </c>
      <c r="F729" s="3">
        <f>VLOOKUP(E729,Gazetteer!$D$2:$F$845,2,FALSE)</f>
        <v>31.197870000000002</v>
      </c>
      <c r="G729" s="3">
        <f>VLOOKUP(E729,Gazetteer!$D$2:$F$845,3,FALSE)</f>
        <v>121.33632</v>
      </c>
    </row>
    <row r="730" spans="1:7" x14ac:dyDescent="0.25">
      <c r="A730" s="8">
        <v>43107</v>
      </c>
      <c r="B730" s="2" t="s">
        <v>394</v>
      </c>
      <c r="C730" t="s">
        <v>790</v>
      </c>
      <c r="D730" t="s">
        <v>240</v>
      </c>
      <c r="E730" s="3" t="str">
        <f t="shared" si="11"/>
        <v>cn-Hong Kong</v>
      </c>
      <c r="F730" s="3">
        <f>VLOOKUP(E730,Gazetteer!$D$2:$F$845,2,FALSE)</f>
        <v>31.197870000000002</v>
      </c>
      <c r="G730" s="3">
        <f>VLOOKUP(E730,Gazetteer!$D$2:$F$845,3,FALSE)</f>
        <v>121.33632</v>
      </c>
    </row>
    <row r="731" spans="1:7" x14ac:dyDescent="0.25">
      <c r="A731" s="4">
        <v>41654</v>
      </c>
      <c r="B731" s="2" t="s">
        <v>9</v>
      </c>
      <c r="D731" s="3" t="s">
        <v>48</v>
      </c>
      <c r="E731" s="3" t="str">
        <f t="shared" si="11"/>
        <v>us-Honolulu</v>
      </c>
      <c r="F731" s="3">
        <f>VLOOKUP(E731,Gazetteer!$D$2:$F$845,2,FALSE)</f>
        <v>21.306940000000001</v>
      </c>
      <c r="G731" s="3">
        <f>VLOOKUP(E731,Gazetteer!$D$2:$F$845,3,FALSE)</f>
        <v>-157.85833</v>
      </c>
    </row>
    <row r="732" spans="1:7" x14ac:dyDescent="0.25">
      <c r="A732" s="4">
        <v>42033</v>
      </c>
      <c r="B732" s="2" t="s">
        <v>9</v>
      </c>
      <c r="D732" s="3" t="s">
        <v>48</v>
      </c>
      <c r="E732" s="3" t="str">
        <f t="shared" si="11"/>
        <v>us-Honolulu</v>
      </c>
      <c r="F732" s="3">
        <f>VLOOKUP(E732,Gazetteer!$D$2:$F$845,2,FALSE)</f>
        <v>21.306940000000001</v>
      </c>
      <c r="G732" s="3">
        <f>VLOOKUP(E732,Gazetteer!$D$2:$F$845,3,FALSE)</f>
        <v>-157.85833</v>
      </c>
    </row>
    <row r="733" spans="1:7" x14ac:dyDescent="0.25">
      <c r="A733" s="4">
        <v>42386</v>
      </c>
      <c r="B733" s="2" t="s">
        <v>9</v>
      </c>
      <c r="D733" s="3" t="s">
        <v>48</v>
      </c>
      <c r="E733" s="3" t="str">
        <f t="shared" si="11"/>
        <v>us-Honolulu</v>
      </c>
      <c r="F733" s="3">
        <f>VLOOKUP(E733,Gazetteer!$D$2:$F$845,2,FALSE)</f>
        <v>21.306940000000001</v>
      </c>
      <c r="G733" s="3">
        <f>VLOOKUP(E733,Gazetteer!$D$2:$F$845,3,FALSE)</f>
        <v>-157.85833</v>
      </c>
    </row>
    <row r="734" spans="1:7" x14ac:dyDescent="0.25">
      <c r="A734" s="8">
        <v>42747</v>
      </c>
      <c r="B734" s="2" t="s">
        <v>9</v>
      </c>
      <c r="C734" t="s">
        <v>459</v>
      </c>
      <c r="D734" t="s">
        <v>48</v>
      </c>
      <c r="E734" s="3" t="str">
        <f t="shared" si="11"/>
        <v>us-Honolulu</v>
      </c>
      <c r="F734" s="3">
        <f>VLOOKUP(E734,Gazetteer!$D$2:$F$845,2,FALSE)</f>
        <v>21.306940000000001</v>
      </c>
      <c r="G734" s="3">
        <f>VLOOKUP(E734,Gazetteer!$D$2:$F$845,3,FALSE)</f>
        <v>-157.85833</v>
      </c>
    </row>
    <row r="735" spans="1:7" x14ac:dyDescent="0.25">
      <c r="A735" s="8">
        <v>43107</v>
      </c>
      <c r="B735" s="2" t="s">
        <v>9</v>
      </c>
      <c r="C735" t="s">
        <v>459</v>
      </c>
      <c r="D735" t="s">
        <v>48</v>
      </c>
      <c r="E735" s="3" t="str">
        <f t="shared" si="11"/>
        <v>us-Honolulu</v>
      </c>
      <c r="F735" s="3">
        <f>VLOOKUP(E735,Gazetteer!$D$2:$F$845,2,FALSE)</f>
        <v>21.306940000000001</v>
      </c>
      <c r="G735" s="3">
        <f>VLOOKUP(E735,Gazetteer!$D$2:$F$845,3,FALSE)</f>
        <v>-157.85833</v>
      </c>
    </row>
    <row r="736" spans="1:7" x14ac:dyDescent="0.25">
      <c r="A736" s="4">
        <v>42033</v>
      </c>
      <c r="B736" s="2" t="s">
        <v>9</v>
      </c>
      <c r="D736" s="3" t="s">
        <v>121</v>
      </c>
      <c r="E736" s="3" t="str">
        <f t="shared" si="11"/>
        <v>us-Houston</v>
      </c>
      <c r="F736" s="3">
        <f>VLOOKUP(E736,Gazetteer!$D$2:$F$845,2,FALSE)</f>
        <v>29.763280000000002</v>
      </c>
      <c r="G736" s="3">
        <f>VLOOKUP(E736,Gazetteer!$D$2:$F$845,3,FALSE)</f>
        <v>-95.36327</v>
      </c>
    </row>
    <row r="737" spans="1:7" x14ac:dyDescent="0.25">
      <c r="A737" s="4">
        <v>42386</v>
      </c>
      <c r="B737" s="2" t="s">
        <v>9</v>
      </c>
      <c r="D737" s="3" t="s">
        <v>121</v>
      </c>
      <c r="E737" s="3" t="str">
        <f t="shared" si="11"/>
        <v>us-Houston</v>
      </c>
      <c r="F737" s="3">
        <f>VLOOKUP(E737,Gazetteer!$D$2:$F$845,2,FALSE)</f>
        <v>29.763280000000002</v>
      </c>
      <c r="G737" s="3">
        <f>VLOOKUP(E737,Gazetteer!$D$2:$F$845,3,FALSE)</f>
        <v>-95.36327</v>
      </c>
    </row>
    <row r="738" spans="1:7" x14ac:dyDescent="0.25">
      <c r="A738" s="8">
        <v>42747</v>
      </c>
      <c r="B738" s="2" t="s">
        <v>9</v>
      </c>
      <c r="C738" t="s">
        <v>459</v>
      </c>
      <c r="D738" t="s">
        <v>121</v>
      </c>
      <c r="E738" s="3" t="str">
        <f t="shared" si="11"/>
        <v>us-Houston</v>
      </c>
      <c r="F738" s="3">
        <f>VLOOKUP(E738,Gazetteer!$D$2:$F$845,2,FALSE)</f>
        <v>29.763280000000002</v>
      </c>
      <c r="G738" s="3">
        <f>VLOOKUP(E738,Gazetteer!$D$2:$F$845,3,FALSE)</f>
        <v>-95.36327</v>
      </c>
    </row>
    <row r="739" spans="1:7" x14ac:dyDescent="0.25">
      <c r="A739" s="8">
        <v>43107</v>
      </c>
      <c r="B739" s="2" t="s">
        <v>9</v>
      </c>
      <c r="C739" t="s">
        <v>459</v>
      </c>
      <c r="D739" t="s">
        <v>121</v>
      </c>
      <c r="E739" s="3" t="str">
        <f t="shared" si="11"/>
        <v>us-Houston</v>
      </c>
      <c r="F739" s="3">
        <f>VLOOKUP(E739,Gazetteer!$D$2:$F$845,2,FALSE)</f>
        <v>29.763280000000002</v>
      </c>
      <c r="G739" s="3">
        <f>VLOOKUP(E739,Gazetteer!$D$2:$F$845,3,FALSE)</f>
        <v>-95.36327</v>
      </c>
    </row>
    <row r="740" spans="1:7" x14ac:dyDescent="0.25">
      <c r="A740" s="8">
        <v>42747</v>
      </c>
      <c r="B740" s="2" t="s">
        <v>394</v>
      </c>
      <c r="C740" t="s">
        <v>457</v>
      </c>
      <c r="D740" t="s">
        <v>855</v>
      </c>
      <c r="E740" s="3" t="str">
        <f t="shared" si="11"/>
        <v>cn-Huizhou</v>
      </c>
      <c r="F740" s="3">
        <f>VLOOKUP(E740,Gazetteer!$D$2:$F$845,2,FALSE)</f>
        <v>23.111470000000001</v>
      </c>
      <c r="G740" s="3">
        <f>VLOOKUP(E740,Gazetteer!$D$2:$F$845,3,FALSE)</f>
        <v>114.41522999999999</v>
      </c>
    </row>
    <row r="741" spans="1:7" x14ac:dyDescent="0.25">
      <c r="A741" s="8">
        <v>42747</v>
      </c>
      <c r="B741" s="2" t="s">
        <v>9</v>
      </c>
      <c r="C741" t="s">
        <v>459</v>
      </c>
      <c r="D741" t="s">
        <v>516</v>
      </c>
      <c r="E741" s="3" t="str">
        <f t="shared" si="11"/>
        <v>us-Huntsville</v>
      </c>
      <c r="F741" s="3">
        <f>VLOOKUP(E741,Gazetteer!$D$2:$F$845,2,FALSE)</f>
        <v>34.730400000000003</v>
      </c>
      <c r="G741" s="3">
        <f>VLOOKUP(E741,Gazetteer!$D$2:$F$845,3,FALSE)</f>
        <v>-86.585939999999994</v>
      </c>
    </row>
    <row r="742" spans="1:7" x14ac:dyDescent="0.25">
      <c r="A742" s="8">
        <v>43107</v>
      </c>
      <c r="B742" s="2" t="s">
        <v>9</v>
      </c>
      <c r="C742" t="s">
        <v>459</v>
      </c>
      <c r="D742" t="s">
        <v>516</v>
      </c>
      <c r="E742" s="3" t="str">
        <f t="shared" si="11"/>
        <v>us-Huntsville</v>
      </c>
      <c r="F742" s="3">
        <f>VLOOKUP(E742,Gazetteer!$D$2:$F$845,2,FALSE)</f>
        <v>34.730400000000003</v>
      </c>
      <c r="G742" s="3">
        <f>VLOOKUP(E742,Gazetteer!$D$2:$F$845,3,FALSE)</f>
        <v>-86.585939999999994</v>
      </c>
    </row>
    <row r="743" spans="1:7" x14ac:dyDescent="0.25">
      <c r="A743" s="8">
        <v>42747</v>
      </c>
      <c r="B743" s="2" t="s">
        <v>394</v>
      </c>
      <c r="C743" t="s">
        <v>457</v>
      </c>
      <c r="D743" t="s">
        <v>856</v>
      </c>
      <c r="E743" s="3" t="str">
        <f t="shared" si="11"/>
        <v>cn-Huzhou</v>
      </c>
      <c r="F743" s="3">
        <f>VLOOKUP(E743,Gazetteer!$D$2:$F$845,2,FALSE)</f>
        <v>30.8</v>
      </c>
      <c r="G743" s="3">
        <f>VLOOKUP(E743,Gazetteer!$D$2:$F$845,3,FALSE)</f>
        <v>119.9</v>
      </c>
    </row>
    <row r="744" spans="1:7" x14ac:dyDescent="0.25">
      <c r="A744" s="4">
        <v>41654</v>
      </c>
      <c r="B744" s="2" t="s">
        <v>42</v>
      </c>
      <c r="D744" s="3" t="s">
        <v>76</v>
      </c>
      <c r="E744" s="3" t="str">
        <f t="shared" si="11"/>
        <v>in-Hyderabad</v>
      </c>
      <c r="F744" s="3">
        <f>VLOOKUP(E744,Gazetteer!$D$2:$F$845,2,FALSE)</f>
        <v>17.384049999999998</v>
      </c>
      <c r="G744" s="3">
        <f>VLOOKUP(E744,Gazetteer!$D$2:$F$845,3,FALSE)</f>
        <v>78.456360000000004</v>
      </c>
    </row>
    <row r="745" spans="1:7" x14ac:dyDescent="0.25">
      <c r="A745" s="4">
        <v>42033</v>
      </c>
      <c r="B745" s="2" t="s">
        <v>42</v>
      </c>
      <c r="D745" s="3" t="s">
        <v>76</v>
      </c>
      <c r="E745" s="3" t="str">
        <f t="shared" si="11"/>
        <v>in-Hyderabad</v>
      </c>
      <c r="F745" s="3">
        <f>VLOOKUP(E745,Gazetteer!$D$2:$F$845,2,FALSE)</f>
        <v>17.384049999999998</v>
      </c>
      <c r="G745" s="3">
        <f>VLOOKUP(E745,Gazetteer!$D$2:$F$845,3,FALSE)</f>
        <v>78.456360000000004</v>
      </c>
    </row>
    <row r="746" spans="1:7" x14ac:dyDescent="0.25">
      <c r="A746" s="4">
        <v>42386</v>
      </c>
      <c r="B746" s="2" t="s">
        <v>42</v>
      </c>
      <c r="D746" s="3" t="s">
        <v>76</v>
      </c>
      <c r="E746" s="3" t="str">
        <f t="shared" si="11"/>
        <v>in-Hyderabad</v>
      </c>
      <c r="F746" s="3">
        <f>VLOOKUP(E746,Gazetteer!$D$2:$F$845,2,FALSE)</f>
        <v>17.384049999999998</v>
      </c>
      <c r="G746" s="3">
        <f>VLOOKUP(E746,Gazetteer!$D$2:$F$845,3,FALSE)</f>
        <v>78.456360000000004</v>
      </c>
    </row>
    <row r="747" spans="1:7" x14ac:dyDescent="0.25">
      <c r="A747" s="8">
        <v>42747</v>
      </c>
      <c r="B747" s="2" t="s">
        <v>42</v>
      </c>
      <c r="C747" t="s">
        <v>794</v>
      </c>
      <c r="D747" t="s">
        <v>76</v>
      </c>
      <c r="E747" s="3" t="str">
        <f t="shared" si="11"/>
        <v>in-Hyderabad</v>
      </c>
      <c r="F747" s="3">
        <f>VLOOKUP(E747,Gazetteer!$D$2:$F$845,2,FALSE)</f>
        <v>17.384049999999998</v>
      </c>
      <c r="G747" s="3">
        <f>VLOOKUP(E747,Gazetteer!$D$2:$F$845,3,FALSE)</f>
        <v>78.456360000000004</v>
      </c>
    </row>
    <row r="748" spans="1:7" x14ac:dyDescent="0.25">
      <c r="A748" s="8">
        <v>43107</v>
      </c>
      <c r="B748" s="2" t="s">
        <v>42</v>
      </c>
      <c r="C748" t="s">
        <v>794</v>
      </c>
      <c r="D748" t="s">
        <v>76</v>
      </c>
      <c r="E748" s="3" t="str">
        <f t="shared" si="11"/>
        <v>in-Hyderabad</v>
      </c>
      <c r="F748" s="3">
        <f>VLOOKUP(E748,Gazetteer!$D$2:$F$845,2,FALSE)</f>
        <v>17.384049999999998</v>
      </c>
      <c r="G748" s="3">
        <f>VLOOKUP(E748,Gazetteer!$D$2:$F$845,3,FALSE)</f>
        <v>78.456360000000004</v>
      </c>
    </row>
    <row r="749" spans="1:7" x14ac:dyDescent="0.25">
      <c r="A749" s="8">
        <v>43107</v>
      </c>
      <c r="B749" s="2" t="s">
        <v>42</v>
      </c>
      <c r="C749" t="s">
        <v>794</v>
      </c>
      <c r="D749" t="s">
        <v>76</v>
      </c>
      <c r="E749" s="3" t="str">
        <f t="shared" si="11"/>
        <v>in-Hyderabad</v>
      </c>
      <c r="F749" s="3">
        <f>VLOOKUP(E749,Gazetteer!$D$2:$F$845,2,FALSE)</f>
        <v>17.384049999999998</v>
      </c>
      <c r="G749" s="3">
        <f>VLOOKUP(E749,Gazetteer!$D$2:$F$845,3,FALSE)</f>
        <v>78.456360000000004</v>
      </c>
    </row>
    <row r="750" spans="1:7" x14ac:dyDescent="0.25">
      <c r="A750" s="8">
        <v>42747</v>
      </c>
      <c r="B750" s="2" t="s">
        <v>392</v>
      </c>
      <c r="C750" t="s">
        <v>605</v>
      </c>
      <c r="D750" t="s">
        <v>647</v>
      </c>
      <c r="E750" s="3" t="str">
        <f t="shared" si="11"/>
        <v>co-Ibague</v>
      </c>
      <c r="F750" s="3">
        <f>VLOOKUP(E750,Gazetteer!$D$2:$F$845,2,FALSE)</f>
        <v>4.4388899999999998</v>
      </c>
      <c r="G750" s="3">
        <f>VLOOKUP(E750,Gazetteer!$D$2:$F$845,3,FALSE)</f>
        <v>-75.232219999999998</v>
      </c>
    </row>
    <row r="751" spans="1:7" x14ac:dyDescent="0.25">
      <c r="A751" s="8">
        <v>43107</v>
      </c>
      <c r="B751" s="2" t="s">
        <v>392</v>
      </c>
      <c r="C751" t="s">
        <v>605</v>
      </c>
      <c r="D751" t="s">
        <v>647</v>
      </c>
      <c r="E751" s="3" t="str">
        <f t="shared" si="11"/>
        <v>co-Ibague</v>
      </c>
      <c r="F751" s="3">
        <f>VLOOKUP(E751,Gazetteer!$D$2:$F$845,2,FALSE)</f>
        <v>4.4388899999999998</v>
      </c>
      <c r="G751" s="3">
        <f>VLOOKUP(E751,Gazetteer!$D$2:$F$845,3,FALSE)</f>
        <v>-75.232219999999998</v>
      </c>
    </row>
    <row r="752" spans="1:7" x14ac:dyDescent="0.25">
      <c r="A752" s="8">
        <v>43107</v>
      </c>
      <c r="B752" s="2" t="s">
        <v>399</v>
      </c>
      <c r="C752" t="s">
        <v>605</v>
      </c>
      <c r="D752" t="s">
        <v>648</v>
      </c>
      <c r="E752" s="3" t="str">
        <f t="shared" si="11"/>
        <v>br-Iguatu</v>
      </c>
      <c r="F752" s="3">
        <f>VLOOKUP(E752,Gazetteer!$D$2:$F$845,2,FALSE)</f>
        <v>-24.687840000000001</v>
      </c>
      <c r="G752" s="3">
        <f>VLOOKUP(E752,Gazetteer!$D$2:$F$845,3,FALSE)</f>
        <v>-53.086910000000003</v>
      </c>
    </row>
    <row r="753" spans="1:7" x14ac:dyDescent="0.25">
      <c r="A753" s="8">
        <v>43107</v>
      </c>
      <c r="B753" s="2" t="s">
        <v>399</v>
      </c>
      <c r="C753" t="s">
        <v>605</v>
      </c>
      <c r="D753" t="s">
        <v>649</v>
      </c>
      <c r="E753" s="3" t="str">
        <f t="shared" si="11"/>
        <v>br-Imperatriz</v>
      </c>
      <c r="F753" s="3">
        <f>VLOOKUP(E753,Gazetteer!$D$2:$F$845,2,FALSE)</f>
        <v>-5.5263900000000001</v>
      </c>
      <c r="G753" s="3">
        <f>VLOOKUP(E753,Gazetteer!$D$2:$F$845,3,FALSE)</f>
        <v>-47.491669999999999</v>
      </c>
    </row>
    <row r="754" spans="1:7" x14ac:dyDescent="0.25">
      <c r="A754" s="4">
        <v>42386</v>
      </c>
      <c r="B754" s="2" t="s">
        <v>422</v>
      </c>
      <c r="D754" s="3" t="s">
        <v>357</v>
      </c>
      <c r="E754" s="3" t="str">
        <f t="shared" si="11"/>
        <v>kr-Incheon</v>
      </c>
      <c r="F754" s="3">
        <f>VLOOKUP(E754,Gazetteer!$D$2:$F$845,2,FALSE)</f>
        <v>37.45646</v>
      </c>
      <c r="G754" s="3">
        <f>VLOOKUP(E754,Gazetteer!$D$2:$F$845,3,FALSE)</f>
        <v>126.70515</v>
      </c>
    </row>
    <row r="755" spans="1:7" x14ac:dyDescent="0.25">
      <c r="A755" s="8">
        <v>42747</v>
      </c>
      <c r="B755" s="2" t="s">
        <v>422</v>
      </c>
      <c r="C755" t="s">
        <v>790</v>
      </c>
      <c r="D755" t="s">
        <v>357</v>
      </c>
      <c r="E755" s="3" t="str">
        <f t="shared" si="11"/>
        <v>kr-Incheon</v>
      </c>
      <c r="F755" s="3">
        <f>VLOOKUP(E755,Gazetteer!$D$2:$F$845,2,FALSE)</f>
        <v>37.45646</v>
      </c>
      <c r="G755" s="3">
        <f>VLOOKUP(E755,Gazetteer!$D$2:$F$845,3,FALSE)</f>
        <v>126.70515</v>
      </c>
    </row>
    <row r="756" spans="1:7" x14ac:dyDescent="0.25">
      <c r="A756" s="8">
        <v>43107</v>
      </c>
      <c r="B756" s="2" t="s">
        <v>422</v>
      </c>
      <c r="C756" t="s">
        <v>790</v>
      </c>
      <c r="D756" t="s">
        <v>357</v>
      </c>
      <c r="E756" s="3" t="str">
        <f t="shared" si="11"/>
        <v>kr-Incheon</v>
      </c>
      <c r="F756" s="3">
        <f>VLOOKUP(E756,Gazetteer!$D$2:$F$845,2,FALSE)</f>
        <v>37.45646</v>
      </c>
      <c r="G756" s="3">
        <f>VLOOKUP(E756,Gazetteer!$D$2:$F$845,3,FALSE)</f>
        <v>126.70515</v>
      </c>
    </row>
    <row r="757" spans="1:7" x14ac:dyDescent="0.25">
      <c r="A757" s="4">
        <v>41654</v>
      </c>
      <c r="B757" s="2" t="s">
        <v>9</v>
      </c>
      <c r="D757" s="3" t="s">
        <v>49</v>
      </c>
      <c r="E757" s="3" t="str">
        <f t="shared" si="11"/>
        <v>us-Indianapolis</v>
      </c>
      <c r="F757" s="3">
        <f>VLOOKUP(E757,Gazetteer!$D$2:$F$845,2,FALSE)</f>
        <v>39.768380000000001</v>
      </c>
      <c r="G757" s="3">
        <f>VLOOKUP(E757,Gazetteer!$D$2:$F$845,3,FALSE)</f>
        <v>-86.15804</v>
      </c>
    </row>
    <row r="758" spans="1:7" x14ac:dyDescent="0.25">
      <c r="A758" s="4">
        <v>42033</v>
      </c>
      <c r="B758" s="2" t="s">
        <v>9</v>
      </c>
      <c r="D758" s="3" t="s">
        <v>49</v>
      </c>
      <c r="E758" s="3" t="str">
        <f t="shared" si="11"/>
        <v>us-Indianapolis</v>
      </c>
      <c r="F758" s="3">
        <f>VLOOKUP(E758,Gazetteer!$D$2:$F$845,2,FALSE)</f>
        <v>39.768380000000001</v>
      </c>
      <c r="G758" s="3">
        <f>VLOOKUP(E758,Gazetteer!$D$2:$F$845,3,FALSE)</f>
        <v>-86.15804</v>
      </c>
    </row>
    <row r="759" spans="1:7" x14ac:dyDescent="0.25">
      <c r="A759" s="4">
        <v>42386</v>
      </c>
      <c r="B759" s="2" t="s">
        <v>9</v>
      </c>
      <c r="D759" s="3" t="s">
        <v>49</v>
      </c>
      <c r="E759" s="3" t="str">
        <f t="shared" si="11"/>
        <v>us-Indianapolis</v>
      </c>
      <c r="F759" s="3">
        <f>VLOOKUP(E759,Gazetteer!$D$2:$F$845,2,FALSE)</f>
        <v>39.768380000000001</v>
      </c>
      <c r="G759" s="3">
        <f>VLOOKUP(E759,Gazetteer!$D$2:$F$845,3,FALSE)</f>
        <v>-86.15804</v>
      </c>
    </row>
    <row r="760" spans="1:7" x14ac:dyDescent="0.25">
      <c r="A760" s="8">
        <v>42747</v>
      </c>
      <c r="B760" s="2" t="s">
        <v>9</v>
      </c>
      <c r="C760" t="s">
        <v>459</v>
      </c>
      <c r="D760" t="s">
        <v>49</v>
      </c>
      <c r="E760" s="3" t="str">
        <f t="shared" si="11"/>
        <v>us-Indianapolis</v>
      </c>
      <c r="F760" s="3">
        <f>VLOOKUP(E760,Gazetteer!$D$2:$F$845,2,FALSE)</f>
        <v>39.768380000000001</v>
      </c>
      <c r="G760" s="3">
        <f>VLOOKUP(E760,Gazetteer!$D$2:$F$845,3,FALSE)</f>
        <v>-86.15804</v>
      </c>
    </row>
    <row r="761" spans="1:7" x14ac:dyDescent="0.25">
      <c r="A761" s="8">
        <v>43107</v>
      </c>
      <c r="B761" s="2" t="s">
        <v>9</v>
      </c>
      <c r="C761" t="s">
        <v>459</v>
      </c>
      <c r="D761" t="s">
        <v>49</v>
      </c>
      <c r="E761" s="3" t="str">
        <f t="shared" si="11"/>
        <v>us-Indianapolis</v>
      </c>
      <c r="F761" s="3">
        <f>VLOOKUP(E761,Gazetteer!$D$2:$F$845,2,FALSE)</f>
        <v>39.768380000000001</v>
      </c>
      <c r="G761" s="3">
        <f>VLOOKUP(E761,Gazetteer!$D$2:$F$845,3,FALSE)</f>
        <v>-86.15804</v>
      </c>
    </row>
    <row r="762" spans="1:7" x14ac:dyDescent="0.25">
      <c r="A762" s="4">
        <v>42386</v>
      </c>
      <c r="B762" s="2" t="s">
        <v>42</v>
      </c>
      <c r="D762" s="3" t="s">
        <v>358</v>
      </c>
      <c r="E762" s="3" t="str">
        <f t="shared" si="11"/>
        <v>in-Indore</v>
      </c>
      <c r="F762" s="3">
        <f>VLOOKUP(E762,Gazetteer!$D$2:$F$845,2,FALSE)</f>
        <v>22.717919999999999</v>
      </c>
      <c r="G762" s="3">
        <f>VLOOKUP(E762,Gazetteer!$D$2:$F$845,3,FALSE)</f>
        <v>75.833299999999994</v>
      </c>
    </row>
    <row r="763" spans="1:7" x14ac:dyDescent="0.25">
      <c r="A763" s="8">
        <v>42747</v>
      </c>
      <c r="B763" s="2" t="s">
        <v>42</v>
      </c>
      <c r="C763" t="s">
        <v>794</v>
      </c>
      <c r="D763" t="s">
        <v>358</v>
      </c>
      <c r="E763" s="3" t="str">
        <f t="shared" si="11"/>
        <v>in-Indore</v>
      </c>
      <c r="F763" s="3">
        <f>VLOOKUP(E763,Gazetteer!$D$2:$F$845,2,FALSE)</f>
        <v>22.717919999999999</v>
      </c>
      <c r="G763" s="3">
        <f>VLOOKUP(E763,Gazetteer!$D$2:$F$845,3,FALSE)</f>
        <v>75.833299999999994</v>
      </c>
    </row>
    <row r="764" spans="1:7" x14ac:dyDescent="0.25">
      <c r="A764" s="8">
        <v>43107</v>
      </c>
      <c r="B764" s="2" t="s">
        <v>42</v>
      </c>
      <c r="C764" t="s">
        <v>794</v>
      </c>
      <c r="D764" t="s">
        <v>358</v>
      </c>
      <c r="E764" s="3" t="str">
        <f t="shared" si="11"/>
        <v>in-Indore</v>
      </c>
      <c r="F764" s="3">
        <f>VLOOKUP(E764,Gazetteer!$D$2:$F$845,2,FALSE)</f>
        <v>22.717919999999999</v>
      </c>
      <c r="G764" s="3">
        <f>VLOOKUP(E764,Gazetteer!$D$2:$F$845,3,FALSE)</f>
        <v>75.833299999999994</v>
      </c>
    </row>
    <row r="765" spans="1:7" x14ac:dyDescent="0.25">
      <c r="A765" s="4">
        <v>42033</v>
      </c>
      <c r="B765" s="2" t="s">
        <v>9</v>
      </c>
      <c r="D765" s="3" t="s">
        <v>122</v>
      </c>
      <c r="E765" s="3" t="str">
        <f t="shared" si="11"/>
        <v>us-Inland Empire</v>
      </c>
      <c r="F765" s="3">
        <f>VLOOKUP(E765,Gazetteer!$D$2:$F$845,2,FALSE)</f>
        <v>34.067230000000002</v>
      </c>
      <c r="G765" s="3">
        <f>VLOOKUP(E765,Gazetteer!$D$2:$F$845,3,FALSE)</f>
        <v>-117.54533000000001</v>
      </c>
    </row>
    <row r="766" spans="1:7" x14ac:dyDescent="0.25">
      <c r="A766" s="4">
        <v>42386</v>
      </c>
      <c r="B766" s="2" t="s">
        <v>9</v>
      </c>
      <c r="D766" s="3" t="s">
        <v>122</v>
      </c>
      <c r="E766" s="3" t="str">
        <f t="shared" si="11"/>
        <v>us-Inland Empire</v>
      </c>
      <c r="F766" s="3">
        <f>VLOOKUP(E766,Gazetteer!$D$2:$F$845,2,FALSE)</f>
        <v>34.067230000000002</v>
      </c>
      <c r="G766" s="3">
        <f>VLOOKUP(E766,Gazetteer!$D$2:$F$845,3,FALSE)</f>
        <v>-117.54533000000001</v>
      </c>
    </row>
    <row r="767" spans="1:7" x14ac:dyDescent="0.25">
      <c r="A767" s="8">
        <v>42747</v>
      </c>
      <c r="B767" s="2" t="s">
        <v>9</v>
      </c>
      <c r="C767" t="s">
        <v>459</v>
      </c>
      <c r="D767" t="s">
        <v>122</v>
      </c>
      <c r="E767" s="3" t="str">
        <f t="shared" si="11"/>
        <v>us-Inland Empire</v>
      </c>
      <c r="F767" s="3">
        <f>VLOOKUP(E767,Gazetteer!$D$2:$F$845,2,FALSE)</f>
        <v>34.067230000000002</v>
      </c>
      <c r="G767" s="3">
        <f>VLOOKUP(E767,Gazetteer!$D$2:$F$845,3,FALSE)</f>
        <v>-117.54533000000001</v>
      </c>
    </row>
    <row r="768" spans="1:7" x14ac:dyDescent="0.25">
      <c r="A768" s="8">
        <v>43107</v>
      </c>
      <c r="B768" s="2" t="s">
        <v>9</v>
      </c>
      <c r="C768" t="s">
        <v>459</v>
      </c>
      <c r="D768" t="s">
        <v>122</v>
      </c>
      <c r="E768" s="3" t="str">
        <f t="shared" si="11"/>
        <v>us-Inland Empire</v>
      </c>
      <c r="F768" s="3">
        <f>VLOOKUP(E768,Gazetteer!$D$2:$F$845,2,FALSE)</f>
        <v>34.067230000000002</v>
      </c>
      <c r="G768" s="3">
        <f>VLOOKUP(E768,Gazetteer!$D$2:$F$845,3,FALSE)</f>
        <v>-117.54533000000001</v>
      </c>
    </row>
    <row r="769" spans="1:7" x14ac:dyDescent="0.25">
      <c r="A769" s="8">
        <v>42747</v>
      </c>
      <c r="B769" s="2" t="s">
        <v>9</v>
      </c>
      <c r="C769" t="s">
        <v>459</v>
      </c>
      <c r="D769" t="s">
        <v>517</v>
      </c>
      <c r="E769" s="3" t="str">
        <f t="shared" si="11"/>
        <v>us-Iowa City</v>
      </c>
      <c r="F769" s="3">
        <f>VLOOKUP(E769,Gazetteer!$D$2:$F$845,2,FALSE)</f>
        <v>41.66113</v>
      </c>
      <c r="G769" s="3">
        <f>VLOOKUP(E769,Gazetteer!$D$2:$F$845,3,FALSE)</f>
        <v>-91.530169999999998</v>
      </c>
    </row>
    <row r="770" spans="1:7" x14ac:dyDescent="0.25">
      <c r="A770" s="8">
        <v>43107</v>
      </c>
      <c r="B770" s="2" t="s">
        <v>9</v>
      </c>
      <c r="C770" t="s">
        <v>459</v>
      </c>
      <c r="D770" t="s">
        <v>517</v>
      </c>
      <c r="E770" s="3" t="str">
        <f t="shared" ref="E770:E833" si="12">CONCATENATE(B770,"-",D770)</f>
        <v>us-Iowa City</v>
      </c>
      <c r="F770" s="3">
        <f>VLOOKUP(E770,Gazetteer!$D$2:$F$845,2,FALSE)</f>
        <v>41.66113</v>
      </c>
      <c r="G770" s="3">
        <f>VLOOKUP(E770,Gazetteer!$D$2:$F$845,3,FALSE)</f>
        <v>-91.530169999999998</v>
      </c>
    </row>
    <row r="771" spans="1:7" x14ac:dyDescent="0.25">
      <c r="A771" s="8">
        <v>43107</v>
      </c>
      <c r="B771" s="2" t="s">
        <v>399</v>
      </c>
      <c r="C771" t="s">
        <v>605</v>
      </c>
      <c r="D771" t="s">
        <v>650</v>
      </c>
      <c r="E771" s="3" t="str">
        <f t="shared" si="12"/>
        <v>br-Ipatinga</v>
      </c>
      <c r="F771" s="3">
        <f>VLOOKUP(E771,Gazetteer!$D$2:$F$845,2,FALSE)</f>
        <v>-19.468330000000002</v>
      </c>
      <c r="G771" s="3">
        <f>VLOOKUP(E771,Gazetteer!$D$2:$F$845,3,FALSE)</f>
        <v>-42.536670000000001</v>
      </c>
    </row>
    <row r="772" spans="1:7" x14ac:dyDescent="0.25">
      <c r="A772" s="8">
        <v>42747</v>
      </c>
      <c r="B772" s="2" t="s">
        <v>428</v>
      </c>
      <c r="C772" t="s">
        <v>805</v>
      </c>
      <c r="D772" t="s">
        <v>812</v>
      </c>
      <c r="E772" s="3" t="str">
        <f t="shared" si="12"/>
        <v>my-Ipoh</v>
      </c>
      <c r="F772" s="3">
        <f>VLOOKUP(E772,Gazetteer!$D$2:$F$845,2,FALSE)</f>
        <v>4.5841000000000003</v>
      </c>
      <c r="G772" s="3">
        <f>VLOOKUP(E772,Gazetteer!$D$2:$F$845,3,FALSE)</f>
        <v>101.0829</v>
      </c>
    </row>
    <row r="773" spans="1:7" x14ac:dyDescent="0.25">
      <c r="A773" s="8">
        <v>43107</v>
      </c>
      <c r="B773" s="2" t="s">
        <v>428</v>
      </c>
      <c r="C773" t="s">
        <v>805</v>
      </c>
      <c r="D773" t="s">
        <v>812</v>
      </c>
      <c r="E773" s="3" t="str">
        <f t="shared" si="12"/>
        <v>my-Ipoh</v>
      </c>
      <c r="F773" s="3">
        <f>VLOOKUP(E773,Gazetteer!$D$2:$F$845,2,FALSE)</f>
        <v>4.5841000000000003</v>
      </c>
      <c r="G773" s="3">
        <f>VLOOKUP(E773,Gazetteer!$D$2:$F$845,3,FALSE)</f>
        <v>101.0829</v>
      </c>
    </row>
    <row r="774" spans="1:7" x14ac:dyDescent="0.25">
      <c r="A774" s="8">
        <v>42747</v>
      </c>
      <c r="B774" s="2" t="s">
        <v>882</v>
      </c>
      <c r="C774" t="s">
        <v>605</v>
      </c>
      <c r="D774" t="s">
        <v>651</v>
      </c>
      <c r="E774" s="3" t="str">
        <f t="shared" si="12"/>
        <v>cl-Iquique</v>
      </c>
      <c r="F774" s="3">
        <f>VLOOKUP(E774,Gazetteer!$D$2:$F$845,2,FALSE)</f>
        <v>-20.220359999999999</v>
      </c>
      <c r="G774" s="3">
        <f>VLOOKUP(E774,Gazetteer!$D$2:$F$845,3,FALSE)</f>
        <v>-70.139129999999994</v>
      </c>
    </row>
    <row r="775" spans="1:7" x14ac:dyDescent="0.25">
      <c r="A775" s="8">
        <v>43107</v>
      </c>
      <c r="B775" s="2" t="s">
        <v>882</v>
      </c>
      <c r="C775" t="s">
        <v>605</v>
      </c>
      <c r="D775" t="s">
        <v>651</v>
      </c>
      <c r="E775" s="3" t="str">
        <f t="shared" si="12"/>
        <v>cl-Iquique</v>
      </c>
      <c r="F775" s="3">
        <f>VLOOKUP(E775,Gazetteer!$D$2:$F$845,2,FALSE)</f>
        <v>-20.220359999999999</v>
      </c>
      <c r="G775" s="3">
        <f>VLOOKUP(E775,Gazetteer!$D$2:$F$845,3,FALSE)</f>
        <v>-70.139129999999994</v>
      </c>
    </row>
    <row r="776" spans="1:7" x14ac:dyDescent="0.25">
      <c r="A776" s="8">
        <v>42747</v>
      </c>
      <c r="B776" s="2" t="s">
        <v>408</v>
      </c>
      <c r="C776" t="s">
        <v>459</v>
      </c>
      <c r="D776" t="s">
        <v>518</v>
      </c>
      <c r="E776" s="3" t="str">
        <f t="shared" si="12"/>
        <v>mx-Irapuato</v>
      </c>
      <c r="F776" s="3">
        <f>VLOOKUP(E776,Gazetteer!$D$2:$F$845,2,FALSE)</f>
        <v>20.676749999999998</v>
      </c>
      <c r="G776" s="3">
        <f>VLOOKUP(E776,Gazetteer!$D$2:$F$845,3,FALSE)</f>
        <v>-101.35628</v>
      </c>
    </row>
    <row r="777" spans="1:7" x14ac:dyDescent="0.25">
      <c r="A777" s="8">
        <v>43107</v>
      </c>
      <c r="B777" s="2" t="s">
        <v>408</v>
      </c>
      <c r="C777" t="s">
        <v>459</v>
      </c>
      <c r="D777" t="s">
        <v>518</v>
      </c>
      <c r="E777" s="3" t="str">
        <f t="shared" si="12"/>
        <v>mx-Irapuato</v>
      </c>
      <c r="F777" s="3">
        <f>VLOOKUP(E777,Gazetteer!$D$2:$F$845,2,FALSE)</f>
        <v>20.676749999999998</v>
      </c>
      <c r="G777" s="3">
        <f>VLOOKUP(E777,Gazetteer!$D$2:$F$845,3,FALSE)</f>
        <v>-101.35628</v>
      </c>
    </row>
    <row r="778" spans="1:7" x14ac:dyDescent="0.25">
      <c r="A778" s="8">
        <v>43107</v>
      </c>
      <c r="B778" s="2" t="s">
        <v>901</v>
      </c>
      <c r="C778" t="s">
        <v>794</v>
      </c>
      <c r="D778" t="s">
        <v>800</v>
      </c>
      <c r="E778" s="3" t="str">
        <f t="shared" si="12"/>
        <v>pk-Islamabad</v>
      </c>
      <c r="F778" s="3">
        <f>VLOOKUP(E778,Gazetteer!$D$2:$F$845,2,FALSE)</f>
        <v>33.72148</v>
      </c>
      <c r="G778" s="3">
        <f>VLOOKUP(E778,Gazetteer!$D$2:$F$845,3,FALSE)</f>
        <v>73.043289999999999</v>
      </c>
    </row>
    <row r="779" spans="1:7" x14ac:dyDescent="0.25">
      <c r="A779" s="4">
        <v>42033</v>
      </c>
      <c r="B779" s="2" t="s">
        <v>413</v>
      </c>
      <c r="D779" s="3" t="s">
        <v>200</v>
      </c>
      <c r="E779" s="3" t="str">
        <f t="shared" si="12"/>
        <v>tr-Istanbul</v>
      </c>
      <c r="F779" s="3">
        <f>VLOOKUP(E779,Gazetteer!$D$2:$F$845,2,FALSE)</f>
        <v>41.013840000000002</v>
      </c>
      <c r="G779" s="3">
        <f>VLOOKUP(E779,Gazetteer!$D$2:$F$845,3,FALSE)</f>
        <v>28.949660000000002</v>
      </c>
    </row>
    <row r="780" spans="1:7" x14ac:dyDescent="0.25">
      <c r="A780" s="4">
        <v>42386</v>
      </c>
      <c r="B780" s="2" t="s">
        <v>413</v>
      </c>
      <c r="D780" s="3" t="s">
        <v>200</v>
      </c>
      <c r="E780" s="3" t="str">
        <f t="shared" si="12"/>
        <v>tr-Istanbul</v>
      </c>
      <c r="F780" s="3">
        <f>VLOOKUP(E780,Gazetteer!$D$2:$F$845,2,FALSE)</f>
        <v>41.013840000000002</v>
      </c>
      <c r="G780" s="3">
        <f>VLOOKUP(E780,Gazetteer!$D$2:$F$845,3,FALSE)</f>
        <v>28.949660000000002</v>
      </c>
    </row>
    <row r="781" spans="1:7" x14ac:dyDescent="0.25">
      <c r="A781" s="8">
        <v>42747</v>
      </c>
      <c r="B781" s="2" t="s">
        <v>413</v>
      </c>
      <c r="C781" t="s">
        <v>741</v>
      </c>
      <c r="D781" t="s">
        <v>200</v>
      </c>
      <c r="E781" s="3" t="str">
        <f t="shared" si="12"/>
        <v>tr-Istanbul</v>
      </c>
      <c r="F781" s="3">
        <f>VLOOKUP(E781,Gazetteer!$D$2:$F$845,2,FALSE)</f>
        <v>41.013840000000002</v>
      </c>
      <c r="G781" s="3">
        <f>VLOOKUP(E781,Gazetteer!$D$2:$F$845,3,FALSE)</f>
        <v>28.949660000000002</v>
      </c>
    </row>
    <row r="782" spans="1:7" x14ac:dyDescent="0.25">
      <c r="A782" s="8">
        <v>43107</v>
      </c>
      <c r="B782" s="2" t="s">
        <v>413</v>
      </c>
      <c r="C782" t="s">
        <v>741</v>
      </c>
      <c r="D782" t="s">
        <v>200</v>
      </c>
      <c r="E782" s="3" t="str">
        <f t="shared" si="12"/>
        <v>tr-Istanbul</v>
      </c>
      <c r="F782" s="3">
        <f>VLOOKUP(E782,Gazetteer!$D$2:$F$845,2,FALSE)</f>
        <v>41.013840000000002</v>
      </c>
      <c r="G782" s="3">
        <f>VLOOKUP(E782,Gazetteer!$D$2:$F$845,3,FALSE)</f>
        <v>28.949660000000002</v>
      </c>
    </row>
    <row r="783" spans="1:7" x14ac:dyDescent="0.25">
      <c r="A783" s="8">
        <v>43107</v>
      </c>
      <c r="B783" s="2" t="s">
        <v>911</v>
      </c>
      <c r="C783" t="s">
        <v>605</v>
      </c>
      <c r="D783" t="s">
        <v>652</v>
      </c>
      <c r="E783" s="3" t="str">
        <f t="shared" si="12"/>
        <v>ZZ_UNK-Itabuna e Ilheus</v>
      </c>
      <c r="F783" s="3" t="e">
        <f>VLOOKUP(E783,Gazetteer!$D$2:$F$845,2,FALSE)</f>
        <v>#N/A</v>
      </c>
      <c r="G783" s="3" t="e">
        <f>VLOOKUP(E783,Gazetteer!$D$2:$F$845,3,FALSE)</f>
        <v>#N/A</v>
      </c>
    </row>
    <row r="784" spans="1:7" x14ac:dyDescent="0.25">
      <c r="A784" s="8">
        <v>43107</v>
      </c>
      <c r="B784" s="2" t="s">
        <v>399</v>
      </c>
      <c r="C784" t="s">
        <v>605</v>
      </c>
      <c r="D784" t="s">
        <v>653</v>
      </c>
      <c r="E784" s="3" t="str">
        <f t="shared" si="12"/>
        <v>br-Itajai</v>
      </c>
      <c r="F784" s="3">
        <f>VLOOKUP(E784,Gazetteer!$D$2:$F$845,2,FALSE)</f>
        <v>-26.907779999999999</v>
      </c>
      <c r="G784" s="3">
        <f>VLOOKUP(E784,Gazetteer!$D$2:$F$845,3,FALSE)</f>
        <v>-48.661940000000001</v>
      </c>
    </row>
    <row r="785" spans="1:7" x14ac:dyDescent="0.25">
      <c r="A785" s="8">
        <v>43107</v>
      </c>
      <c r="B785" s="2" t="s">
        <v>399</v>
      </c>
      <c r="C785" t="s">
        <v>605</v>
      </c>
      <c r="D785" t="s">
        <v>654</v>
      </c>
      <c r="E785" s="3" t="str">
        <f t="shared" si="12"/>
        <v>br-Itapipoca</v>
      </c>
      <c r="F785" s="3">
        <f>VLOOKUP(E785,Gazetteer!$D$2:$F$845,2,FALSE)</f>
        <v>-3.49444</v>
      </c>
      <c r="G785" s="3">
        <f>VLOOKUP(E785,Gazetteer!$D$2:$F$845,3,FALSE)</f>
        <v>-39.578609999999998</v>
      </c>
    </row>
    <row r="786" spans="1:7" x14ac:dyDescent="0.25">
      <c r="A786" s="4">
        <v>42033</v>
      </c>
      <c r="B786" s="2" t="s">
        <v>9</v>
      </c>
      <c r="D786" s="3" t="s">
        <v>123</v>
      </c>
      <c r="E786" s="3" t="str">
        <f t="shared" si="12"/>
        <v>us-Jackson</v>
      </c>
      <c r="F786" s="3">
        <f>VLOOKUP(E786,Gazetteer!$D$2:$F$845,2,FALSE)</f>
        <v>32.298760000000001</v>
      </c>
      <c r="G786" s="3">
        <f>VLOOKUP(E786,Gazetteer!$D$2:$F$845,3,FALSE)</f>
        <v>-90.184809999999999</v>
      </c>
    </row>
    <row r="787" spans="1:7" x14ac:dyDescent="0.25">
      <c r="A787" s="4">
        <v>42386</v>
      </c>
      <c r="B787" s="2" t="s">
        <v>9</v>
      </c>
      <c r="D787" s="3" t="s">
        <v>123</v>
      </c>
      <c r="E787" s="3" t="str">
        <f t="shared" si="12"/>
        <v>us-Jackson</v>
      </c>
      <c r="F787" s="3">
        <f>VLOOKUP(E787,Gazetteer!$D$2:$F$845,2,FALSE)</f>
        <v>32.298760000000001</v>
      </c>
      <c r="G787" s="3">
        <f>VLOOKUP(E787,Gazetteer!$D$2:$F$845,3,FALSE)</f>
        <v>-90.184809999999999</v>
      </c>
    </row>
    <row r="788" spans="1:7" x14ac:dyDescent="0.25">
      <c r="A788" s="8">
        <v>42747</v>
      </c>
      <c r="B788" s="2" t="s">
        <v>9</v>
      </c>
      <c r="C788" t="s">
        <v>459</v>
      </c>
      <c r="D788" t="s">
        <v>123</v>
      </c>
      <c r="E788" s="3" t="str">
        <f t="shared" si="12"/>
        <v>us-Jackson</v>
      </c>
      <c r="F788" s="3">
        <f>VLOOKUP(E788,Gazetteer!$D$2:$F$845,2,FALSE)</f>
        <v>32.298760000000001</v>
      </c>
      <c r="G788" s="3">
        <f>VLOOKUP(E788,Gazetteer!$D$2:$F$845,3,FALSE)</f>
        <v>-90.184809999999999</v>
      </c>
    </row>
    <row r="789" spans="1:7" x14ac:dyDescent="0.25">
      <c r="A789" s="8">
        <v>43107</v>
      </c>
      <c r="B789" s="2" t="s">
        <v>9</v>
      </c>
      <c r="C789" t="s">
        <v>459</v>
      </c>
      <c r="D789" t="s">
        <v>123</v>
      </c>
      <c r="E789" s="3" t="str">
        <f t="shared" si="12"/>
        <v>us-Jackson</v>
      </c>
      <c r="F789" s="3">
        <f>VLOOKUP(E789,Gazetteer!$D$2:$F$845,2,FALSE)</f>
        <v>32.298760000000001</v>
      </c>
      <c r="G789" s="3">
        <f>VLOOKUP(E789,Gazetteer!$D$2:$F$845,3,FALSE)</f>
        <v>-90.184809999999999</v>
      </c>
    </row>
    <row r="790" spans="1:7" x14ac:dyDescent="0.25">
      <c r="A790" s="8">
        <v>43107</v>
      </c>
      <c r="B790" s="2" t="s">
        <v>9</v>
      </c>
      <c r="C790" t="s">
        <v>459</v>
      </c>
      <c r="D790" t="s">
        <v>123</v>
      </c>
      <c r="E790" s="3" t="str">
        <f t="shared" si="12"/>
        <v>us-Jackson</v>
      </c>
      <c r="F790" s="3">
        <f>VLOOKUP(E790,Gazetteer!$D$2:$F$845,2,FALSE)</f>
        <v>32.298760000000001</v>
      </c>
      <c r="G790" s="3">
        <f>VLOOKUP(E790,Gazetteer!$D$2:$F$845,3,FALSE)</f>
        <v>-90.184809999999999</v>
      </c>
    </row>
    <row r="791" spans="1:7" x14ac:dyDescent="0.25">
      <c r="A791" s="4">
        <v>41654</v>
      </c>
      <c r="B791" s="2" t="s">
        <v>9</v>
      </c>
      <c r="D791" s="3" t="s">
        <v>50</v>
      </c>
      <c r="E791" s="3" t="str">
        <f t="shared" si="12"/>
        <v>us-Jacksonville</v>
      </c>
      <c r="F791" s="3">
        <f>VLOOKUP(E791,Gazetteer!$D$2:$F$845,2,FALSE)</f>
        <v>30.332180000000001</v>
      </c>
      <c r="G791" s="3">
        <f>VLOOKUP(E791,Gazetteer!$D$2:$F$845,3,FALSE)</f>
        <v>-81.655649999999994</v>
      </c>
    </row>
    <row r="792" spans="1:7" x14ac:dyDescent="0.25">
      <c r="A792" s="4">
        <v>42033</v>
      </c>
      <c r="B792" s="2" t="s">
        <v>9</v>
      </c>
      <c r="D792" s="3" t="s">
        <v>50</v>
      </c>
      <c r="E792" s="3" t="str">
        <f t="shared" si="12"/>
        <v>us-Jacksonville</v>
      </c>
      <c r="F792" s="3">
        <f>VLOOKUP(E792,Gazetteer!$D$2:$F$845,2,FALSE)</f>
        <v>30.332180000000001</v>
      </c>
      <c r="G792" s="3">
        <f>VLOOKUP(E792,Gazetteer!$D$2:$F$845,3,FALSE)</f>
        <v>-81.655649999999994</v>
      </c>
    </row>
    <row r="793" spans="1:7" x14ac:dyDescent="0.25">
      <c r="A793" s="4">
        <v>42386</v>
      </c>
      <c r="B793" s="2" t="s">
        <v>9</v>
      </c>
      <c r="D793" s="3" t="s">
        <v>50</v>
      </c>
      <c r="E793" s="3" t="str">
        <f t="shared" si="12"/>
        <v>us-Jacksonville</v>
      </c>
      <c r="F793" s="3">
        <f>VLOOKUP(E793,Gazetteer!$D$2:$F$845,2,FALSE)</f>
        <v>30.332180000000001</v>
      </c>
      <c r="G793" s="3">
        <f>VLOOKUP(E793,Gazetteer!$D$2:$F$845,3,FALSE)</f>
        <v>-81.655649999999994</v>
      </c>
    </row>
    <row r="794" spans="1:7" x14ac:dyDescent="0.25">
      <c r="A794" s="8">
        <v>42747</v>
      </c>
      <c r="B794" s="2" t="s">
        <v>9</v>
      </c>
      <c r="C794" t="s">
        <v>459</v>
      </c>
      <c r="D794" t="s">
        <v>50</v>
      </c>
      <c r="E794" s="3" t="str">
        <f t="shared" si="12"/>
        <v>us-Jacksonville</v>
      </c>
      <c r="F794" s="3">
        <f>VLOOKUP(E794,Gazetteer!$D$2:$F$845,2,FALSE)</f>
        <v>30.332180000000001</v>
      </c>
      <c r="G794" s="3">
        <f>VLOOKUP(E794,Gazetteer!$D$2:$F$845,3,FALSE)</f>
        <v>-81.655649999999994</v>
      </c>
    </row>
    <row r="795" spans="1:7" x14ac:dyDescent="0.25">
      <c r="A795" s="8">
        <v>43107</v>
      </c>
      <c r="B795" s="2" t="s">
        <v>9</v>
      </c>
      <c r="C795" t="s">
        <v>459</v>
      </c>
      <c r="D795" t="s">
        <v>50</v>
      </c>
      <c r="E795" s="3" t="str">
        <f t="shared" si="12"/>
        <v>us-Jacksonville</v>
      </c>
      <c r="F795" s="3">
        <f>VLOOKUP(E795,Gazetteer!$D$2:$F$845,2,FALSE)</f>
        <v>30.332180000000001</v>
      </c>
      <c r="G795" s="3">
        <f>VLOOKUP(E795,Gazetteer!$D$2:$F$845,3,FALSE)</f>
        <v>-81.655649999999994</v>
      </c>
    </row>
    <row r="796" spans="1:7" x14ac:dyDescent="0.25">
      <c r="A796" s="4">
        <v>42033</v>
      </c>
      <c r="B796" s="2" t="s">
        <v>42</v>
      </c>
      <c r="D796" s="3" t="s">
        <v>241</v>
      </c>
      <c r="E796" s="3" t="str">
        <f t="shared" si="12"/>
        <v>in-Jaipur</v>
      </c>
      <c r="F796" s="3">
        <f>VLOOKUP(E796,Gazetteer!$D$2:$F$845,2,FALSE)</f>
        <v>26.919619999999998</v>
      </c>
      <c r="G796" s="3">
        <f>VLOOKUP(E796,Gazetteer!$D$2:$F$845,3,FALSE)</f>
        <v>75.787809999999993</v>
      </c>
    </row>
    <row r="797" spans="1:7" x14ac:dyDescent="0.25">
      <c r="A797" s="4">
        <v>42386</v>
      </c>
      <c r="B797" s="2" t="s">
        <v>42</v>
      </c>
      <c r="D797" s="3" t="s">
        <v>241</v>
      </c>
      <c r="E797" s="3" t="str">
        <f t="shared" si="12"/>
        <v>in-Jaipur</v>
      </c>
      <c r="F797" s="3">
        <f>VLOOKUP(E797,Gazetteer!$D$2:$F$845,2,FALSE)</f>
        <v>26.919619999999998</v>
      </c>
      <c r="G797" s="3">
        <f>VLOOKUP(E797,Gazetteer!$D$2:$F$845,3,FALSE)</f>
        <v>75.787809999999993</v>
      </c>
    </row>
    <row r="798" spans="1:7" x14ac:dyDescent="0.25">
      <c r="A798" s="8">
        <v>42747</v>
      </c>
      <c r="B798" s="2" t="s">
        <v>42</v>
      </c>
      <c r="C798" t="s">
        <v>794</v>
      </c>
      <c r="D798" t="s">
        <v>241</v>
      </c>
      <c r="E798" s="3" t="str">
        <f t="shared" si="12"/>
        <v>in-Jaipur</v>
      </c>
      <c r="F798" s="3">
        <f>VLOOKUP(E798,Gazetteer!$D$2:$F$845,2,FALSE)</f>
        <v>26.919619999999998</v>
      </c>
      <c r="G798" s="3">
        <f>VLOOKUP(E798,Gazetteer!$D$2:$F$845,3,FALSE)</f>
        <v>75.787809999999993</v>
      </c>
    </row>
    <row r="799" spans="1:7" x14ac:dyDescent="0.25">
      <c r="A799" s="8">
        <v>43107</v>
      </c>
      <c r="B799" s="2" t="s">
        <v>42</v>
      </c>
      <c r="C799" t="s">
        <v>794</v>
      </c>
      <c r="D799" t="s">
        <v>241</v>
      </c>
      <c r="E799" s="3" t="str">
        <f t="shared" si="12"/>
        <v>in-Jaipur</v>
      </c>
      <c r="F799" s="3">
        <f>VLOOKUP(E799,Gazetteer!$D$2:$F$845,2,FALSE)</f>
        <v>26.919619999999998</v>
      </c>
      <c r="G799" s="3">
        <f>VLOOKUP(E799,Gazetteer!$D$2:$F$845,3,FALSE)</f>
        <v>75.787809999999993</v>
      </c>
    </row>
    <row r="800" spans="1:7" x14ac:dyDescent="0.25">
      <c r="A800" s="4">
        <v>42033</v>
      </c>
      <c r="B800" s="2" t="s">
        <v>389</v>
      </c>
      <c r="D800" s="3" t="s">
        <v>242</v>
      </c>
      <c r="E800" s="3" t="str">
        <f t="shared" si="12"/>
        <v>id-Jakarta</v>
      </c>
      <c r="F800" s="3">
        <f>VLOOKUP(E800,Gazetteer!$D$2:$F$845,2,FALSE)</f>
        <v>-6.21462</v>
      </c>
      <c r="G800" s="3">
        <f>VLOOKUP(E800,Gazetteer!$D$2:$F$845,3,FALSE)</f>
        <v>106.84513</v>
      </c>
    </row>
    <row r="801" spans="1:7" x14ac:dyDescent="0.25">
      <c r="A801" s="4">
        <v>42386</v>
      </c>
      <c r="B801" s="2" t="s">
        <v>389</v>
      </c>
      <c r="D801" s="3" t="s">
        <v>242</v>
      </c>
      <c r="E801" s="3" t="str">
        <f t="shared" si="12"/>
        <v>id-Jakarta</v>
      </c>
      <c r="F801" s="3">
        <f>VLOOKUP(E801,Gazetteer!$D$2:$F$845,2,FALSE)</f>
        <v>-6.21462</v>
      </c>
      <c r="G801" s="3">
        <f>VLOOKUP(E801,Gazetteer!$D$2:$F$845,3,FALSE)</f>
        <v>106.84513</v>
      </c>
    </row>
    <row r="802" spans="1:7" x14ac:dyDescent="0.25">
      <c r="A802" s="8">
        <v>42747</v>
      </c>
      <c r="B802" s="2" t="s">
        <v>389</v>
      </c>
      <c r="C802" t="s">
        <v>805</v>
      </c>
      <c r="D802" t="s">
        <v>242</v>
      </c>
      <c r="E802" s="3" t="str">
        <f t="shared" si="12"/>
        <v>id-Jakarta</v>
      </c>
      <c r="F802" s="3">
        <f>VLOOKUP(E802,Gazetteer!$D$2:$F$845,2,FALSE)</f>
        <v>-6.21462</v>
      </c>
      <c r="G802" s="3">
        <f>VLOOKUP(E802,Gazetteer!$D$2:$F$845,3,FALSE)</f>
        <v>106.84513</v>
      </c>
    </row>
    <row r="803" spans="1:7" x14ac:dyDescent="0.25">
      <c r="A803" s="8">
        <v>43107</v>
      </c>
      <c r="B803" s="2" t="s">
        <v>389</v>
      </c>
      <c r="C803" t="s">
        <v>805</v>
      </c>
      <c r="D803" t="s">
        <v>242</v>
      </c>
      <c r="E803" s="3" t="str">
        <f t="shared" si="12"/>
        <v>id-Jakarta</v>
      </c>
      <c r="F803" s="3">
        <f>VLOOKUP(E803,Gazetteer!$D$2:$F$845,2,FALSE)</f>
        <v>-6.21462</v>
      </c>
      <c r="G803" s="3">
        <f>VLOOKUP(E803,Gazetteer!$D$2:$F$845,3,FALSE)</f>
        <v>106.84513</v>
      </c>
    </row>
    <row r="804" spans="1:7" x14ac:dyDescent="0.25">
      <c r="A804" s="4">
        <v>42033</v>
      </c>
      <c r="B804" s="2" t="s">
        <v>38</v>
      </c>
      <c r="D804" s="3" t="s">
        <v>201</v>
      </c>
      <c r="E804" s="3" t="str">
        <f t="shared" si="12"/>
        <v>sa-Jeddah</v>
      </c>
      <c r="F804" s="3">
        <f>VLOOKUP(E804,Gazetteer!$D$2:$F$845,2,FALSE)</f>
        <v>21.542380000000001</v>
      </c>
      <c r="G804" s="3">
        <f>VLOOKUP(E804,Gazetteer!$D$2:$F$845,3,FALSE)</f>
        <v>39.197969999999998</v>
      </c>
    </row>
    <row r="805" spans="1:7" x14ac:dyDescent="0.25">
      <c r="A805" s="4">
        <v>42386</v>
      </c>
      <c r="B805" s="2" t="s">
        <v>38</v>
      </c>
      <c r="D805" s="3" t="s">
        <v>201</v>
      </c>
      <c r="E805" s="3" t="str">
        <f t="shared" si="12"/>
        <v>sa-Jeddah</v>
      </c>
      <c r="F805" s="3">
        <f>VLOOKUP(E805,Gazetteer!$D$2:$F$845,2,FALSE)</f>
        <v>21.542380000000001</v>
      </c>
      <c r="G805" s="3">
        <f>VLOOKUP(E805,Gazetteer!$D$2:$F$845,3,FALSE)</f>
        <v>39.197969999999998</v>
      </c>
    </row>
    <row r="806" spans="1:7" x14ac:dyDescent="0.25">
      <c r="A806" s="8">
        <v>42747</v>
      </c>
      <c r="B806" s="2" t="s">
        <v>38</v>
      </c>
      <c r="C806" t="s">
        <v>777</v>
      </c>
      <c r="D806" t="s">
        <v>201</v>
      </c>
      <c r="E806" s="3" t="str">
        <f t="shared" si="12"/>
        <v>sa-Jeddah</v>
      </c>
      <c r="F806" s="3">
        <f>VLOOKUP(E806,Gazetteer!$D$2:$F$845,2,FALSE)</f>
        <v>21.542380000000001</v>
      </c>
      <c r="G806" s="3">
        <f>VLOOKUP(E806,Gazetteer!$D$2:$F$845,3,FALSE)</f>
        <v>39.197969999999998</v>
      </c>
    </row>
    <row r="807" spans="1:7" x14ac:dyDescent="0.25">
      <c r="A807" s="8">
        <v>43107</v>
      </c>
      <c r="B807" s="2" t="s">
        <v>38</v>
      </c>
      <c r="C807" t="s">
        <v>777</v>
      </c>
      <c r="D807" t="s">
        <v>201</v>
      </c>
      <c r="E807" s="3" t="str">
        <f t="shared" si="12"/>
        <v>sa-Jeddah</v>
      </c>
      <c r="F807" s="3">
        <f>VLOOKUP(E807,Gazetteer!$D$2:$F$845,2,FALSE)</f>
        <v>21.542380000000001</v>
      </c>
      <c r="G807" s="3">
        <f>VLOOKUP(E807,Gazetteer!$D$2:$F$845,3,FALSE)</f>
        <v>39.197969999999998</v>
      </c>
    </row>
    <row r="808" spans="1:7" x14ac:dyDescent="0.25">
      <c r="A808" s="8">
        <v>43107</v>
      </c>
      <c r="B808" s="2" t="s">
        <v>399</v>
      </c>
      <c r="C808" t="s">
        <v>605</v>
      </c>
      <c r="D808" t="s">
        <v>655</v>
      </c>
      <c r="E808" s="3" t="str">
        <f t="shared" si="12"/>
        <v>br-Jequie</v>
      </c>
      <c r="F808" s="3">
        <f>VLOOKUP(E808,Gazetteer!$D$2:$F$845,2,FALSE)</f>
        <v>-13.858750000000001</v>
      </c>
      <c r="G808" s="3">
        <f>VLOOKUP(E808,Gazetteer!$D$2:$F$845,3,FALSE)</f>
        <v>-40.085120000000003</v>
      </c>
    </row>
    <row r="809" spans="1:7" x14ac:dyDescent="0.25">
      <c r="A809" s="8">
        <v>42747</v>
      </c>
      <c r="B809" s="2" t="s">
        <v>394</v>
      </c>
      <c r="C809" t="s">
        <v>457</v>
      </c>
      <c r="D809" t="s">
        <v>857</v>
      </c>
      <c r="E809" s="3" t="str">
        <f t="shared" si="12"/>
        <v>cn-Jiaxing</v>
      </c>
      <c r="F809" s="3">
        <f>VLOOKUP(E809,Gazetteer!$D$2:$F$845,2,FALSE)</f>
        <v>30.752199999999998</v>
      </c>
      <c r="G809" s="3">
        <f>VLOOKUP(E809,Gazetteer!$D$2:$F$845,3,FALSE)</f>
        <v>120.75</v>
      </c>
    </row>
    <row r="810" spans="1:7" x14ac:dyDescent="0.25">
      <c r="A810" s="4">
        <v>42386</v>
      </c>
      <c r="B810" s="2" t="s">
        <v>394</v>
      </c>
      <c r="D810" s="3" t="s">
        <v>359</v>
      </c>
      <c r="E810" s="3" t="str">
        <f t="shared" si="12"/>
        <v>cn-Jinan</v>
      </c>
      <c r="F810" s="3">
        <f>VLOOKUP(E810,Gazetteer!$D$2:$F$845,2,FALSE)</f>
        <v>36.668329999999997</v>
      </c>
      <c r="G810" s="3">
        <f>VLOOKUP(E810,Gazetteer!$D$2:$F$845,3,FALSE)</f>
        <v>116.99722</v>
      </c>
    </row>
    <row r="811" spans="1:7" x14ac:dyDescent="0.25">
      <c r="A811" s="8">
        <v>42747</v>
      </c>
      <c r="B811" s="2" t="s">
        <v>394</v>
      </c>
      <c r="C811" t="s">
        <v>457</v>
      </c>
      <c r="D811" t="s">
        <v>359</v>
      </c>
      <c r="E811" s="3" t="str">
        <f t="shared" si="12"/>
        <v>cn-Jinan</v>
      </c>
      <c r="F811" s="3">
        <f>VLOOKUP(E811,Gazetteer!$D$2:$F$845,2,FALSE)</f>
        <v>36.668329999999997</v>
      </c>
      <c r="G811" s="3">
        <f>VLOOKUP(E811,Gazetteer!$D$2:$F$845,3,FALSE)</f>
        <v>116.99722</v>
      </c>
    </row>
    <row r="812" spans="1:7" x14ac:dyDescent="0.25">
      <c r="A812" s="8">
        <v>42747</v>
      </c>
      <c r="B812" s="2" t="s">
        <v>399</v>
      </c>
      <c r="C812" t="s">
        <v>605</v>
      </c>
      <c r="D812" t="s">
        <v>656</v>
      </c>
      <c r="E812" s="3" t="str">
        <f t="shared" si="12"/>
        <v>br-Joao Pessoa</v>
      </c>
      <c r="F812" s="3">
        <f>VLOOKUP(E812,Gazetteer!$D$2:$F$845,2,FALSE)</f>
        <v>-7.1150000000000002</v>
      </c>
      <c r="G812" s="3">
        <f>VLOOKUP(E812,Gazetteer!$D$2:$F$845,3,FALSE)</f>
        <v>-34.863059999999997</v>
      </c>
    </row>
    <row r="813" spans="1:7" x14ac:dyDescent="0.25">
      <c r="A813" s="8">
        <v>43107</v>
      </c>
      <c r="B813" s="2" t="s">
        <v>399</v>
      </c>
      <c r="C813" t="s">
        <v>605</v>
      </c>
      <c r="D813" t="s">
        <v>656</v>
      </c>
      <c r="E813" s="3" t="str">
        <f t="shared" si="12"/>
        <v>br-Joao Pessoa</v>
      </c>
      <c r="F813" s="3">
        <f>VLOOKUP(E813,Gazetteer!$D$2:$F$845,2,FALSE)</f>
        <v>-7.1150000000000002</v>
      </c>
      <c r="G813" s="3">
        <f>VLOOKUP(E813,Gazetteer!$D$2:$F$845,3,FALSE)</f>
        <v>-34.863059999999997</v>
      </c>
    </row>
    <row r="814" spans="1:7" x14ac:dyDescent="0.25">
      <c r="A814" s="4">
        <v>42386</v>
      </c>
      <c r="B814" s="2" t="s">
        <v>42</v>
      </c>
      <c r="D814" s="3" t="s">
        <v>360</v>
      </c>
      <c r="E814" s="3" t="str">
        <f t="shared" si="12"/>
        <v>in-Jodhpur</v>
      </c>
      <c r="F814" s="3">
        <f>VLOOKUP(E814,Gazetteer!$D$2:$F$845,2,FALSE)</f>
        <v>26.268409999999999</v>
      </c>
      <c r="G814" s="3">
        <f>VLOOKUP(E814,Gazetteer!$D$2:$F$845,3,FALSE)</f>
        <v>73.005939999999995</v>
      </c>
    </row>
    <row r="815" spans="1:7" x14ac:dyDescent="0.25">
      <c r="A815" s="8">
        <v>42747</v>
      </c>
      <c r="B815" s="2" t="s">
        <v>42</v>
      </c>
      <c r="C815" t="s">
        <v>794</v>
      </c>
      <c r="D815" t="s">
        <v>360</v>
      </c>
      <c r="E815" s="3" t="str">
        <f t="shared" si="12"/>
        <v>in-Jodhpur</v>
      </c>
      <c r="F815" s="3">
        <f>VLOOKUP(E815,Gazetteer!$D$2:$F$845,2,FALSE)</f>
        <v>26.268409999999999</v>
      </c>
      <c r="G815" s="3">
        <f>VLOOKUP(E815,Gazetteer!$D$2:$F$845,3,FALSE)</f>
        <v>73.005939999999995</v>
      </c>
    </row>
    <row r="816" spans="1:7" x14ac:dyDescent="0.25">
      <c r="A816" s="8">
        <v>43107</v>
      </c>
      <c r="B816" s="2" t="s">
        <v>42</v>
      </c>
      <c r="C816" t="s">
        <v>794</v>
      </c>
      <c r="D816" t="s">
        <v>360</v>
      </c>
      <c r="E816" s="3" t="str">
        <f t="shared" si="12"/>
        <v>in-Jodhpur</v>
      </c>
      <c r="F816" s="3">
        <f>VLOOKUP(E816,Gazetteer!$D$2:$F$845,2,FALSE)</f>
        <v>26.268409999999999</v>
      </c>
      <c r="G816" s="3">
        <f>VLOOKUP(E816,Gazetteer!$D$2:$F$845,3,FALSE)</f>
        <v>73.005939999999995</v>
      </c>
    </row>
    <row r="817" spans="1:7" x14ac:dyDescent="0.25">
      <c r="A817" s="4">
        <v>41654</v>
      </c>
      <c r="B817" s="2" t="s">
        <v>404</v>
      </c>
      <c r="D817" s="3" t="s">
        <v>67</v>
      </c>
      <c r="E817" s="3" t="str">
        <f t="shared" si="12"/>
        <v>za-Johannesburg</v>
      </c>
      <c r="F817" s="3">
        <f>VLOOKUP(E817,Gazetteer!$D$2:$F$845,2,FALSE)</f>
        <v>-26.202269999999999</v>
      </c>
      <c r="G817" s="3">
        <f>VLOOKUP(E817,Gazetteer!$D$2:$F$845,3,FALSE)</f>
        <v>28.04363</v>
      </c>
    </row>
    <row r="818" spans="1:7" x14ac:dyDescent="0.25">
      <c r="A818" s="4">
        <v>42033</v>
      </c>
      <c r="B818" s="2" t="s">
        <v>404</v>
      </c>
      <c r="D818" s="3" t="s">
        <v>67</v>
      </c>
      <c r="E818" s="3" t="str">
        <f t="shared" si="12"/>
        <v>za-Johannesburg</v>
      </c>
      <c r="F818" s="3">
        <f>VLOOKUP(E818,Gazetteer!$D$2:$F$845,2,FALSE)</f>
        <v>-26.202269999999999</v>
      </c>
      <c r="G818" s="3">
        <f>VLOOKUP(E818,Gazetteer!$D$2:$F$845,3,FALSE)</f>
        <v>28.04363</v>
      </c>
    </row>
    <row r="819" spans="1:7" x14ac:dyDescent="0.25">
      <c r="A819" s="4">
        <v>42386</v>
      </c>
      <c r="B819" s="2" t="s">
        <v>404</v>
      </c>
      <c r="D819" s="3" t="s">
        <v>67</v>
      </c>
      <c r="E819" s="3" t="str">
        <f t="shared" si="12"/>
        <v>za-Johannesburg</v>
      </c>
      <c r="F819" s="3">
        <f>VLOOKUP(E819,Gazetteer!$D$2:$F$845,2,FALSE)</f>
        <v>-26.202269999999999</v>
      </c>
      <c r="G819" s="3">
        <f>VLOOKUP(E819,Gazetteer!$D$2:$F$845,3,FALSE)</f>
        <v>28.04363</v>
      </c>
    </row>
    <row r="820" spans="1:7" x14ac:dyDescent="0.25">
      <c r="A820" s="8">
        <v>42747</v>
      </c>
      <c r="B820" s="2" t="s">
        <v>404</v>
      </c>
      <c r="C820" t="s">
        <v>782</v>
      </c>
      <c r="D820" t="s">
        <v>67</v>
      </c>
      <c r="E820" s="3" t="str">
        <f t="shared" si="12"/>
        <v>za-Johannesburg</v>
      </c>
      <c r="F820" s="3">
        <f>VLOOKUP(E820,Gazetteer!$D$2:$F$845,2,FALSE)</f>
        <v>-26.202269999999999</v>
      </c>
      <c r="G820" s="3">
        <f>VLOOKUP(E820,Gazetteer!$D$2:$F$845,3,FALSE)</f>
        <v>28.04363</v>
      </c>
    </row>
    <row r="821" spans="1:7" x14ac:dyDescent="0.25">
      <c r="A821" s="8">
        <v>43107</v>
      </c>
      <c r="B821" s="2" t="s">
        <v>404</v>
      </c>
      <c r="C821" t="s">
        <v>782</v>
      </c>
      <c r="D821" t="s">
        <v>67</v>
      </c>
      <c r="E821" s="3" t="str">
        <f t="shared" si="12"/>
        <v>za-Johannesburg</v>
      </c>
      <c r="F821" s="3">
        <f>VLOOKUP(E821,Gazetteer!$D$2:$F$845,2,FALSE)</f>
        <v>-26.202269999999999</v>
      </c>
      <c r="G821" s="3">
        <f>VLOOKUP(E821,Gazetteer!$D$2:$F$845,3,FALSE)</f>
        <v>28.04363</v>
      </c>
    </row>
    <row r="822" spans="1:7" x14ac:dyDescent="0.25">
      <c r="A822" s="8">
        <v>42747</v>
      </c>
      <c r="B822" s="2" t="s">
        <v>911</v>
      </c>
      <c r="C822" t="s">
        <v>459</v>
      </c>
      <c r="D822" t="s">
        <v>519</v>
      </c>
      <c r="E822" s="3" t="str">
        <f t="shared" si="12"/>
        <v>ZZ_UNK-Johnstown-Altoona</v>
      </c>
      <c r="F822" s="3" t="e">
        <f>VLOOKUP(E822,Gazetteer!$D$2:$F$845,2,FALSE)</f>
        <v>#N/A</v>
      </c>
      <c r="G822" s="3" t="e">
        <f>VLOOKUP(E822,Gazetteer!$D$2:$F$845,3,FALSE)</f>
        <v>#N/A</v>
      </c>
    </row>
    <row r="823" spans="1:7" x14ac:dyDescent="0.25">
      <c r="A823" s="8">
        <v>43107</v>
      </c>
      <c r="B823" s="2" t="s">
        <v>911</v>
      </c>
      <c r="C823" t="s">
        <v>459</v>
      </c>
      <c r="D823" t="s">
        <v>519</v>
      </c>
      <c r="E823" s="3" t="str">
        <f t="shared" si="12"/>
        <v>ZZ_UNK-Johnstown-Altoona</v>
      </c>
      <c r="F823" s="3" t="e">
        <f>VLOOKUP(E823,Gazetteer!$D$2:$F$845,2,FALSE)</f>
        <v>#N/A</v>
      </c>
      <c r="G823" s="3" t="e">
        <f>VLOOKUP(E823,Gazetteer!$D$2:$F$845,3,FALSE)</f>
        <v>#N/A</v>
      </c>
    </row>
    <row r="824" spans="1:7" x14ac:dyDescent="0.25">
      <c r="A824" s="4">
        <v>42033</v>
      </c>
      <c r="B824" s="2" t="s">
        <v>428</v>
      </c>
      <c r="D824" s="3" t="s">
        <v>243</v>
      </c>
      <c r="E824" s="3" t="str">
        <f t="shared" si="12"/>
        <v>my-Johor Bahru</v>
      </c>
      <c r="F824" s="3">
        <f>VLOOKUP(E824,Gazetteer!$D$2:$F$845,2,FALSE)</f>
        <v>1.4655</v>
      </c>
      <c r="G824" s="3">
        <f>VLOOKUP(E824,Gazetteer!$D$2:$F$845,3,FALSE)</f>
        <v>103.7578</v>
      </c>
    </row>
    <row r="825" spans="1:7" x14ac:dyDescent="0.25">
      <c r="A825" s="4">
        <v>42386</v>
      </c>
      <c r="B825" s="2" t="s">
        <v>428</v>
      </c>
      <c r="D825" s="3" t="s">
        <v>243</v>
      </c>
      <c r="E825" s="3" t="str">
        <f t="shared" si="12"/>
        <v>my-Johor Bahru</v>
      </c>
      <c r="F825" s="3">
        <f>VLOOKUP(E825,Gazetteer!$D$2:$F$845,2,FALSE)</f>
        <v>1.4655</v>
      </c>
      <c r="G825" s="3">
        <f>VLOOKUP(E825,Gazetteer!$D$2:$F$845,3,FALSE)</f>
        <v>103.7578</v>
      </c>
    </row>
    <row r="826" spans="1:7" x14ac:dyDescent="0.25">
      <c r="A826" s="8">
        <v>42747</v>
      </c>
      <c r="B826" s="2" t="s">
        <v>428</v>
      </c>
      <c r="C826" t="s">
        <v>805</v>
      </c>
      <c r="D826" t="s">
        <v>243</v>
      </c>
      <c r="E826" s="3" t="str">
        <f t="shared" si="12"/>
        <v>my-Johor Bahru</v>
      </c>
      <c r="F826" s="3">
        <f>VLOOKUP(E826,Gazetteer!$D$2:$F$845,2,FALSE)</f>
        <v>1.4655</v>
      </c>
      <c r="G826" s="3">
        <f>VLOOKUP(E826,Gazetteer!$D$2:$F$845,3,FALSE)</f>
        <v>103.7578</v>
      </c>
    </row>
    <row r="827" spans="1:7" x14ac:dyDescent="0.25">
      <c r="A827" s="8">
        <v>43107</v>
      </c>
      <c r="B827" s="2" t="s">
        <v>428</v>
      </c>
      <c r="C827" t="s">
        <v>805</v>
      </c>
      <c r="D827" t="s">
        <v>243</v>
      </c>
      <c r="E827" s="3" t="str">
        <f t="shared" si="12"/>
        <v>my-Johor Bahru</v>
      </c>
      <c r="F827" s="3">
        <f>VLOOKUP(E827,Gazetteer!$D$2:$F$845,2,FALSE)</f>
        <v>1.4655</v>
      </c>
      <c r="G827" s="3">
        <f>VLOOKUP(E827,Gazetteer!$D$2:$F$845,3,FALSE)</f>
        <v>103.7578</v>
      </c>
    </row>
    <row r="828" spans="1:7" x14ac:dyDescent="0.25">
      <c r="A828" s="8">
        <v>42747</v>
      </c>
      <c r="B828" s="2" t="s">
        <v>399</v>
      </c>
      <c r="C828" t="s">
        <v>605</v>
      </c>
      <c r="D828" t="s">
        <v>657</v>
      </c>
      <c r="E828" s="3" t="str">
        <f t="shared" si="12"/>
        <v>br-Joinville</v>
      </c>
      <c r="F828" s="3">
        <f>VLOOKUP(E828,Gazetteer!$D$2:$F$845,2,FALSE)</f>
        <v>-26.30444</v>
      </c>
      <c r="G828" s="3">
        <f>VLOOKUP(E828,Gazetteer!$D$2:$F$845,3,FALSE)</f>
        <v>-48.845559999999999</v>
      </c>
    </row>
    <row r="829" spans="1:7" x14ac:dyDescent="0.25">
      <c r="A829" s="8">
        <v>43107</v>
      </c>
      <c r="B829" s="2" t="s">
        <v>399</v>
      </c>
      <c r="C829" t="s">
        <v>605</v>
      </c>
      <c r="D829" t="s">
        <v>657</v>
      </c>
      <c r="E829" s="3" t="str">
        <f t="shared" si="12"/>
        <v>br-Joinville</v>
      </c>
      <c r="F829" s="3">
        <f>VLOOKUP(E829,Gazetteer!$D$2:$F$845,2,FALSE)</f>
        <v>-26.30444</v>
      </c>
      <c r="G829" s="3">
        <f>VLOOKUP(E829,Gazetteer!$D$2:$F$845,3,FALSE)</f>
        <v>-48.845559999999999</v>
      </c>
    </row>
    <row r="830" spans="1:7" x14ac:dyDescent="0.25">
      <c r="A830" s="8">
        <v>43107</v>
      </c>
      <c r="B830" s="2" t="s">
        <v>9</v>
      </c>
      <c r="C830" t="s">
        <v>459</v>
      </c>
      <c r="D830" t="s">
        <v>520</v>
      </c>
      <c r="E830" s="3" t="str">
        <f t="shared" si="12"/>
        <v>us-Jonesboro</v>
      </c>
      <c r="F830" s="3">
        <f>VLOOKUP(E830,Gazetteer!$D$2:$F$845,2,FALSE)</f>
        <v>35.842300000000002</v>
      </c>
      <c r="G830" s="3">
        <f>VLOOKUP(E830,Gazetteer!$D$2:$F$845,3,FALSE)</f>
        <v>-90.704279999999997</v>
      </c>
    </row>
    <row r="831" spans="1:7" x14ac:dyDescent="0.25">
      <c r="A831" s="8">
        <v>43107</v>
      </c>
      <c r="B831" s="2" t="s">
        <v>399</v>
      </c>
      <c r="C831" t="s">
        <v>605</v>
      </c>
      <c r="D831" t="s">
        <v>658</v>
      </c>
      <c r="E831" s="3" t="str">
        <f t="shared" si="12"/>
        <v>br-Juazeiro do Norte</v>
      </c>
      <c r="F831" s="3">
        <f>VLOOKUP(E831,Gazetteer!$D$2:$F$845,2,FALSE)</f>
        <v>-7.2130599999999996</v>
      </c>
      <c r="G831" s="3">
        <f>VLOOKUP(E831,Gazetteer!$D$2:$F$845,3,FALSE)</f>
        <v>-39.315280000000001</v>
      </c>
    </row>
    <row r="832" spans="1:7" x14ac:dyDescent="0.25">
      <c r="A832" s="8">
        <v>42747</v>
      </c>
      <c r="B832" s="2" t="s">
        <v>399</v>
      </c>
      <c r="C832" t="s">
        <v>605</v>
      </c>
      <c r="D832" t="s">
        <v>659</v>
      </c>
      <c r="E832" s="3" t="str">
        <f t="shared" si="12"/>
        <v>br-Juiz de Fora</v>
      </c>
      <c r="F832" s="3">
        <f>VLOOKUP(E832,Gazetteer!$D$2:$F$845,2,FALSE)</f>
        <v>-21.76417</v>
      </c>
      <c r="G832" s="3">
        <f>VLOOKUP(E832,Gazetteer!$D$2:$F$845,3,FALSE)</f>
        <v>-43.350279999999998</v>
      </c>
    </row>
    <row r="833" spans="1:7" x14ac:dyDescent="0.25">
      <c r="A833" s="8">
        <v>43107</v>
      </c>
      <c r="B833" s="2" t="s">
        <v>399</v>
      </c>
      <c r="C833" t="s">
        <v>605</v>
      </c>
      <c r="D833" t="s">
        <v>659</v>
      </c>
      <c r="E833" s="3" t="str">
        <f t="shared" si="12"/>
        <v>br-Juiz de Fora</v>
      </c>
      <c r="F833" s="3">
        <f>VLOOKUP(E833,Gazetteer!$D$2:$F$845,2,FALSE)</f>
        <v>-21.76417</v>
      </c>
      <c r="G833" s="3">
        <f>VLOOKUP(E833,Gazetteer!$D$2:$F$845,3,FALSE)</f>
        <v>-43.350279999999998</v>
      </c>
    </row>
    <row r="834" spans="1:7" x14ac:dyDescent="0.25">
      <c r="A834" s="8">
        <v>43107</v>
      </c>
      <c r="B834" s="2" t="s">
        <v>9</v>
      </c>
      <c r="C834" t="s">
        <v>459</v>
      </c>
      <c r="D834" t="s">
        <v>521</v>
      </c>
      <c r="E834" s="3" t="str">
        <f t="shared" ref="E834:E897" si="13">CONCATENATE(B834,"-",D834)</f>
        <v>us-Juneau</v>
      </c>
      <c r="F834" s="3">
        <f>VLOOKUP(E834,Gazetteer!$D$2:$F$845,2,FALSE)</f>
        <v>58.301940000000002</v>
      </c>
      <c r="G834" s="3">
        <f>VLOOKUP(E834,Gazetteer!$D$2:$F$845,3,FALSE)</f>
        <v>-134.41972000000001</v>
      </c>
    </row>
    <row r="835" spans="1:7" x14ac:dyDescent="0.25">
      <c r="A835" s="4">
        <v>42033</v>
      </c>
      <c r="B835" s="2" t="s">
        <v>9</v>
      </c>
      <c r="D835" s="3" t="s">
        <v>124</v>
      </c>
      <c r="E835" s="3" t="str">
        <f t="shared" si="13"/>
        <v>us-Kalamazoo</v>
      </c>
      <c r="F835" s="3">
        <f>VLOOKUP(E835,Gazetteer!$D$2:$F$845,2,FALSE)</f>
        <v>42.291710000000002</v>
      </c>
      <c r="G835" s="3">
        <f>VLOOKUP(E835,Gazetteer!$D$2:$F$845,3,FALSE)</f>
        <v>-85.587230000000005</v>
      </c>
    </row>
    <row r="836" spans="1:7" x14ac:dyDescent="0.25">
      <c r="A836" s="4">
        <v>42386</v>
      </c>
      <c r="B836" s="2" t="s">
        <v>9</v>
      </c>
      <c r="D836" s="3" t="s">
        <v>124</v>
      </c>
      <c r="E836" s="3" t="str">
        <f t="shared" si="13"/>
        <v>us-Kalamazoo</v>
      </c>
      <c r="F836" s="3">
        <f>VLOOKUP(E836,Gazetteer!$D$2:$F$845,2,FALSE)</f>
        <v>42.291710000000002</v>
      </c>
      <c r="G836" s="3">
        <f>VLOOKUP(E836,Gazetteer!$D$2:$F$845,3,FALSE)</f>
        <v>-85.587230000000005</v>
      </c>
    </row>
    <row r="837" spans="1:7" x14ac:dyDescent="0.25">
      <c r="A837" s="8">
        <v>42747</v>
      </c>
      <c r="B837" s="2" t="s">
        <v>9</v>
      </c>
      <c r="C837" t="s">
        <v>459</v>
      </c>
      <c r="D837" t="s">
        <v>124</v>
      </c>
      <c r="E837" s="3" t="str">
        <f t="shared" si="13"/>
        <v>us-Kalamazoo</v>
      </c>
      <c r="F837" s="3">
        <f>VLOOKUP(E837,Gazetteer!$D$2:$F$845,2,FALSE)</f>
        <v>42.291710000000002</v>
      </c>
      <c r="G837" s="3">
        <f>VLOOKUP(E837,Gazetteer!$D$2:$F$845,3,FALSE)</f>
        <v>-85.587230000000005</v>
      </c>
    </row>
    <row r="838" spans="1:7" x14ac:dyDescent="0.25">
      <c r="A838" s="8">
        <v>43107</v>
      </c>
      <c r="B838" s="2" t="s">
        <v>9</v>
      </c>
      <c r="C838" t="s">
        <v>459</v>
      </c>
      <c r="D838" t="s">
        <v>124</v>
      </c>
      <c r="E838" s="3" t="str">
        <f t="shared" si="13"/>
        <v>us-Kalamazoo</v>
      </c>
      <c r="F838" s="3">
        <f>VLOOKUP(E838,Gazetteer!$D$2:$F$845,2,FALSE)</f>
        <v>42.291710000000002</v>
      </c>
      <c r="G838" s="3">
        <f>VLOOKUP(E838,Gazetteer!$D$2:$F$845,3,FALSE)</f>
        <v>-85.587230000000005</v>
      </c>
    </row>
    <row r="839" spans="1:7" x14ac:dyDescent="0.25">
      <c r="A839" s="8">
        <v>42747</v>
      </c>
      <c r="B839" s="2" t="s">
        <v>889</v>
      </c>
      <c r="C839" t="s">
        <v>782</v>
      </c>
      <c r="D839" t="s">
        <v>787</v>
      </c>
      <c r="E839" s="3" t="str">
        <f t="shared" si="13"/>
        <v>ug-Kampala</v>
      </c>
      <c r="F839" s="3">
        <f>VLOOKUP(E839,Gazetteer!$D$2:$F$845,2,FALSE)</f>
        <v>0.31628000000000001</v>
      </c>
      <c r="G839" s="3">
        <f>VLOOKUP(E839,Gazetteer!$D$2:$F$845,3,FALSE)</f>
        <v>32.582189999999997</v>
      </c>
    </row>
    <row r="840" spans="1:7" x14ac:dyDescent="0.25">
      <c r="A840" s="8">
        <v>43107</v>
      </c>
      <c r="B840" s="2" t="s">
        <v>889</v>
      </c>
      <c r="C840" t="s">
        <v>782</v>
      </c>
      <c r="D840" t="s">
        <v>787</v>
      </c>
      <c r="E840" s="3" t="str">
        <f t="shared" si="13"/>
        <v>ug-Kampala</v>
      </c>
      <c r="F840" s="3">
        <f>VLOOKUP(E840,Gazetteer!$D$2:$F$845,2,FALSE)</f>
        <v>0.31628000000000001</v>
      </c>
      <c r="G840" s="3">
        <f>VLOOKUP(E840,Gazetteer!$D$2:$F$845,3,FALSE)</f>
        <v>32.582189999999997</v>
      </c>
    </row>
    <row r="841" spans="1:7" x14ac:dyDescent="0.25">
      <c r="A841" s="4">
        <v>42033</v>
      </c>
      <c r="B841" s="2" t="s">
        <v>9</v>
      </c>
      <c r="D841" s="3" t="s">
        <v>125</v>
      </c>
      <c r="E841" s="3" t="str">
        <f t="shared" si="13"/>
        <v>us-Kansas City</v>
      </c>
      <c r="F841" s="3">
        <f>VLOOKUP(E841,Gazetteer!$D$2:$F$845,2,FALSE)</f>
        <v>39.099730000000001</v>
      </c>
      <c r="G841" s="3">
        <f>VLOOKUP(E841,Gazetteer!$D$2:$F$845,3,FALSE)</f>
        <v>-94.578569999999999</v>
      </c>
    </row>
    <row r="842" spans="1:7" x14ac:dyDescent="0.25">
      <c r="A842" s="4">
        <v>42386</v>
      </c>
      <c r="B842" s="2" t="s">
        <v>9</v>
      </c>
      <c r="D842" s="3" t="s">
        <v>125</v>
      </c>
      <c r="E842" s="3" t="str">
        <f t="shared" si="13"/>
        <v>us-Kansas City</v>
      </c>
      <c r="F842" s="3">
        <f>VLOOKUP(E842,Gazetteer!$D$2:$F$845,2,FALSE)</f>
        <v>39.099730000000001</v>
      </c>
      <c r="G842" s="3">
        <f>VLOOKUP(E842,Gazetteer!$D$2:$F$845,3,FALSE)</f>
        <v>-94.578569999999999</v>
      </c>
    </row>
    <row r="843" spans="1:7" x14ac:dyDescent="0.25">
      <c r="A843" s="8">
        <v>42747</v>
      </c>
      <c r="B843" s="2" t="s">
        <v>9</v>
      </c>
      <c r="C843" t="s">
        <v>459</v>
      </c>
      <c r="D843" t="s">
        <v>125</v>
      </c>
      <c r="E843" s="3" t="str">
        <f t="shared" si="13"/>
        <v>us-Kansas City</v>
      </c>
      <c r="F843" s="3">
        <f>VLOOKUP(E843,Gazetteer!$D$2:$F$845,2,FALSE)</f>
        <v>39.099730000000001</v>
      </c>
      <c r="G843" s="3">
        <f>VLOOKUP(E843,Gazetteer!$D$2:$F$845,3,FALSE)</f>
        <v>-94.578569999999999</v>
      </c>
    </row>
    <row r="844" spans="1:7" x14ac:dyDescent="0.25">
      <c r="A844" s="8">
        <v>43107</v>
      </c>
      <c r="B844" s="2" t="s">
        <v>9</v>
      </c>
      <c r="C844" t="s">
        <v>459</v>
      </c>
      <c r="D844" t="s">
        <v>125</v>
      </c>
      <c r="E844" s="3" t="str">
        <f t="shared" si="13"/>
        <v>us-Kansas City</v>
      </c>
      <c r="F844" s="3">
        <f>VLOOKUP(E844,Gazetteer!$D$2:$F$845,2,FALSE)</f>
        <v>39.099730000000001</v>
      </c>
      <c r="G844" s="3">
        <f>VLOOKUP(E844,Gazetteer!$D$2:$F$845,3,FALSE)</f>
        <v>-94.578569999999999</v>
      </c>
    </row>
    <row r="845" spans="1:7" x14ac:dyDescent="0.25">
      <c r="A845" s="8">
        <v>42747</v>
      </c>
      <c r="B845" s="2" t="s">
        <v>419</v>
      </c>
      <c r="C845" t="s">
        <v>790</v>
      </c>
      <c r="D845" t="s">
        <v>791</v>
      </c>
      <c r="E845" s="3" t="str">
        <f t="shared" si="13"/>
        <v>tw-Kaohsiung</v>
      </c>
      <c r="F845" s="3">
        <f>VLOOKUP(E845,Gazetteer!$D$2:$F$845,2,FALSE)</f>
        <v>22.61626</v>
      </c>
      <c r="G845" s="3">
        <f>VLOOKUP(E845,Gazetteer!$D$2:$F$845,3,FALSE)</f>
        <v>120.31332999999999</v>
      </c>
    </row>
    <row r="846" spans="1:7" x14ac:dyDescent="0.25">
      <c r="A846" s="8">
        <v>43107</v>
      </c>
      <c r="B846" s="2" t="s">
        <v>419</v>
      </c>
      <c r="C846" t="s">
        <v>790</v>
      </c>
      <c r="D846" t="s">
        <v>791</v>
      </c>
      <c r="E846" s="3" t="str">
        <f t="shared" si="13"/>
        <v>tw-Kaohsiung</v>
      </c>
      <c r="F846" s="3">
        <f>VLOOKUP(E846,Gazetteer!$D$2:$F$845,2,FALSE)</f>
        <v>22.61626</v>
      </c>
      <c r="G846" s="3">
        <f>VLOOKUP(E846,Gazetteer!$D$2:$F$845,3,FALSE)</f>
        <v>120.31332999999999</v>
      </c>
    </row>
    <row r="847" spans="1:7" x14ac:dyDescent="0.25">
      <c r="A847" s="8">
        <v>42747</v>
      </c>
      <c r="B847" s="2" t="s">
        <v>901</v>
      </c>
      <c r="C847" t="s">
        <v>794</v>
      </c>
      <c r="D847" t="s">
        <v>801</v>
      </c>
      <c r="E847" s="3" t="str">
        <f t="shared" si="13"/>
        <v>pk-Karachi</v>
      </c>
      <c r="F847" s="3">
        <f>VLOOKUP(E847,Gazetteer!$D$2:$F$845,2,FALSE)</f>
        <v>24.860800000000001</v>
      </c>
      <c r="G847" s="3">
        <f>VLOOKUP(E847,Gazetteer!$D$2:$F$845,3,FALSE)</f>
        <v>67.010400000000004</v>
      </c>
    </row>
    <row r="848" spans="1:7" x14ac:dyDescent="0.25">
      <c r="A848" s="8">
        <v>43107</v>
      </c>
      <c r="B848" s="2" t="s">
        <v>901</v>
      </c>
      <c r="C848" t="s">
        <v>794</v>
      </c>
      <c r="D848" t="s">
        <v>801</v>
      </c>
      <c r="E848" s="3" t="str">
        <f t="shared" si="13"/>
        <v>pk-Karachi</v>
      </c>
      <c r="F848" s="3">
        <f>VLOOKUP(E848,Gazetteer!$D$2:$F$845,2,FALSE)</f>
        <v>24.860800000000001</v>
      </c>
      <c r="G848" s="3">
        <f>VLOOKUP(E848,Gazetteer!$D$2:$F$845,3,FALSE)</f>
        <v>67.010400000000004</v>
      </c>
    </row>
    <row r="849" spans="1:7" x14ac:dyDescent="0.25">
      <c r="A849" s="8">
        <v>43107</v>
      </c>
      <c r="B849" s="2" t="s">
        <v>9</v>
      </c>
      <c r="C849" t="s">
        <v>459</v>
      </c>
      <c r="D849" t="s">
        <v>522</v>
      </c>
      <c r="E849" s="3" t="str">
        <f t="shared" si="13"/>
        <v>us-Kauai</v>
      </c>
      <c r="F849" s="3">
        <f>VLOOKUP(E849,Gazetteer!$D$2:$F$845,2,FALSE)</f>
        <v>22.01108</v>
      </c>
      <c r="G849" s="3">
        <f>VLOOKUP(E849,Gazetteer!$D$2:$F$845,3,FALSE)</f>
        <v>-159.70544000000001</v>
      </c>
    </row>
    <row r="850" spans="1:7" x14ac:dyDescent="0.25">
      <c r="A850" s="4">
        <v>42386</v>
      </c>
      <c r="B850" s="2" t="s">
        <v>41</v>
      </c>
      <c r="D850" s="3" t="s">
        <v>323</v>
      </c>
      <c r="E850" s="3" t="str">
        <f t="shared" si="13"/>
        <v>ru-Kazan</v>
      </c>
      <c r="F850" s="3">
        <f>VLOOKUP(E850,Gazetteer!$D$2:$F$845,2,FALSE)</f>
        <v>55.788739999999997</v>
      </c>
      <c r="G850" s="3">
        <f>VLOOKUP(E850,Gazetteer!$D$2:$F$845,3,FALSE)</f>
        <v>49.122140000000002</v>
      </c>
    </row>
    <row r="851" spans="1:7" x14ac:dyDescent="0.25">
      <c r="A851" s="8">
        <v>42747</v>
      </c>
      <c r="B851" s="2" t="s">
        <v>41</v>
      </c>
      <c r="C851" t="s">
        <v>741</v>
      </c>
      <c r="D851" t="s">
        <v>323</v>
      </c>
      <c r="E851" s="3" t="str">
        <f t="shared" si="13"/>
        <v>ru-Kazan</v>
      </c>
      <c r="F851" s="3">
        <f>VLOOKUP(E851,Gazetteer!$D$2:$F$845,2,FALSE)</f>
        <v>55.788739999999997</v>
      </c>
      <c r="G851" s="3">
        <f>VLOOKUP(E851,Gazetteer!$D$2:$F$845,3,FALSE)</f>
        <v>49.122140000000002</v>
      </c>
    </row>
    <row r="852" spans="1:7" x14ac:dyDescent="0.25">
      <c r="A852" s="8">
        <v>43107</v>
      </c>
      <c r="B852" s="2" t="s">
        <v>41</v>
      </c>
      <c r="C852" t="s">
        <v>741</v>
      </c>
      <c r="D852" t="s">
        <v>323</v>
      </c>
      <c r="E852" s="3" t="str">
        <f t="shared" si="13"/>
        <v>ru-Kazan</v>
      </c>
      <c r="F852" s="3">
        <f>VLOOKUP(E852,Gazetteer!$D$2:$F$845,2,FALSE)</f>
        <v>55.788739999999997</v>
      </c>
      <c r="G852" s="3">
        <f>VLOOKUP(E852,Gazetteer!$D$2:$F$845,3,FALSE)</f>
        <v>49.122140000000002</v>
      </c>
    </row>
    <row r="853" spans="1:7" x14ac:dyDescent="0.25">
      <c r="A853" s="8">
        <v>43107</v>
      </c>
      <c r="B853" s="2" t="s">
        <v>905</v>
      </c>
      <c r="C853" t="s">
        <v>741</v>
      </c>
      <c r="D853" t="s">
        <v>750</v>
      </c>
      <c r="E853" s="3" t="str">
        <f t="shared" si="13"/>
        <v>ua-Kharkiv</v>
      </c>
      <c r="F853" s="3">
        <f>VLOOKUP(E853,Gazetteer!$D$2:$F$845,2,FALSE)</f>
        <v>49.980809999999998</v>
      </c>
      <c r="G853" s="3">
        <f>VLOOKUP(E853,Gazetteer!$D$2:$F$845,3,FALSE)</f>
        <v>36.252719999999997</v>
      </c>
    </row>
    <row r="854" spans="1:7" x14ac:dyDescent="0.25">
      <c r="A854" s="8">
        <v>43107</v>
      </c>
      <c r="B854" s="2" t="s">
        <v>390</v>
      </c>
      <c r="C854" t="s">
        <v>805</v>
      </c>
      <c r="D854" t="s">
        <v>813</v>
      </c>
      <c r="E854" s="3" t="str">
        <f t="shared" si="13"/>
        <v>th-Khon Kaen</v>
      </c>
      <c r="F854" s="3">
        <f>VLOOKUP(E854,Gazetteer!$D$2:$F$845,2,FALSE)</f>
        <v>16.446709999999999</v>
      </c>
      <c r="G854" s="3">
        <f>VLOOKUP(E854,Gazetteer!$D$2:$F$845,3,FALSE)</f>
        <v>102.833</v>
      </c>
    </row>
    <row r="855" spans="1:7" x14ac:dyDescent="0.25">
      <c r="A855" s="4">
        <v>42386</v>
      </c>
      <c r="B855" s="2" t="s">
        <v>9</v>
      </c>
      <c r="D855" s="3" t="s">
        <v>272</v>
      </c>
      <c r="E855" s="3" t="str">
        <f t="shared" si="13"/>
        <v>us-Killeen</v>
      </c>
      <c r="F855" s="3">
        <f>VLOOKUP(E855,Gazetteer!$D$2:$F$845,2,FALSE)</f>
        <v>31.11712</v>
      </c>
      <c r="G855" s="3">
        <f>VLOOKUP(E855,Gazetteer!$D$2:$F$845,3,FALSE)</f>
        <v>-97.727800000000002</v>
      </c>
    </row>
    <row r="856" spans="1:7" x14ac:dyDescent="0.25">
      <c r="A856" s="8">
        <v>42747</v>
      </c>
      <c r="B856" s="2" t="s">
        <v>9</v>
      </c>
      <c r="C856" t="s">
        <v>459</v>
      </c>
      <c r="D856" t="s">
        <v>272</v>
      </c>
      <c r="E856" s="3" t="str">
        <f t="shared" si="13"/>
        <v>us-Killeen</v>
      </c>
      <c r="F856" s="3">
        <f>VLOOKUP(E856,Gazetteer!$D$2:$F$845,2,FALSE)</f>
        <v>31.11712</v>
      </c>
      <c r="G856" s="3">
        <f>VLOOKUP(E856,Gazetteer!$D$2:$F$845,3,FALSE)</f>
        <v>-97.727800000000002</v>
      </c>
    </row>
    <row r="857" spans="1:7" x14ac:dyDescent="0.25">
      <c r="A857" s="8">
        <v>43107</v>
      </c>
      <c r="B857" s="2" t="s">
        <v>9</v>
      </c>
      <c r="C857" t="s">
        <v>459</v>
      </c>
      <c r="D857" t="s">
        <v>272</v>
      </c>
      <c r="E857" s="3" t="str">
        <f t="shared" si="13"/>
        <v>us-Killeen</v>
      </c>
      <c r="F857" s="3">
        <f>VLOOKUP(E857,Gazetteer!$D$2:$F$845,2,FALSE)</f>
        <v>31.11712</v>
      </c>
      <c r="G857" s="3">
        <f>VLOOKUP(E857,Gazetteer!$D$2:$F$845,3,FALSE)</f>
        <v>-97.727800000000002</v>
      </c>
    </row>
    <row r="858" spans="1:7" x14ac:dyDescent="0.25">
      <c r="A858" s="4">
        <v>42386</v>
      </c>
      <c r="B858" s="2" t="s">
        <v>9</v>
      </c>
      <c r="D858" s="3" t="s">
        <v>273</v>
      </c>
      <c r="E858" s="3" t="str">
        <f t="shared" si="13"/>
        <v>us-Kingston</v>
      </c>
      <c r="F858" s="3">
        <f>VLOOKUP(E858,Gazetteer!$D$2:$F$845,2,FALSE)</f>
        <v>41.927039999999998</v>
      </c>
      <c r="G858" s="3">
        <f>VLOOKUP(E858,Gazetteer!$D$2:$F$845,3,FALSE)</f>
        <v>-73.99736</v>
      </c>
    </row>
    <row r="859" spans="1:7" x14ac:dyDescent="0.25">
      <c r="A859" s="8">
        <v>42747</v>
      </c>
      <c r="B859" s="2" t="s">
        <v>9</v>
      </c>
      <c r="C859" t="s">
        <v>459</v>
      </c>
      <c r="D859" t="s">
        <v>273</v>
      </c>
      <c r="E859" s="3" t="str">
        <f t="shared" si="13"/>
        <v>us-Kingston</v>
      </c>
      <c r="F859" s="3">
        <f>VLOOKUP(E859,Gazetteer!$D$2:$F$845,2,FALSE)</f>
        <v>41.927039999999998</v>
      </c>
      <c r="G859" s="3">
        <f>VLOOKUP(E859,Gazetteer!$D$2:$F$845,3,FALSE)</f>
        <v>-73.99736</v>
      </c>
    </row>
    <row r="860" spans="1:7" x14ac:dyDescent="0.25">
      <c r="A860" s="8">
        <v>43107</v>
      </c>
      <c r="B860" s="2" t="s">
        <v>9</v>
      </c>
      <c r="C860" t="s">
        <v>459</v>
      </c>
      <c r="D860" t="s">
        <v>273</v>
      </c>
      <c r="E860" s="3" t="str">
        <f t="shared" si="13"/>
        <v>us-Kingston</v>
      </c>
      <c r="F860" s="3">
        <f>VLOOKUP(E860,Gazetteer!$D$2:$F$845,2,FALSE)</f>
        <v>41.927039999999998</v>
      </c>
      <c r="G860" s="3">
        <f>VLOOKUP(E860,Gazetteer!$D$2:$F$845,3,FALSE)</f>
        <v>-73.99736</v>
      </c>
    </row>
    <row r="861" spans="1:7" x14ac:dyDescent="0.25">
      <c r="A861" s="4">
        <v>42386</v>
      </c>
      <c r="B861" s="2" t="s">
        <v>9</v>
      </c>
      <c r="D861" s="3" t="s">
        <v>274</v>
      </c>
      <c r="E861" s="3" t="str">
        <f t="shared" si="13"/>
        <v>us-Kitchener-Waterloo</v>
      </c>
      <c r="F861" s="3" t="e">
        <f>VLOOKUP(E861,Gazetteer!$D$2:$F$845,2,FALSE)</f>
        <v>#N/A</v>
      </c>
      <c r="G861" s="3" t="e">
        <f>VLOOKUP(E861,Gazetteer!$D$2:$F$845,3,FALSE)</f>
        <v>#N/A</v>
      </c>
    </row>
    <row r="862" spans="1:7" x14ac:dyDescent="0.25">
      <c r="A862" s="8">
        <v>42747</v>
      </c>
      <c r="B862" s="2" t="s">
        <v>9</v>
      </c>
      <c r="C862" t="s">
        <v>459</v>
      </c>
      <c r="D862" t="s">
        <v>274</v>
      </c>
      <c r="E862" s="3" t="str">
        <f t="shared" si="13"/>
        <v>us-Kitchener-Waterloo</v>
      </c>
      <c r="F862" s="3" t="e">
        <f>VLOOKUP(E862,Gazetteer!$D$2:$F$845,2,FALSE)</f>
        <v>#N/A</v>
      </c>
      <c r="G862" s="3" t="e">
        <f>VLOOKUP(E862,Gazetteer!$D$2:$F$845,3,FALSE)</f>
        <v>#N/A</v>
      </c>
    </row>
    <row r="863" spans="1:7" x14ac:dyDescent="0.25">
      <c r="A863" s="8">
        <v>43107</v>
      </c>
      <c r="B863" s="2" t="s">
        <v>9</v>
      </c>
      <c r="C863" t="s">
        <v>459</v>
      </c>
      <c r="D863" t="s">
        <v>274</v>
      </c>
      <c r="E863" s="3" t="str">
        <f t="shared" si="13"/>
        <v>us-Kitchener-Waterloo</v>
      </c>
      <c r="F863" s="3" t="e">
        <f>VLOOKUP(E863,Gazetteer!$D$2:$F$845,2,FALSE)</f>
        <v>#N/A</v>
      </c>
      <c r="G863" s="3" t="e">
        <f>VLOOKUP(E863,Gazetteer!$D$2:$F$845,3,FALSE)</f>
        <v>#N/A</v>
      </c>
    </row>
    <row r="864" spans="1:7" x14ac:dyDescent="0.25">
      <c r="A864" s="4">
        <v>42033</v>
      </c>
      <c r="B864" s="2" t="s">
        <v>9</v>
      </c>
      <c r="D864" s="3" t="s">
        <v>126</v>
      </c>
      <c r="E864" s="3" t="str">
        <f t="shared" si="13"/>
        <v>us-Knoxville</v>
      </c>
      <c r="F864" s="3">
        <f>VLOOKUP(E864,Gazetteer!$D$2:$F$845,2,FALSE)</f>
        <v>35.960639999999998</v>
      </c>
      <c r="G864" s="3">
        <f>VLOOKUP(E864,Gazetteer!$D$2:$F$845,3,FALSE)</f>
        <v>-83.920739999999995</v>
      </c>
    </row>
    <row r="865" spans="1:7" x14ac:dyDescent="0.25">
      <c r="A865" s="4">
        <v>42386</v>
      </c>
      <c r="B865" s="2" t="s">
        <v>9</v>
      </c>
      <c r="D865" s="3" t="s">
        <v>126</v>
      </c>
      <c r="E865" s="3" t="str">
        <f t="shared" si="13"/>
        <v>us-Knoxville</v>
      </c>
      <c r="F865" s="3">
        <f>VLOOKUP(E865,Gazetteer!$D$2:$F$845,2,FALSE)</f>
        <v>35.960639999999998</v>
      </c>
      <c r="G865" s="3">
        <f>VLOOKUP(E865,Gazetteer!$D$2:$F$845,3,FALSE)</f>
        <v>-83.920739999999995</v>
      </c>
    </row>
    <row r="866" spans="1:7" x14ac:dyDescent="0.25">
      <c r="A866" s="8">
        <v>42747</v>
      </c>
      <c r="B866" s="2" t="s">
        <v>9</v>
      </c>
      <c r="C866" t="s">
        <v>459</v>
      </c>
      <c r="D866" t="s">
        <v>126</v>
      </c>
      <c r="E866" s="3" t="str">
        <f t="shared" si="13"/>
        <v>us-Knoxville</v>
      </c>
      <c r="F866" s="3">
        <f>VLOOKUP(E866,Gazetteer!$D$2:$F$845,2,FALSE)</f>
        <v>35.960639999999998</v>
      </c>
      <c r="G866" s="3">
        <f>VLOOKUP(E866,Gazetteer!$D$2:$F$845,3,FALSE)</f>
        <v>-83.920739999999995</v>
      </c>
    </row>
    <row r="867" spans="1:7" x14ac:dyDescent="0.25">
      <c r="A867" s="8">
        <v>43107</v>
      </c>
      <c r="B867" s="2" t="s">
        <v>9</v>
      </c>
      <c r="C867" t="s">
        <v>459</v>
      </c>
      <c r="D867" t="s">
        <v>126</v>
      </c>
      <c r="E867" s="3" t="str">
        <f t="shared" si="13"/>
        <v>us-Knoxville</v>
      </c>
      <c r="F867" s="3">
        <f>VLOOKUP(E867,Gazetteer!$D$2:$F$845,2,FALSE)</f>
        <v>35.960639999999998</v>
      </c>
      <c r="G867" s="3">
        <f>VLOOKUP(E867,Gazetteer!$D$2:$F$845,3,FALSE)</f>
        <v>-83.920739999999995</v>
      </c>
    </row>
    <row r="868" spans="1:7" x14ac:dyDescent="0.25">
      <c r="A868" s="4">
        <v>42033</v>
      </c>
      <c r="B868" s="2" t="s">
        <v>42</v>
      </c>
      <c r="D868" s="3" t="s">
        <v>244</v>
      </c>
      <c r="E868" s="3" t="str">
        <f t="shared" si="13"/>
        <v>in-Kochi</v>
      </c>
      <c r="F868" s="3">
        <f>VLOOKUP(E868,Gazetteer!$D$2:$F$845,2,FALSE)</f>
        <v>9.9398800000000005</v>
      </c>
      <c r="G868" s="3">
        <f>VLOOKUP(E868,Gazetteer!$D$2:$F$845,3,FALSE)</f>
        <v>76.260220000000004</v>
      </c>
    </row>
    <row r="869" spans="1:7" x14ac:dyDescent="0.25">
      <c r="A869" s="4">
        <v>42386</v>
      </c>
      <c r="B869" s="2" t="s">
        <v>42</v>
      </c>
      <c r="D869" s="3" t="s">
        <v>244</v>
      </c>
      <c r="E869" s="3" t="str">
        <f t="shared" si="13"/>
        <v>in-Kochi</v>
      </c>
      <c r="F869" s="3">
        <f>VLOOKUP(E869,Gazetteer!$D$2:$F$845,2,FALSE)</f>
        <v>9.9398800000000005</v>
      </c>
      <c r="G869" s="3">
        <f>VLOOKUP(E869,Gazetteer!$D$2:$F$845,3,FALSE)</f>
        <v>76.260220000000004</v>
      </c>
    </row>
    <row r="870" spans="1:7" x14ac:dyDescent="0.25">
      <c r="A870" s="8">
        <v>42747</v>
      </c>
      <c r="B870" s="2" t="s">
        <v>42</v>
      </c>
      <c r="C870" t="s">
        <v>794</v>
      </c>
      <c r="D870" t="s">
        <v>244</v>
      </c>
      <c r="E870" s="3" t="str">
        <f t="shared" si="13"/>
        <v>in-Kochi</v>
      </c>
      <c r="F870" s="3">
        <f>VLOOKUP(E870,Gazetteer!$D$2:$F$845,2,FALSE)</f>
        <v>9.9398800000000005</v>
      </c>
      <c r="G870" s="3">
        <f>VLOOKUP(E870,Gazetteer!$D$2:$F$845,3,FALSE)</f>
        <v>76.260220000000004</v>
      </c>
    </row>
    <row r="871" spans="1:7" x14ac:dyDescent="0.25">
      <c r="A871" s="8">
        <v>43107</v>
      </c>
      <c r="B871" s="2" t="s">
        <v>42</v>
      </c>
      <c r="C871" t="s">
        <v>794</v>
      </c>
      <c r="D871" t="s">
        <v>244</v>
      </c>
      <c r="E871" s="3" t="str">
        <f t="shared" si="13"/>
        <v>in-Kochi</v>
      </c>
      <c r="F871" s="3">
        <f>VLOOKUP(E871,Gazetteer!$D$2:$F$845,2,FALSE)</f>
        <v>9.9398800000000005</v>
      </c>
      <c r="G871" s="3">
        <f>VLOOKUP(E871,Gazetteer!$D$2:$F$845,3,FALSE)</f>
        <v>76.260220000000004</v>
      </c>
    </row>
    <row r="872" spans="1:7" x14ac:dyDescent="0.25">
      <c r="A872" s="4">
        <v>42033</v>
      </c>
      <c r="B872" s="2" t="s">
        <v>42</v>
      </c>
      <c r="D872" s="3" t="s">
        <v>245</v>
      </c>
      <c r="E872" s="3" t="str">
        <f t="shared" si="13"/>
        <v>in-Kolkata</v>
      </c>
      <c r="F872" s="3">
        <f>VLOOKUP(E872,Gazetteer!$D$2:$F$845,2,FALSE)</f>
        <v>22.562629999999999</v>
      </c>
      <c r="G872" s="3">
        <f>VLOOKUP(E872,Gazetteer!$D$2:$F$845,3,FALSE)</f>
        <v>88.363039999999998</v>
      </c>
    </row>
    <row r="873" spans="1:7" x14ac:dyDescent="0.25">
      <c r="A873" s="4">
        <v>42386</v>
      </c>
      <c r="B873" s="2" t="s">
        <v>42</v>
      </c>
      <c r="D873" s="3" t="s">
        <v>245</v>
      </c>
      <c r="E873" s="3" t="str">
        <f t="shared" si="13"/>
        <v>in-Kolkata</v>
      </c>
      <c r="F873" s="3">
        <f>VLOOKUP(E873,Gazetteer!$D$2:$F$845,2,FALSE)</f>
        <v>22.562629999999999</v>
      </c>
      <c r="G873" s="3">
        <f>VLOOKUP(E873,Gazetteer!$D$2:$F$845,3,FALSE)</f>
        <v>88.363039999999998</v>
      </c>
    </row>
    <row r="874" spans="1:7" x14ac:dyDescent="0.25">
      <c r="A874" s="8">
        <v>42747</v>
      </c>
      <c r="B874" s="2" t="s">
        <v>42</v>
      </c>
      <c r="C874" t="s">
        <v>794</v>
      </c>
      <c r="D874" t="s">
        <v>245</v>
      </c>
      <c r="E874" s="3" t="str">
        <f t="shared" si="13"/>
        <v>in-Kolkata</v>
      </c>
      <c r="F874" s="3">
        <f>VLOOKUP(E874,Gazetteer!$D$2:$F$845,2,FALSE)</f>
        <v>22.562629999999999</v>
      </c>
      <c r="G874" s="3">
        <f>VLOOKUP(E874,Gazetteer!$D$2:$F$845,3,FALSE)</f>
        <v>88.363039999999998</v>
      </c>
    </row>
    <row r="875" spans="1:7" x14ac:dyDescent="0.25">
      <c r="A875" s="8">
        <v>43107</v>
      </c>
      <c r="B875" s="2" t="s">
        <v>42</v>
      </c>
      <c r="C875" t="s">
        <v>794</v>
      </c>
      <c r="D875" t="s">
        <v>245</v>
      </c>
      <c r="E875" s="3" t="str">
        <f t="shared" si="13"/>
        <v>in-Kolkata</v>
      </c>
      <c r="F875" s="3">
        <f>VLOOKUP(E875,Gazetteer!$D$2:$F$845,2,FALSE)</f>
        <v>22.562629999999999</v>
      </c>
      <c r="G875" s="3">
        <f>VLOOKUP(E875,Gazetteer!$D$2:$F$845,3,FALSE)</f>
        <v>88.363039999999998</v>
      </c>
    </row>
    <row r="876" spans="1:7" x14ac:dyDescent="0.25">
      <c r="A876" s="8">
        <v>42747</v>
      </c>
      <c r="B876" s="2" t="s">
        <v>428</v>
      </c>
      <c r="C876" t="s">
        <v>805</v>
      </c>
      <c r="D876" t="s">
        <v>814</v>
      </c>
      <c r="E876" s="3" t="str">
        <f t="shared" si="13"/>
        <v>my-Kota Kinabalu</v>
      </c>
      <c r="F876" s="3">
        <f>VLOOKUP(E876,Gazetteer!$D$2:$F$845,2,FALSE)</f>
        <v>5.9748999999999999</v>
      </c>
      <c r="G876" s="3">
        <f>VLOOKUP(E876,Gazetteer!$D$2:$F$845,3,FALSE)</f>
        <v>116.0724</v>
      </c>
    </row>
    <row r="877" spans="1:7" x14ac:dyDescent="0.25">
      <c r="A877" s="8">
        <v>43107</v>
      </c>
      <c r="B877" s="2" t="s">
        <v>428</v>
      </c>
      <c r="C877" t="s">
        <v>805</v>
      </c>
      <c r="D877" t="s">
        <v>814</v>
      </c>
      <c r="E877" s="3" t="str">
        <f t="shared" si="13"/>
        <v>my-Kota Kinabalu</v>
      </c>
      <c r="F877" s="3">
        <f>VLOOKUP(E877,Gazetteer!$D$2:$F$845,2,FALSE)</f>
        <v>5.9748999999999999</v>
      </c>
      <c r="G877" s="3">
        <f>VLOOKUP(E877,Gazetteer!$D$2:$F$845,3,FALSE)</f>
        <v>116.0724</v>
      </c>
    </row>
    <row r="878" spans="1:7" x14ac:dyDescent="0.25">
      <c r="A878" s="4">
        <v>42386</v>
      </c>
      <c r="B878" s="2" t="s">
        <v>407</v>
      </c>
      <c r="D878" s="3" t="s">
        <v>324</v>
      </c>
      <c r="E878" s="3" t="str">
        <f t="shared" si="13"/>
        <v>pl-Krakow</v>
      </c>
      <c r="F878" s="3">
        <f>VLOOKUP(E878,Gazetteer!$D$2:$F$845,2,FALSE)</f>
        <v>50.061430000000001</v>
      </c>
      <c r="G878" s="3">
        <f>VLOOKUP(E878,Gazetteer!$D$2:$F$845,3,FALSE)</f>
        <v>19.936579999999999</v>
      </c>
    </row>
    <row r="879" spans="1:7" x14ac:dyDescent="0.25">
      <c r="A879" s="8">
        <v>42747</v>
      </c>
      <c r="B879" s="2" t="s">
        <v>407</v>
      </c>
      <c r="C879" t="s">
        <v>741</v>
      </c>
      <c r="D879" t="s">
        <v>324</v>
      </c>
      <c r="E879" s="3" t="str">
        <f t="shared" si="13"/>
        <v>pl-Krakow</v>
      </c>
      <c r="F879" s="3">
        <f>VLOOKUP(E879,Gazetteer!$D$2:$F$845,2,FALSE)</f>
        <v>50.061430000000001</v>
      </c>
      <c r="G879" s="3">
        <f>VLOOKUP(E879,Gazetteer!$D$2:$F$845,3,FALSE)</f>
        <v>19.936579999999999</v>
      </c>
    </row>
    <row r="880" spans="1:7" x14ac:dyDescent="0.25">
      <c r="A880" s="8">
        <v>43107</v>
      </c>
      <c r="B880" s="2" t="s">
        <v>407</v>
      </c>
      <c r="C880" t="s">
        <v>741</v>
      </c>
      <c r="D880" t="s">
        <v>324</v>
      </c>
      <c r="E880" s="3" t="str">
        <f t="shared" si="13"/>
        <v>pl-Krakow</v>
      </c>
      <c r="F880" s="3">
        <f>VLOOKUP(E880,Gazetteer!$D$2:$F$845,2,FALSE)</f>
        <v>50.061430000000001</v>
      </c>
      <c r="G880" s="3">
        <f>VLOOKUP(E880,Gazetteer!$D$2:$F$845,3,FALSE)</f>
        <v>19.936579999999999</v>
      </c>
    </row>
    <row r="881" spans="1:7" x14ac:dyDescent="0.25">
      <c r="A881" s="8">
        <v>42747</v>
      </c>
      <c r="B881" s="2" t="s">
        <v>41</v>
      </c>
      <c r="C881" t="s">
        <v>741</v>
      </c>
      <c r="D881" t="s">
        <v>751</v>
      </c>
      <c r="E881" s="3" t="str">
        <f t="shared" si="13"/>
        <v>ru-Krasnodar</v>
      </c>
      <c r="F881" s="3">
        <f>VLOOKUP(E881,Gazetteer!$D$2:$F$845,2,FALSE)</f>
        <v>45.044840000000001</v>
      </c>
      <c r="G881" s="3">
        <f>VLOOKUP(E881,Gazetteer!$D$2:$F$845,3,FALSE)</f>
        <v>38.976030000000002</v>
      </c>
    </row>
    <row r="882" spans="1:7" x14ac:dyDescent="0.25">
      <c r="A882" s="8">
        <v>43107</v>
      </c>
      <c r="B882" s="2" t="s">
        <v>41</v>
      </c>
      <c r="C882" t="s">
        <v>741</v>
      </c>
      <c r="D882" t="s">
        <v>751</v>
      </c>
      <c r="E882" s="3" t="str">
        <f t="shared" si="13"/>
        <v>ru-Krasnodar</v>
      </c>
      <c r="F882" s="3">
        <f>VLOOKUP(E882,Gazetteer!$D$2:$F$845,2,FALSE)</f>
        <v>45.044840000000001</v>
      </c>
      <c r="G882" s="3">
        <f>VLOOKUP(E882,Gazetteer!$D$2:$F$845,3,FALSE)</f>
        <v>38.976030000000002</v>
      </c>
    </row>
    <row r="883" spans="1:7" x14ac:dyDescent="0.25">
      <c r="A883" s="8">
        <v>42747</v>
      </c>
      <c r="B883" s="2" t="s">
        <v>41</v>
      </c>
      <c r="C883" t="s">
        <v>741</v>
      </c>
      <c r="D883" t="s">
        <v>752</v>
      </c>
      <c r="E883" s="3" t="str">
        <f t="shared" si="13"/>
        <v>ru-Krasnoyarsk</v>
      </c>
      <c r="F883" s="3">
        <f>VLOOKUP(E883,Gazetteer!$D$2:$F$845,2,FALSE)</f>
        <v>56.018389999999997</v>
      </c>
      <c r="G883" s="3">
        <f>VLOOKUP(E883,Gazetteer!$D$2:$F$845,3,FALSE)</f>
        <v>92.867170000000002</v>
      </c>
    </row>
    <row r="884" spans="1:7" x14ac:dyDescent="0.25">
      <c r="A884" s="8">
        <v>43107</v>
      </c>
      <c r="B884" s="2" t="s">
        <v>41</v>
      </c>
      <c r="C884" t="s">
        <v>741</v>
      </c>
      <c r="D884" t="s">
        <v>752</v>
      </c>
      <c r="E884" s="3" t="str">
        <f t="shared" si="13"/>
        <v>ru-Krasnoyarsk</v>
      </c>
      <c r="F884" s="3">
        <f>VLOOKUP(E884,Gazetteer!$D$2:$F$845,2,FALSE)</f>
        <v>56.018389999999997</v>
      </c>
      <c r="G884" s="3">
        <f>VLOOKUP(E884,Gazetteer!$D$2:$F$845,3,FALSE)</f>
        <v>92.867170000000002</v>
      </c>
    </row>
    <row r="885" spans="1:7" x14ac:dyDescent="0.25">
      <c r="A885" s="4">
        <v>41654</v>
      </c>
      <c r="B885" s="2" t="s">
        <v>428</v>
      </c>
      <c r="D885" s="3" t="s">
        <v>77</v>
      </c>
      <c r="E885" s="3" t="str">
        <f t="shared" si="13"/>
        <v>my-Kuala Lumpur</v>
      </c>
      <c r="F885" s="3">
        <f>VLOOKUP(E885,Gazetteer!$D$2:$F$845,2,FALSE)</f>
        <v>3.1412</v>
      </c>
      <c r="G885" s="3">
        <f>VLOOKUP(E885,Gazetteer!$D$2:$F$845,3,FALSE)</f>
        <v>101.68653</v>
      </c>
    </row>
    <row r="886" spans="1:7" x14ac:dyDescent="0.25">
      <c r="A886" s="4">
        <v>42033</v>
      </c>
      <c r="B886" s="2" t="s">
        <v>428</v>
      </c>
      <c r="D886" s="3" t="s">
        <v>77</v>
      </c>
      <c r="E886" s="3" t="str">
        <f t="shared" si="13"/>
        <v>my-Kuala Lumpur</v>
      </c>
      <c r="F886" s="3">
        <f>VLOOKUP(E886,Gazetteer!$D$2:$F$845,2,FALSE)</f>
        <v>3.1412</v>
      </c>
      <c r="G886" s="3">
        <f>VLOOKUP(E886,Gazetteer!$D$2:$F$845,3,FALSE)</f>
        <v>101.68653</v>
      </c>
    </row>
    <row r="887" spans="1:7" x14ac:dyDescent="0.25">
      <c r="A887" s="4">
        <v>42386</v>
      </c>
      <c r="B887" s="2" t="s">
        <v>428</v>
      </c>
      <c r="D887" s="3" t="s">
        <v>77</v>
      </c>
      <c r="E887" s="3" t="str">
        <f t="shared" si="13"/>
        <v>my-Kuala Lumpur</v>
      </c>
      <c r="F887" s="3">
        <f>VLOOKUP(E887,Gazetteer!$D$2:$F$845,2,FALSE)</f>
        <v>3.1412</v>
      </c>
      <c r="G887" s="3">
        <f>VLOOKUP(E887,Gazetteer!$D$2:$F$845,3,FALSE)</f>
        <v>101.68653</v>
      </c>
    </row>
    <row r="888" spans="1:7" x14ac:dyDescent="0.25">
      <c r="A888" s="8">
        <v>42747</v>
      </c>
      <c r="B888" s="2" t="s">
        <v>428</v>
      </c>
      <c r="C888" t="s">
        <v>805</v>
      </c>
      <c r="D888" t="s">
        <v>77</v>
      </c>
      <c r="E888" s="3" t="str">
        <f t="shared" si="13"/>
        <v>my-Kuala Lumpur</v>
      </c>
      <c r="F888" s="3">
        <f>VLOOKUP(E888,Gazetteer!$D$2:$F$845,2,FALSE)</f>
        <v>3.1412</v>
      </c>
      <c r="G888" s="3">
        <f>VLOOKUP(E888,Gazetteer!$D$2:$F$845,3,FALSE)</f>
        <v>101.68653</v>
      </c>
    </row>
    <row r="889" spans="1:7" x14ac:dyDescent="0.25">
      <c r="A889" s="8">
        <v>43107</v>
      </c>
      <c r="B889" s="2" t="s">
        <v>428</v>
      </c>
      <c r="C889" t="s">
        <v>805</v>
      </c>
      <c r="D889" t="s">
        <v>77</v>
      </c>
      <c r="E889" s="3" t="str">
        <f t="shared" si="13"/>
        <v>my-Kuala Lumpur</v>
      </c>
      <c r="F889" s="3">
        <f>VLOOKUP(E889,Gazetteer!$D$2:$F$845,2,FALSE)</f>
        <v>3.1412</v>
      </c>
      <c r="G889" s="3">
        <f>VLOOKUP(E889,Gazetteer!$D$2:$F$845,3,FALSE)</f>
        <v>101.68653</v>
      </c>
    </row>
    <row r="890" spans="1:7" x14ac:dyDescent="0.25">
      <c r="A890" s="8">
        <v>43107</v>
      </c>
      <c r="B890" s="2" t="s">
        <v>428</v>
      </c>
      <c r="C890" t="s">
        <v>805</v>
      </c>
      <c r="D890" t="s">
        <v>815</v>
      </c>
      <c r="E890" s="3" t="str">
        <f t="shared" si="13"/>
        <v>my-Kuala Terengganu</v>
      </c>
      <c r="F890" s="3">
        <f>VLOOKUP(E890,Gazetteer!$D$2:$F$845,2,FALSE)</f>
        <v>5.3301999999999996</v>
      </c>
      <c r="G890" s="3">
        <f>VLOOKUP(E890,Gazetteer!$D$2:$F$845,3,FALSE)</f>
        <v>103.1408</v>
      </c>
    </row>
    <row r="891" spans="1:7" x14ac:dyDescent="0.25">
      <c r="A891" s="8">
        <v>43107</v>
      </c>
      <c r="B891" s="2" t="s">
        <v>428</v>
      </c>
      <c r="C891" t="s">
        <v>805</v>
      </c>
      <c r="D891" t="s">
        <v>816</v>
      </c>
      <c r="E891" s="3" t="str">
        <f t="shared" si="13"/>
        <v>my-Kuantan</v>
      </c>
      <c r="F891" s="3">
        <f>VLOOKUP(E891,Gazetteer!$D$2:$F$845,2,FALSE)</f>
        <v>3.8077000000000001</v>
      </c>
      <c r="G891" s="3">
        <f>VLOOKUP(E891,Gazetteer!$D$2:$F$845,3,FALSE)</f>
        <v>103.32599999999999</v>
      </c>
    </row>
    <row r="892" spans="1:7" x14ac:dyDescent="0.25">
      <c r="A892" s="8">
        <v>42747</v>
      </c>
      <c r="B892" s="2" t="s">
        <v>428</v>
      </c>
      <c r="C892" t="s">
        <v>805</v>
      </c>
      <c r="D892" t="s">
        <v>817</v>
      </c>
      <c r="E892" s="3" t="str">
        <f t="shared" si="13"/>
        <v>my-Kuching</v>
      </c>
      <c r="F892" s="3">
        <f>VLOOKUP(E892,Gazetteer!$D$2:$F$845,2,FALSE)</f>
        <v>1.55</v>
      </c>
      <c r="G892" s="3">
        <f>VLOOKUP(E892,Gazetteer!$D$2:$F$845,3,FALSE)</f>
        <v>110.33333</v>
      </c>
    </row>
    <row r="893" spans="1:7" x14ac:dyDescent="0.25">
      <c r="A893" s="8">
        <v>43107</v>
      </c>
      <c r="B893" s="2" t="s">
        <v>428</v>
      </c>
      <c r="C893" t="s">
        <v>805</v>
      </c>
      <c r="D893" t="s">
        <v>817</v>
      </c>
      <c r="E893" s="3" t="str">
        <f t="shared" si="13"/>
        <v>my-Kuching</v>
      </c>
      <c r="F893" s="3">
        <f>VLOOKUP(E893,Gazetteer!$D$2:$F$845,2,FALSE)</f>
        <v>1.55</v>
      </c>
      <c r="G893" s="3">
        <f>VLOOKUP(E893,Gazetteer!$D$2:$F$845,3,FALSE)</f>
        <v>110.33333</v>
      </c>
    </row>
    <row r="894" spans="1:7" x14ac:dyDescent="0.25">
      <c r="A894" s="8">
        <v>43107</v>
      </c>
      <c r="B894" s="2" t="s">
        <v>890</v>
      </c>
      <c r="C894" t="s">
        <v>782</v>
      </c>
      <c r="D894" t="s">
        <v>788</v>
      </c>
      <c r="E894" s="3" t="str">
        <f t="shared" si="13"/>
        <v>gh-Kumasi</v>
      </c>
      <c r="F894" s="3">
        <f>VLOOKUP(E894,Gazetteer!$D$2:$F$845,2,FALSE)</f>
        <v>6.6884800000000002</v>
      </c>
      <c r="G894" s="3">
        <f>VLOOKUP(E894,Gazetteer!$D$2:$F$845,3,FALSE)</f>
        <v>-1.62443</v>
      </c>
    </row>
    <row r="895" spans="1:7" x14ac:dyDescent="0.25">
      <c r="A895" s="8">
        <v>42747</v>
      </c>
      <c r="B895" s="2" t="s">
        <v>905</v>
      </c>
      <c r="C895" t="s">
        <v>741</v>
      </c>
      <c r="D895" t="s">
        <v>753</v>
      </c>
      <c r="E895" s="3" t="str">
        <f t="shared" si="13"/>
        <v>ua-Kyiv</v>
      </c>
      <c r="F895" s="3">
        <f>VLOOKUP(E895,Gazetteer!$D$2:$F$845,2,FALSE)</f>
        <v>50.454659999999997</v>
      </c>
      <c r="G895" s="3">
        <f>VLOOKUP(E895,Gazetteer!$D$2:$F$845,3,FALSE)</f>
        <v>30.523800000000001</v>
      </c>
    </row>
    <row r="896" spans="1:7" x14ac:dyDescent="0.25">
      <c r="A896" s="8">
        <v>43107</v>
      </c>
      <c r="B896" s="2" t="s">
        <v>905</v>
      </c>
      <c r="C896" t="s">
        <v>741</v>
      </c>
      <c r="D896" t="s">
        <v>753</v>
      </c>
      <c r="E896" s="3" t="str">
        <f t="shared" si="13"/>
        <v>ua-Kyiv</v>
      </c>
      <c r="F896" s="3">
        <f>VLOOKUP(E896,Gazetteer!$D$2:$F$845,2,FALSE)</f>
        <v>50.454659999999997</v>
      </c>
      <c r="G896" s="3">
        <f>VLOOKUP(E896,Gazetteer!$D$2:$F$845,3,FALSE)</f>
        <v>30.523800000000001</v>
      </c>
    </row>
    <row r="897" spans="1:7" x14ac:dyDescent="0.25">
      <c r="A897" s="8">
        <v>42747</v>
      </c>
      <c r="B897" s="2" t="s">
        <v>44</v>
      </c>
      <c r="C897" t="s">
        <v>790</v>
      </c>
      <c r="D897" t="s">
        <v>792</v>
      </c>
      <c r="E897" s="3" t="str">
        <f t="shared" si="13"/>
        <v>jp-Kyotango</v>
      </c>
      <c r="F897" s="3">
        <f>VLOOKUP(E897,Gazetteer!$D$2:$F$845,2,FALSE)</f>
        <v>35.630890000000001</v>
      </c>
      <c r="G897" s="3">
        <f>VLOOKUP(E897,Gazetteer!$D$2:$F$845,3,FALSE)</f>
        <v>135.04785000000001</v>
      </c>
    </row>
    <row r="898" spans="1:7" x14ac:dyDescent="0.25">
      <c r="A898" s="8">
        <v>43107</v>
      </c>
      <c r="B898" s="2" t="s">
        <v>44</v>
      </c>
      <c r="C898" t="s">
        <v>790</v>
      </c>
      <c r="D898" t="s">
        <v>792</v>
      </c>
      <c r="E898" s="3" t="str">
        <f t="shared" ref="E898:E961" si="14">CONCATENATE(B898,"-",D898)</f>
        <v>jp-Kyotango</v>
      </c>
      <c r="F898" s="3">
        <f>VLOOKUP(E898,Gazetteer!$D$2:$F$845,2,FALSE)</f>
        <v>35.630890000000001</v>
      </c>
      <c r="G898" s="3">
        <f>VLOOKUP(E898,Gazetteer!$D$2:$F$845,3,FALSE)</f>
        <v>135.04785000000001</v>
      </c>
    </row>
    <row r="899" spans="1:7" x14ac:dyDescent="0.25">
      <c r="A899" s="8">
        <v>43107</v>
      </c>
      <c r="B899" s="2" t="s">
        <v>9</v>
      </c>
      <c r="C899" t="s">
        <v>459</v>
      </c>
      <c r="D899" t="s">
        <v>523</v>
      </c>
      <c r="E899" s="3" t="str">
        <f t="shared" si="14"/>
        <v>us-La Crosse</v>
      </c>
      <c r="F899" s="3">
        <f>VLOOKUP(E899,Gazetteer!$D$2:$F$845,2,FALSE)</f>
        <v>43.801360000000003</v>
      </c>
      <c r="G899" s="3">
        <f>VLOOKUP(E899,Gazetteer!$D$2:$F$845,3,FALSE)</f>
        <v>-91.239580000000004</v>
      </c>
    </row>
    <row r="900" spans="1:7" x14ac:dyDescent="0.25">
      <c r="A900" s="8">
        <v>43107</v>
      </c>
      <c r="B900" s="2" t="s">
        <v>884</v>
      </c>
      <c r="C900" t="s">
        <v>459</v>
      </c>
      <c r="D900" t="s">
        <v>524</v>
      </c>
      <c r="E900" s="3" t="str">
        <f t="shared" si="14"/>
        <v>bo-La Paz</v>
      </c>
      <c r="F900" s="3">
        <f>VLOOKUP(E900,Gazetteer!$D$2:$F$845,2,FALSE)</f>
        <v>-16.5</v>
      </c>
      <c r="G900" s="3">
        <f>VLOOKUP(E900,Gazetteer!$D$2:$F$845,3,FALSE)</f>
        <v>-68.150000000000006</v>
      </c>
    </row>
    <row r="901" spans="1:7" x14ac:dyDescent="0.25">
      <c r="A901" s="8">
        <v>43107</v>
      </c>
      <c r="B901" s="2" t="s">
        <v>884</v>
      </c>
      <c r="C901" t="s">
        <v>605</v>
      </c>
      <c r="D901" t="s">
        <v>524</v>
      </c>
      <c r="E901" s="3" t="str">
        <f t="shared" si="14"/>
        <v>bo-La Paz</v>
      </c>
      <c r="F901" s="3">
        <f>VLOOKUP(E901,Gazetteer!$D$2:$F$845,2,FALSE)</f>
        <v>-16.5</v>
      </c>
      <c r="G901" s="3">
        <f>VLOOKUP(E901,Gazetteer!$D$2:$F$845,3,FALSE)</f>
        <v>-68.150000000000006</v>
      </c>
    </row>
    <row r="902" spans="1:7" x14ac:dyDescent="0.25">
      <c r="A902" s="8">
        <v>42747</v>
      </c>
      <c r="B902" s="2" t="s">
        <v>882</v>
      </c>
      <c r="C902" t="s">
        <v>605</v>
      </c>
      <c r="D902" t="s">
        <v>660</v>
      </c>
      <c r="E902" s="3" t="str">
        <f t="shared" si="14"/>
        <v>cl-La Serena</v>
      </c>
      <c r="F902" s="3">
        <f>VLOOKUP(E902,Gazetteer!$D$2:$F$845,2,FALSE)</f>
        <v>-29.904530000000001</v>
      </c>
      <c r="G902" s="3">
        <f>VLOOKUP(E902,Gazetteer!$D$2:$F$845,3,FALSE)</f>
        <v>-71.248940000000005</v>
      </c>
    </row>
    <row r="903" spans="1:7" x14ac:dyDescent="0.25">
      <c r="A903" s="8">
        <v>43107</v>
      </c>
      <c r="B903" s="2" t="s">
        <v>882</v>
      </c>
      <c r="C903" t="s">
        <v>605</v>
      </c>
      <c r="D903" t="s">
        <v>660</v>
      </c>
      <c r="E903" s="3" t="str">
        <f t="shared" si="14"/>
        <v>cl-La Serena</v>
      </c>
      <c r="F903" s="3">
        <f>VLOOKUP(E903,Gazetteer!$D$2:$F$845,2,FALSE)</f>
        <v>-29.904530000000001</v>
      </c>
      <c r="G903" s="3">
        <f>VLOOKUP(E903,Gazetteer!$D$2:$F$845,3,FALSE)</f>
        <v>-71.248940000000005</v>
      </c>
    </row>
    <row r="904" spans="1:7" x14ac:dyDescent="0.25">
      <c r="A904" s="4">
        <v>42386</v>
      </c>
      <c r="B904" s="2" t="s">
        <v>9</v>
      </c>
      <c r="D904" s="3" t="s">
        <v>525</v>
      </c>
      <c r="E904" s="3" t="str">
        <f t="shared" si="14"/>
        <v>us-Lafayette</v>
      </c>
      <c r="F904" s="3">
        <f>VLOOKUP(E904,Gazetteer!$D$2:$F$845,2,FALSE)</f>
        <v>30.22409</v>
      </c>
      <c r="G904" s="3">
        <f>VLOOKUP(E904,Gazetteer!$D$2:$F$845,3,FALSE)</f>
        <v>-92.019840000000002</v>
      </c>
    </row>
    <row r="905" spans="1:7" x14ac:dyDescent="0.25">
      <c r="A905" s="8">
        <v>42747</v>
      </c>
      <c r="B905" s="2" t="s">
        <v>9</v>
      </c>
      <c r="C905" t="s">
        <v>459</v>
      </c>
      <c r="D905" t="s">
        <v>525</v>
      </c>
      <c r="E905" s="3" t="str">
        <f t="shared" si="14"/>
        <v>us-Lafayette</v>
      </c>
      <c r="F905" s="3">
        <f>VLOOKUP(E905,Gazetteer!$D$2:$F$845,2,FALSE)</f>
        <v>30.22409</v>
      </c>
      <c r="G905" s="3">
        <f>VLOOKUP(E905,Gazetteer!$D$2:$F$845,3,FALSE)</f>
        <v>-92.019840000000002</v>
      </c>
    </row>
    <row r="906" spans="1:7" x14ac:dyDescent="0.25">
      <c r="A906" s="8">
        <v>43107</v>
      </c>
      <c r="B906" s="2" t="s">
        <v>9</v>
      </c>
      <c r="C906" t="s">
        <v>459</v>
      </c>
      <c r="D906" t="s">
        <v>525</v>
      </c>
      <c r="E906" s="3" t="str">
        <f t="shared" si="14"/>
        <v>us-Lafayette</v>
      </c>
      <c r="F906" s="3">
        <f>VLOOKUP(E906,Gazetteer!$D$2:$F$845,2,FALSE)</f>
        <v>30.22409</v>
      </c>
      <c r="G906" s="3">
        <f>VLOOKUP(E906,Gazetteer!$D$2:$F$845,3,FALSE)</f>
        <v>-92.019840000000002</v>
      </c>
    </row>
    <row r="907" spans="1:7" x14ac:dyDescent="0.25">
      <c r="A907" s="8">
        <v>43107</v>
      </c>
      <c r="B907" s="2" t="s">
        <v>399</v>
      </c>
      <c r="C907" t="s">
        <v>605</v>
      </c>
      <c r="D907" t="s">
        <v>661</v>
      </c>
      <c r="E907" s="3" t="str">
        <f t="shared" si="14"/>
        <v>br-Lages</v>
      </c>
      <c r="F907" s="3">
        <f>VLOOKUP(E907,Gazetteer!$D$2:$F$845,2,FALSE)</f>
        <v>-27.816109999999998</v>
      </c>
      <c r="G907" s="3">
        <f>VLOOKUP(E907,Gazetteer!$D$2:$F$845,3,FALSE)</f>
        <v>-50.32611</v>
      </c>
    </row>
    <row r="908" spans="1:7" x14ac:dyDescent="0.25">
      <c r="A908" s="4">
        <v>42033</v>
      </c>
      <c r="B908" s="2" t="s">
        <v>415</v>
      </c>
      <c r="D908" s="3" t="s">
        <v>202</v>
      </c>
      <c r="E908" s="3" t="str">
        <f t="shared" si="14"/>
        <v>pt-Lagos</v>
      </c>
      <c r="F908" s="3">
        <f>VLOOKUP(E908,Gazetteer!$D$2:$F$845,2,FALSE)</f>
        <v>37.095669999999998</v>
      </c>
      <c r="G908" s="3">
        <f>VLOOKUP(E908,Gazetteer!$D$2:$F$845,3,FALSE)</f>
        <v>-8.6766100000000002</v>
      </c>
    </row>
    <row r="909" spans="1:7" x14ac:dyDescent="0.25">
      <c r="A909" s="4">
        <v>42386</v>
      </c>
      <c r="B909" s="2" t="s">
        <v>415</v>
      </c>
      <c r="D909" s="3" t="s">
        <v>202</v>
      </c>
      <c r="E909" s="3" t="str">
        <f t="shared" si="14"/>
        <v>pt-Lagos</v>
      </c>
      <c r="F909" s="3">
        <f>VLOOKUP(E909,Gazetteer!$D$2:$F$845,2,FALSE)</f>
        <v>37.095669999999998</v>
      </c>
      <c r="G909" s="3">
        <f>VLOOKUP(E909,Gazetteer!$D$2:$F$845,3,FALSE)</f>
        <v>-8.6766100000000002</v>
      </c>
    </row>
    <row r="910" spans="1:7" x14ac:dyDescent="0.25">
      <c r="A910" s="8">
        <v>42747</v>
      </c>
      <c r="B910" s="2" t="s">
        <v>415</v>
      </c>
      <c r="C910" t="s">
        <v>782</v>
      </c>
      <c r="D910" t="s">
        <v>202</v>
      </c>
      <c r="E910" s="3" t="str">
        <f t="shared" si="14"/>
        <v>pt-Lagos</v>
      </c>
      <c r="F910" s="3">
        <f>VLOOKUP(E910,Gazetteer!$D$2:$F$845,2,FALSE)</f>
        <v>37.095669999999998</v>
      </c>
      <c r="G910" s="3">
        <f>VLOOKUP(E910,Gazetteer!$D$2:$F$845,3,FALSE)</f>
        <v>-8.6766100000000002</v>
      </c>
    </row>
    <row r="911" spans="1:7" x14ac:dyDescent="0.25">
      <c r="A911" s="8">
        <v>43107</v>
      </c>
      <c r="B911" s="2" t="s">
        <v>415</v>
      </c>
      <c r="C911" t="s">
        <v>782</v>
      </c>
      <c r="D911" t="s">
        <v>202</v>
      </c>
      <c r="E911" s="3" t="str">
        <f t="shared" si="14"/>
        <v>pt-Lagos</v>
      </c>
      <c r="F911" s="3">
        <f>VLOOKUP(E911,Gazetteer!$D$2:$F$845,2,FALSE)</f>
        <v>37.095669999999998</v>
      </c>
      <c r="G911" s="3">
        <f>VLOOKUP(E911,Gazetteer!$D$2:$F$845,3,FALSE)</f>
        <v>-8.6766100000000002</v>
      </c>
    </row>
    <row r="912" spans="1:7" x14ac:dyDescent="0.25">
      <c r="A912" s="8">
        <v>42747</v>
      </c>
      <c r="B912" s="2" t="s">
        <v>901</v>
      </c>
      <c r="C912" t="s">
        <v>794</v>
      </c>
      <c r="D912" t="s">
        <v>802</v>
      </c>
      <c r="E912" s="3" t="str">
        <f t="shared" si="14"/>
        <v>pk-Lahore</v>
      </c>
      <c r="F912" s="3">
        <f>VLOOKUP(E912,Gazetteer!$D$2:$F$845,2,FALSE)</f>
        <v>31.558</v>
      </c>
      <c r="G912" s="3">
        <f>VLOOKUP(E912,Gazetteer!$D$2:$F$845,3,FALSE)</f>
        <v>74.350710000000007</v>
      </c>
    </row>
    <row r="913" spans="1:7" x14ac:dyDescent="0.25">
      <c r="A913" s="8">
        <v>43107</v>
      </c>
      <c r="B913" s="2" t="s">
        <v>901</v>
      </c>
      <c r="C913" t="s">
        <v>794</v>
      </c>
      <c r="D913" t="s">
        <v>802</v>
      </c>
      <c r="E913" s="3" t="str">
        <f t="shared" si="14"/>
        <v>pk-Lahore</v>
      </c>
      <c r="F913" s="3">
        <f>VLOOKUP(E913,Gazetteer!$D$2:$F$845,2,FALSE)</f>
        <v>31.558</v>
      </c>
      <c r="G913" s="3">
        <f>VLOOKUP(E913,Gazetteer!$D$2:$F$845,3,FALSE)</f>
        <v>74.350710000000007</v>
      </c>
    </row>
    <row r="914" spans="1:7" x14ac:dyDescent="0.25">
      <c r="A914" s="8">
        <v>43107</v>
      </c>
      <c r="B914" s="2" t="s">
        <v>389</v>
      </c>
      <c r="C914" t="s">
        <v>805</v>
      </c>
      <c r="D914" t="s">
        <v>818</v>
      </c>
      <c r="E914" s="3" t="str">
        <f t="shared" si="14"/>
        <v>id-Lampung</v>
      </c>
      <c r="F914" s="3">
        <f>VLOOKUP(E914,Gazetteer!$D$2:$F$845,2,FALSE)</f>
        <v>-5.4291700000000001</v>
      </c>
      <c r="G914" s="3">
        <f>VLOOKUP(E914,Gazetteer!$D$2:$F$845,3,FALSE)</f>
        <v>105.26111</v>
      </c>
    </row>
    <row r="915" spans="1:7" x14ac:dyDescent="0.25">
      <c r="A915" s="4">
        <v>42386</v>
      </c>
      <c r="B915" s="2" t="s">
        <v>9</v>
      </c>
      <c r="D915" s="3" t="s">
        <v>526</v>
      </c>
      <c r="E915" s="3" t="str">
        <f t="shared" si="14"/>
        <v>us-Lancaster</v>
      </c>
      <c r="F915" s="3">
        <f>VLOOKUP(E915,Gazetteer!$D$2:$F$845,2,FALSE)</f>
        <v>40.037880000000001</v>
      </c>
      <c r="G915" s="3">
        <f>VLOOKUP(E915,Gazetteer!$D$2:$F$845,3,FALSE)</f>
        <v>-76.305509999999998</v>
      </c>
    </row>
    <row r="916" spans="1:7" x14ac:dyDescent="0.25">
      <c r="A916" s="8">
        <v>42747</v>
      </c>
      <c r="B916" s="2" t="s">
        <v>9</v>
      </c>
      <c r="C916" t="s">
        <v>459</v>
      </c>
      <c r="D916" t="s">
        <v>526</v>
      </c>
      <c r="E916" s="3" t="str">
        <f t="shared" si="14"/>
        <v>us-Lancaster</v>
      </c>
      <c r="F916" s="3">
        <f>VLOOKUP(E916,Gazetteer!$D$2:$F$845,2,FALSE)</f>
        <v>40.037880000000001</v>
      </c>
      <c r="G916" s="3">
        <f>VLOOKUP(E916,Gazetteer!$D$2:$F$845,3,FALSE)</f>
        <v>-76.305509999999998</v>
      </c>
    </row>
    <row r="917" spans="1:7" x14ac:dyDescent="0.25">
      <c r="A917" s="8">
        <v>43107</v>
      </c>
      <c r="B917" s="2" t="s">
        <v>9</v>
      </c>
      <c r="C917" t="s">
        <v>459</v>
      </c>
      <c r="D917" t="s">
        <v>526</v>
      </c>
      <c r="E917" s="3" t="str">
        <f t="shared" si="14"/>
        <v>us-Lancaster</v>
      </c>
      <c r="F917" s="3">
        <f>VLOOKUP(E917,Gazetteer!$D$2:$F$845,2,FALSE)</f>
        <v>40.037880000000001</v>
      </c>
      <c r="G917" s="3">
        <f>VLOOKUP(E917,Gazetteer!$D$2:$F$845,3,FALSE)</f>
        <v>-76.305509999999998</v>
      </c>
    </row>
    <row r="918" spans="1:7" x14ac:dyDescent="0.25">
      <c r="A918" s="4">
        <v>42033</v>
      </c>
      <c r="B918" s="2" t="s">
        <v>9</v>
      </c>
      <c r="D918" s="3" t="s">
        <v>127</v>
      </c>
      <c r="E918" s="3" t="str">
        <f t="shared" si="14"/>
        <v>us-Lansing</v>
      </c>
      <c r="F918" s="3">
        <f>VLOOKUP(E918,Gazetteer!$D$2:$F$845,2,FALSE)</f>
        <v>42.732529999999997</v>
      </c>
      <c r="G918" s="3">
        <f>VLOOKUP(E918,Gazetteer!$D$2:$F$845,3,FALSE)</f>
        <v>-84.555530000000005</v>
      </c>
    </row>
    <row r="919" spans="1:7" x14ac:dyDescent="0.25">
      <c r="A919" s="4">
        <v>42386</v>
      </c>
      <c r="B919" s="2" t="s">
        <v>9</v>
      </c>
      <c r="D919" s="3" t="s">
        <v>127</v>
      </c>
      <c r="E919" s="3" t="str">
        <f t="shared" si="14"/>
        <v>us-Lansing</v>
      </c>
      <c r="F919" s="3">
        <f>VLOOKUP(E919,Gazetteer!$D$2:$F$845,2,FALSE)</f>
        <v>42.732529999999997</v>
      </c>
      <c r="G919" s="3">
        <f>VLOOKUP(E919,Gazetteer!$D$2:$F$845,3,FALSE)</f>
        <v>-84.555530000000005</v>
      </c>
    </row>
    <row r="920" spans="1:7" x14ac:dyDescent="0.25">
      <c r="A920" s="8">
        <v>42747</v>
      </c>
      <c r="B920" s="2" t="s">
        <v>9</v>
      </c>
      <c r="C920" t="s">
        <v>459</v>
      </c>
      <c r="D920" t="s">
        <v>127</v>
      </c>
      <c r="E920" s="3" t="str">
        <f t="shared" si="14"/>
        <v>us-Lansing</v>
      </c>
      <c r="F920" s="3">
        <f>VLOOKUP(E920,Gazetteer!$D$2:$F$845,2,FALSE)</f>
        <v>42.732529999999997</v>
      </c>
      <c r="G920" s="3">
        <f>VLOOKUP(E920,Gazetteer!$D$2:$F$845,3,FALSE)</f>
        <v>-84.555530000000005</v>
      </c>
    </row>
    <row r="921" spans="1:7" x14ac:dyDescent="0.25">
      <c r="A921" s="8">
        <v>43107</v>
      </c>
      <c r="B921" s="2" t="s">
        <v>9</v>
      </c>
      <c r="C921" t="s">
        <v>459</v>
      </c>
      <c r="D921" t="s">
        <v>127</v>
      </c>
      <c r="E921" s="3" t="str">
        <f t="shared" si="14"/>
        <v>us-Lansing</v>
      </c>
      <c r="F921" s="3">
        <f>VLOOKUP(E921,Gazetteer!$D$2:$F$845,2,FALSE)</f>
        <v>42.732529999999997</v>
      </c>
      <c r="G921" s="3">
        <f>VLOOKUP(E921,Gazetteer!$D$2:$F$845,3,FALSE)</f>
        <v>-84.555530000000005</v>
      </c>
    </row>
    <row r="922" spans="1:7" x14ac:dyDescent="0.25">
      <c r="A922" s="8">
        <v>43107</v>
      </c>
      <c r="B922" s="2" t="s">
        <v>9</v>
      </c>
      <c r="C922" t="s">
        <v>459</v>
      </c>
      <c r="D922" t="s">
        <v>527</v>
      </c>
      <c r="E922" s="3" t="str">
        <f t="shared" si="14"/>
        <v>us-Laredo</v>
      </c>
      <c r="F922" s="3">
        <f>VLOOKUP(E922,Gazetteer!$D$2:$F$845,2,FALSE)</f>
        <v>27.506409999999999</v>
      </c>
      <c r="G922" s="3">
        <f>VLOOKUP(E922,Gazetteer!$D$2:$F$845,3,FALSE)</f>
        <v>-99.507540000000006</v>
      </c>
    </row>
    <row r="923" spans="1:7" x14ac:dyDescent="0.25">
      <c r="A923" s="4">
        <v>42386</v>
      </c>
      <c r="B923" s="2" t="s">
        <v>9</v>
      </c>
      <c r="D923" s="3" t="s">
        <v>275</v>
      </c>
      <c r="E923" s="3" t="str">
        <f t="shared" si="14"/>
        <v>us-Las Cruces</v>
      </c>
      <c r="F923" s="3">
        <f>VLOOKUP(E923,Gazetteer!$D$2:$F$845,2,FALSE)</f>
        <v>32.31232</v>
      </c>
      <c r="G923" s="3">
        <f>VLOOKUP(E923,Gazetteer!$D$2:$F$845,3,FALSE)</f>
        <v>-106.77834</v>
      </c>
    </row>
    <row r="924" spans="1:7" x14ac:dyDescent="0.25">
      <c r="A924" s="8">
        <v>42747</v>
      </c>
      <c r="B924" s="2" t="s">
        <v>9</v>
      </c>
      <c r="C924" t="s">
        <v>459</v>
      </c>
      <c r="D924" t="s">
        <v>275</v>
      </c>
      <c r="E924" s="3" t="str">
        <f t="shared" si="14"/>
        <v>us-Las Cruces</v>
      </c>
      <c r="F924" s="3">
        <f>VLOOKUP(E924,Gazetteer!$D$2:$F$845,2,FALSE)</f>
        <v>32.31232</v>
      </c>
      <c r="G924" s="3">
        <f>VLOOKUP(E924,Gazetteer!$D$2:$F$845,3,FALSE)</f>
        <v>-106.77834</v>
      </c>
    </row>
    <row r="925" spans="1:7" x14ac:dyDescent="0.25">
      <c r="A925" s="8">
        <v>43107</v>
      </c>
      <c r="B925" s="2" t="s">
        <v>9</v>
      </c>
      <c r="C925" t="s">
        <v>459</v>
      </c>
      <c r="D925" t="s">
        <v>275</v>
      </c>
      <c r="E925" s="3" t="str">
        <f t="shared" si="14"/>
        <v>us-Las Cruces</v>
      </c>
      <c r="F925" s="3">
        <f>VLOOKUP(E925,Gazetteer!$D$2:$F$845,2,FALSE)</f>
        <v>32.31232</v>
      </c>
      <c r="G925" s="3">
        <f>VLOOKUP(E925,Gazetteer!$D$2:$F$845,3,FALSE)</f>
        <v>-106.77834</v>
      </c>
    </row>
    <row r="926" spans="1:7" x14ac:dyDescent="0.25">
      <c r="A926" s="4">
        <v>42033</v>
      </c>
      <c r="B926" s="2" t="s">
        <v>9</v>
      </c>
      <c r="D926" s="3" t="s">
        <v>128</v>
      </c>
      <c r="E926" s="3" t="str">
        <f t="shared" si="14"/>
        <v>us-Las Vegas</v>
      </c>
      <c r="F926" s="3">
        <f>VLOOKUP(E926,Gazetteer!$D$2:$F$845,2,FALSE)</f>
        <v>36.174970000000002</v>
      </c>
      <c r="G926" s="3">
        <f>VLOOKUP(E926,Gazetteer!$D$2:$F$845,3,FALSE)</f>
        <v>-115.13722</v>
      </c>
    </row>
    <row r="927" spans="1:7" x14ac:dyDescent="0.25">
      <c r="A927" s="4">
        <v>42386</v>
      </c>
      <c r="B927" s="2" t="s">
        <v>9</v>
      </c>
      <c r="D927" s="3" t="s">
        <v>128</v>
      </c>
      <c r="E927" s="3" t="str">
        <f t="shared" si="14"/>
        <v>us-Las Vegas</v>
      </c>
      <c r="F927" s="3">
        <f>VLOOKUP(E927,Gazetteer!$D$2:$F$845,2,FALSE)</f>
        <v>36.174970000000002</v>
      </c>
      <c r="G927" s="3">
        <f>VLOOKUP(E927,Gazetteer!$D$2:$F$845,3,FALSE)</f>
        <v>-115.13722</v>
      </c>
    </row>
    <row r="928" spans="1:7" x14ac:dyDescent="0.25">
      <c r="A928" s="8">
        <v>42747</v>
      </c>
      <c r="B928" s="2" t="s">
        <v>9</v>
      </c>
      <c r="C928" t="s">
        <v>459</v>
      </c>
      <c r="D928" t="s">
        <v>128</v>
      </c>
      <c r="E928" s="3" t="str">
        <f t="shared" si="14"/>
        <v>us-Las Vegas</v>
      </c>
      <c r="F928" s="3">
        <f>VLOOKUP(E928,Gazetteer!$D$2:$F$845,2,FALSE)</f>
        <v>36.174970000000002</v>
      </c>
      <c r="G928" s="3">
        <f>VLOOKUP(E928,Gazetteer!$D$2:$F$845,3,FALSE)</f>
        <v>-115.13722</v>
      </c>
    </row>
    <row r="929" spans="1:7" x14ac:dyDescent="0.25">
      <c r="A929" s="8">
        <v>43107</v>
      </c>
      <c r="B929" s="2" t="s">
        <v>9</v>
      </c>
      <c r="C929" t="s">
        <v>459</v>
      </c>
      <c r="D929" t="s">
        <v>128</v>
      </c>
      <c r="E929" s="3" t="str">
        <f t="shared" si="14"/>
        <v>us-Las Vegas</v>
      </c>
      <c r="F929" s="3">
        <f>VLOOKUP(E929,Gazetteer!$D$2:$F$845,2,FALSE)</f>
        <v>36.174970000000002</v>
      </c>
      <c r="G929" s="3">
        <f>VLOOKUP(E929,Gazetteer!$D$2:$F$845,3,FALSE)</f>
        <v>-115.13722</v>
      </c>
    </row>
    <row r="930" spans="1:7" x14ac:dyDescent="0.25">
      <c r="A930" s="4">
        <v>42386</v>
      </c>
      <c r="B930" s="2" t="s">
        <v>393</v>
      </c>
      <c r="D930" s="3" t="s">
        <v>325</v>
      </c>
      <c r="E930" s="3" t="str">
        <f t="shared" si="14"/>
        <v>ch-Lausanne</v>
      </c>
      <c r="F930" s="3">
        <f>VLOOKUP(E930,Gazetteer!$D$2:$F$845,2,FALSE)</f>
        <v>46.515999999999998</v>
      </c>
      <c r="G930" s="3">
        <f>VLOOKUP(E930,Gazetteer!$D$2:$F$845,3,FALSE)</f>
        <v>6.6328199999999997</v>
      </c>
    </row>
    <row r="931" spans="1:7" x14ac:dyDescent="0.25">
      <c r="A931" s="8">
        <v>42747</v>
      </c>
      <c r="B931" s="2" t="s">
        <v>393</v>
      </c>
      <c r="C931" t="s">
        <v>741</v>
      </c>
      <c r="D931" t="s">
        <v>325</v>
      </c>
      <c r="E931" s="3" t="str">
        <f t="shared" si="14"/>
        <v>ch-Lausanne</v>
      </c>
      <c r="F931" s="3">
        <f>VLOOKUP(E931,Gazetteer!$D$2:$F$845,2,FALSE)</f>
        <v>46.515999999999998</v>
      </c>
      <c r="G931" s="3">
        <f>VLOOKUP(E931,Gazetteer!$D$2:$F$845,3,FALSE)</f>
        <v>6.6328199999999997</v>
      </c>
    </row>
    <row r="932" spans="1:7" x14ac:dyDescent="0.25">
      <c r="A932" s="8">
        <v>43107</v>
      </c>
      <c r="B932" s="2" t="s">
        <v>393</v>
      </c>
      <c r="C932" t="s">
        <v>741</v>
      </c>
      <c r="D932" t="s">
        <v>325</v>
      </c>
      <c r="E932" s="3" t="str">
        <f t="shared" si="14"/>
        <v>ch-Lausanne</v>
      </c>
      <c r="F932" s="3">
        <f>VLOOKUP(E932,Gazetteer!$D$2:$F$845,2,FALSE)</f>
        <v>46.515999999999998</v>
      </c>
      <c r="G932" s="3">
        <f>VLOOKUP(E932,Gazetteer!$D$2:$F$845,3,FALSE)</f>
        <v>6.6328199999999997</v>
      </c>
    </row>
    <row r="933" spans="1:7" x14ac:dyDescent="0.25">
      <c r="A933" s="8">
        <v>42747</v>
      </c>
      <c r="B933" s="2" t="s">
        <v>387</v>
      </c>
      <c r="C933" t="s">
        <v>459</v>
      </c>
      <c r="D933" t="s">
        <v>276</v>
      </c>
      <c r="E933" s="3" t="str">
        <f t="shared" si="14"/>
        <v>nz-Lawrence</v>
      </c>
      <c r="F933" s="3">
        <f>VLOOKUP(E933,Gazetteer!$D$2:$F$845,2,FALSE)</f>
        <v>-45.916670000000003</v>
      </c>
      <c r="G933" s="3">
        <f>VLOOKUP(E933,Gazetteer!$D$2:$F$845,3,FALSE)</f>
        <v>169.7</v>
      </c>
    </row>
    <row r="934" spans="1:7" x14ac:dyDescent="0.25">
      <c r="A934" s="4">
        <v>42386</v>
      </c>
      <c r="B934" s="2" t="s">
        <v>9</v>
      </c>
      <c r="D934" s="3" t="s">
        <v>276</v>
      </c>
      <c r="E934" s="3" t="str">
        <f t="shared" si="14"/>
        <v>us-Lawrence</v>
      </c>
      <c r="F934" s="3">
        <f>VLOOKUP(E934,Gazetteer!$D$2:$F$845,2,FALSE)</f>
        <v>38.971670000000003</v>
      </c>
      <c r="G934" s="3">
        <f>VLOOKUP(E934,Gazetteer!$D$2:$F$845,3,FALSE)</f>
        <v>-95.235249999999994</v>
      </c>
    </row>
    <row r="935" spans="1:7" x14ac:dyDescent="0.25">
      <c r="A935" s="8">
        <v>43107</v>
      </c>
      <c r="B935" s="2" t="s">
        <v>9</v>
      </c>
      <c r="C935" t="s">
        <v>459</v>
      </c>
      <c r="D935" t="s">
        <v>276</v>
      </c>
      <c r="E935" s="3" t="str">
        <f t="shared" si="14"/>
        <v>us-Lawrence</v>
      </c>
      <c r="F935" s="3">
        <f>VLOOKUP(E935,Gazetteer!$D$2:$F$845,2,FALSE)</f>
        <v>38.971670000000003</v>
      </c>
      <c r="G935" s="3">
        <f>VLOOKUP(E935,Gazetteer!$D$2:$F$845,3,FALSE)</f>
        <v>-95.235249999999994</v>
      </c>
    </row>
    <row r="936" spans="1:7" x14ac:dyDescent="0.25">
      <c r="A936" s="8">
        <v>43107</v>
      </c>
      <c r="B936" s="2" t="s">
        <v>9</v>
      </c>
      <c r="C936" t="s">
        <v>459</v>
      </c>
      <c r="D936" t="s">
        <v>528</v>
      </c>
      <c r="E936" s="3" t="str">
        <f t="shared" si="14"/>
        <v>us-Lawton</v>
      </c>
      <c r="F936" s="3">
        <f>VLOOKUP(E936,Gazetteer!$D$2:$F$845,2,FALSE)</f>
        <v>34.608690000000003</v>
      </c>
      <c r="G936" s="3">
        <f>VLOOKUP(E936,Gazetteer!$D$2:$F$845,3,FALSE)</f>
        <v>-98.390330000000006</v>
      </c>
    </row>
    <row r="937" spans="1:7" x14ac:dyDescent="0.25">
      <c r="A937" s="4">
        <v>42033</v>
      </c>
      <c r="B937" s="2" t="s">
        <v>398</v>
      </c>
      <c r="D937" s="3" t="s">
        <v>203</v>
      </c>
      <c r="E937" s="3" t="str">
        <f t="shared" si="14"/>
        <v>gb-Leeds</v>
      </c>
      <c r="F937" s="3">
        <f>VLOOKUP(E937,Gazetteer!$D$2:$F$845,2,FALSE)</f>
        <v>53.796480000000003</v>
      </c>
      <c r="G937" s="3">
        <f>VLOOKUP(E937,Gazetteer!$D$2:$F$845,3,FALSE)</f>
        <v>-1.5478499999999999</v>
      </c>
    </row>
    <row r="938" spans="1:7" x14ac:dyDescent="0.25">
      <c r="A938" s="4">
        <v>42386</v>
      </c>
      <c r="B938" s="2" t="s">
        <v>398</v>
      </c>
      <c r="D938" s="3" t="s">
        <v>203</v>
      </c>
      <c r="E938" s="3" t="str">
        <f t="shared" si="14"/>
        <v>gb-Leeds</v>
      </c>
      <c r="F938" s="3">
        <f>VLOOKUP(E938,Gazetteer!$D$2:$F$845,2,FALSE)</f>
        <v>53.796480000000003</v>
      </c>
      <c r="G938" s="3">
        <f>VLOOKUP(E938,Gazetteer!$D$2:$F$845,3,FALSE)</f>
        <v>-1.5478499999999999</v>
      </c>
    </row>
    <row r="939" spans="1:7" x14ac:dyDescent="0.25">
      <c r="A939" s="8">
        <v>42747</v>
      </c>
      <c r="B939" s="2" t="s">
        <v>398</v>
      </c>
      <c r="C939" t="s">
        <v>741</v>
      </c>
      <c r="D939" t="s">
        <v>203</v>
      </c>
      <c r="E939" s="3" t="str">
        <f t="shared" si="14"/>
        <v>gb-Leeds</v>
      </c>
      <c r="F939" s="3">
        <f>VLOOKUP(E939,Gazetteer!$D$2:$F$845,2,FALSE)</f>
        <v>53.796480000000003</v>
      </c>
      <c r="G939" s="3">
        <f>VLOOKUP(E939,Gazetteer!$D$2:$F$845,3,FALSE)</f>
        <v>-1.5478499999999999</v>
      </c>
    </row>
    <row r="940" spans="1:7" x14ac:dyDescent="0.25">
      <c r="A940" s="8">
        <v>43107</v>
      </c>
      <c r="B940" s="2" t="s">
        <v>398</v>
      </c>
      <c r="C940" t="s">
        <v>741</v>
      </c>
      <c r="D940" t="s">
        <v>203</v>
      </c>
      <c r="E940" s="3" t="str">
        <f t="shared" si="14"/>
        <v>gb-Leeds</v>
      </c>
      <c r="F940" s="3">
        <f>VLOOKUP(E940,Gazetteer!$D$2:$F$845,2,FALSE)</f>
        <v>53.796480000000003</v>
      </c>
      <c r="G940" s="3">
        <f>VLOOKUP(E940,Gazetteer!$D$2:$F$845,3,FALSE)</f>
        <v>-1.5478499999999999</v>
      </c>
    </row>
    <row r="941" spans="1:7" x14ac:dyDescent="0.25">
      <c r="A941" s="4">
        <v>42386</v>
      </c>
      <c r="B941" s="2" t="s">
        <v>9</v>
      </c>
      <c r="D941" s="3" t="s">
        <v>277</v>
      </c>
      <c r="E941" s="3" t="str">
        <f t="shared" si="14"/>
        <v>us-Lehigh Valley</v>
      </c>
      <c r="F941" s="3">
        <f>VLOOKUP(E941,Gazetteer!$D$2:$F$845,2,FALSE)</f>
        <v>40.652529999999999</v>
      </c>
      <c r="G941" s="3">
        <f>VLOOKUP(E941,Gazetteer!$D$2:$F$845,3,FALSE)</f>
        <v>-75.435540000000003</v>
      </c>
    </row>
    <row r="942" spans="1:7" x14ac:dyDescent="0.25">
      <c r="A942" s="8">
        <v>42747</v>
      </c>
      <c r="B942" s="2" t="s">
        <v>9</v>
      </c>
      <c r="C942" t="s">
        <v>459</v>
      </c>
      <c r="D942" t="s">
        <v>277</v>
      </c>
      <c r="E942" s="3" t="str">
        <f t="shared" si="14"/>
        <v>us-Lehigh Valley</v>
      </c>
      <c r="F942" s="3">
        <f>VLOOKUP(E942,Gazetteer!$D$2:$F$845,2,FALSE)</f>
        <v>40.652529999999999</v>
      </c>
      <c r="G942" s="3">
        <f>VLOOKUP(E942,Gazetteer!$D$2:$F$845,3,FALSE)</f>
        <v>-75.435540000000003</v>
      </c>
    </row>
    <row r="943" spans="1:7" x14ac:dyDescent="0.25">
      <c r="A943" s="8">
        <v>43107</v>
      </c>
      <c r="B943" s="2" t="s">
        <v>9</v>
      </c>
      <c r="C943" t="s">
        <v>459</v>
      </c>
      <c r="D943" t="s">
        <v>277</v>
      </c>
      <c r="E943" s="3" t="str">
        <f t="shared" si="14"/>
        <v>us-Lehigh Valley</v>
      </c>
      <c r="F943" s="3">
        <f>VLOOKUP(E943,Gazetteer!$D$2:$F$845,2,FALSE)</f>
        <v>40.652529999999999</v>
      </c>
      <c r="G943" s="3">
        <f>VLOOKUP(E943,Gazetteer!$D$2:$F$845,3,FALSE)</f>
        <v>-75.435540000000003</v>
      </c>
    </row>
    <row r="944" spans="1:7" x14ac:dyDescent="0.25">
      <c r="A944" s="8">
        <v>42747</v>
      </c>
      <c r="B944" s="2" t="s">
        <v>398</v>
      </c>
      <c r="C944" t="s">
        <v>741</v>
      </c>
      <c r="D944" t="s">
        <v>754</v>
      </c>
      <c r="E944" s="3" t="str">
        <f t="shared" si="14"/>
        <v>gb-Leicester</v>
      </c>
      <c r="F944" s="3">
        <f>VLOOKUP(E944,Gazetteer!$D$2:$F$845,2,FALSE)</f>
        <v>52.638599999999997</v>
      </c>
      <c r="G944" s="3">
        <f>VLOOKUP(E944,Gazetteer!$D$2:$F$845,3,FALSE)</f>
        <v>-1.1316900000000001</v>
      </c>
    </row>
    <row r="945" spans="1:7" x14ac:dyDescent="0.25">
      <c r="A945" s="8">
        <v>43107</v>
      </c>
      <c r="B945" s="2" t="s">
        <v>398</v>
      </c>
      <c r="C945" t="s">
        <v>741</v>
      </c>
      <c r="D945" t="s">
        <v>754</v>
      </c>
      <c r="E945" s="3" t="str">
        <f t="shared" si="14"/>
        <v>gb-Leicester</v>
      </c>
      <c r="F945" s="3">
        <f>VLOOKUP(E945,Gazetteer!$D$2:$F$845,2,FALSE)</f>
        <v>52.638599999999997</v>
      </c>
      <c r="G945" s="3">
        <f>VLOOKUP(E945,Gazetteer!$D$2:$F$845,3,FALSE)</f>
        <v>-1.1316900000000001</v>
      </c>
    </row>
    <row r="946" spans="1:7" x14ac:dyDescent="0.25">
      <c r="A946" s="4">
        <v>42386</v>
      </c>
      <c r="B946" s="2" t="s">
        <v>9</v>
      </c>
      <c r="D946" s="3" t="s">
        <v>278</v>
      </c>
      <c r="E946" s="3" t="str">
        <f t="shared" si="14"/>
        <v>us-Leon</v>
      </c>
      <c r="F946" s="3">
        <f>VLOOKUP(E946,Gazetteer!$D$2:$F$845,2,FALSE)</f>
        <v>30.45804</v>
      </c>
      <c r="G946" s="3">
        <f>VLOOKUP(E946,Gazetteer!$D$2:$F$845,3,FALSE)</f>
        <v>-84.277879999999996</v>
      </c>
    </row>
    <row r="947" spans="1:7" x14ac:dyDescent="0.25">
      <c r="A947" s="8">
        <v>42747</v>
      </c>
      <c r="B947" s="2" t="s">
        <v>9</v>
      </c>
      <c r="C947" t="s">
        <v>459</v>
      </c>
      <c r="D947" t="s">
        <v>278</v>
      </c>
      <c r="E947" s="3" t="str">
        <f t="shared" si="14"/>
        <v>us-Leon</v>
      </c>
      <c r="F947" s="3">
        <f>VLOOKUP(E947,Gazetteer!$D$2:$F$845,2,FALSE)</f>
        <v>30.45804</v>
      </c>
      <c r="G947" s="3">
        <f>VLOOKUP(E947,Gazetteer!$D$2:$F$845,3,FALSE)</f>
        <v>-84.277879999999996</v>
      </c>
    </row>
    <row r="948" spans="1:7" x14ac:dyDescent="0.25">
      <c r="A948" s="8">
        <v>43107</v>
      </c>
      <c r="B948" s="2" t="s">
        <v>9</v>
      </c>
      <c r="C948" t="s">
        <v>459</v>
      </c>
      <c r="D948" t="s">
        <v>278</v>
      </c>
      <c r="E948" s="3" t="str">
        <f t="shared" si="14"/>
        <v>us-Leon</v>
      </c>
      <c r="F948" s="3">
        <f>VLOOKUP(E948,Gazetteer!$D$2:$F$845,2,FALSE)</f>
        <v>30.45804</v>
      </c>
      <c r="G948" s="3">
        <f>VLOOKUP(E948,Gazetteer!$D$2:$F$845,3,FALSE)</f>
        <v>-84.277879999999996</v>
      </c>
    </row>
    <row r="949" spans="1:7" x14ac:dyDescent="0.25">
      <c r="A949" s="8">
        <v>43107</v>
      </c>
      <c r="B949" s="2" t="s">
        <v>9</v>
      </c>
      <c r="C949" t="s">
        <v>459</v>
      </c>
      <c r="D949" t="s">
        <v>529</v>
      </c>
      <c r="E949" s="3" t="str">
        <f t="shared" si="14"/>
        <v>us-Lethbridge</v>
      </c>
      <c r="F949" s="3" t="e">
        <f>VLOOKUP(E949,Gazetteer!$D$2:$F$845,2,FALSE)</f>
        <v>#N/A</v>
      </c>
      <c r="G949" s="3" t="e">
        <f>VLOOKUP(E949,Gazetteer!$D$2:$F$845,3,FALSE)</f>
        <v>#N/A</v>
      </c>
    </row>
    <row r="950" spans="1:7" x14ac:dyDescent="0.25">
      <c r="A950" s="4">
        <v>42033</v>
      </c>
      <c r="B950" s="2" t="s">
        <v>9</v>
      </c>
      <c r="D950" s="3" t="s">
        <v>129</v>
      </c>
      <c r="E950" s="3" t="str">
        <f t="shared" si="14"/>
        <v>us-Lexington</v>
      </c>
      <c r="F950" s="3">
        <f>VLOOKUP(E950,Gazetteer!$D$2:$F$845,2,FALSE)</f>
        <v>38.049799999999998</v>
      </c>
      <c r="G950" s="3">
        <f>VLOOKUP(E950,Gazetteer!$D$2:$F$845,3,FALSE)</f>
        <v>-84.458550000000002</v>
      </c>
    </row>
    <row r="951" spans="1:7" x14ac:dyDescent="0.25">
      <c r="A951" s="4">
        <v>42386</v>
      </c>
      <c r="B951" s="2" t="s">
        <v>9</v>
      </c>
      <c r="D951" s="3" t="s">
        <v>129</v>
      </c>
      <c r="E951" s="3" t="str">
        <f t="shared" si="14"/>
        <v>us-Lexington</v>
      </c>
      <c r="F951" s="3">
        <f>VLOOKUP(E951,Gazetteer!$D$2:$F$845,2,FALSE)</f>
        <v>38.049799999999998</v>
      </c>
      <c r="G951" s="3">
        <f>VLOOKUP(E951,Gazetteer!$D$2:$F$845,3,FALSE)</f>
        <v>-84.458550000000002</v>
      </c>
    </row>
    <row r="952" spans="1:7" x14ac:dyDescent="0.25">
      <c r="A952" s="8">
        <v>42747</v>
      </c>
      <c r="B952" s="2" t="s">
        <v>9</v>
      </c>
      <c r="C952" t="s">
        <v>459</v>
      </c>
      <c r="D952" t="s">
        <v>129</v>
      </c>
      <c r="E952" s="3" t="str">
        <f t="shared" si="14"/>
        <v>us-Lexington</v>
      </c>
      <c r="F952" s="3">
        <f>VLOOKUP(E952,Gazetteer!$D$2:$F$845,2,FALSE)</f>
        <v>38.049799999999998</v>
      </c>
      <c r="G952" s="3">
        <f>VLOOKUP(E952,Gazetteer!$D$2:$F$845,3,FALSE)</f>
        <v>-84.458550000000002</v>
      </c>
    </row>
    <row r="953" spans="1:7" x14ac:dyDescent="0.25">
      <c r="A953" s="8">
        <v>43107</v>
      </c>
      <c r="B953" s="2" t="s">
        <v>9</v>
      </c>
      <c r="C953" t="s">
        <v>459</v>
      </c>
      <c r="D953" t="s">
        <v>129</v>
      </c>
      <c r="E953" s="3" t="str">
        <f t="shared" si="14"/>
        <v>us-Lexington</v>
      </c>
      <c r="F953" s="3">
        <f>VLOOKUP(E953,Gazetteer!$D$2:$F$845,2,FALSE)</f>
        <v>38.049799999999998</v>
      </c>
      <c r="G953" s="3">
        <f>VLOOKUP(E953,Gazetteer!$D$2:$F$845,3,FALSE)</f>
        <v>-84.458550000000002</v>
      </c>
    </row>
    <row r="954" spans="1:7" x14ac:dyDescent="0.25">
      <c r="A954" s="4">
        <v>42033</v>
      </c>
      <c r="B954" s="2" t="s">
        <v>36</v>
      </c>
      <c r="D954" s="3" t="s">
        <v>204</v>
      </c>
      <c r="E954" s="3" t="str">
        <f t="shared" si="14"/>
        <v>fr-Lille</v>
      </c>
      <c r="F954" s="3">
        <f>VLOOKUP(E954,Gazetteer!$D$2:$F$845,2,FALSE)</f>
        <v>50.63297</v>
      </c>
      <c r="G954" s="3">
        <f>VLOOKUP(E954,Gazetteer!$D$2:$F$845,3,FALSE)</f>
        <v>3.0585800000000001</v>
      </c>
    </row>
    <row r="955" spans="1:7" x14ac:dyDescent="0.25">
      <c r="A955" s="4">
        <v>42386</v>
      </c>
      <c r="B955" s="2" t="s">
        <v>36</v>
      </c>
      <c r="D955" s="3" t="s">
        <v>204</v>
      </c>
      <c r="E955" s="3" t="str">
        <f t="shared" si="14"/>
        <v>fr-Lille</v>
      </c>
      <c r="F955" s="3">
        <f>VLOOKUP(E955,Gazetteer!$D$2:$F$845,2,FALSE)</f>
        <v>50.63297</v>
      </c>
      <c r="G955" s="3">
        <f>VLOOKUP(E955,Gazetteer!$D$2:$F$845,3,FALSE)</f>
        <v>3.0585800000000001</v>
      </c>
    </row>
    <row r="956" spans="1:7" x14ac:dyDescent="0.25">
      <c r="A956" s="8">
        <v>42747</v>
      </c>
      <c r="B956" s="2" t="s">
        <v>36</v>
      </c>
      <c r="C956" t="s">
        <v>741</v>
      </c>
      <c r="D956" t="s">
        <v>204</v>
      </c>
      <c r="E956" s="3" t="str">
        <f t="shared" si="14"/>
        <v>fr-Lille</v>
      </c>
      <c r="F956" s="3">
        <f>VLOOKUP(E956,Gazetteer!$D$2:$F$845,2,FALSE)</f>
        <v>50.63297</v>
      </c>
      <c r="G956" s="3">
        <f>VLOOKUP(E956,Gazetteer!$D$2:$F$845,3,FALSE)</f>
        <v>3.0585800000000001</v>
      </c>
    </row>
    <row r="957" spans="1:7" x14ac:dyDescent="0.25">
      <c r="A957" s="8">
        <v>43107</v>
      </c>
      <c r="B957" s="2" t="s">
        <v>36</v>
      </c>
      <c r="C957" t="s">
        <v>741</v>
      </c>
      <c r="D957" t="s">
        <v>204</v>
      </c>
      <c r="E957" s="3" t="str">
        <f t="shared" si="14"/>
        <v>fr-Lille</v>
      </c>
      <c r="F957" s="3">
        <f>VLOOKUP(E957,Gazetteer!$D$2:$F$845,2,FALSE)</f>
        <v>50.63297</v>
      </c>
      <c r="G957" s="3">
        <f>VLOOKUP(E957,Gazetteer!$D$2:$F$845,3,FALSE)</f>
        <v>3.0585800000000001</v>
      </c>
    </row>
    <row r="958" spans="1:7" x14ac:dyDescent="0.25">
      <c r="A958" s="4">
        <v>42033</v>
      </c>
      <c r="B958" s="2" t="s">
        <v>414</v>
      </c>
      <c r="D958" s="3" t="s">
        <v>179</v>
      </c>
      <c r="E958" s="3" t="str">
        <f t="shared" si="14"/>
        <v>pe-Lima</v>
      </c>
      <c r="F958" s="3">
        <f>VLOOKUP(E958,Gazetteer!$D$2:$F$845,2,FALSE)</f>
        <v>-12.04318</v>
      </c>
      <c r="G958" s="3">
        <f>VLOOKUP(E958,Gazetteer!$D$2:$F$845,3,FALSE)</f>
        <v>-77.028239999999997</v>
      </c>
    </row>
    <row r="959" spans="1:7" x14ac:dyDescent="0.25">
      <c r="A959" s="4">
        <v>42386</v>
      </c>
      <c r="B959" s="2" t="s">
        <v>414</v>
      </c>
      <c r="D959" s="3" t="s">
        <v>179</v>
      </c>
      <c r="E959" s="3" t="str">
        <f t="shared" si="14"/>
        <v>pe-Lima</v>
      </c>
      <c r="F959" s="3">
        <f>VLOOKUP(E959,Gazetteer!$D$2:$F$845,2,FALSE)</f>
        <v>-12.04318</v>
      </c>
      <c r="G959" s="3">
        <f>VLOOKUP(E959,Gazetteer!$D$2:$F$845,3,FALSE)</f>
        <v>-77.028239999999997</v>
      </c>
    </row>
    <row r="960" spans="1:7" x14ac:dyDescent="0.25">
      <c r="A960" s="8">
        <v>42747</v>
      </c>
      <c r="B960" s="2" t="s">
        <v>414</v>
      </c>
      <c r="C960" t="s">
        <v>605</v>
      </c>
      <c r="D960" t="s">
        <v>179</v>
      </c>
      <c r="E960" s="3" t="str">
        <f t="shared" si="14"/>
        <v>pe-Lima</v>
      </c>
      <c r="F960" s="3">
        <f>VLOOKUP(E960,Gazetteer!$D$2:$F$845,2,FALSE)</f>
        <v>-12.04318</v>
      </c>
      <c r="G960" s="3">
        <f>VLOOKUP(E960,Gazetteer!$D$2:$F$845,3,FALSE)</f>
        <v>-77.028239999999997</v>
      </c>
    </row>
    <row r="961" spans="1:7" x14ac:dyDescent="0.25">
      <c r="A961" s="8">
        <v>43107</v>
      </c>
      <c r="B961" s="2" t="s">
        <v>414</v>
      </c>
      <c r="C961" t="s">
        <v>605</v>
      </c>
      <c r="D961" t="s">
        <v>179</v>
      </c>
      <c r="E961" s="3" t="str">
        <f t="shared" si="14"/>
        <v>pe-Lima</v>
      </c>
      <c r="F961" s="3">
        <f>VLOOKUP(E961,Gazetteer!$D$2:$F$845,2,FALSE)</f>
        <v>-12.04318</v>
      </c>
      <c r="G961" s="3">
        <f>VLOOKUP(E961,Gazetteer!$D$2:$F$845,3,FALSE)</f>
        <v>-77.028239999999997</v>
      </c>
    </row>
    <row r="962" spans="1:7" x14ac:dyDescent="0.25">
      <c r="A962" s="4">
        <v>42033</v>
      </c>
      <c r="B962" s="2" t="s">
        <v>9</v>
      </c>
      <c r="D962" s="3" t="s">
        <v>130</v>
      </c>
      <c r="E962" s="3" t="str">
        <f t="shared" ref="E962:E1025" si="15">CONCATENATE(B962,"-",D962)</f>
        <v>us-Lincoln</v>
      </c>
      <c r="F962" s="3">
        <f>VLOOKUP(E962,Gazetteer!$D$2:$F$845,2,FALSE)</f>
        <v>40.799999999999997</v>
      </c>
      <c r="G962" s="3">
        <f>VLOOKUP(E962,Gazetteer!$D$2:$F$845,3,FALSE)</f>
        <v>-96.666960000000003</v>
      </c>
    </row>
    <row r="963" spans="1:7" x14ac:dyDescent="0.25">
      <c r="A963" s="4">
        <v>42386</v>
      </c>
      <c r="B963" s="2" t="s">
        <v>9</v>
      </c>
      <c r="D963" s="3" t="s">
        <v>130</v>
      </c>
      <c r="E963" s="3" t="str">
        <f t="shared" si="15"/>
        <v>us-Lincoln</v>
      </c>
      <c r="F963" s="3">
        <f>VLOOKUP(E963,Gazetteer!$D$2:$F$845,2,FALSE)</f>
        <v>40.799999999999997</v>
      </c>
      <c r="G963" s="3">
        <f>VLOOKUP(E963,Gazetteer!$D$2:$F$845,3,FALSE)</f>
        <v>-96.666960000000003</v>
      </c>
    </row>
    <row r="964" spans="1:7" x14ac:dyDescent="0.25">
      <c r="A964" s="8">
        <v>42747</v>
      </c>
      <c r="B964" s="2" t="s">
        <v>9</v>
      </c>
      <c r="C964" t="s">
        <v>459</v>
      </c>
      <c r="D964" t="s">
        <v>130</v>
      </c>
      <c r="E964" s="3" t="str">
        <f t="shared" si="15"/>
        <v>us-Lincoln</v>
      </c>
      <c r="F964" s="3">
        <f>VLOOKUP(E964,Gazetteer!$D$2:$F$845,2,FALSE)</f>
        <v>40.799999999999997</v>
      </c>
      <c r="G964" s="3">
        <f>VLOOKUP(E964,Gazetteer!$D$2:$F$845,3,FALSE)</f>
        <v>-96.666960000000003</v>
      </c>
    </row>
    <row r="965" spans="1:7" x14ac:dyDescent="0.25">
      <c r="A965" s="8">
        <v>43107</v>
      </c>
      <c r="B965" s="2" t="s">
        <v>9</v>
      </c>
      <c r="C965" t="s">
        <v>459</v>
      </c>
      <c r="D965" t="s">
        <v>130</v>
      </c>
      <c r="E965" s="3" t="str">
        <f t="shared" si="15"/>
        <v>us-Lincoln</v>
      </c>
      <c r="F965" s="3">
        <f>VLOOKUP(E965,Gazetteer!$D$2:$F$845,2,FALSE)</f>
        <v>40.799999999999997</v>
      </c>
      <c r="G965" s="3">
        <f>VLOOKUP(E965,Gazetteer!$D$2:$F$845,3,FALSE)</f>
        <v>-96.666960000000003</v>
      </c>
    </row>
    <row r="966" spans="1:7" x14ac:dyDescent="0.25">
      <c r="A966" s="4">
        <v>42033</v>
      </c>
      <c r="B966" s="2" t="s">
        <v>415</v>
      </c>
      <c r="D966" s="3" t="s">
        <v>205</v>
      </c>
      <c r="E966" s="3" t="str">
        <f t="shared" si="15"/>
        <v>pt-Lisbon</v>
      </c>
      <c r="F966" s="3">
        <f>VLOOKUP(E966,Gazetteer!$D$2:$F$845,2,FALSE)</f>
        <v>38.716670000000001</v>
      </c>
      <c r="G966" s="3">
        <f>VLOOKUP(E966,Gazetteer!$D$2:$F$845,3,FALSE)</f>
        <v>-9.1333300000000008</v>
      </c>
    </row>
    <row r="967" spans="1:7" x14ac:dyDescent="0.25">
      <c r="A967" s="4">
        <v>42386</v>
      </c>
      <c r="B967" s="2" t="s">
        <v>415</v>
      </c>
      <c r="D967" s="3" t="s">
        <v>205</v>
      </c>
      <c r="E967" s="3" t="str">
        <f t="shared" si="15"/>
        <v>pt-Lisbon</v>
      </c>
      <c r="F967" s="3">
        <f>VLOOKUP(E967,Gazetteer!$D$2:$F$845,2,FALSE)</f>
        <v>38.716670000000001</v>
      </c>
      <c r="G967" s="3">
        <f>VLOOKUP(E967,Gazetteer!$D$2:$F$845,3,FALSE)</f>
        <v>-9.1333300000000008</v>
      </c>
    </row>
    <row r="968" spans="1:7" x14ac:dyDescent="0.25">
      <c r="A968" s="8">
        <v>42747</v>
      </c>
      <c r="B968" s="2" t="s">
        <v>415</v>
      </c>
      <c r="C968" t="s">
        <v>741</v>
      </c>
      <c r="D968" t="s">
        <v>205</v>
      </c>
      <c r="E968" s="3" t="str">
        <f t="shared" si="15"/>
        <v>pt-Lisbon</v>
      </c>
      <c r="F968" s="3">
        <f>VLOOKUP(E968,Gazetteer!$D$2:$F$845,2,FALSE)</f>
        <v>38.716670000000001</v>
      </c>
      <c r="G968" s="3">
        <f>VLOOKUP(E968,Gazetteer!$D$2:$F$845,3,FALSE)</f>
        <v>-9.1333300000000008</v>
      </c>
    </row>
    <row r="969" spans="1:7" x14ac:dyDescent="0.25">
      <c r="A969" s="8">
        <v>43107</v>
      </c>
      <c r="B969" s="2" t="s">
        <v>415</v>
      </c>
      <c r="C969" t="s">
        <v>741</v>
      </c>
      <c r="D969" t="s">
        <v>205</v>
      </c>
      <c r="E969" s="3" t="str">
        <f t="shared" si="15"/>
        <v>pt-Lisbon</v>
      </c>
      <c r="F969" s="3">
        <f>VLOOKUP(E969,Gazetteer!$D$2:$F$845,2,FALSE)</f>
        <v>38.716670000000001</v>
      </c>
      <c r="G969" s="3">
        <f>VLOOKUP(E969,Gazetteer!$D$2:$F$845,3,FALSE)</f>
        <v>-9.1333300000000008</v>
      </c>
    </row>
    <row r="970" spans="1:7" x14ac:dyDescent="0.25">
      <c r="A970" s="4">
        <v>42033</v>
      </c>
      <c r="B970" s="2" t="s">
        <v>9</v>
      </c>
      <c r="D970" s="3" t="s">
        <v>131</v>
      </c>
      <c r="E970" s="3" t="str">
        <f t="shared" si="15"/>
        <v>us-Little Rock</v>
      </c>
      <c r="F970" s="3">
        <f>VLOOKUP(E970,Gazetteer!$D$2:$F$845,2,FALSE)</f>
        <v>34.746479999999998</v>
      </c>
      <c r="G970" s="3">
        <f>VLOOKUP(E970,Gazetteer!$D$2:$F$845,3,FALSE)</f>
        <v>-92.289590000000004</v>
      </c>
    </row>
    <row r="971" spans="1:7" x14ac:dyDescent="0.25">
      <c r="A971" s="4">
        <v>42386</v>
      </c>
      <c r="B971" s="2" t="s">
        <v>9</v>
      </c>
      <c r="D971" s="3" t="s">
        <v>131</v>
      </c>
      <c r="E971" s="3" t="str">
        <f t="shared" si="15"/>
        <v>us-Little Rock</v>
      </c>
      <c r="F971" s="3">
        <f>VLOOKUP(E971,Gazetteer!$D$2:$F$845,2,FALSE)</f>
        <v>34.746479999999998</v>
      </c>
      <c r="G971" s="3">
        <f>VLOOKUP(E971,Gazetteer!$D$2:$F$845,3,FALSE)</f>
        <v>-92.289590000000004</v>
      </c>
    </row>
    <row r="972" spans="1:7" x14ac:dyDescent="0.25">
      <c r="A972" s="8">
        <v>42747</v>
      </c>
      <c r="B972" s="2" t="s">
        <v>9</v>
      </c>
      <c r="C972" t="s">
        <v>459</v>
      </c>
      <c r="D972" t="s">
        <v>131</v>
      </c>
      <c r="E972" s="3" t="str">
        <f t="shared" si="15"/>
        <v>us-Little Rock</v>
      </c>
      <c r="F972" s="3">
        <f>VLOOKUP(E972,Gazetteer!$D$2:$F$845,2,FALSE)</f>
        <v>34.746479999999998</v>
      </c>
      <c r="G972" s="3">
        <f>VLOOKUP(E972,Gazetteer!$D$2:$F$845,3,FALSE)</f>
        <v>-92.289590000000004</v>
      </c>
    </row>
    <row r="973" spans="1:7" x14ac:dyDescent="0.25">
      <c r="A973" s="8">
        <v>43107</v>
      </c>
      <c r="B973" s="2" t="s">
        <v>9</v>
      </c>
      <c r="C973" t="s">
        <v>459</v>
      </c>
      <c r="D973" t="s">
        <v>131</v>
      </c>
      <c r="E973" s="3" t="str">
        <f t="shared" si="15"/>
        <v>us-Little Rock</v>
      </c>
      <c r="F973" s="3">
        <f>VLOOKUP(E973,Gazetteer!$D$2:$F$845,2,FALSE)</f>
        <v>34.746479999999998</v>
      </c>
      <c r="G973" s="3">
        <f>VLOOKUP(E973,Gazetteer!$D$2:$F$845,3,FALSE)</f>
        <v>-92.289590000000004</v>
      </c>
    </row>
    <row r="974" spans="1:7" x14ac:dyDescent="0.25">
      <c r="A974" s="8">
        <v>42747</v>
      </c>
      <c r="B974" s="2" t="s">
        <v>407</v>
      </c>
      <c r="C974" t="s">
        <v>741</v>
      </c>
      <c r="D974" t="s">
        <v>755</v>
      </c>
      <c r="E974" s="3" t="str">
        <f t="shared" si="15"/>
        <v>pl-Lodz</v>
      </c>
      <c r="F974" s="3">
        <f>VLOOKUP(E974,Gazetteer!$D$2:$F$845,2,FALSE)</f>
        <v>51.75</v>
      </c>
      <c r="G974" s="3">
        <f>VLOOKUP(E974,Gazetteer!$D$2:$F$845,3,FALSE)</f>
        <v>19.466670000000001</v>
      </c>
    </row>
    <row r="975" spans="1:7" x14ac:dyDescent="0.25">
      <c r="A975" s="8">
        <v>43107</v>
      </c>
      <c r="B975" s="2" t="s">
        <v>407</v>
      </c>
      <c r="C975" t="s">
        <v>741</v>
      </c>
      <c r="D975" t="s">
        <v>755</v>
      </c>
      <c r="E975" s="3" t="str">
        <f t="shared" si="15"/>
        <v>pl-Lodz</v>
      </c>
      <c r="F975" s="3">
        <f>VLOOKUP(E975,Gazetteer!$D$2:$F$845,2,FALSE)</f>
        <v>51.75</v>
      </c>
      <c r="G975" s="3">
        <f>VLOOKUP(E975,Gazetteer!$D$2:$F$845,3,FALSE)</f>
        <v>19.466670000000001</v>
      </c>
    </row>
    <row r="976" spans="1:7" x14ac:dyDescent="0.25">
      <c r="A976" s="4">
        <v>42386</v>
      </c>
      <c r="B976" s="2" t="s">
        <v>33</v>
      </c>
      <c r="D976" s="3" t="s">
        <v>15</v>
      </c>
      <c r="E976" s="3" t="str">
        <f t="shared" si="15"/>
        <v>ca-London</v>
      </c>
      <c r="F976" s="3">
        <f>VLOOKUP(E976,Gazetteer!$D$2:$F$845,2,FALSE)</f>
        <v>42.98339</v>
      </c>
      <c r="G976" s="3">
        <f>VLOOKUP(E976,Gazetteer!$D$2:$F$845,3,FALSE)</f>
        <v>-81.233040000000003</v>
      </c>
    </row>
    <row r="977" spans="1:7" x14ac:dyDescent="0.25">
      <c r="A977" s="8">
        <v>42747</v>
      </c>
      <c r="B977" s="2" t="s">
        <v>33</v>
      </c>
      <c r="C977" t="s">
        <v>459</v>
      </c>
      <c r="D977" t="s">
        <v>15</v>
      </c>
      <c r="E977" s="3" t="str">
        <f t="shared" si="15"/>
        <v>ca-London</v>
      </c>
      <c r="F977" s="3">
        <f>VLOOKUP(E977,Gazetteer!$D$2:$F$845,2,FALSE)</f>
        <v>42.98339</v>
      </c>
      <c r="G977" s="3">
        <f>VLOOKUP(E977,Gazetteer!$D$2:$F$845,3,FALSE)</f>
        <v>-81.233040000000003</v>
      </c>
    </row>
    <row r="978" spans="1:7" x14ac:dyDescent="0.25">
      <c r="A978" s="8">
        <v>43107</v>
      </c>
      <c r="B978" s="2" t="s">
        <v>33</v>
      </c>
      <c r="C978" t="s">
        <v>459</v>
      </c>
      <c r="D978" t="s">
        <v>15</v>
      </c>
      <c r="E978" s="3" t="str">
        <f t="shared" si="15"/>
        <v>ca-London</v>
      </c>
      <c r="F978" s="3">
        <f>VLOOKUP(E978,Gazetteer!$D$2:$F$845,2,FALSE)</f>
        <v>42.98339</v>
      </c>
      <c r="G978" s="3">
        <f>VLOOKUP(E978,Gazetteer!$D$2:$F$845,3,FALSE)</f>
        <v>-81.233040000000003</v>
      </c>
    </row>
    <row r="979" spans="1:7" x14ac:dyDescent="0.25">
      <c r="A979" s="4">
        <v>41300</v>
      </c>
      <c r="B979" s="2" t="s">
        <v>398</v>
      </c>
      <c r="D979" s="3" t="s">
        <v>15</v>
      </c>
      <c r="E979" s="3" t="str">
        <f t="shared" si="15"/>
        <v>gb-London</v>
      </c>
      <c r="F979" s="3">
        <f>VLOOKUP(E979,Gazetteer!$D$2:$F$845,2,FALSE)</f>
        <v>51.50853</v>
      </c>
      <c r="G979" s="3">
        <f>VLOOKUP(E979,Gazetteer!$D$2:$F$845,3,FALSE)</f>
        <v>-0.12573999999999999</v>
      </c>
    </row>
    <row r="980" spans="1:7" x14ac:dyDescent="0.25">
      <c r="A980" s="4">
        <v>41654</v>
      </c>
      <c r="B980" s="2" t="s">
        <v>398</v>
      </c>
      <c r="D980" s="3" t="s">
        <v>15</v>
      </c>
      <c r="E980" s="3" t="str">
        <f t="shared" si="15"/>
        <v>gb-London</v>
      </c>
      <c r="F980" s="3">
        <f>VLOOKUP(E980,Gazetteer!$D$2:$F$845,2,FALSE)</f>
        <v>51.50853</v>
      </c>
      <c r="G980" s="3">
        <f>VLOOKUP(E980,Gazetteer!$D$2:$F$845,3,FALSE)</f>
        <v>-0.12573999999999999</v>
      </c>
    </row>
    <row r="981" spans="1:7" x14ac:dyDescent="0.25">
      <c r="A981" s="4">
        <v>42033</v>
      </c>
      <c r="B981" s="2" t="s">
        <v>398</v>
      </c>
      <c r="D981" s="3" t="s">
        <v>15</v>
      </c>
      <c r="E981" s="3" t="str">
        <f t="shared" si="15"/>
        <v>gb-London</v>
      </c>
      <c r="F981" s="3">
        <f>VLOOKUP(E981,Gazetteer!$D$2:$F$845,2,FALSE)</f>
        <v>51.50853</v>
      </c>
      <c r="G981" s="3">
        <f>VLOOKUP(E981,Gazetteer!$D$2:$F$845,3,FALSE)</f>
        <v>-0.12573999999999999</v>
      </c>
    </row>
    <row r="982" spans="1:7" x14ac:dyDescent="0.25">
      <c r="A982" s="4">
        <v>42386</v>
      </c>
      <c r="B982" s="2" t="s">
        <v>398</v>
      </c>
      <c r="D982" s="3" t="s">
        <v>15</v>
      </c>
      <c r="E982" s="3" t="str">
        <f t="shared" si="15"/>
        <v>gb-London</v>
      </c>
      <c r="F982" s="3">
        <f>VLOOKUP(E982,Gazetteer!$D$2:$F$845,2,FALSE)</f>
        <v>51.50853</v>
      </c>
      <c r="G982" s="3">
        <f>VLOOKUP(E982,Gazetteer!$D$2:$F$845,3,FALSE)</f>
        <v>-0.12573999999999999</v>
      </c>
    </row>
    <row r="983" spans="1:7" x14ac:dyDescent="0.25">
      <c r="A983" s="8">
        <v>42747</v>
      </c>
      <c r="B983" s="2" t="s">
        <v>398</v>
      </c>
      <c r="C983" t="s">
        <v>741</v>
      </c>
      <c r="D983" t="s">
        <v>15</v>
      </c>
      <c r="E983" s="3" t="str">
        <f t="shared" si="15"/>
        <v>gb-London</v>
      </c>
      <c r="F983" s="3">
        <f>VLOOKUP(E983,Gazetteer!$D$2:$F$845,2,FALSE)</f>
        <v>51.50853</v>
      </c>
      <c r="G983" s="3">
        <f>VLOOKUP(E983,Gazetteer!$D$2:$F$845,3,FALSE)</f>
        <v>-0.12573999999999999</v>
      </c>
    </row>
    <row r="984" spans="1:7" x14ac:dyDescent="0.25">
      <c r="A984" s="8">
        <v>43107</v>
      </c>
      <c r="B984" s="2" t="s">
        <v>398</v>
      </c>
      <c r="C984" t="s">
        <v>741</v>
      </c>
      <c r="D984" t="s">
        <v>15</v>
      </c>
      <c r="E984" s="3" t="str">
        <f t="shared" si="15"/>
        <v>gb-London</v>
      </c>
      <c r="F984" s="3">
        <f>VLOOKUP(E984,Gazetteer!$D$2:$F$845,2,FALSE)</f>
        <v>51.50853</v>
      </c>
      <c r="G984" s="3">
        <f>VLOOKUP(E984,Gazetteer!$D$2:$F$845,3,FALSE)</f>
        <v>-0.12573999999999999</v>
      </c>
    </row>
    <row r="985" spans="1:7" x14ac:dyDescent="0.25">
      <c r="A985" s="8">
        <v>42747</v>
      </c>
      <c r="B985" s="2" t="s">
        <v>399</v>
      </c>
      <c r="C985" t="s">
        <v>605</v>
      </c>
      <c r="D985" t="s">
        <v>662</v>
      </c>
      <c r="E985" s="3" t="str">
        <f t="shared" si="15"/>
        <v>br-Londrina</v>
      </c>
      <c r="F985" s="3">
        <f>VLOOKUP(E985,Gazetteer!$D$2:$F$845,2,FALSE)</f>
        <v>-23.310279999999999</v>
      </c>
      <c r="G985" s="3">
        <f>VLOOKUP(E985,Gazetteer!$D$2:$F$845,3,FALSE)</f>
        <v>-51.162779999999998</v>
      </c>
    </row>
    <row r="986" spans="1:7" x14ac:dyDescent="0.25">
      <c r="A986" s="8">
        <v>43107</v>
      </c>
      <c r="B986" s="2" t="s">
        <v>399</v>
      </c>
      <c r="C986" t="s">
        <v>605</v>
      </c>
      <c r="D986" t="s">
        <v>662</v>
      </c>
      <c r="E986" s="3" t="str">
        <f t="shared" si="15"/>
        <v>br-Londrina</v>
      </c>
      <c r="F986" s="3">
        <f>VLOOKUP(E986,Gazetteer!$D$2:$F$845,2,FALSE)</f>
        <v>-23.310279999999999</v>
      </c>
      <c r="G986" s="3">
        <f>VLOOKUP(E986,Gazetteer!$D$2:$F$845,3,FALSE)</f>
        <v>-51.162779999999998</v>
      </c>
    </row>
    <row r="987" spans="1:7" x14ac:dyDescent="0.25">
      <c r="A987" s="4">
        <v>41027</v>
      </c>
      <c r="B987" s="2" t="s">
        <v>9</v>
      </c>
      <c r="D987" s="3" t="s">
        <v>2</v>
      </c>
      <c r="E987" s="3" t="str">
        <f t="shared" si="15"/>
        <v>us-Los Angeles</v>
      </c>
      <c r="F987" s="3">
        <f>VLOOKUP(E987,Gazetteer!$D$2:$F$845,2,FALSE)</f>
        <v>34.052230000000002</v>
      </c>
      <c r="G987" s="3">
        <f>VLOOKUP(E987,Gazetteer!$D$2:$F$845,3,FALSE)</f>
        <v>-118.24368</v>
      </c>
    </row>
    <row r="988" spans="1:7" x14ac:dyDescent="0.25">
      <c r="A988" s="4">
        <v>41300</v>
      </c>
      <c r="B988" s="2" t="s">
        <v>9</v>
      </c>
      <c r="D988" s="3" t="s">
        <v>2</v>
      </c>
      <c r="E988" s="3" t="str">
        <f t="shared" si="15"/>
        <v>us-Los Angeles</v>
      </c>
      <c r="F988" s="3">
        <f>VLOOKUP(E988,Gazetteer!$D$2:$F$845,2,FALSE)</f>
        <v>34.052230000000002</v>
      </c>
      <c r="G988" s="3">
        <f>VLOOKUP(E988,Gazetteer!$D$2:$F$845,3,FALSE)</f>
        <v>-118.24368</v>
      </c>
    </row>
    <row r="989" spans="1:7" x14ac:dyDescent="0.25">
      <c r="A989" s="4">
        <v>41654</v>
      </c>
      <c r="B989" s="2" t="s">
        <v>9</v>
      </c>
      <c r="D989" s="3" t="s">
        <v>2</v>
      </c>
      <c r="E989" s="3" t="str">
        <f t="shared" si="15"/>
        <v>us-Los Angeles</v>
      </c>
      <c r="F989" s="3">
        <f>VLOOKUP(E989,Gazetteer!$D$2:$F$845,2,FALSE)</f>
        <v>34.052230000000002</v>
      </c>
      <c r="G989" s="3">
        <f>VLOOKUP(E989,Gazetteer!$D$2:$F$845,3,FALSE)</f>
        <v>-118.24368</v>
      </c>
    </row>
    <row r="990" spans="1:7" x14ac:dyDescent="0.25">
      <c r="A990" s="4">
        <v>42033</v>
      </c>
      <c r="B990" s="2" t="s">
        <v>9</v>
      </c>
      <c r="D990" s="3" t="s">
        <v>2</v>
      </c>
      <c r="E990" s="3" t="str">
        <f t="shared" si="15"/>
        <v>us-Los Angeles</v>
      </c>
      <c r="F990" s="3">
        <f>VLOOKUP(E990,Gazetteer!$D$2:$F$845,2,FALSE)</f>
        <v>34.052230000000002</v>
      </c>
      <c r="G990" s="3">
        <f>VLOOKUP(E990,Gazetteer!$D$2:$F$845,3,FALSE)</f>
        <v>-118.24368</v>
      </c>
    </row>
    <row r="991" spans="1:7" x14ac:dyDescent="0.25">
      <c r="A991" s="4">
        <v>42386</v>
      </c>
      <c r="B991" s="2" t="s">
        <v>9</v>
      </c>
      <c r="D991" s="3" t="s">
        <v>2</v>
      </c>
      <c r="E991" s="3" t="str">
        <f t="shared" si="15"/>
        <v>us-Los Angeles</v>
      </c>
      <c r="F991" s="3">
        <f>VLOOKUP(E991,Gazetteer!$D$2:$F$845,2,FALSE)</f>
        <v>34.052230000000002</v>
      </c>
      <c r="G991" s="3">
        <f>VLOOKUP(E991,Gazetteer!$D$2:$F$845,3,FALSE)</f>
        <v>-118.24368</v>
      </c>
    </row>
    <row r="992" spans="1:7" x14ac:dyDescent="0.25">
      <c r="A992" s="8">
        <v>42747</v>
      </c>
      <c r="B992" s="2" t="s">
        <v>9</v>
      </c>
      <c r="C992" t="s">
        <v>459</v>
      </c>
      <c r="D992" t="s">
        <v>2</v>
      </c>
      <c r="E992" s="3" t="str">
        <f t="shared" si="15"/>
        <v>us-Los Angeles</v>
      </c>
      <c r="F992" s="3">
        <f>VLOOKUP(E992,Gazetteer!$D$2:$F$845,2,FALSE)</f>
        <v>34.052230000000002</v>
      </c>
      <c r="G992" s="3">
        <f>VLOOKUP(E992,Gazetteer!$D$2:$F$845,3,FALSE)</f>
        <v>-118.24368</v>
      </c>
    </row>
    <row r="993" spans="1:7" x14ac:dyDescent="0.25">
      <c r="A993" s="8">
        <v>43107</v>
      </c>
      <c r="B993" s="2" t="s">
        <v>9</v>
      </c>
      <c r="C993" t="s">
        <v>459</v>
      </c>
      <c r="D993" t="s">
        <v>2</v>
      </c>
      <c r="E993" s="3" t="str">
        <f t="shared" si="15"/>
        <v>us-Los Angeles</v>
      </c>
      <c r="F993" s="3">
        <f>VLOOKUP(E993,Gazetteer!$D$2:$F$845,2,FALSE)</f>
        <v>34.052230000000002</v>
      </c>
      <c r="G993" s="3">
        <f>VLOOKUP(E993,Gazetteer!$D$2:$F$845,3,FALSE)</f>
        <v>-118.24368</v>
      </c>
    </row>
    <row r="994" spans="1:7" x14ac:dyDescent="0.25">
      <c r="A994" s="8">
        <v>42747</v>
      </c>
      <c r="B994" s="2" t="s">
        <v>9</v>
      </c>
      <c r="C994" t="s">
        <v>459</v>
      </c>
      <c r="D994" t="s">
        <v>530</v>
      </c>
      <c r="E994" s="3" t="str">
        <f t="shared" si="15"/>
        <v>us-Los Mochis</v>
      </c>
      <c r="F994" s="3" t="e">
        <f>VLOOKUP(E994,Gazetteer!$D$2:$F$845,2,FALSE)</f>
        <v>#N/A</v>
      </c>
      <c r="G994" s="3" t="e">
        <f>VLOOKUP(E994,Gazetteer!$D$2:$F$845,3,FALSE)</f>
        <v>#N/A</v>
      </c>
    </row>
    <row r="995" spans="1:7" x14ac:dyDescent="0.25">
      <c r="A995" s="8">
        <v>43107</v>
      </c>
      <c r="B995" s="2" t="s">
        <v>9</v>
      </c>
      <c r="C995" t="s">
        <v>459</v>
      </c>
      <c r="D995" t="s">
        <v>530</v>
      </c>
      <c r="E995" s="3" t="str">
        <f t="shared" si="15"/>
        <v>us-Los Mochis</v>
      </c>
      <c r="F995" s="3" t="e">
        <f>VLOOKUP(E995,Gazetteer!$D$2:$F$845,2,FALSE)</f>
        <v>#N/A</v>
      </c>
      <c r="G995" s="3" t="e">
        <f>VLOOKUP(E995,Gazetteer!$D$2:$F$845,3,FALSE)</f>
        <v>#N/A</v>
      </c>
    </row>
    <row r="996" spans="1:7" x14ac:dyDescent="0.25">
      <c r="A996" s="4">
        <v>42033</v>
      </c>
      <c r="B996" s="2" t="s">
        <v>9</v>
      </c>
      <c r="D996" s="3" t="s">
        <v>132</v>
      </c>
      <c r="E996" s="3" t="str">
        <f t="shared" si="15"/>
        <v>us-Louisville</v>
      </c>
      <c r="F996" s="3">
        <f>VLOOKUP(E996,Gazetteer!$D$2:$F$845,2,FALSE)</f>
        <v>38.254240000000003</v>
      </c>
      <c r="G996" s="3">
        <f>VLOOKUP(E996,Gazetteer!$D$2:$F$845,3,FALSE)</f>
        <v>-85.759410000000003</v>
      </c>
    </row>
    <row r="997" spans="1:7" x14ac:dyDescent="0.25">
      <c r="A997" s="4">
        <v>42386</v>
      </c>
      <c r="B997" s="2" t="s">
        <v>9</v>
      </c>
      <c r="D997" s="3" t="s">
        <v>132</v>
      </c>
      <c r="E997" s="3" t="str">
        <f t="shared" si="15"/>
        <v>us-Louisville</v>
      </c>
      <c r="F997" s="3">
        <f>VLOOKUP(E997,Gazetteer!$D$2:$F$845,2,FALSE)</f>
        <v>38.254240000000003</v>
      </c>
      <c r="G997" s="3">
        <f>VLOOKUP(E997,Gazetteer!$D$2:$F$845,3,FALSE)</f>
        <v>-85.759410000000003</v>
      </c>
    </row>
    <row r="998" spans="1:7" x14ac:dyDescent="0.25">
      <c r="A998" s="8">
        <v>42747</v>
      </c>
      <c r="B998" s="2" t="s">
        <v>9</v>
      </c>
      <c r="C998" t="s">
        <v>459</v>
      </c>
      <c r="D998" t="s">
        <v>132</v>
      </c>
      <c r="E998" s="3" t="str">
        <f t="shared" si="15"/>
        <v>us-Louisville</v>
      </c>
      <c r="F998" s="3">
        <f>VLOOKUP(E998,Gazetteer!$D$2:$F$845,2,FALSE)</f>
        <v>38.254240000000003</v>
      </c>
      <c r="G998" s="3">
        <f>VLOOKUP(E998,Gazetteer!$D$2:$F$845,3,FALSE)</f>
        <v>-85.759410000000003</v>
      </c>
    </row>
    <row r="999" spans="1:7" x14ac:dyDescent="0.25">
      <c r="A999" s="8">
        <v>43107</v>
      </c>
      <c r="B999" s="2" t="s">
        <v>9</v>
      </c>
      <c r="C999" t="s">
        <v>459</v>
      </c>
      <c r="D999" t="s">
        <v>132</v>
      </c>
      <c r="E999" s="3" t="str">
        <f t="shared" si="15"/>
        <v>us-Louisville</v>
      </c>
      <c r="F999" s="3">
        <f>VLOOKUP(E999,Gazetteer!$D$2:$F$845,2,FALSE)</f>
        <v>38.254240000000003</v>
      </c>
      <c r="G999" s="3">
        <f>VLOOKUP(E999,Gazetteer!$D$2:$F$845,3,FALSE)</f>
        <v>-85.759410000000003</v>
      </c>
    </row>
    <row r="1000" spans="1:7" x14ac:dyDescent="0.25">
      <c r="A1000" s="4">
        <v>42033</v>
      </c>
      <c r="B1000" s="2" t="s">
        <v>9</v>
      </c>
      <c r="D1000" s="3" t="s">
        <v>133</v>
      </c>
      <c r="E1000" s="3" t="str">
        <f t="shared" si="15"/>
        <v>us-Lubbock</v>
      </c>
      <c r="F1000" s="3">
        <f>VLOOKUP(E1000,Gazetteer!$D$2:$F$845,2,FALSE)</f>
        <v>33.577860000000001</v>
      </c>
      <c r="G1000" s="3">
        <f>VLOOKUP(E1000,Gazetteer!$D$2:$F$845,3,FALSE)</f>
        <v>-101.85517</v>
      </c>
    </row>
    <row r="1001" spans="1:7" x14ac:dyDescent="0.25">
      <c r="A1001" s="4">
        <v>42386</v>
      </c>
      <c r="B1001" s="2" t="s">
        <v>9</v>
      </c>
      <c r="D1001" s="3" t="s">
        <v>133</v>
      </c>
      <c r="E1001" s="3" t="str">
        <f t="shared" si="15"/>
        <v>us-Lubbock</v>
      </c>
      <c r="F1001" s="3">
        <f>VLOOKUP(E1001,Gazetteer!$D$2:$F$845,2,FALSE)</f>
        <v>33.577860000000001</v>
      </c>
      <c r="G1001" s="3">
        <f>VLOOKUP(E1001,Gazetteer!$D$2:$F$845,3,FALSE)</f>
        <v>-101.85517</v>
      </c>
    </row>
    <row r="1002" spans="1:7" x14ac:dyDescent="0.25">
      <c r="A1002" s="8">
        <v>42747</v>
      </c>
      <c r="B1002" s="2" t="s">
        <v>9</v>
      </c>
      <c r="C1002" t="s">
        <v>459</v>
      </c>
      <c r="D1002" t="s">
        <v>133</v>
      </c>
      <c r="E1002" s="3" t="str">
        <f t="shared" si="15"/>
        <v>us-Lubbock</v>
      </c>
      <c r="F1002" s="3">
        <f>VLOOKUP(E1002,Gazetteer!$D$2:$F$845,2,FALSE)</f>
        <v>33.577860000000001</v>
      </c>
      <c r="G1002" s="3">
        <f>VLOOKUP(E1002,Gazetteer!$D$2:$F$845,3,FALSE)</f>
        <v>-101.85517</v>
      </c>
    </row>
    <row r="1003" spans="1:7" x14ac:dyDescent="0.25">
      <c r="A1003" s="8">
        <v>43107</v>
      </c>
      <c r="B1003" s="2" t="s">
        <v>9</v>
      </c>
      <c r="C1003" t="s">
        <v>459</v>
      </c>
      <c r="D1003" t="s">
        <v>133</v>
      </c>
      <c r="E1003" s="3" t="str">
        <f t="shared" si="15"/>
        <v>us-Lubbock</v>
      </c>
      <c r="F1003" s="3">
        <f>VLOOKUP(E1003,Gazetteer!$D$2:$F$845,2,FALSE)</f>
        <v>33.577860000000001</v>
      </c>
      <c r="G1003" s="3">
        <f>VLOOKUP(E1003,Gazetteer!$D$2:$F$845,3,FALSE)</f>
        <v>-101.85517</v>
      </c>
    </row>
    <row r="1004" spans="1:7" x14ac:dyDescent="0.25">
      <c r="A1004" s="8">
        <v>42747</v>
      </c>
      <c r="B1004" s="2" t="s">
        <v>42</v>
      </c>
      <c r="C1004" t="s">
        <v>794</v>
      </c>
      <c r="D1004" t="s">
        <v>803</v>
      </c>
      <c r="E1004" s="3" t="str">
        <f t="shared" si="15"/>
        <v>in-Lucknow</v>
      </c>
      <c r="F1004" s="3">
        <f>VLOOKUP(E1004,Gazetteer!$D$2:$F$845,2,FALSE)</f>
        <v>26.839279999999999</v>
      </c>
      <c r="G1004" s="3">
        <f>VLOOKUP(E1004,Gazetteer!$D$2:$F$845,3,FALSE)</f>
        <v>80.92313</v>
      </c>
    </row>
    <row r="1005" spans="1:7" x14ac:dyDescent="0.25">
      <c r="A1005" s="8">
        <v>43107</v>
      </c>
      <c r="B1005" s="2" t="s">
        <v>42</v>
      </c>
      <c r="C1005" t="s">
        <v>794</v>
      </c>
      <c r="D1005" t="s">
        <v>803</v>
      </c>
      <c r="E1005" s="3" t="str">
        <f t="shared" si="15"/>
        <v>in-Lucknow</v>
      </c>
      <c r="F1005" s="3">
        <f>VLOOKUP(E1005,Gazetteer!$D$2:$F$845,2,FALSE)</f>
        <v>26.839279999999999</v>
      </c>
      <c r="G1005" s="3">
        <f>VLOOKUP(E1005,Gazetteer!$D$2:$F$845,3,FALSE)</f>
        <v>80.92313</v>
      </c>
    </row>
    <row r="1006" spans="1:7" x14ac:dyDescent="0.25">
      <c r="A1006" s="8">
        <v>42747</v>
      </c>
      <c r="B1006" s="2" t="s">
        <v>42</v>
      </c>
      <c r="C1006" t="s">
        <v>794</v>
      </c>
      <c r="D1006" t="s">
        <v>804</v>
      </c>
      <c r="E1006" s="3" t="str">
        <f t="shared" si="15"/>
        <v>in-Ludhiana</v>
      </c>
      <c r="F1006" s="3">
        <f>VLOOKUP(E1006,Gazetteer!$D$2:$F$845,2,FALSE)</f>
        <v>30.912040000000001</v>
      </c>
      <c r="G1006" s="3">
        <f>VLOOKUP(E1006,Gazetteer!$D$2:$F$845,3,FALSE)</f>
        <v>75.853790000000004</v>
      </c>
    </row>
    <row r="1007" spans="1:7" x14ac:dyDescent="0.25">
      <c r="A1007" s="8">
        <v>43107</v>
      </c>
      <c r="B1007" s="2" t="s">
        <v>42</v>
      </c>
      <c r="C1007" t="s">
        <v>794</v>
      </c>
      <c r="D1007" t="s">
        <v>804</v>
      </c>
      <c r="E1007" s="3" t="str">
        <f t="shared" si="15"/>
        <v>in-Ludhiana</v>
      </c>
      <c r="F1007" s="3">
        <f>VLOOKUP(E1007,Gazetteer!$D$2:$F$845,2,FALSE)</f>
        <v>30.912040000000001</v>
      </c>
      <c r="G1007" s="3">
        <f>VLOOKUP(E1007,Gazetteer!$D$2:$F$845,3,FALSE)</f>
        <v>75.853790000000004</v>
      </c>
    </row>
    <row r="1008" spans="1:7" x14ac:dyDescent="0.25">
      <c r="A1008" s="8">
        <v>43107</v>
      </c>
      <c r="B1008" s="2" t="s">
        <v>905</v>
      </c>
      <c r="C1008" t="s">
        <v>741</v>
      </c>
      <c r="D1008" t="s">
        <v>756</v>
      </c>
      <c r="E1008" s="3" t="str">
        <f t="shared" si="15"/>
        <v>ua-Lviv</v>
      </c>
      <c r="F1008" s="3">
        <f>VLOOKUP(E1008,Gazetteer!$D$2:$F$845,2,FALSE)</f>
        <v>49.838259999999998</v>
      </c>
      <c r="G1008" s="3">
        <f>VLOOKUP(E1008,Gazetteer!$D$2:$F$845,3,FALSE)</f>
        <v>24.023240000000001</v>
      </c>
    </row>
    <row r="1009" spans="1:7" x14ac:dyDescent="0.25">
      <c r="A1009" s="4">
        <v>41654</v>
      </c>
      <c r="B1009" s="2" t="s">
        <v>36</v>
      </c>
      <c r="D1009" s="3" t="s">
        <v>68</v>
      </c>
      <c r="E1009" s="3" t="str">
        <f t="shared" si="15"/>
        <v>fr-Lyon</v>
      </c>
      <c r="F1009" s="3">
        <f>VLOOKUP(E1009,Gazetteer!$D$2:$F$845,2,FALSE)</f>
        <v>45.748460000000001</v>
      </c>
      <c r="G1009" s="3">
        <f>VLOOKUP(E1009,Gazetteer!$D$2:$F$845,3,FALSE)</f>
        <v>4.8467099999999999</v>
      </c>
    </row>
    <row r="1010" spans="1:7" x14ac:dyDescent="0.25">
      <c r="A1010" s="4">
        <v>42033</v>
      </c>
      <c r="B1010" s="2" t="s">
        <v>36</v>
      </c>
      <c r="D1010" s="3" t="s">
        <v>68</v>
      </c>
      <c r="E1010" s="3" t="str">
        <f t="shared" si="15"/>
        <v>fr-Lyon</v>
      </c>
      <c r="F1010" s="3">
        <f>VLOOKUP(E1010,Gazetteer!$D$2:$F$845,2,FALSE)</f>
        <v>45.748460000000001</v>
      </c>
      <c r="G1010" s="3">
        <f>VLOOKUP(E1010,Gazetteer!$D$2:$F$845,3,FALSE)</f>
        <v>4.8467099999999999</v>
      </c>
    </row>
    <row r="1011" spans="1:7" x14ac:dyDescent="0.25">
      <c r="A1011" s="4">
        <v>42386</v>
      </c>
      <c r="B1011" s="2" t="s">
        <v>36</v>
      </c>
      <c r="D1011" s="3" t="s">
        <v>68</v>
      </c>
      <c r="E1011" s="3" t="str">
        <f t="shared" si="15"/>
        <v>fr-Lyon</v>
      </c>
      <c r="F1011" s="3">
        <f>VLOOKUP(E1011,Gazetteer!$D$2:$F$845,2,FALSE)</f>
        <v>45.748460000000001</v>
      </c>
      <c r="G1011" s="3">
        <f>VLOOKUP(E1011,Gazetteer!$D$2:$F$845,3,FALSE)</f>
        <v>4.8467099999999999</v>
      </c>
    </row>
    <row r="1012" spans="1:7" x14ac:dyDescent="0.25">
      <c r="A1012" s="8">
        <v>42747</v>
      </c>
      <c r="B1012" s="2" t="s">
        <v>36</v>
      </c>
      <c r="C1012" t="s">
        <v>741</v>
      </c>
      <c r="D1012" t="s">
        <v>68</v>
      </c>
      <c r="E1012" s="3" t="str">
        <f t="shared" si="15"/>
        <v>fr-Lyon</v>
      </c>
      <c r="F1012" s="3">
        <f>VLOOKUP(E1012,Gazetteer!$D$2:$F$845,2,FALSE)</f>
        <v>45.748460000000001</v>
      </c>
      <c r="G1012" s="3">
        <f>VLOOKUP(E1012,Gazetteer!$D$2:$F$845,3,FALSE)</f>
        <v>4.8467099999999999</v>
      </c>
    </row>
    <row r="1013" spans="1:7" x14ac:dyDescent="0.25">
      <c r="A1013" s="8">
        <v>43107</v>
      </c>
      <c r="B1013" s="2" t="s">
        <v>36</v>
      </c>
      <c r="C1013" t="s">
        <v>741</v>
      </c>
      <c r="D1013" t="s">
        <v>68</v>
      </c>
      <c r="E1013" s="3" t="str">
        <f t="shared" si="15"/>
        <v>fr-Lyon</v>
      </c>
      <c r="F1013" s="3">
        <f>VLOOKUP(E1013,Gazetteer!$D$2:$F$845,2,FALSE)</f>
        <v>45.748460000000001</v>
      </c>
      <c r="G1013" s="3">
        <f>VLOOKUP(E1013,Gazetteer!$D$2:$F$845,3,FALSE)</f>
        <v>4.8467099999999999</v>
      </c>
    </row>
    <row r="1014" spans="1:7" x14ac:dyDescent="0.25">
      <c r="A1014" s="8">
        <v>43107</v>
      </c>
      <c r="B1014" s="2" t="s">
        <v>399</v>
      </c>
      <c r="C1014" t="s">
        <v>605</v>
      </c>
      <c r="D1014" t="s">
        <v>663</v>
      </c>
      <c r="E1014" s="3" t="str">
        <f t="shared" si="15"/>
        <v>br-Macae</v>
      </c>
      <c r="F1014" s="3">
        <f>VLOOKUP(E1014,Gazetteer!$D$2:$F$845,2,FALSE)</f>
        <v>-22.384840000000001</v>
      </c>
      <c r="G1014" s="3">
        <f>VLOOKUP(E1014,Gazetteer!$D$2:$F$845,3,FALSE)</f>
        <v>-41.783239999999999</v>
      </c>
    </row>
    <row r="1015" spans="1:7" x14ac:dyDescent="0.25">
      <c r="A1015" s="8">
        <v>43107</v>
      </c>
      <c r="B1015" s="2" t="s">
        <v>399</v>
      </c>
      <c r="C1015" t="s">
        <v>605</v>
      </c>
      <c r="D1015" t="s">
        <v>664</v>
      </c>
      <c r="E1015" s="3" t="str">
        <f t="shared" si="15"/>
        <v>br-Macapa</v>
      </c>
      <c r="F1015" s="3">
        <f>VLOOKUP(E1015,Gazetteer!$D$2:$F$845,2,FALSE)</f>
        <v>3.8890000000000001E-2</v>
      </c>
      <c r="G1015" s="3">
        <f>VLOOKUP(E1015,Gazetteer!$D$2:$F$845,3,FALSE)</f>
        <v>-51.066389999999998</v>
      </c>
    </row>
    <row r="1016" spans="1:7" x14ac:dyDescent="0.25">
      <c r="A1016" s="4">
        <v>42386</v>
      </c>
      <c r="B1016" s="2" t="s">
        <v>394</v>
      </c>
      <c r="D1016" s="3" t="s">
        <v>361</v>
      </c>
      <c r="E1016" s="3" t="str">
        <f t="shared" si="15"/>
        <v>cn-Macau</v>
      </c>
      <c r="F1016" s="3">
        <f>VLOOKUP(E1016,Gazetteer!$D$2:$F$845,2,FALSE)</f>
        <v>33</v>
      </c>
      <c r="G1016" s="3">
        <f>VLOOKUP(E1016,Gazetteer!$D$2:$F$845,3,FALSE)</f>
        <v>104</v>
      </c>
    </row>
    <row r="1017" spans="1:7" x14ac:dyDescent="0.25">
      <c r="A1017" s="8">
        <v>42747</v>
      </c>
      <c r="B1017" s="2" t="s">
        <v>394</v>
      </c>
      <c r="C1017" t="s">
        <v>790</v>
      </c>
      <c r="D1017" t="s">
        <v>361</v>
      </c>
      <c r="E1017" s="3" t="str">
        <f t="shared" si="15"/>
        <v>cn-Macau</v>
      </c>
      <c r="F1017" s="3">
        <f>VLOOKUP(E1017,Gazetteer!$D$2:$F$845,2,FALSE)</f>
        <v>33</v>
      </c>
      <c r="G1017" s="3">
        <f>VLOOKUP(E1017,Gazetteer!$D$2:$F$845,3,FALSE)</f>
        <v>104</v>
      </c>
    </row>
    <row r="1018" spans="1:7" x14ac:dyDescent="0.25">
      <c r="A1018" s="8">
        <v>43107</v>
      </c>
      <c r="B1018" s="2" t="s">
        <v>394</v>
      </c>
      <c r="C1018" t="s">
        <v>790</v>
      </c>
      <c r="D1018" t="s">
        <v>361</v>
      </c>
      <c r="E1018" s="3" t="str">
        <f t="shared" si="15"/>
        <v>cn-Macau</v>
      </c>
      <c r="F1018" s="3">
        <f>VLOOKUP(E1018,Gazetteer!$D$2:$F$845,2,FALSE)</f>
        <v>33</v>
      </c>
      <c r="G1018" s="3">
        <f>VLOOKUP(E1018,Gazetteer!$D$2:$F$845,3,FALSE)</f>
        <v>104</v>
      </c>
    </row>
    <row r="1019" spans="1:7" x14ac:dyDescent="0.25">
      <c r="A1019" s="8">
        <v>42747</v>
      </c>
      <c r="B1019" s="2" t="s">
        <v>399</v>
      </c>
      <c r="C1019" t="s">
        <v>605</v>
      </c>
      <c r="D1019" t="s">
        <v>665</v>
      </c>
      <c r="E1019" s="3" t="str">
        <f t="shared" si="15"/>
        <v>br-Maceio</v>
      </c>
      <c r="F1019" s="3">
        <f>VLOOKUP(E1019,Gazetteer!$D$2:$F$845,2,FALSE)</f>
        <v>-9.6658299999999997</v>
      </c>
      <c r="G1019" s="3">
        <f>VLOOKUP(E1019,Gazetteer!$D$2:$F$845,3,FALSE)</f>
        <v>-35.735280000000003</v>
      </c>
    </row>
    <row r="1020" spans="1:7" x14ac:dyDescent="0.25">
      <c r="A1020" s="8">
        <v>43107</v>
      </c>
      <c r="B1020" s="2" t="s">
        <v>399</v>
      </c>
      <c r="C1020" t="s">
        <v>605</v>
      </c>
      <c r="D1020" t="s">
        <v>665</v>
      </c>
      <c r="E1020" s="3" t="str">
        <f t="shared" si="15"/>
        <v>br-Maceio</v>
      </c>
      <c r="F1020" s="3">
        <f>VLOOKUP(E1020,Gazetteer!$D$2:$F$845,2,FALSE)</f>
        <v>-9.6658299999999997</v>
      </c>
      <c r="G1020" s="3">
        <f>VLOOKUP(E1020,Gazetteer!$D$2:$F$845,3,FALSE)</f>
        <v>-35.735280000000003</v>
      </c>
    </row>
    <row r="1021" spans="1:7" x14ac:dyDescent="0.25">
      <c r="A1021" s="4">
        <v>42033</v>
      </c>
      <c r="B1021" s="2" t="s">
        <v>9</v>
      </c>
      <c r="D1021" s="3" t="s">
        <v>134</v>
      </c>
      <c r="E1021" s="3" t="str">
        <f t="shared" si="15"/>
        <v>us-Madison</v>
      </c>
      <c r="F1021" s="3">
        <f>VLOOKUP(E1021,Gazetteer!$D$2:$F$845,2,FALSE)</f>
        <v>43.073050000000002</v>
      </c>
      <c r="G1021" s="3">
        <f>VLOOKUP(E1021,Gazetteer!$D$2:$F$845,3,FALSE)</f>
        <v>-89.401229999999998</v>
      </c>
    </row>
    <row r="1022" spans="1:7" x14ac:dyDescent="0.25">
      <c r="A1022" s="4">
        <v>42386</v>
      </c>
      <c r="B1022" s="2" t="s">
        <v>9</v>
      </c>
      <c r="D1022" s="3" t="s">
        <v>134</v>
      </c>
      <c r="E1022" s="3" t="str">
        <f t="shared" si="15"/>
        <v>us-Madison</v>
      </c>
      <c r="F1022" s="3">
        <f>VLOOKUP(E1022,Gazetteer!$D$2:$F$845,2,FALSE)</f>
        <v>43.073050000000002</v>
      </c>
      <c r="G1022" s="3">
        <f>VLOOKUP(E1022,Gazetteer!$D$2:$F$845,3,FALSE)</f>
        <v>-89.401229999999998</v>
      </c>
    </row>
    <row r="1023" spans="1:7" x14ac:dyDescent="0.25">
      <c r="A1023" s="8">
        <v>42747</v>
      </c>
      <c r="B1023" s="2" t="s">
        <v>9</v>
      </c>
      <c r="C1023" t="s">
        <v>459</v>
      </c>
      <c r="D1023" t="s">
        <v>134</v>
      </c>
      <c r="E1023" s="3" t="str">
        <f t="shared" si="15"/>
        <v>us-Madison</v>
      </c>
      <c r="F1023" s="3">
        <f>VLOOKUP(E1023,Gazetteer!$D$2:$F$845,2,FALSE)</f>
        <v>43.073050000000002</v>
      </c>
      <c r="G1023" s="3">
        <f>VLOOKUP(E1023,Gazetteer!$D$2:$F$845,3,FALSE)</f>
        <v>-89.401229999999998</v>
      </c>
    </row>
    <row r="1024" spans="1:7" x14ac:dyDescent="0.25">
      <c r="A1024" s="8">
        <v>43107</v>
      </c>
      <c r="B1024" s="2" t="s">
        <v>9</v>
      </c>
      <c r="C1024" t="s">
        <v>459</v>
      </c>
      <c r="D1024" t="s">
        <v>134</v>
      </c>
      <c r="E1024" s="3" t="str">
        <f t="shared" si="15"/>
        <v>us-Madison</v>
      </c>
      <c r="F1024" s="3">
        <f>VLOOKUP(E1024,Gazetteer!$D$2:$F$845,2,FALSE)</f>
        <v>43.073050000000002</v>
      </c>
      <c r="G1024" s="3">
        <f>VLOOKUP(E1024,Gazetteer!$D$2:$F$845,3,FALSE)</f>
        <v>-89.401229999999998</v>
      </c>
    </row>
    <row r="1025" spans="1:7" x14ac:dyDescent="0.25">
      <c r="A1025" s="4">
        <v>42033</v>
      </c>
      <c r="B1025" s="2" t="s">
        <v>391</v>
      </c>
      <c r="D1025" s="3" t="s">
        <v>206</v>
      </c>
      <c r="E1025" s="3" t="str">
        <f t="shared" si="15"/>
        <v>es-Madrid</v>
      </c>
      <c r="F1025" s="3">
        <f>VLOOKUP(E1025,Gazetteer!$D$2:$F$845,2,FALSE)</f>
        <v>40.416499999999999</v>
      </c>
      <c r="G1025" s="3">
        <f>VLOOKUP(E1025,Gazetteer!$D$2:$F$845,3,FALSE)</f>
        <v>-3.7025600000000001</v>
      </c>
    </row>
    <row r="1026" spans="1:7" x14ac:dyDescent="0.25">
      <c r="A1026" s="4">
        <v>42386</v>
      </c>
      <c r="B1026" s="2" t="s">
        <v>391</v>
      </c>
      <c r="D1026" s="3" t="s">
        <v>206</v>
      </c>
      <c r="E1026" s="3" t="str">
        <f t="shared" ref="E1026:E1089" si="16">CONCATENATE(B1026,"-",D1026)</f>
        <v>es-Madrid</v>
      </c>
      <c r="F1026" s="3">
        <f>VLOOKUP(E1026,Gazetteer!$D$2:$F$845,2,FALSE)</f>
        <v>40.416499999999999</v>
      </c>
      <c r="G1026" s="3">
        <f>VLOOKUP(E1026,Gazetteer!$D$2:$F$845,3,FALSE)</f>
        <v>-3.7025600000000001</v>
      </c>
    </row>
    <row r="1027" spans="1:7" x14ac:dyDescent="0.25">
      <c r="A1027" s="8">
        <v>42747</v>
      </c>
      <c r="B1027" s="2" t="s">
        <v>391</v>
      </c>
      <c r="C1027" t="s">
        <v>741</v>
      </c>
      <c r="D1027" t="s">
        <v>206</v>
      </c>
      <c r="E1027" s="3" t="str">
        <f t="shared" si="16"/>
        <v>es-Madrid</v>
      </c>
      <c r="F1027" s="3">
        <f>VLOOKUP(E1027,Gazetteer!$D$2:$F$845,2,FALSE)</f>
        <v>40.416499999999999</v>
      </c>
      <c r="G1027" s="3">
        <f>VLOOKUP(E1027,Gazetteer!$D$2:$F$845,3,FALSE)</f>
        <v>-3.7025600000000001</v>
      </c>
    </row>
    <row r="1028" spans="1:7" x14ac:dyDescent="0.25">
      <c r="A1028" s="8">
        <v>43107</v>
      </c>
      <c r="B1028" s="2" t="s">
        <v>391</v>
      </c>
      <c r="C1028" t="s">
        <v>741</v>
      </c>
      <c r="D1028" t="s">
        <v>206</v>
      </c>
      <c r="E1028" s="3" t="str">
        <f t="shared" si="16"/>
        <v>es-Madrid</v>
      </c>
      <c r="F1028" s="3">
        <f>VLOOKUP(E1028,Gazetteer!$D$2:$F$845,2,FALSE)</f>
        <v>40.416499999999999</v>
      </c>
      <c r="G1028" s="3">
        <f>VLOOKUP(E1028,Gazetteer!$D$2:$F$845,3,FALSE)</f>
        <v>-3.7025600000000001</v>
      </c>
    </row>
    <row r="1029" spans="1:7" x14ac:dyDescent="0.25">
      <c r="A1029" s="8">
        <v>43107</v>
      </c>
      <c r="B1029" s="2" t="s">
        <v>389</v>
      </c>
      <c r="C1029" t="s">
        <v>805</v>
      </c>
      <c r="D1029" t="s">
        <v>819</v>
      </c>
      <c r="E1029" s="3" t="str">
        <f t="shared" si="16"/>
        <v>id-Makassar</v>
      </c>
      <c r="F1029" s="3">
        <f>VLOOKUP(E1029,Gazetteer!$D$2:$F$845,2,FALSE)</f>
        <v>-5.1486099999999997</v>
      </c>
      <c r="G1029" s="3">
        <f>VLOOKUP(E1029,Gazetteer!$D$2:$F$845,3,FALSE)</f>
        <v>119.43194</v>
      </c>
    </row>
    <row r="1030" spans="1:7" x14ac:dyDescent="0.25">
      <c r="A1030" s="8">
        <v>43107</v>
      </c>
      <c r="B1030" s="2" t="s">
        <v>389</v>
      </c>
      <c r="C1030" t="s">
        <v>805</v>
      </c>
      <c r="D1030" t="s">
        <v>820</v>
      </c>
      <c r="E1030" s="3" t="str">
        <f t="shared" si="16"/>
        <v>id-Malang</v>
      </c>
      <c r="F1030" s="3">
        <f>VLOOKUP(E1030,Gazetteer!$D$2:$F$845,2,FALSE)</f>
        <v>-7.9797000000000002</v>
      </c>
      <c r="G1030" s="3">
        <f>VLOOKUP(E1030,Gazetteer!$D$2:$F$845,3,FALSE)</f>
        <v>112.63039999999999</v>
      </c>
    </row>
    <row r="1031" spans="1:7" x14ac:dyDescent="0.25">
      <c r="A1031" s="8">
        <v>42747</v>
      </c>
      <c r="B1031" s="2" t="s">
        <v>34</v>
      </c>
      <c r="C1031" t="s">
        <v>741</v>
      </c>
      <c r="D1031" t="s">
        <v>757</v>
      </c>
      <c r="E1031" s="3" t="str">
        <f t="shared" si="16"/>
        <v>se-MalmÃ¶</v>
      </c>
      <c r="F1031" s="3">
        <f>VLOOKUP(E1031,Gazetteer!$D$2:$F$845,2,FALSE)</f>
        <v>55.605870000000003</v>
      </c>
      <c r="G1031" s="3">
        <f>VLOOKUP(E1031,Gazetteer!$D$2:$F$845,3,FALSE)</f>
        <v>13.000730000000001</v>
      </c>
    </row>
    <row r="1032" spans="1:7" x14ac:dyDescent="0.25">
      <c r="A1032" s="8">
        <v>43107</v>
      </c>
      <c r="B1032" s="2" t="s">
        <v>34</v>
      </c>
      <c r="C1032" t="s">
        <v>741</v>
      </c>
      <c r="D1032" t="s">
        <v>757</v>
      </c>
      <c r="E1032" s="3" t="str">
        <f t="shared" si="16"/>
        <v>se-MalmÃ¶</v>
      </c>
      <c r="F1032" s="3">
        <f>VLOOKUP(E1032,Gazetteer!$D$2:$F$845,2,FALSE)</f>
        <v>55.605870000000003</v>
      </c>
      <c r="G1032" s="3">
        <f>VLOOKUP(E1032,Gazetteer!$D$2:$F$845,3,FALSE)</f>
        <v>13.000730000000001</v>
      </c>
    </row>
    <row r="1033" spans="1:7" x14ac:dyDescent="0.25">
      <c r="A1033" s="8">
        <v>43107</v>
      </c>
      <c r="B1033" s="2" t="s">
        <v>389</v>
      </c>
      <c r="C1033" t="s">
        <v>805</v>
      </c>
      <c r="D1033" t="s">
        <v>821</v>
      </c>
      <c r="E1033" s="3" t="str">
        <f t="shared" si="16"/>
        <v>id-Manado</v>
      </c>
      <c r="F1033" s="3">
        <f>VLOOKUP(E1033,Gazetteer!$D$2:$F$845,2,FALSE)</f>
        <v>1.4821800000000001</v>
      </c>
      <c r="G1033" s="3">
        <f>VLOOKUP(E1033,Gazetteer!$D$2:$F$845,3,FALSE)</f>
        <v>124.84892000000001</v>
      </c>
    </row>
    <row r="1034" spans="1:7" x14ac:dyDescent="0.25">
      <c r="A1034" s="4">
        <v>42033</v>
      </c>
      <c r="B1034" s="2" t="s">
        <v>433</v>
      </c>
      <c r="D1034" s="3" t="s">
        <v>207</v>
      </c>
      <c r="E1034" s="3" t="str">
        <f t="shared" si="16"/>
        <v>bh-Manama</v>
      </c>
      <c r="F1034" s="3">
        <f>VLOOKUP(E1034,Gazetteer!$D$2:$F$845,2,FALSE)</f>
        <v>26.227869999999999</v>
      </c>
      <c r="G1034" s="3">
        <f>VLOOKUP(E1034,Gazetteer!$D$2:$F$845,3,FALSE)</f>
        <v>50.585650000000001</v>
      </c>
    </row>
    <row r="1035" spans="1:7" x14ac:dyDescent="0.25">
      <c r="A1035" s="4">
        <v>42386</v>
      </c>
      <c r="B1035" s="2" t="s">
        <v>433</v>
      </c>
      <c r="D1035" s="3" t="s">
        <v>207</v>
      </c>
      <c r="E1035" s="3" t="str">
        <f t="shared" si="16"/>
        <v>bh-Manama</v>
      </c>
      <c r="F1035" s="3">
        <f>VLOOKUP(E1035,Gazetteer!$D$2:$F$845,2,FALSE)</f>
        <v>26.227869999999999</v>
      </c>
      <c r="G1035" s="3">
        <f>VLOOKUP(E1035,Gazetteer!$D$2:$F$845,3,FALSE)</f>
        <v>50.585650000000001</v>
      </c>
    </row>
    <row r="1036" spans="1:7" x14ac:dyDescent="0.25">
      <c r="A1036" s="8">
        <v>42747</v>
      </c>
      <c r="B1036" s="2" t="s">
        <v>433</v>
      </c>
      <c r="C1036" t="s">
        <v>777</v>
      </c>
      <c r="D1036" t="s">
        <v>207</v>
      </c>
      <c r="E1036" s="3" t="str">
        <f t="shared" si="16"/>
        <v>bh-Manama</v>
      </c>
      <c r="F1036" s="3">
        <f>VLOOKUP(E1036,Gazetteer!$D$2:$F$845,2,FALSE)</f>
        <v>26.227869999999999</v>
      </c>
      <c r="G1036" s="3">
        <f>VLOOKUP(E1036,Gazetteer!$D$2:$F$845,3,FALSE)</f>
        <v>50.585650000000001</v>
      </c>
    </row>
    <row r="1037" spans="1:7" x14ac:dyDescent="0.25">
      <c r="A1037" s="8">
        <v>43107</v>
      </c>
      <c r="B1037" s="2" t="s">
        <v>433</v>
      </c>
      <c r="C1037" t="s">
        <v>777</v>
      </c>
      <c r="D1037" t="s">
        <v>207</v>
      </c>
      <c r="E1037" s="3" t="str">
        <f t="shared" si="16"/>
        <v>bh-Manama</v>
      </c>
      <c r="F1037" s="3">
        <f>VLOOKUP(E1037,Gazetteer!$D$2:$F$845,2,FALSE)</f>
        <v>26.227869999999999</v>
      </c>
      <c r="G1037" s="3">
        <f>VLOOKUP(E1037,Gazetteer!$D$2:$F$845,3,FALSE)</f>
        <v>50.585650000000001</v>
      </c>
    </row>
    <row r="1038" spans="1:7" x14ac:dyDescent="0.25">
      <c r="A1038" s="8">
        <v>43107</v>
      </c>
      <c r="B1038" s="2" t="s">
        <v>399</v>
      </c>
      <c r="C1038" t="s">
        <v>605</v>
      </c>
      <c r="D1038" t="s">
        <v>666</v>
      </c>
      <c r="E1038" s="3" t="str">
        <f t="shared" si="16"/>
        <v>br-Manaus</v>
      </c>
      <c r="F1038" s="3">
        <f>VLOOKUP(E1038,Gazetteer!$D$2:$F$845,2,FALSE)</f>
        <v>-3.1019399999999999</v>
      </c>
      <c r="G1038" s="3">
        <f>VLOOKUP(E1038,Gazetteer!$D$2:$F$845,3,FALSE)</f>
        <v>-60.024999999999999</v>
      </c>
    </row>
    <row r="1039" spans="1:7" x14ac:dyDescent="0.25">
      <c r="A1039" s="4">
        <v>42033</v>
      </c>
      <c r="B1039" s="2" t="s">
        <v>398</v>
      </c>
      <c r="D1039" s="3" t="s">
        <v>208</v>
      </c>
      <c r="E1039" s="3" t="str">
        <f t="shared" si="16"/>
        <v>gb-Manchester</v>
      </c>
      <c r="F1039" s="3">
        <f>VLOOKUP(E1039,Gazetteer!$D$2:$F$845,2,FALSE)</f>
        <v>53.45</v>
      </c>
      <c r="G1039" s="3">
        <f>VLOOKUP(E1039,Gazetteer!$D$2:$F$845,3,FALSE)</f>
        <v>-2.23333</v>
      </c>
    </row>
    <row r="1040" spans="1:7" x14ac:dyDescent="0.25">
      <c r="A1040" s="4">
        <v>42386</v>
      </c>
      <c r="B1040" s="2" t="s">
        <v>398</v>
      </c>
      <c r="D1040" s="3" t="s">
        <v>208</v>
      </c>
      <c r="E1040" s="3" t="str">
        <f t="shared" si="16"/>
        <v>gb-Manchester</v>
      </c>
      <c r="F1040" s="3">
        <f>VLOOKUP(E1040,Gazetteer!$D$2:$F$845,2,FALSE)</f>
        <v>53.45</v>
      </c>
      <c r="G1040" s="3">
        <f>VLOOKUP(E1040,Gazetteer!$D$2:$F$845,3,FALSE)</f>
        <v>-2.23333</v>
      </c>
    </row>
    <row r="1041" spans="1:7" x14ac:dyDescent="0.25">
      <c r="A1041" s="8">
        <v>42747</v>
      </c>
      <c r="B1041" s="2" t="s">
        <v>398</v>
      </c>
      <c r="C1041" t="s">
        <v>741</v>
      </c>
      <c r="D1041" t="s">
        <v>208</v>
      </c>
      <c r="E1041" s="3" t="str">
        <f t="shared" si="16"/>
        <v>gb-Manchester</v>
      </c>
      <c r="F1041" s="3">
        <f>VLOOKUP(E1041,Gazetteer!$D$2:$F$845,2,FALSE)</f>
        <v>53.45</v>
      </c>
      <c r="G1041" s="3">
        <f>VLOOKUP(E1041,Gazetteer!$D$2:$F$845,3,FALSE)</f>
        <v>-2.23333</v>
      </c>
    </row>
    <row r="1042" spans="1:7" x14ac:dyDescent="0.25">
      <c r="A1042" s="8">
        <v>43107</v>
      </c>
      <c r="B1042" s="2" t="s">
        <v>398</v>
      </c>
      <c r="C1042" t="s">
        <v>741</v>
      </c>
      <c r="D1042" t="s">
        <v>208</v>
      </c>
      <c r="E1042" s="3" t="str">
        <f t="shared" si="16"/>
        <v>gb-Manchester</v>
      </c>
      <c r="F1042" s="3">
        <f>VLOOKUP(E1042,Gazetteer!$D$2:$F$845,2,FALSE)</f>
        <v>53.45</v>
      </c>
      <c r="G1042" s="3">
        <f>VLOOKUP(E1042,Gazetteer!$D$2:$F$845,3,FALSE)</f>
        <v>-2.23333</v>
      </c>
    </row>
    <row r="1043" spans="1:7" x14ac:dyDescent="0.25">
      <c r="A1043" s="4">
        <v>42386</v>
      </c>
      <c r="B1043" s="2" t="s">
        <v>42</v>
      </c>
      <c r="D1043" s="3" t="s">
        <v>362</v>
      </c>
      <c r="E1043" s="3" t="str">
        <f t="shared" si="16"/>
        <v>in-Mangalore</v>
      </c>
      <c r="F1043" s="3">
        <f>VLOOKUP(E1043,Gazetteer!$D$2:$F$845,2,FALSE)</f>
        <v>12.91723</v>
      </c>
      <c r="G1043" s="3">
        <f>VLOOKUP(E1043,Gazetteer!$D$2:$F$845,3,FALSE)</f>
        <v>74.856030000000004</v>
      </c>
    </row>
    <row r="1044" spans="1:7" x14ac:dyDescent="0.25">
      <c r="A1044" s="8">
        <v>42747</v>
      </c>
      <c r="B1044" s="2" t="s">
        <v>42</v>
      </c>
      <c r="C1044" t="s">
        <v>794</v>
      </c>
      <c r="D1044" t="s">
        <v>362</v>
      </c>
      <c r="E1044" s="3" t="str">
        <f t="shared" si="16"/>
        <v>in-Mangalore</v>
      </c>
      <c r="F1044" s="3">
        <f>VLOOKUP(E1044,Gazetteer!$D$2:$F$845,2,FALSE)</f>
        <v>12.91723</v>
      </c>
      <c r="G1044" s="3">
        <f>VLOOKUP(E1044,Gazetteer!$D$2:$F$845,3,FALSE)</f>
        <v>74.856030000000004</v>
      </c>
    </row>
    <row r="1045" spans="1:7" x14ac:dyDescent="0.25">
      <c r="A1045" s="8">
        <v>43107</v>
      </c>
      <c r="B1045" s="2" t="s">
        <v>42</v>
      </c>
      <c r="C1045" t="s">
        <v>794</v>
      </c>
      <c r="D1045" t="s">
        <v>362</v>
      </c>
      <c r="E1045" s="3" t="str">
        <f t="shared" si="16"/>
        <v>in-Mangalore</v>
      </c>
      <c r="F1045" s="3">
        <f>VLOOKUP(E1045,Gazetteer!$D$2:$F$845,2,FALSE)</f>
        <v>12.91723</v>
      </c>
      <c r="G1045" s="3">
        <f>VLOOKUP(E1045,Gazetteer!$D$2:$F$845,3,FALSE)</f>
        <v>74.856030000000004</v>
      </c>
    </row>
    <row r="1046" spans="1:7" x14ac:dyDescent="0.25">
      <c r="A1046" s="4">
        <v>42386</v>
      </c>
      <c r="B1046" s="2" t="s">
        <v>9</v>
      </c>
      <c r="D1046" s="3" t="s">
        <v>279</v>
      </c>
      <c r="E1046" s="3" t="str">
        <f t="shared" si="16"/>
        <v>us-Manhattan</v>
      </c>
      <c r="F1046" s="3">
        <f>VLOOKUP(E1046,Gazetteer!$D$2:$F$845,2,FALSE)</f>
        <v>40.783430000000003</v>
      </c>
      <c r="G1046" s="3">
        <f>VLOOKUP(E1046,Gazetteer!$D$2:$F$845,3,FALSE)</f>
        <v>-73.966250000000002</v>
      </c>
    </row>
    <row r="1047" spans="1:7" x14ac:dyDescent="0.25">
      <c r="A1047" s="8">
        <v>42747</v>
      </c>
      <c r="B1047" s="2" t="s">
        <v>9</v>
      </c>
      <c r="C1047" t="s">
        <v>459</v>
      </c>
      <c r="D1047" t="s">
        <v>279</v>
      </c>
      <c r="E1047" s="3" t="str">
        <f t="shared" si="16"/>
        <v>us-Manhattan</v>
      </c>
      <c r="F1047" s="3">
        <f>VLOOKUP(E1047,Gazetteer!$D$2:$F$845,2,FALSE)</f>
        <v>40.783430000000003</v>
      </c>
      <c r="G1047" s="3">
        <f>VLOOKUP(E1047,Gazetteer!$D$2:$F$845,3,FALSE)</f>
        <v>-73.966250000000002</v>
      </c>
    </row>
    <row r="1048" spans="1:7" x14ac:dyDescent="0.25">
      <c r="A1048" s="8">
        <v>43107</v>
      </c>
      <c r="B1048" s="2" t="s">
        <v>9</v>
      </c>
      <c r="C1048" t="s">
        <v>459</v>
      </c>
      <c r="D1048" t="s">
        <v>279</v>
      </c>
      <c r="E1048" s="3" t="str">
        <f t="shared" si="16"/>
        <v>us-Manhattan</v>
      </c>
      <c r="F1048" s="3">
        <f>VLOOKUP(E1048,Gazetteer!$D$2:$F$845,2,FALSE)</f>
        <v>40.783430000000003</v>
      </c>
      <c r="G1048" s="3">
        <f>VLOOKUP(E1048,Gazetteer!$D$2:$F$845,3,FALSE)</f>
        <v>-73.966250000000002</v>
      </c>
    </row>
    <row r="1049" spans="1:7" x14ac:dyDescent="0.25">
      <c r="A1049" s="4">
        <v>41654</v>
      </c>
      <c r="B1049" s="2" t="s">
        <v>406</v>
      </c>
      <c r="D1049" s="3" t="s">
        <v>78</v>
      </c>
      <c r="E1049" s="3" t="str">
        <f t="shared" si="16"/>
        <v>ph-Manila</v>
      </c>
      <c r="F1049" s="3">
        <f>VLOOKUP(E1049,Gazetteer!$D$2:$F$845,2,FALSE)</f>
        <v>14.604200000000001</v>
      </c>
      <c r="G1049" s="3">
        <f>VLOOKUP(E1049,Gazetteer!$D$2:$F$845,3,FALSE)</f>
        <v>120.98220000000001</v>
      </c>
    </row>
    <row r="1050" spans="1:7" x14ac:dyDescent="0.25">
      <c r="A1050" s="4">
        <v>42033</v>
      </c>
      <c r="B1050" s="2" t="s">
        <v>406</v>
      </c>
      <c r="D1050" s="3" t="s">
        <v>78</v>
      </c>
      <c r="E1050" s="3" t="str">
        <f t="shared" si="16"/>
        <v>ph-Manila</v>
      </c>
      <c r="F1050" s="3">
        <f>VLOOKUP(E1050,Gazetteer!$D$2:$F$845,2,FALSE)</f>
        <v>14.604200000000001</v>
      </c>
      <c r="G1050" s="3">
        <f>VLOOKUP(E1050,Gazetteer!$D$2:$F$845,3,FALSE)</f>
        <v>120.98220000000001</v>
      </c>
    </row>
    <row r="1051" spans="1:7" x14ac:dyDescent="0.25">
      <c r="A1051" s="4">
        <v>42386</v>
      </c>
      <c r="B1051" s="2" t="s">
        <v>406</v>
      </c>
      <c r="D1051" s="3" t="s">
        <v>78</v>
      </c>
      <c r="E1051" s="3" t="str">
        <f t="shared" si="16"/>
        <v>ph-Manila</v>
      </c>
      <c r="F1051" s="3">
        <f>VLOOKUP(E1051,Gazetteer!$D$2:$F$845,2,FALSE)</f>
        <v>14.604200000000001</v>
      </c>
      <c r="G1051" s="3">
        <f>VLOOKUP(E1051,Gazetteer!$D$2:$F$845,3,FALSE)</f>
        <v>120.98220000000001</v>
      </c>
    </row>
    <row r="1052" spans="1:7" x14ac:dyDescent="0.25">
      <c r="A1052" s="8">
        <v>42747</v>
      </c>
      <c r="B1052" s="2" t="s">
        <v>406</v>
      </c>
      <c r="C1052" t="s">
        <v>805</v>
      </c>
      <c r="D1052" t="s">
        <v>78</v>
      </c>
      <c r="E1052" s="3" t="str">
        <f t="shared" si="16"/>
        <v>ph-Manila</v>
      </c>
      <c r="F1052" s="3">
        <f>VLOOKUP(E1052,Gazetteer!$D$2:$F$845,2,FALSE)</f>
        <v>14.604200000000001</v>
      </c>
      <c r="G1052" s="3">
        <f>VLOOKUP(E1052,Gazetteer!$D$2:$F$845,3,FALSE)</f>
        <v>120.98220000000001</v>
      </c>
    </row>
    <row r="1053" spans="1:7" x14ac:dyDescent="0.25">
      <c r="A1053" s="8">
        <v>43107</v>
      </c>
      <c r="B1053" s="2" t="s">
        <v>406</v>
      </c>
      <c r="C1053" t="s">
        <v>805</v>
      </c>
      <c r="D1053" t="s">
        <v>78</v>
      </c>
      <c r="E1053" s="3" t="str">
        <f t="shared" si="16"/>
        <v>ph-Manila</v>
      </c>
      <c r="F1053" s="3">
        <f>VLOOKUP(E1053,Gazetteer!$D$2:$F$845,2,FALSE)</f>
        <v>14.604200000000001</v>
      </c>
      <c r="G1053" s="3">
        <f>VLOOKUP(E1053,Gazetteer!$D$2:$F$845,3,FALSE)</f>
        <v>120.98220000000001</v>
      </c>
    </row>
    <row r="1054" spans="1:7" x14ac:dyDescent="0.25">
      <c r="A1054" s="8">
        <v>42747</v>
      </c>
      <c r="B1054" s="2" t="s">
        <v>392</v>
      </c>
      <c r="C1054" t="s">
        <v>605</v>
      </c>
      <c r="D1054" t="s">
        <v>667</v>
      </c>
      <c r="E1054" s="3" t="str">
        <f t="shared" si="16"/>
        <v>co-Manizales</v>
      </c>
      <c r="F1054" s="3">
        <f>VLOOKUP(E1054,Gazetteer!$D$2:$F$845,2,FALSE)</f>
        <v>5.0688899999999997</v>
      </c>
      <c r="G1054" s="3">
        <f>VLOOKUP(E1054,Gazetteer!$D$2:$F$845,3,FALSE)</f>
        <v>-75.517380000000003</v>
      </c>
    </row>
    <row r="1055" spans="1:7" x14ac:dyDescent="0.25">
      <c r="A1055" s="8">
        <v>43107</v>
      </c>
      <c r="B1055" s="2" t="s">
        <v>392</v>
      </c>
      <c r="C1055" t="s">
        <v>605</v>
      </c>
      <c r="D1055" t="s">
        <v>667</v>
      </c>
      <c r="E1055" s="3" t="str">
        <f t="shared" si="16"/>
        <v>co-Manizales</v>
      </c>
      <c r="F1055" s="3">
        <f>VLOOKUP(E1055,Gazetteer!$D$2:$F$845,2,FALSE)</f>
        <v>5.0688899999999997</v>
      </c>
      <c r="G1055" s="3">
        <f>VLOOKUP(E1055,Gazetteer!$D$2:$F$845,3,FALSE)</f>
        <v>-75.517380000000003</v>
      </c>
    </row>
    <row r="1056" spans="1:7" x14ac:dyDescent="0.25">
      <c r="A1056" s="8">
        <v>43107</v>
      </c>
      <c r="B1056" s="2" t="s">
        <v>9</v>
      </c>
      <c r="C1056" t="s">
        <v>459</v>
      </c>
      <c r="D1056" t="s">
        <v>531</v>
      </c>
      <c r="E1056" s="3" t="str">
        <f t="shared" si="16"/>
        <v>us-Mankato</v>
      </c>
      <c r="F1056" s="3">
        <f>VLOOKUP(E1056,Gazetteer!$D$2:$F$845,2,FALSE)</f>
        <v>44.159059999999997</v>
      </c>
      <c r="G1056" s="3">
        <f>VLOOKUP(E1056,Gazetteer!$D$2:$F$845,3,FALSE)</f>
        <v>-94.009150000000005</v>
      </c>
    </row>
    <row r="1057" spans="1:7" x14ac:dyDescent="0.25">
      <c r="A1057" s="8">
        <v>43107</v>
      </c>
      <c r="B1057" s="2" t="s">
        <v>399</v>
      </c>
      <c r="C1057" t="s">
        <v>605</v>
      </c>
      <c r="D1057" t="s">
        <v>668</v>
      </c>
      <c r="E1057" s="3" t="str">
        <f t="shared" si="16"/>
        <v>br-Maraba</v>
      </c>
      <c r="F1057" s="3">
        <f>VLOOKUP(E1057,Gazetteer!$D$2:$F$845,2,FALSE)</f>
        <v>-5.3814599999999997</v>
      </c>
      <c r="G1057" s="3">
        <f>VLOOKUP(E1057,Gazetteer!$D$2:$F$845,3,FALSE)</f>
        <v>-49.13232</v>
      </c>
    </row>
    <row r="1058" spans="1:7" x14ac:dyDescent="0.25">
      <c r="A1058" s="8">
        <v>42747</v>
      </c>
      <c r="B1058" s="2" t="s">
        <v>399</v>
      </c>
      <c r="C1058" t="s">
        <v>605</v>
      </c>
      <c r="D1058" t="s">
        <v>669</v>
      </c>
      <c r="E1058" s="3" t="str">
        <f t="shared" si="16"/>
        <v>br-Maringa</v>
      </c>
      <c r="F1058" s="3">
        <f>VLOOKUP(E1058,Gazetteer!$D$2:$F$845,2,FALSE)</f>
        <v>-23.425280000000001</v>
      </c>
      <c r="G1058" s="3">
        <f>VLOOKUP(E1058,Gazetteer!$D$2:$F$845,3,FALSE)</f>
        <v>-51.938609999999997</v>
      </c>
    </row>
    <row r="1059" spans="1:7" x14ac:dyDescent="0.25">
      <c r="A1059" s="8">
        <v>43107</v>
      </c>
      <c r="B1059" s="2" t="s">
        <v>399</v>
      </c>
      <c r="C1059" t="s">
        <v>605</v>
      </c>
      <c r="D1059" t="s">
        <v>669</v>
      </c>
      <c r="E1059" s="3" t="str">
        <f t="shared" si="16"/>
        <v>br-Maringa</v>
      </c>
      <c r="F1059" s="3">
        <f>VLOOKUP(E1059,Gazetteer!$D$2:$F$845,2,FALSE)</f>
        <v>-23.425280000000001</v>
      </c>
      <c r="G1059" s="3">
        <f>VLOOKUP(E1059,Gazetteer!$D$2:$F$845,3,FALSE)</f>
        <v>-51.938609999999997</v>
      </c>
    </row>
    <row r="1060" spans="1:7" x14ac:dyDescent="0.25">
      <c r="A1060" s="4">
        <v>42386</v>
      </c>
      <c r="B1060" s="2" t="s">
        <v>36</v>
      </c>
      <c r="D1060" s="3" t="s">
        <v>326</v>
      </c>
      <c r="E1060" s="3" t="str">
        <f t="shared" si="16"/>
        <v>fr-Marseille</v>
      </c>
      <c r="F1060" s="3">
        <f>VLOOKUP(E1060,Gazetteer!$D$2:$F$845,2,FALSE)</f>
        <v>43.296950000000002</v>
      </c>
      <c r="G1060" s="3">
        <f>VLOOKUP(E1060,Gazetteer!$D$2:$F$845,3,FALSE)</f>
        <v>5.3810700000000002</v>
      </c>
    </row>
    <row r="1061" spans="1:7" x14ac:dyDescent="0.25">
      <c r="A1061" s="8">
        <v>42747</v>
      </c>
      <c r="B1061" s="2" t="s">
        <v>36</v>
      </c>
      <c r="C1061" t="s">
        <v>741</v>
      </c>
      <c r="D1061" t="s">
        <v>326</v>
      </c>
      <c r="E1061" s="3" t="str">
        <f t="shared" si="16"/>
        <v>fr-Marseille</v>
      </c>
      <c r="F1061" s="3">
        <f>VLOOKUP(E1061,Gazetteer!$D$2:$F$845,2,FALSE)</f>
        <v>43.296950000000002</v>
      </c>
      <c r="G1061" s="3">
        <f>VLOOKUP(E1061,Gazetteer!$D$2:$F$845,3,FALSE)</f>
        <v>5.3810700000000002</v>
      </c>
    </row>
    <row r="1062" spans="1:7" x14ac:dyDescent="0.25">
      <c r="A1062" s="8">
        <v>43107</v>
      </c>
      <c r="B1062" s="2" t="s">
        <v>36</v>
      </c>
      <c r="C1062" t="s">
        <v>741</v>
      </c>
      <c r="D1062" t="s">
        <v>326</v>
      </c>
      <c r="E1062" s="3" t="str">
        <f t="shared" si="16"/>
        <v>fr-Marseille</v>
      </c>
      <c r="F1062" s="3">
        <f>VLOOKUP(E1062,Gazetteer!$D$2:$F$845,2,FALSE)</f>
        <v>43.296950000000002</v>
      </c>
      <c r="G1062" s="3">
        <f>VLOOKUP(E1062,Gazetteer!$D$2:$F$845,3,FALSE)</f>
        <v>5.3810700000000002</v>
      </c>
    </row>
    <row r="1063" spans="1:7" x14ac:dyDescent="0.25">
      <c r="A1063" s="4">
        <v>42033</v>
      </c>
      <c r="B1063" s="2" t="s">
        <v>9</v>
      </c>
      <c r="D1063" s="3" t="s">
        <v>135</v>
      </c>
      <c r="E1063" s="3" t="str">
        <f t="shared" si="16"/>
        <v>us-Maui</v>
      </c>
      <c r="F1063" s="3">
        <f>VLOOKUP(E1063,Gazetteer!$D$2:$F$845,2,FALSE)</f>
        <v>20.867740000000001</v>
      </c>
      <c r="G1063" s="3">
        <f>VLOOKUP(E1063,Gazetteer!$D$2:$F$845,3,FALSE)</f>
        <v>-156.61706000000001</v>
      </c>
    </row>
    <row r="1064" spans="1:7" x14ac:dyDescent="0.25">
      <c r="A1064" s="4">
        <v>42386</v>
      </c>
      <c r="B1064" s="2" t="s">
        <v>9</v>
      </c>
      <c r="D1064" s="3" t="s">
        <v>135</v>
      </c>
      <c r="E1064" s="3" t="str">
        <f t="shared" si="16"/>
        <v>us-Maui</v>
      </c>
      <c r="F1064" s="3">
        <f>VLOOKUP(E1064,Gazetteer!$D$2:$F$845,2,FALSE)</f>
        <v>20.867740000000001</v>
      </c>
      <c r="G1064" s="3">
        <f>VLOOKUP(E1064,Gazetteer!$D$2:$F$845,3,FALSE)</f>
        <v>-156.61706000000001</v>
      </c>
    </row>
    <row r="1065" spans="1:7" x14ac:dyDescent="0.25">
      <c r="A1065" s="8">
        <v>42747</v>
      </c>
      <c r="B1065" s="2" t="s">
        <v>9</v>
      </c>
      <c r="C1065" t="s">
        <v>459</v>
      </c>
      <c r="D1065" t="s">
        <v>135</v>
      </c>
      <c r="E1065" s="3" t="str">
        <f t="shared" si="16"/>
        <v>us-Maui</v>
      </c>
      <c r="F1065" s="3">
        <f>VLOOKUP(E1065,Gazetteer!$D$2:$F$845,2,FALSE)</f>
        <v>20.867740000000001</v>
      </c>
      <c r="G1065" s="3">
        <f>VLOOKUP(E1065,Gazetteer!$D$2:$F$845,3,FALSE)</f>
        <v>-156.61706000000001</v>
      </c>
    </row>
    <row r="1066" spans="1:7" x14ac:dyDescent="0.25">
      <c r="A1066" s="8">
        <v>43107</v>
      </c>
      <c r="B1066" s="2" t="s">
        <v>9</v>
      </c>
      <c r="C1066" t="s">
        <v>459</v>
      </c>
      <c r="D1066" t="s">
        <v>135</v>
      </c>
      <c r="E1066" s="3" t="str">
        <f t="shared" si="16"/>
        <v>us-Maui</v>
      </c>
      <c r="F1066" s="3">
        <f>VLOOKUP(E1066,Gazetteer!$D$2:$F$845,2,FALSE)</f>
        <v>20.867740000000001</v>
      </c>
      <c r="G1066" s="3">
        <f>VLOOKUP(E1066,Gazetteer!$D$2:$F$845,3,FALSE)</f>
        <v>-156.61706000000001</v>
      </c>
    </row>
    <row r="1067" spans="1:7" x14ac:dyDescent="0.25">
      <c r="A1067" s="8">
        <v>42747</v>
      </c>
      <c r="B1067" s="2" t="s">
        <v>899</v>
      </c>
      <c r="C1067" t="s">
        <v>459</v>
      </c>
      <c r="D1067" t="s">
        <v>532</v>
      </c>
      <c r="E1067" s="3" t="str">
        <f t="shared" si="16"/>
        <v>pr-Mayaguez</v>
      </c>
      <c r="F1067" s="3">
        <f>VLOOKUP(E1067,Gazetteer!$D$2:$F$845,2,FALSE)</f>
        <v>18.201070000000001</v>
      </c>
      <c r="G1067" s="3">
        <f>VLOOKUP(E1067,Gazetteer!$D$2:$F$845,3,FALSE)</f>
        <v>-67.139619999999994</v>
      </c>
    </row>
    <row r="1068" spans="1:7" x14ac:dyDescent="0.25">
      <c r="A1068" s="8">
        <v>43107</v>
      </c>
      <c r="B1068" s="2" t="s">
        <v>899</v>
      </c>
      <c r="C1068" t="s">
        <v>459</v>
      </c>
      <c r="D1068" t="s">
        <v>532</v>
      </c>
      <c r="E1068" s="3" t="str">
        <f t="shared" si="16"/>
        <v>pr-Mayaguez</v>
      </c>
      <c r="F1068" s="3">
        <f>VLOOKUP(E1068,Gazetteer!$D$2:$F$845,2,FALSE)</f>
        <v>18.201070000000001</v>
      </c>
      <c r="G1068" s="3">
        <f>VLOOKUP(E1068,Gazetteer!$D$2:$F$845,3,FALSE)</f>
        <v>-67.139619999999994</v>
      </c>
    </row>
    <row r="1069" spans="1:7" x14ac:dyDescent="0.25">
      <c r="A1069" s="8">
        <v>42747</v>
      </c>
      <c r="B1069" s="2" t="s">
        <v>408</v>
      </c>
      <c r="C1069" t="s">
        <v>459</v>
      </c>
      <c r="D1069" t="s">
        <v>533</v>
      </c>
      <c r="E1069" s="3" t="str">
        <f t="shared" si="16"/>
        <v>mx-Mazatlan</v>
      </c>
      <c r="F1069" s="3">
        <f>VLOOKUP(E1069,Gazetteer!$D$2:$F$845,2,FALSE)</f>
        <v>23.232900000000001</v>
      </c>
      <c r="G1069" s="3">
        <f>VLOOKUP(E1069,Gazetteer!$D$2:$F$845,3,FALSE)</f>
        <v>-106.4062</v>
      </c>
    </row>
    <row r="1070" spans="1:7" x14ac:dyDescent="0.25">
      <c r="A1070" s="8">
        <v>43107</v>
      </c>
      <c r="B1070" s="2" t="s">
        <v>408</v>
      </c>
      <c r="C1070" t="s">
        <v>459</v>
      </c>
      <c r="D1070" t="s">
        <v>533</v>
      </c>
      <c r="E1070" s="3" t="str">
        <f t="shared" si="16"/>
        <v>mx-Mazatlan</v>
      </c>
      <c r="F1070" s="3">
        <f>VLOOKUP(E1070,Gazetteer!$D$2:$F$845,2,FALSE)</f>
        <v>23.232900000000001</v>
      </c>
      <c r="G1070" s="3">
        <f>VLOOKUP(E1070,Gazetteer!$D$2:$F$845,3,FALSE)</f>
        <v>-106.4062</v>
      </c>
    </row>
    <row r="1071" spans="1:7" x14ac:dyDescent="0.25">
      <c r="A1071" s="8">
        <v>43107</v>
      </c>
      <c r="B1071" s="2" t="s">
        <v>389</v>
      </c>
      <c r="C1071" t="s">
        <v>805</v>
      </c>
      <c r="D1071" t="s">
        <v>822</v>
      </c>
      <c r="E1071" s="3" t="str">
        <f t="shared" si="16"/>
        <v>id-Medan</v>
      </c>
      <c r="F1071" s="3">
        <f>VLOOKUP(E1071,Gazetteer!$D$2:$F$845,2,FALSE)</f>
        <v>3.5833300000000001</v>
      </c>
      <c r="G1071" s="3">
        <f>VLOOKUP(E1071,Gazetteer!$D$2:$F$845,3,FALSE)</f>
        <v>98.666669999999996</v>
      </c>
    </row>
    <row r="1072" spans="1:7" x14ac:dyDescent="0.25">
      <c r="A1072" s="4">
        <v>42386</v>
      </c>
      <c r="B1072" s="2" t="s">
        <v>392</v>
      </c>
      <c r="D1072" s="3" t="s">
        <v>305</v>
      </c>
      <c r="E1072" s="3" t="str">
        <f t="shared" si="16"/>
        <v>co-MedellÃ­n</v>
      </c>
      <c r="F1072" s="3">
        <f>VLOOKUP(E1072,Gazetteer!$D$2:$F$845,2,FALSE)</f>
        <v>6.2518399999999996</v>
      </c>
      <c r="G1072" s="3">
        <f>VLOOKUP(E1072,Gazetteer!$D$2:$F$845,3,FALSE)</f>
        <v>-75.563590000000005</v>
      </c>
    </row>
    <row r="1073" spans="1:7" x14ac:dyDescent="0.25">
      <c r="A1073" s="4">
        <v>42033</v>
      </c>
      <c r="B1073" s="2" t="s">
        <v>392</v>
      </c>
      <c r="D1073" s="3" t="s">
        <v>180</v>
      </c>
      <c r="E1073" s="3" t="str">
        <f t="shared" si="16"/>
        <v>co-Medellin</v>
      </c>
      <c r="F1073" s="3">
        <f>VLOOKUP(E1073,Gazetteer!$D$2:$F$845,2,FALSE)</f>
        <v>6.2518399999999996</v>
      </c>
      <c r="G1073" s="3">
        <f>VLOOKUP(E1073,Gazetteer!$D$2:$F$845,3,FALSE)</f>
        <v>-75.563590000000005</v>
      </c>
    </row>
    <row r="1074" spans="1:7" x14ac:dyDescent="0.25">
      <c r="A1074" s="8">
        <v>42747</v>
      </c>
      <c r="B1074" s="2" t="s">
        <v>392</v>
      </c>
      <c r="C1074" t="s">
        <v>605</v>
      </c>
      <c r="D1074" t="s">
        <v>180</v>
      </c>
      <c r="E1074" s="3" t="str">
        <f t="shared" si="16"/>
        <v>co-Medellin</v>
      </c>
      <c r="F1074" s="3">
        <f>VLOOKUP(E1074,Gazetteer!$D$2:$F$845,2,FALSE)</f>
        <v>6.2518399999999996</v>
      </c>
      <c r="G1074" s="3">
        <f>VLOOKUP(E1074,Gazetteer!$D$2:$F$845,3,FALSE)</f>
        <v>-75.563590000000005</v>
      </c>
    </row>
    <row r="1075" spans="1:7" x14ac:dyDescent="0.25">
      <c r="A1075" s="8">
        <v>43107</v>
      </c>
      <c r="B1075" s="2" t="s">
        <v>392</v>
      </c>
      <c r="C1075" t="s">
        <v>605</v>
      </c>
      <c r="D1075" t="s">
        <v>180</v>
      </c>
      <c r="E1075" s="3" t="str">
        <f t="shared" si="16"/>
        <v>co-Medellin</v>
      </c>
      <c r="F1075" s="3">
        <f>VLOOKUP(E1075,Gazetteer!$D$2:$F$845,2,FALSE)</f>
        <v>6.2518399999999996</v>
      </c>
      <c r="G1075" s="3">
        <f>VLOOKUP(E1075,Gazetteer!$D$2:$F$845,3,FALSE)</f>
        <v>-75.563590000000005</v>
      </c>
    </row>
    <row r="1076" spans="1:7" x14ac:dyDescent="0.25">
      <c r="A1076" s="8">
        <v>42747</v>
      </c>
      <c r="B1076" s="2" t="s">
        <v>428</v>
      </c>
      <c r="C1076" t="s">
        <v>805</v>
      </c>
      <c r="D1076" t="s">
        <v>823</v>
      </c>
      <c r="E1076" s="3" t="str">
        <f t="shared" si="16"/>
        <v>my-Melaka</v>
      </c>
      <c r="F1076" s="3">
        <f>VLOOKUP(E1076,Gazetteer!$D$2:$F$845,2,FALSE)</f>
        <v>2.25</v>
      </c>
      <c r="G1076" s="3">
        <f>VLOOKUP(E1076,Gazetteer!$D$2:$F$845,3,FALSE)</f>
        <v>102.25</v>
      </c>
    </row>
    <row r="1077" spans="1:7" x14ac:dyDescent="0.25">
      <c r="A1077" s="8">
        <v>43107</v>
      </c>
      <c r="B1077" s="2" t="s">
        <v>428</v>
      </c>
      <c r="C1077" t="s">
        <v>805</v>
      </c>
      <c r="D1077" t="s">
        <v>823</v>
      </c>
      <c r="E1077" s="3" t="str">
        <f t="shared" si="16"/>
        <v>my-Melaka</v>
      </c>
      <c r="F1077" s="3">
        <f>VLOOKUP(E1077,Gazetteer!$D$2:$F$845,2,FALSE)</f>
        <v>2.25</v>
      </c>
      <c r="G1077" s="3">
        <f>VLOOKUP(E1077,Gazetteer!$D$2:$F$845,3,FALSE)</f>
        <v>102.25</v>
      </c>
    </row>
    <row r="1078" spans="1:7" x14ac:dyDescent="0.25">
      <c r="A1078" s="4">
        <v>41300</v>
      </c>
      <c r="B1078" s="2" t="s">
        <v>35</v>
      </c>
      <c r="D1078" s="3" t="s">
        <v>31</v>
      </c>
      <c r="E1078" s="3" t="str">
        <f t="shared" si="16"/>
        <v>au-Melbourne</v>
      </c>
      <c r="F1078" s="3">
        <f>VLOOKUP(E1078,Gazetteer!$D$2:$F$845,2,FALSE)</f>
        <v>-37.814</v>
      </c>
      <c r="G1078" s="3">
        <f>VLOOKUP(E1078,Gazetteer!$D$2:$F$845,3,FALSE)</f>
        <v>144.96332000000001</v>
      </c>
    </row>
    <row r="1079" spans="1:7" x14ac:dyDescent="0.25">
      <c r="A1079" s="4">
        <v>41654</v>
      </c>
      <c r="B1079" s="2" t="s">
        <v>35</v>
      </c>
      <c r="D1079" s="3" t="s">
        <v>31</v>
      </c>
      <c r="E1079" s="3" t="str">
        <f t="shared" si="16"/>
        <v>au-Melbourne</v>
      </c>
      <c r="F1079" s="3">
        <f>VLOOKUP(E1079,Gazetteer!$D$2:$F$845,2,FALSE)</f>
        <v>-37.814</v>
      </c>
      <c r="G1079" s="3">
        <f>VLOOKUP(E1079,Gazetteer!$D$2:$F$845,3,FALSE)</f>
        <v>144.96332000000001</v>
      </c>
    </row>
    <row r="1080" spans="1:7" x14ac:dyDescent="0.25">
      <c r="A1080" s="4">
        <v>42033</v>
      </c>
      <c r="B1080" s="2" t="s">
        <v>35</v>
      </c>
      <c r="D1080" s="3" t="s">
        <v>31</v>
      </c>
      <c r="E1080" s="3" t="str">
        <f t="shared" si="16"/>
        <v>au-Melbourne</v>
      </c>
      <c r="F1080" s="3">
        <f>VLOOKUP(E1080,Gazetteer!$D$2:$F$845,2,FALSE)</f>
        <v>-37.814</v>
      </c>
      <c r="G1080" s="3">
        <f>VLOOKUP(E1080,Gazetteer!$D$2:$F$845,3,FALSE)</f>
        <v>144.96332000000001</v>
      </c>
    </row>
    <row r="1081" spans="1:7" x14ac:dyDescent="0.25">
      <c r="A1081" s="4">
        <v>42386</v>
      </c>
      <c r="B1081" s="2" t="s">
        <v>35</v>
      </c>
      <c r="D1081" s="3" t="s">
        <v>31</v>
      </c>
      <c r="E1081" s="3" t="str">
        <f t="shared" si="16"/>
        <v>au-Melbourne</v>
      </c>
      <c r="F1081" s="3">
        <f>VLOOKUP(E1081,Gazetteer!$D$2:$F$845,2,FALSE)</f>
        <v>-37.814</v>
      </c>
      <c r="G1081" s="3">
        <f>VLOOKUP(E1081,Gazetteer!$D$2:$F$845,3,FALSE)</f>
        <v>144.96332000000001</v>
      </c>
    </row>
    <row r="1082" spans="1:7" x14ac:dyDescent="0.25">
      <c r="A1082" s="8">
        <v>42747</v>
      </c>
      <c r="B1082" s="2" t="s">
        <v>35</v>
      </c>
      <c r="C1082" t="s">
        <v>836</v>
      </c>
      <c r="D1082" t="s">
        <v>31</v>
      </c>
      <c r="E1082" s="3" t="str">
        <f t="shared" si="16"/>
        <v>au-Melbourne</v>
      </c>
      <c r="F1082" s="3">
        <f>VLOOKUP(E1082,Gazetteer!$D$2:$F$845,2,FALSE)</f>
        <v>-37.814</v>
      </c>
      <c r="G1082" s="3">
        <f>VLOOKUP(E1082,Gazetteer!$D$2:$F$845,3,FALSE)</f>
        <v>144.96332000000001</v>
      </c>
    </row>
    <row r="1083" spans="1:7" x14ac:dyDescent="0.25">
      <c r="A1083" s="8">
        <v>43107</v>
      </c>
      <c r="B1083" s="2" t="s">
        <v>35</v>
      </c>
      <c r="C1083" t="s">
        <v>836</v>
      </c>
      <c r="D1083" t="s">
        <v>31</v>
      </c>
      <c r="E1083" s="3" t="str">
        <f t="shared" si="16"/>
        <v>au-Melbourne</v>
      </c>
      <c r="F1083" s="3">
        <f>VLOOKUP(E1083,Gazetteer!$D$2:$F$845,2,FALSE)</f>
        <v>-37.814</v>
      </c>
      <c r="G1083" s="3">
        <f>VLOOKUP(E1083,Gazetteer!$D$2:$F$845,3,FALSE)</f>
        <v>144.96332000000001</v>
      </c>
    </row>
    <row r="1084" spans="1:7" x14ac:dyDescent="0.25">
      <c r="A1084" s="4">
        <v>42033</v>
      </c>
      <c r="B1084" s="2" t="s">
        <v>9</v>
      </c>
      <c r="D1084" s="3" t="s">
        <v>136</v>
      </c>
      <c r="E1084" s="3" t="str">
        <f t="shared" si="16"/>
        <v>us-Memphis</v>
      </c>
      <c r="F1084" s="3">
        <f>VLOOKUP(E1084,Gazetteer!$D$2:$F$845,2,FALSE)</f>
        <v>35.149529999999999</v>
      </c>
      <c r="G1084" s="3">
        <f>VLOOKUP(E1084,Gazetteer!$D$2:$F$845,3,FALSE)</f>
        <v>-90.04898</v>
      </c>
    </row>
    <row r="1085" spans="1:7" x14ac:dyDescent="0.25">
      <c r="A1085" s="4">
        <v>42386</v>
      </c>
      <c r="B1085" s="2" t="s">
        <v>9</v>
      </c>
      <c r="D1085" s="3" t="s">
        <v>136</v>
      </c>
      <c r="E1085" s="3" t="str">
        <f t="shared" si="16"/>
        <v>us-Memphis</v>
      </c>
      <c r="F1085" s="3">
        <f>VLOOKUP(E1085,Gazetteer!$D$2:$F$845,2,FALSE)</f>
        <v>35.149529999999999</v>
      </c>
      <c r="G1085" s="3">
        <f>VLOOKUP(E1085,Gazetteer!$D$2:$F$845,3,FALSE)</f>
        <v>-90.04898</v>
      </c>
    </row>
    <row r="1086" spans="1:7" x14ac:dyDescent="0.25">
      <c r="A1086" s="8">
        <v>42747</v>
      </c>
      <c r="B1086" s="2" t="s">
        <v>9</v>
      </c>
      <c r="C1086" t="s">
        <v>459</v>
      </c>
      <c r="D1086" t="s">
        <v>136</v>
      </c>
      <c r="E1086" s="3" t="str">
        <f t="shared" si="16"/>
        <v>us-Memphis</v>
      </c>
      <c r="F1086" s="3">
        <f>VLOOKUP(E1086,Gazetteer!$D$2:$F$845,2,FALSE)</f>
        <v>35.149529999999999</v>
      </c>
      <c r="G1086" s="3">
        <f>VLOOKUP(E1086,Gazetteer!$D$2:$F$845,3,FALSE)</f>
        <v>-90.04898</v>
      </c>
    </row>
    <row r="1087" spans="1:7" x14ac:dyDescent="0.25">
      <c r="A1087" s="8">
        <v>43107</v>
      </c>
      <c r="B1087" s="2" t="s">
        <v>9</v>
      </c>
      <c r="C1087" t="s">
        <v>459</v>
      </c>
      <c r="D1087" t="s">
        <v>136</v>
      </c>
      <c r="E1087" s="3" t="str">
        <f t="shared" si="16"/>
        <v>us-Memphis</v>
      </c>
      <c r="F1087" s="3">
        <f>VLOOKUP(E1087,Gazetteer!$D$2:$F$845,2,FALSE)</f>
        <v>35.149529999999999</v>
      </c>
      <c r="G1087" s="3">
        <f>VLOOKUP(E1087,Gazetteer!$D$2:$F$845,3,FALSE)</f>
        <v>-90.04898</v>
      </c>
    </row>
    <row r="1088" spans="1:7" x14ac:dyDescent="0.25">
      <c r="A1088" s="8">
        <v>42747</v>
      </c>
      <c r="B1088" s="2" t="s">
        <v>891</v>
      </c>
      <c r="C1088" t="s">
        <v>459</v>
      </c>
      <c r="D1088" t="s">
        <v>534</v>
      </c>
      <c r="E1088" s="3" t="str">
        <f t="shared" si="16"/>
        <v>ve-Merida</v>
      </c>
      <c r="F1088" s="3">
        <f>VLOOKUP(E1088,Gazetteer!$D$2:$F$845,2,FALSE)</f>
        <v>8.5897199999999998</v>
      </c>
      <c r="G1088" s="3">
        <f>VLOOKUP(E1088,Gazetteer!$D$2:$F$845,3,FALSE)</f>
        <v>-71.156109999999998</v>
      </c>
    </row>
    <row r="1089" spans="1:7" x14ac:dyDescent="0.25">
      <c r="A1089" s="8">
        <v>43107</v>
      </c>
      <c r="B1089" s="2" t="s">
        <v>891</v>
      </c>
      <c r="C1089" t="s">
        <v>459</v>
      </c>
      <c r="D1089" t="s">
        <v>534</v>
      </c>
      <c r="E1089" s="3" t="str">
        <f t="shared" si="16"/>
        <v>ve-Merida</v>
      </c>
      <c r="F1089" s="3">
        <f>VLOOKUP(E1089,Gazetteer!$D$2:$F$845,2,FALSE)</f>
        <v>8.5897199999999998</v>
      </c>
      <c r="G1089" s="3">
        <f>VLOOKUP(E1089,Gazetteer!$D$2:$F$845,3,FALSE)</f>
        <v>-71.156109999999998</v>
      </c>
    </row>
    <row r="1090" spans="1:7" x14ac:dyDescent="0.25">
      <c r="A1090" s="8">
        <v>43107</v>
      </c>
      <c r="B1090" s="2" t="s">
        <v>9</v>
      </c>
      <c r="C1090" t="s">
        <v>459</v>
      </c>
      <c r="D1090" t="s">
        <v>535</v>
      </c>
      <c r="E1090" s="3" t="str">
        <f t="shared" ref="E1090:E1153" si="17">CONCATENATE(B1090,"-",D1090)</f>
        <v>us-Meridian</v>
      </c>
      <c r="F1090" s="3">
        <f>VLOOKUP(E1090,Gazetteer!$D$2:$F$845,2,FALSE)</f>
        <v>43.612110000000001</v>
      </c>
      <c r="G1090" s="3">
        <f>VLOOKUP(E1090,Gazetteer!$D$2:$F$845,3,FALSE)</f>
        <v>-116.39151</v>
      </c>
    </row>
    <row r="1091" spans="1:7" x14ac:dyDescent="0.25">
      <c r="A1091" s="4">
        <v>42386</v>
      </c>
      <c r="B1091" s="2" t="s">
        <v>398</v>
      </c>
      <c r="D1091" s="3" t="s">
        <v>327</v>
      </c>
      <c r="E1091" s="3" t="str">
        <f t="shared" si="17"/>
        <v>gb-Merseyside</v>
      </c>
      <c r="F1091" s="3">
        <f>VLOOKUP(E1091,Gazetteer!$D$2:$F$845,2,FALSE)</f>
        <v>53.4</v>
      </c>
      <c r="G1091" s="3">
        <f>VLOOKUP(E1091,Gazetteer!$D$2:$F$845,3,FALSE)</f>
        <v>-3.0833300000000001</v>
      </c>
    </row>
    <row r="1092" spans="1:7" x14ac:dyDescent="0.25">
      <c r="A1092" s="8">
        <v>42747</v>
      </c>
      <c r="B1092" s="2" t="s">
        <v>398</v>
      </c>
      <c r="C1092" t="s">
        <v>741</v>
      </c>
      <c r="D1092" t="s">
        <v>327</v>
      </c>
      <c r="E1092" s="3" t="str">
        <f t="shared" si="17"/>
        <v>gb-Merseyside</v>
      </c>
      <c r="F1092" s="3">
        <f>VLOOKUP(E1092,Gazetteer!$D$2:$F$845,2,FALSE)</f>
        <v>53.4</v>
      </c>
      <c r="G1092" s="3">
        <f>VLOOKUP(E1092,Gazetteer!$D$2:$F$845,3,FALSE)</f>
        <v>-3.0833300000000001</v>
      </c>
    </row>
    <row r="1093" spans="1:7" x14ac:dyDescent="0.25">
      <c r="A1093" s="8">
        <v>43107</v>
      </c>
      <c r="B1093" s="2" t="s">
        <v>398</v>
      </c>
      <c r="C1093" t="s">
        <v>741</v>
      </c>
      <c r="D1093" t="s">
        <v>327</v>
      </c>
      <c r="E1093" s="3" t="str">
        <f t="shared" si="17"/>
        <v>gb-Merseyside</v>
      </c>
      <c r="F1093" s="3">
        <f>VLOOKUP(E1093,Gazetteer!$D$2:$F$845,2,FALSE)</f>
        <v>53.4</v>
      </c>
      <c r="G1093" s="3">
        <f>VLOOKUP(E1093,Gazetteer!$D$2:$F$845,3,FALSE)</f>
        <v>-3.0833300000000001</v>
      </c>
    </row>
    <row r="1094" spans="1:7" x14ac:dyDescent="0.25">
      <c r="A1094" s="8">
        <v>42747</v>
      </c>
      <c r="B1094" s="2" t="s">
        <v>408</v>
      </c>
      <c r="C1094" t="s">
        <v>459</v>
      </c>
      <c r="D1094" t="s">
        <v>536</v>
      </c>
      <c r="E1094" s="3" t="str">
        <f t="shared" si="17"/>
        <v>mx-Mexicali</v>
      </c>
      <c r="F1094" s="3">
        <f>VLOOKUP(E1094,Gazetteer!$D$2:$F$845,2,FALSE)</f>
        <v>32.627809999999997</v>
      </c>
      <c r="G1094" s="3">
        <f>VLOOKUP(E1094,Gazetteer!$D$2:$F$845,3,FALSE)</f>
        <v>-115.45446</v>
      </c>
    </row>
    <row r="1095" spans="1:7" x14ac:dyDescent="0.25">
      <c r="A1095" s="8">
        <v>43107</v>
      </c>
      <c r="B1095" s="2" t="s">
        <v>408</v>
      </c>
      <c r="C1095" t="s">
        <v>459</v>
      </c>
      <c r="D1095" t="s">
        <v>536</v>
      </c>
      <c r="E1095" s="3" t="str">
        <f t="shared" si="17"/>
        <v>mx-Mexicali</v>
      </c>
      <c r="F1095" s="3">
        <f>VLOOKUP(E1095,Gazetteer!$D$2:$F$845,2,FALSE)</f>
        <v>32.627809999999997</v>
      </c>
      <c r="G1095" s="3">
        <f>VLOOKUP(E1095,Gazetteer!$D$2:$F$845,3,FALSE)</f>
        <v>-115.45446</v>
      </c>
    </row>
    <row r="1096" spans="1:7" x14ac:dyDescent="0.25">
      <c r="A1096" s="4">
        <v>41654</v>
      </c>
      <c r="B1096" s="2" t="s">
        <v>408</v>
      </c>
      <c r="D1096" s="3" t="s">
        <v>59</v>
      </c>
      <c r="E1096" s="3" t="str">
        <f t="shared" si="17"/>
        <v>mx-Mexico City</v>
      </c>
      <c r="F1096" s="3">
        <f>VLOOKUP(E1096,Gazetteer!$D$2:$F$845,2,FALSE)</f>
        <v>19.428470000000001</v>
      </c>
      <c r="G1096" s="3">
        <f>VLOOKUP(E1096,Gazetteer!$D$2:$F$845,3,FALSE)</f>
        <v>-99.127660000000006</v>
      </c>
    </row>
    <row r="1097" spans="1:7" x14ac:dyDescent="0.25">
      <c r="A1097" s="4">
        <v>42033</v>
      </c>
      <c r="B1097" s="2" t="s">
        <v>408</v>
      </c>
      <c r="D1097" s="3" t="s">
        <v>59</v>
      </c>
      <c r="E1097" s="3" t="str">
        <f t="shared" si="17"/>
        <v>mx-Mexico City</v>
      </c>
      <c r="F1097" s="3">
        <f>VLOOKUP(E1097,Gazetteer!$D$2:$F$845,2,FALSE)</f>
        <v>19.428470000000001</v>
      </c>
      <c r="G1097" s="3">
        <f>VLOOKUP(E1097,Gazetteer!$D$2:$F$845,3,FALSE)</f>
        <v>-99.127660000000006</v>
      </c>
    </row>
    <row r="1098" spans="1:7" x14ac:dyDescent="0.25">
      <c r="A1098" s="4">
        <v>42386</v>
      </c>
      <c r="B1098" s="2" t="s">
        <v>408</v>
      </c>
      <c r="D1098" s="3" t="s">
        <v>59</v>
      </c>
      <c r="E1098" s="3" t="str">
        <f t="shared" si="17"/>
        <v>mx-Mexico City</v>
      </c>
      <c r="F1098" s="3">
        <f>VLOOKUP(E1098,Gazetteer!$D$2:$F$845,2,FALSE)</f>
        <v>19.428470000000001</v>
      </c>
      <c r="G1098" s="3">
        <f>VLOOKUP(E1098,Gazetteer!$D$2:$F$845,3,FALSE)</f>
        <v>-99.127660000000006</v>
      </c>
    </row>
    <row r="1099" spans="1:7" x14ac:dyDescent="0.25">
      <c r="A1099" s="8">
        <v>42747</v>
      </c>
      <c r="B1099" s="2" t="s">
        <v>408</v>
      </c>
      <c r="C1099" t="s">
        <v>459</v>
      </c>
      <c r="D1099" t="s">
        <v>59</v>
      </c>
      <c r="E1099" s="3" t="str">
        <f t="shared" si="17"/>
        <v>mx-Mexico City</v>
      </c>
      <c r="F1099" s="3">
        <f>VLOOKUP(E1099,Gazetteer!$D$2:$F$845,2,FALSE)</f>
        <v>19.428470000000001</v>
      </c>
      <c r="G1099" s="3">
        <f>VLOOKUP(E1099,Gazetteer!$D$2:$F$845,3,FALSE)</f>
        <v>-99.127660000000006</v>
      </c>
    </row>
    <row r="1100" spans="1:7" x14ac:dyDescent="0.25">
      <c r="A1100" s="8">
        <v>43107</v>
      </c>
      <c r="B1100" s="2" t="s">
        <v>408</v>
      </c>
      <c r="C1100" t="s">
        <v>459</v>
      </c>
      <c r="D1100" t="s">
        <v>59</v>
      </c>
      <c r="E1100" s="3" t="str">
        <f t="shared" si="17"/>
        <v>mx-Mexico City</v>
      </c>
      <c r="F1100" s="3">
        <f>VLOOKUP(E1100,Gazetteer!$D$2:$F$845,2,FALSE)</f>
        <v>19.428470000000001</v>
      </c>
      <c r="G1100" s="3">
        <f>VLOOKUP(E1100,Gazetteer!$D$2:$F$845,3,FALSE)</f>
        <v>-99.127660000000006</v>
      </c>
    </row>
    <row r="1101" spans="1:7" x14ac:dyDescent="0.25">
      <c r="A1101" s="4">
        <v>42033</v>
      </c>
      <c r="B1101" s="2" t="s">
        <v>9</v>
      </c>
      <c r="D1101" s="3" t="s">
        <v>137</v>
      </c>
      <c r="E1101" s="3" t="str">
        <f t="shared" si="17"/>
        <v>us-Miami</v>
      </c>
      <c r="F1101" s="3">
        <f>VLOOKUP(E1101,Gazetteer!$D$2:$F$845,2,FALSE)</f>
        <v>25.774270000000001</v>
      </c>
      <c r="G1101" s="3">
        <f>VLOOKUP(E1101,Gazetteer!$D$2:$F$845,3,FALSE)</f>
        <v>-80.193659999999994</v>
      </c>
    </row>
    <row r="1102" spans="1:7" x14ac:dyDescent="0.25">
      <c r="A1102" s="4">
        <v>42386</v>
      </c>
      <c r="B1102" s="2" t="s">
        <v>9</v>
      </c>
      <c r="D1102" s="3" t="s">
        <v>137</v>
      </c>
      <c r="E1102" s="3" t="str">
        <f t="shared" si="17"/>
        <v>us-Miami</v>
      </c>
      <c r="F1102" s="3">
        <f>VLOOKUP(E1102,Gazetteer!$D$2:$F$845,2,FALSE)</f>
        <v>25.774270000000001</v>
      </c>
      <c r="G1102" s="3">
        <f>VLOOKUP(E1102,Gazetteer!$D$2:$F$845,3,FALSE)</f>
        <v>-80.193659999999994</v>
      </c>
    </row>
    <row r="1103" spans="1:7" x14ac:dyDescent="0.25">
      <c r="A1103" s="8">
        <v>42747</v>
      </c>
      <c r="B1103" s="2" t="s">
        <v>9</v>
      </c>
      <c r="C1103" t="s">
        <v>459</v>
      </c>
      <c r="D1103" t="s">
        <v>137</v>
      </c>
      <c r="E1103" s="3" t="str">
        <f t="shared" si="17"/>
        <v>us-Miami</v>
      </c>
      <c r="F1103" s="3">
        <f>VLOOKUP(E1103,Gazetteer!$D$2:$F$845,2,FALSE)</f>
        <v>25.774270000000001</v>
      </c>
      <c r="G1103" s="3">
        <f>VLOOKUP(E1103,Gazetteer!$D$2:$F$845,3,FALSE)</f>
        <v>-80.193659999999994</v>
      </c>
    </row>
    <row r="1104" spans="1:7" x14ac:dyDescent="0.25">
      <c r="A1104" s="8">
        <v>43107</v>
      </c>
      <c r="B1104" s="2" t="s">
        <v>9</v>
      </c>
      <c r="C1104" t="s">
        <v>459</v>
      </c>
      <c r="D1104" t="s">
        <v>137</v>
      </c>
      <c r="E1104" s="3" t="str">
        <f t="shared" si="17"/>
        <v>us-Miami</v>
      </c>
      <c r="F1104" s="3">
        <f>VLOOKUP(E1104,Gazetteer!$D$2:$F$845,2,FALSE)</f>
        <v>25.774270000000001</v>
      </c>
      <c r="G1104" s="3">
        <f>VLOOKUP(E1104,Gazetteer!$D$2:$F$845,3,FALSE)</f>
        <v>-80.193659999999994</v>
      </c>
    </row>
    <row r="1105" spans="1:7" x14ac:dyDescent="0.25">
      <c r="A1105" s="8">
        <v>42747</v>
      </c>
      <c r="B1105" s="2" t="s">
        <v>394</v>
      </c>
      <c r="C1105" t="s">
        <v>457</v>
      </c>
      <c r="D1105" t="s">
        <v>858</v>
      </c>
      <c r="E1105" s="3" t="str">
        <f t="shared" si="17"/>
        <v>cn-Mianyang</v>
      </c>
      <c r="F1105" s="3">
        <f>VLOOKUP(E1105,Gazetteer!$D$2:$F$845,2,FALSE)</f>
        <v>31.911210000000001</v>
      </c>
      <c r="G1105" s="3">
        <f>VLOOKUP(E1105,Gazetteer!$D$2:$F$845,3,FALSE)</f>
        <v>104.75359</v>
      </c>
    </row>
    <row r="1106" spans="1:7" x14ac:dyDescent="0.25">
      <c r="A1106" s="4">
        <v>42386</v>
      </c>
      <c r="B1106" s="2" t="s">
        <v>9</v>
      </c>
      <c r="D1106" s="3" t="s">
        <v>280</v>
      </c>
      <c r="E1106" s="3" t="str">
        <f t="shared" si="17"/>
        <v>us-Midland</v>
      </c>
      <c r="F1106" s="3">
        <f>VLOOKUP(E1106,Gazetteer!$D$2:$F$845,2,FALSE)</f>
        <v>31.997350000000001</v>
      </c>
      <c r="G1106" s="3">
        <f>VLOOKUP(E1106,Gazetteer!$D$2:$F$845,3,FALSE)</f>
        <v>-102.07791</v>
      </c>
    </row>
    <row r="1107" spans="1:7" x14ac:dyDescent="0.25">
      <c r="A1107" s="8">
        <v>42747</v>
      </c>
      <c r="B1107" s="2" t="s">
        <v>9</v>
      </c>
      <c r="C1107" t="s">
        <v>459</v>
      </c>
      <c r="D1107" t="s">
        <v>537</v>
      </c>
      <c r="E1107" s="3" t="str">
        <f t="shared" si="17"/>
        <v>us-Midland-Odessa</v>
      </c>
      <c r="F1107" s="3">
        <f>VLOOKUP(E1107,Gazetteer!$D$2:$F$845,2,FALSE)</f>
        <v>31.999210000000001</v>
      </c>
      <c r="G1107" s="3">
        <f>VLOOKUP(E1107,Gazetteer!$D$2:$F$845,3,FALSE)</f>
        <v>-102.15589</v>
      </c>
    </row>
    <row r="1108" spans="1:7" x14ac:dyDescent="0.25">
      <c r="A1108" s="8">
        <v>43107</v>
      </c>
      <c r="B1108" s="2" t="s">
        <v>9</v>
      </c>
      <c r="C1108" t="s">
        <v>459</v>
      </c>
      <c r="D1108" t="s">
        <v>537</v>
      </c>
      <c r="E1108" s="3" t="str">
        <f t="shared" si="17"/>
        <v>us-Midland-Odessa</v>
      </c>
      <c r="F1108" s="3">
        <f>VLOOKUP(E1108,Gazetteer!$D$2:$F$845,2,FALSE)</f>
        <v>31.999210000000001</v>
      </c>
      <c r="G1108" s="3">
        <f>VLOOKUP(E1108,Gazetteer!$D$2:$F$845,3,FALSE)</f>
        <v>-102.15589</v>
      </c>
    </row>
    <row r="1109" spans="1:7" x14ac:dyDescent="0.25">
      <c r="A1109" s="4">
        <v>41654</v>
      </c>
      <c r="B1109" s="2" t="s">
        <v>40</v>
      </c>
      <c r="D1109" s="3" t="s">
        <v>69</v>
      </c>
      <c r="E1109" s="3" t="str">
        <f t="shared" si="17"/>
        <v>it-Milan</v>
      </c>
      <c r="F1109" s="3">
        <f>VLOOKUP(E1109,Gazetteer!$D$2:$F$845,2,FALSE)</f>
        <v>45.464269999999999</v>
      </c>
      <c r="G1109" s="3">
        <f>VLOOKUP(E1109,Gazetteer!$D$2:$F$845,3,FALSE)</f>
        <v>9.1895100000000003</v>
      </c>
    </row>
    <row r="1110" spans="1:7" x14ac:dyDescent="0.25">
      <c r="A1110" s="4">
        <v>42033</v>
      </c>
      <c r="B1110" s="2" t="s">
        <v>40</v>
      </c>
      <c r="D1110" s="3" t="s">
        <v>69</v>
      </c>
      <c r="E1110" s="3" t="str">
        <f t="shared" si="17"/>
        <v>it-Milan</v>
      </c>
      <c r="F1110" s="3">
        <f>VLOOKUP(E1110,Gazetteer!$D$2:$F$845,2,FALSE)</f>
        <v>45.464269999999999</v>
      </c>
      <c r="G1110" s="3">
        <f>VLOOKUP(E1110,Gazetteer!$D$2:$F$845,3,FALSE)</f>
        <v>9.1895100000000003</v>
      </c>
    </row>
    <row r="1111" spans="1:7" x14ac:dyDescent="0.25">
      <c r="A1111" s="4">
        <v>42386</v>
      </c>
      <c r="B1111" s="2" t="s">
        <v>40</v>
      </c>
      <c r="D1111" s="3" t="s">
        <v>69</v>
      </c>
      <c r="E1111" s="3" t="str">
        <f t="shared" si="17"/>
        <v>it-Milan</v>
      </c>
      <c r="F1111" s="3">
        <f>VLOOKUP(E1111,Gazetteer!$D$2:$F$845,2,FALSE)</f>
        <v>45.464269999999999</v>
      </c>
      <c r="G1111" s="3">
        <f>VLOOKUP(E1111,Gazetteer!$D$2:$F$845,3,FALSE)</f>
        <v>9.1895100000000003</v>
      </c>
    </row>
    <row r="1112" spans="1:7" x14ac:dyDescent="0.25">
      <c r="A1112" s="8">
        <v>42747</v>
      </c>
      <c r="B1112" s="2" t="s">
        <v>40</v>
      </c>
      <c r="C1112" t="s">
        <v>741</v>
      </c>
      <c r="D1112" t="s">
        <v>69</v>
      </c>
      <c r="E1112" s="3" t="str">
        <f t="shared" si="17"/>
        <v>it-Milan</v>
      </c>
      <c r="F1112" s="3">
        <f>VLOOKUP(E1112,Gazetteer!$D$2:$F$845,2,FALSE)</f>
        <v>45.464269999999999</v>
      </c>
      <c r="G1112" s="3">
        <f>VLOOKUP(E1112,Gazetteer!$D$2:$F$845,3,FALSE)</f>
        <v>9.1895100000000003</v>
      </c>
    </row>
    <row r="1113" spans="1:7" x14ac:dyDescent="0.25">
      <c r="A1113" s="8">
        <v>43107</v>
      </c>
      <c r="B1113" s="2" t="s">
        <v>40</v>
      </c>
      <c r="C1113" t="s">
        <v>741</v>
      </c>
      <c r="D1113" t="s">
        <v>69</v>
      </c>
      <c r="E1113" s="3" t="str">
        <f t="shared" si="17"/>
        <v>it-Milan</v>
      </c>
      <c r="F1113" s="3">
        <f>VLOOKUP(E1113,Gazetteer!$D$2:$F$845,2,FALSE)</f>
        <v>45.464269999999999</v>
      </c>
      <c r="G1113" s="3">
        <f>VLOOKUP(E1113,Gazetteer!$D$2:$F$845,3,FALSE)</f>
        <v>9.1895100000000003</v>
      </c>
    </row>
    <row r="1114" spans="1:7" x14ac:dyDescent="0.25">
      <c r="A1114" s="4">
        <v>42033</v>
      </c>
      <c r="B1114" s="2" t="s">
        <v>9</v>
      </c>
      <c r="D1114" s="3" t="s">
        <v>138</v>
      </c>
      <c r="E1114" s="3" t="str">
        <f t="shared" si="17"/>
        <v>us-Milwaukee</v>
      </c>
      <c r="F1114" s="3">
        <f>VLOOKUP(E1114,Gazetteer!$D$2:$F$845,2,FALSE)</f>
        <v>43.038899999999998</v>
      </c>
      <c r="G1114" s="3">
        <f>VLOOKUP(E1114,Gazetteer!$D$2:$F$845,3,FALSE)</f>
        <v>-87.906469999999999</v>
      </c>
    </row>
    <row r="1115" spans="1:7" x14ac:dyDescent="0.25">
      <c r="A1115" s="4">
        <v>42386</v>
      </c>
      <c r="B1115" s="2" t="s">
        <v>9</v>
      </c>
      <c r="D1115" s="3" t="s">
        <v>138</v>
      </c>
      <c r="E1115" s="3" t="str">
        <f t="shared" si="17"/>
        <v>us-Milwaukee</v>
      </c>
      <c r="F1115" s="3">
        <f>VLOOKUP(E1115,Gazetteer!$D$2:$F$845,2,FALSE)</f>
        <v>43.038899999999998</v>
      </c>
      <c r="G1115" s="3">
        <f>VLOOKUP(E1115,Gazetteer!$D$2:$F$845,3,FALSE)</f>
        <v>-87.906469999999999</v>
      </c>
    </row>
    <row r="1116" spans="1:7" x14ac:dyDescent="0.25">
      <c r="A1116" s="8">
        <v>42747</v>
      </c>
      <c r="B1116" s="2" t="s">
        <v>9</v>
      </c>
      <c r="C1116" t="s">
        <v>459</v>
      </c>
      <c r="D1116" t="s">
        <v>138</v>
      </c>
      <c r="E1116" s="3" t="str">
        <f t="shared" si="17"/>
        <v>us-Milwaukee</v>
      </c>
      <c r="F1116" s="3">
        <f>VLOOKUP(E1116,Gazetteer!$D$2:$F$845,2,FALSE)</f>
        <v>43.038899999999998</v>
      </c>
      <c r="G1116" s="3">
        <f>VLOOKUP(E1116,Gazetteer!$D$2:$F$845,3,FALSE)</f>
        <v>-87.906469999999999</v>
      </c>
    </row>
    <row r="1117" spans="1:7" x14ac:dyDescent="0.25">
      <c r="A1117" s="8">
        <v>43107</v>
      </c>
      <c r="B1117" s="2" t="s">
        <v>9</v>
      </c>
      <c r="C1117" t="s">
        <v>459</v>
      </c>
      <c r="D1117" t="s">
        <v>138</v>
      </c>
      <c r="E1117" s="3" t="str">
        <f t="shared" si="17"/>
        <v>us-Milwaukee</v>
      </c>
      <c r="F1117" s="3">
        <f>VLOOKUP(E1117,Gazetteer!$D$2:$F$845,2,FALSE)</f>
        <v>43.038899999999998</v>
      </c>
      <c r="G1117" s="3">
        <f>VLOOKUP(E1117,Gazetteer!$D$2:$F$845,3,FALSE)</f>
        <v>-87.906469999999999</v>
      </c>
    </row>
    <row r="1118" spans="1:7" x14ac:dyDescent="0.25">
      <c r="A1118" s="4">
        <v>41300</v>
      </c>
      <c r="B1118" s="2" t="s">
        <v>9</v>
      </c>
      <c r="D1118" s="3" t="s">
        <v>32</v>
      </c>
      <c r="E1118" s="3" t="str">
        <f t="shared" si="17"/>
        <v>us-Minneapolis</v>
      </c>
      <c r="F1118" s="3">
        <f>VLOOKUP(E1118,Gazetteer!$D$2:$F$845,2,FALSE)</f>
        <v>44.979970000000002</v>
      </c>
      <c r="G1118" s="3">
        <f>VLOOKUP(E1118,Gazetteer!$D$2:$F$845,3,FALSE)</f>
        <v>-93.263840000000002</v>
      </c>
    </row>
    <row r="1119" spans="1:7" x14ac:dyDescent="0.25">
      <c r="A1119" s="4">
        <v>41654</v>
      </c>
      <c r="B1119" s="2" t="s">
        <v>9</v>
      </c>
      <c r="D1119" s="3" t="s">
        <v>32</v>
      </c>
      <c r="E1119" s="3" t="str">
        <f t="shared" si="17"/>
        <v>us-Minneapolis</v>
      </c>
      <c r="F1119" s="3">
        <f>VLOOKUP(E1119,Gazetteer!$D$2:$F$845,2,FALSE)</f>
        <v>44.979970000000002</v>
      </c>
      <c r="G1119" s="3">
        <f>VLOOKUP(E1119,Gazetteer!$D$2:$F$845,3,FALSE)</f>
        <v>-93.263840000000002</v>
      </c>
    </row>
    <row r="1120" spans="1:7" x14ac:dyDescent="0.25">
      <c r="A1120" s="4">
        <v>42033</v>
      </c>
      <c r="B1120" s="2" t="s">
        <v>9</v>
      </c>
      <c r="D1120" s="3" t="s">
        <v>32</v>
      </c>
      <c r="E1120" s="3" t="str">
        <f t="shared" si="17"/>
        <v>us-Minneapolis</v>
      </c>
      <c r="F1120" s="3">
        <f>VLOOKUP(E1120,Gazetteer!$D$2:$F$845,2,FALSE)</f>
        <v>44.979970000000002</v>
      </c>
      <c r="G1120" s="3">
        <f>VLOOKUP(E1120,Gazetteer!$D$2:$F$845,3,FALSE)</f>
        <v>-93.263840000000002</v>
      </c>
    </row>
    <row r="1121" spans="1:7" x14ac:dyDescent="0.25">
      <c r="A1121" s="4">
        <v>42386</v>
      </c>
      <c r="B1121" s="2" t="s">
        <v>9</v>
      </c>
      <c r="D1121" s="3" t="s">
        <v>16</v>
      </c>
      <c r="E1121" s="3" t="str">
        <f t="shared" si="17"/>
        <v>us-Minneapolis - St. Paul</v>
      </c>
      <c r="F1121" s="3">
        <f>VLOOKUP(E1121,Gazetteer!$D$2:$F$845,2,FALSE)</f>
        <v>44.957509999999999</v>
      </c>
      <c r="G1121" s="3">
        <f>VLOOKUP(E1121,Gazetteer!$D$2:$F$845,3,FALSE)</f>
        <v>-93.178479999999993</v>
      </c>
    </row>
    <row r="1122" spans="1:7" x14ac:dyDescent="0.25">
      <c r="A1122" s="8">
        <v>42747</v>
      </c>
      <c r="B1122" s="2" t="s">
        <v>9</v>
      </c>
      <c r="C1122" t="s">
        <v>459</v>
      </c>
      <c r="D1122" t="s">
        <v>16</v>
      </c>
      <c r="E1122" s="3" t="str">
        <f t="shared" si="17"/>
        <v>us-Minneapolis - St. Paul</v>
      </c>
      <c r="F1122" s="3">
        <f>VLOOKUP(E1122,Gazetteer!$D$2:$F$845,2,FALSE)</f>
        <v>44.957509999999999</v>
      </c>
      <c r="G1122" s="3">
        <f>VLOOKUP(E1122,Gazetteer!$D$2:$F$845,3,FALSE)</f>
        <v>-93.178479999999993</v>
      </c>
    </row>
    <row r="1123" spans="1:7" x14ac:dyDescent="0.25">
      <c r="A1123" s="8">
        <v>43107</v>
      </c>
      <c r="B1123" s="2" t="s">
        <v>9</v>
      </c>
      <c r="C1123" t="s">
        <v>459</v>
      </c>
      <c r="D1123" t="s">
        <v>16</v>
      </c>
      <c r="E1123" s="3" t="str">
        <f t="shared" si="17"/>
        <v>us-Minneapolis - St. Paul</v>
      </c>
      <c r="F1123" s="3">
        <f>VLOOKUP(E1123,Gazetteer!$D$2:$F$845,2,FALSE)</f>
        <v>44.957509999999999</v>
      </c>
      <c r="G1123" s="3">
        <f>VLOOKUP(E1123,Gazetteer!$D$2:$F$845,3,FALSE)</f>
        <v>-93.178479999999993</v>
      </c>
    </row>
    <row r="1124" spans="1:7" x14ac:dyDescent="0.25">
      <c r="A1124" s="4">
        <v>42386</v>
      </c>
      <c r="B1124" s="2" t="s">
        <v>41</v>
      </c>
      <c r="D1124" s="3" t="s">
        <v>328</v>
      </c>
      <c r="E1124" s="3" t="str">
        <f t="shared" si="17"/>
        <v>ru-Minsk</v>
      </c>
      <c r="F1124" s="3">
        <f>VLOOKUP(E1124,Gazetteer!$D$2:$F$845,2,FALSE)</f>
        <v>57.0989</v>
      </c>
      <c r="G1124" s="3">
        <f>VLOOKUP(E1124,Gazetteer!$D$2:$F$845,3,FALSE)</f>
        <v>93.33372</v>
      </c>
    </row>
    <row r="1125" spans="1:7" x14ac:dyDescent="0.25">
      <c r="A1125" s="8">
        <v>42747</v>
      </c>
      <c r="B1125" s="2" t="s">
        <v>41</v>
      </c>
      <c r="C1125" t="s">
        <v>741</v>
      </c>
      <c r="D1125" t="s">
        <v>328</v>
      </c>
      <c r="E1125" s="3" t="str">
        <f t="shared" si="17"/>
        <v>ru-Minsk</v>
      </c>
      <c r="F1125" s="3">
        <f>VLOOKUP(E1125,Gazetteer!$D$2:$F$845,2,FALSE)</f>
        <v>57.0989</v>
      </c>
      <c r="G1125" s="3">
        <f>VLOOKUP(E1125,Gazetteer!$D$2:$F$845,3,FALSE)</f>
        <v>93.33372</v>
      </c>
    </row>
    <row r="1126" spans="1:7" x14ac:dyDescent="0.25">
      <c r="A1126" s="8">
        <v>43107</v>
      </c>
      <c r="B1126" s="2" t="s">
        <v>41</v>
      </c>
      <c r="C1126" t="s">
        <v>741</v>
      </c>
      <c r="D1126" t="s">
        <v>328</v>
      </c>
      <c r="E1126" s="3" t="str">
        <f t="shared" si="17"/>
        <v>ru-Minsk</v>
      </c>
      <c r="F1126" s="3">
        <f>VLOOKUP(E1126,Gazetteer!$D$2:$F$845,2,FALSE)</f>
        <v>57.0989</v>
      </c>
      <c r="G1126" s="3">
        <f>VLOOKUP(E1126,Gazetteer!$D$2:$F$845,3,FALSE)</f>
        <v>93.33372</v>
      </c>
    </row>
    <row r="1127" spans="1:7" x14ac:dyDescent="0.25">
      <c r="A1127" s="8">
        <v>43107</v>
      </c>
      <c r="B1127" s="2" t="s">
        <v>9</v>
      </c>
      <c r="C1127" t="s">
        <v>459</v>
      </c>
      <c r="D1127" t="s">
        <v>538</v>
      </c>
      <c r="E1127" s="3" t="str">
        <f t="shared" si="17"/>
        <v>us-Mississippi Delta</v>
      </c>
      <c r="F1127" s="3">
        <f>VLOOKUP(E1127,Gazetteer!$D$2:$F$845,2,FALSE)</f>
        <v>29.166889999999999</v>
      </c>
      <c r="G1127" s="3">
        <f>VLOOKUP(E1127,Gazetteer!$D$2:$F$845,3,FALSE)</f>
        <v>-89.250330000000005</v>
      </c>
    </row>
    <row r="1128" spans="1:7" x14ac:dyDescent="0.25">
      <c r="A1128" s="8">
        <v>42747</v>
      </c>
      <c r="B1128" s="2" t="s">
        <v>9</v>
      </c>
      <c r="C1128" t="s">
        <v>459</v>
      </c>
      <c r="D1128" t="s">
        <v>539</v>
      </c>
      <c r="E1128" s="3" t="str">
        <f t="shared" si="17"/>
        <v>us-Missoula</v>
      </c>
      <c r="F1128" s="3">
        <f>VLOOKUP(E1128,Gazetteer!$D$2:$F$845,2,FALSE)</f>
        <v>46.872149999999998</v>
      </c>
      <c r="G1128" s="3">
        <f>VLOOKUP(E1128,Gazetteer!$D$2:$F$845,3,FALSE)</f>
        <v>-113.994</v>
      </c>
    </row>
    <row r="1129" spans="1:7" x14ac:dyDescent="0.25">
      <c r="A1129" s="8">
        <v>43107</v>
      </c>
      <c r="B1129" s="2" t="s">
        <v>9</v>
      </c>
      <c r="C1129" t="s">
        <v>459</v>
      </c>
      <c r="D1129" t="s">
        <v>539</v>
      </c>
      <c r="E1129" s="3" t="str">
        <f t="shared" si="17"/>
        <v>us-Missoula</v>
      </c>
      <c r="F1129" s="3">
        <f>VLOOKUP(E1129,Gazetteer!$D$2:$F$845,2,FALSE)</f>
        <v>46.872149999999998</v>
      </c>
      <c r="G1129" s="3">
        <f>VLOOKUP(E1129,Gazetteer!$D$2:$F$845,3,FALSE)</f>
        <v>-113.994</v>
      </c>
    </row>
    <row r="1130" spans="1:7" x14ac:dyDescent="0.25">
      <c r="A1130" s="4">
        <v>42386</v>
      </c>
      <c r="B1130" s="2" t="s">
        <v>9</v>
      </c>
      <c r="D1130" s="3" t="s">
        <v>540</v>
      </c>
      <c r="E1130" s="3" t="str">
        <f t="shared" si="17"/>
        <v>us-Mobile</v>
      </c>
      <c r="F1130" s="3">
        <f>VLOOKUP(E1130,Gazetteer!$D$2:$F$845,2,FALSE)</f>
        <v>30.69436</v>
      </c>
      <c r="G1130" s="3">
        <f>VLOOKUP(E1130,Gazetteer!$D$2:$F$845,3,FALSE)</f>
        <v>-88.043049999999994</v>
      </c>
    </row>
    <row r="1131" spans="1:7" x14ac:dyDescent="0.25">
      <c r="A1131" s="8">
        <v>42747</v>
      </c>
      <c r="B1131" s="2" t="s">
        <v>9</v>
      </c>
      <c r="C1131" t="s">
        <v>459</v>
      </c>
      <c r="D1131" t="s">
        <v>540</v>
      </c>
      <c r="E1131" s="3" t="str">
        <f t="shared" si="17"/>
        <v>us-Mobile</v>
      </c>
      <c r="F1131" s="3">
        <f>VLOOKUP(E1131,Gazetteer!$D$2:$F$845,2,FALSE)</f>
        <v>30.69436</v>
      </c>
      <c r="G1131" s="3">
        <f>VLOOKUP(E1131,Gazetteer!$D$2:$F$845,3,FALSE)</f>
        <v>-88.043049999999994</v>
      </c>
    </row>
    <row r="1132" spans="1:7" x14ac:dyDescent="0.25">
      <c r="A1132" s="8">
        <v>43107</v>
      </c>
      <c r="B1132" s="2" t="s">
        <v>9</v>
      </c>
      <c r="C1132" t="s">
        <v>459</v>
      </c>
      <c r="D1132" t="s">
        <v>540</v>
      </c>
      <c r="E1132" s="3" t="str">
        <f t="shared" si="17"/>
        <v>us-Mobile</v>
      </c>
      <c r="F1132" s="3">
        <f>VLOOKUP(E1132,Gazetteer!$D$2:$F$845,2,FALSE)</f>
        <v>30.69436</v>
      </c>
      <c r="G1132" s="3">
        <f>VLOOKUP(E1132,Gazetteer!$D$2:$F$845,3,FALSE)</f>
        <v>-88.043049999999994</v>
      </c>
    </row>
    <row r="1133" spans="1:7" x14ac:dyDescent="0.25">
      <c r="A1133" s="4">
        <v>42033</v>
      </c>
      <c r="B1133" s="2" t="s">
        <v>9</v>
      </c>
      <c r="D1133" s="3" t="s">
        <v>139</v>
      </c>
      <c r="E1133" s="3" t="str">
        <f t="shared" si="17"/>
        <v>us-Modesto</v>
      </c>
      <c r="F1133" s="3">
        <f>VLOOKUP(E1133,Gazetteer!$D$2:$F$845,2,FALSE)</f>
        <v>37.639099999999999</v>
      </c>
      <c r="G1133" s="3">
        <f>VLOOKUP(E1133,Gazetteer!$D$2:$F$845,3,FALSE)</f>
        <v>-120.99688</v>
      </c>
    </row>
    <row r="1134" spans="1:7" x14ac:dyDescent="0.25">
      <c r="A1134" s="4">
        <v>42386</v>
      </c>
      <c r="B1134" s="2" t="s">
        <v>9</v>
      </c>
      <c r="D1134" s="3" t="s">
        <v>139</v>
      </c>
      <c r="E1134" s="3" t="str">
        <f t="shared" si="17"/>
        <v>us-Modesto</v>
      </c>
      <c r="F1134" s="3">
        <f>VLOOKUP(E1134,Gazetteer!$D$2:$F$845,2,FALSE)</f>
        <v>37.639099999999999</v>
      </c>
      <c r="G1134" s="3">
        <f>VLOOKUP(E1134,Gazetteer!$D$2:$F$845,3,FALSE)</f>
        <v>-120.99688</v>
      </c>
    </row>
    <row r="1135" spans="1:7" x14ac:dyDescent="0.25">
      <c r="A1135" s="8">
        <v>42747</v>
      </c>
      <c r="B1135" s="2" t="s">
        <v>9</v>
      </c>
      <c r="C1135" t="s">
        <v>459</v>
      </c>
      <c r="D1135" t="s">
        <v>139</v>
      </c>
      <c r="E1135" s="3" t="str">
        <f t="shared" si="17"/>
        <v>us-Modesto</v>
      </c>
      <c r="F1135" s="3">
        <f>VLOOKUP(E1135,Gazetteer!$D$2:$F$845,2,FALSE)</f>
        <v>37.639099999999999</v>
      </c>
      <c r="G1135" s="3">
        <f>VLOOKUP(E1135,Gazetteer!$D$2:$F$845,3,FALSE)</f>
        <v>-120.99688</v>
      </c>
    </row>
    <row r="1136" spans="1:7" x14ac:dyDescent="0.25">
      <c r="A1136" s="8">
        <v>43107</v>
      </c>
      <c r="B1136" s="2" t="s">
        <v>9</v>
      </c>
      <c r="C1136" t="s">
        <v>459</v>
      </c>
      <c r="D1136" t="s">
        <v>139</v>
      </c>
      <c r="E1136" s="3" t="str">
        <f t="shared" si="17"/>
        <v>us-Modesto</v>
      </c>
      <c r="F1136" s="3">
        <f>VLOOKUP(E1136,Gazetteer!$D$2:$F$845,2,FALSE)</f>
        <v>37.639099999999999</v>
      </c>
      <c r="G1136" s="3">
        <f>VLOOKUP(E1136,Gazetteer!$D$2:$F$845,3,FALSE)</f>
        <v>-120.99688</v>
      </c>
    </row>
    <row r="1137" spans="1:7" x14ac:dyDescent="0.25">
      <c r="A1137" s="8">
        <v>42747</v>
      </c>
      <c r="B1137" s="2" t="s">
        <v>431</v>
      </c>
      <c r="C1137" t="s">
        <v>782</v>
      </c>
      <c r="D1137" t="s">
        <v>789</v>
      </c>
      <c r="E1137" s="3" t="str">
        <f t="shared" si="17"/>
        <v>ke-Mombasa</v>
      </c>
      <c r="F1137" s="3">
        <f>VLOOKUP(E1137,Gazetteer!$D$2:$F$845,2,FALSE)</f>
        <v>-4.0546600000000002</v>
      </c>
      <c r="G1137" s="3">
        <f>VLOOKUP(E1137,Gazetteer!$D$2:$F$845,3,FALSE)</f>
        <v>39.663589999999999</v>
      </c>
    </row>
    <row r="1138" spans="1:7" x14ac:dyDescent="0.25">
      <c r="A1138" s="8">
        <v>43107</v>
      </c>
      <c r="B1138" s="2" t="s">
        <v>431</v>
      </c>
      <c r="C1138" t="s">
        <v>782</v>
      </c>
      <c r="D1138" t="s">
        <v>789</v>
      </c>
      <c r="E1138" s="3" t="str">
        <f t="shared" si="17"/>
        <v>ke-Mombasa</v>
      </c>
      <c r="F1138" s="3">
        <f>VLOOKUP(E1138,Gazetteer!$D$2:$F$845,2,FALSE)</f>
        <v>-4.0546600000000002</v>
      </c>
      <c r="G1138" s="3">
        <f>VLOOKUP(E1138,Gazetteer!$D$2:$F$845,3,FALSE)</f>
        <v>39.663589999999999</v>
      </c>
    </row>
    <row r="1139" spans="1:7" x14ac:dyDescent="0.25">
      <c r="A1139" s="8">
        <v>43107</v>
      </c>
      <c r="B1139" s="2" t="s">
        <v>408</v>
      </c>
      <c r="C1139" t="s">
        <v>459</v>
      </c>
      <c r="D1139" t="s">
        <v>541</v>
      </c>
      <c r="E1139" s="3" t="str">
        <f t="shared" si="17"/>
        <v>mx-Monclova</v>
      </c>
      <c r="F1139" s="3">
        <f>VLOOKUP(E1139,Gazetteer!$D$2:$F$845,2,FALSE)</f>
        <v>26.906870000000001</v>
      </c>
      <c r="G1139" s="3">
        <f>VLOOKUP(E1139,Gazetteer!$D$2:$F$845,3,FALSE)</f>
        <v>-101.42055999999999</v>
      </c>
    </row>
    <row r="1140" spans="1:7" x14ac:dyDescent="0.25">
      <c r="A1140" s="8">
        <v>43107</v>
      </c>
      <c r="B1140" s="2" t="s">
        <v>906</v>
      </c>
      <c r="C1140" t="s">
        <v>459</v>
      </c>
      <c r="D1140" t="s">
        <v>542</v>
      </c>
      <c r="E1140" s="3" t="str">
        <f t="shared" si="17"/>
        <v>ie-Monroe</v>
      </c>
      <c r="F1140" s="3">
        <f>VLOOKUP(E1140,Gazetteer!$D$2:$F$845,2,FALSE)</f>
        <v>52.325000000000003</v>
      </c>
      <c r="G1140" s="3">
        <f>VLOOKUP(E1140,Gazetteer!$D$2:$F$845,3,FALSE)</f>
        <v>-8.0233299999999996</v>
      </c>
    </row>
    <row r="1141" spans="1:7" x14ac:dyDescent="0.25">
      <c r="A1141" s="8">
        <v>42747</v>
      </c>
      <c r="B1141" s="2" t="s">
        <v>392</v>
      </c>
      <c r="C1141" t="s">
        <v>605</v>
      </c>
      <c r="D1141" t="s">
        <v>670</v>
      </c>
      <c r="E1141" s="3" t="str">
        <f t="shared" si="17"/>
        <v>co-Monteria</v>
      </c>
      <c r="F1141" s="3">
        <f>VLOOKUP(E1141,Gazetteer!$D$2:$F$845,2,FALSE)</f>
        <v>8.7479800000000001</v>
      </c>
      <c r="G1141" s="3">
        <f>VLOOKUP(E1141,Gazetteer!$D$2:$F$845,3,FALSE)</f>
        <v>-75.881429999999995</v>
      </c>
    </row>
    <row r="1142" spans="1:7" x14ac:dyDescent="0.25">
      <c r="A1142" s="8">
        <v>43107</v>
      </c>
      <c r="B1142" s="2" t="s">
        <v>392</v>
      </c>
      <c r="C1142" t="s">
        <v>605</v>
      </c>
      <c r="D1142" t="s">
        <v>670</v>
      </c>
      <c r="E1142" s="3" t="str">
        <f t="shared" si="17"/>
        <v>co-Monteria</v>
      </c>
      <c r="F1142" s="3">
        <f>VLOOKUP(E1142,Gazetteer!$D$2:$F$845,2,FALSE)</f>
        <v>8.7479800000000001</v>
      </c>
      <c r="G1142" s="3">
        <f>VLOOKUP(E1142,Gazetteer!$D$2:$F$845,3,FALSE)</f>
        <v>-75.881429999999995</v>
      </c>
    </row>
    <row r="1143" spans="1:7" x14ac:dyDescent="0.25">
      <c r="A1143" s="4">
        <v>42033</v>
      </c>
      <c r="B1143" s="2" t="s">
        <v>9</v>
      </c>
      <c r="D1143" s="3" t="s">
        <v>140</v>
      </c>
      <c r="E1143" s="3" t="str">
        <f t="shared" si="17"/>
        <v>us-Monterrey</v>
      </c>
      <c r="F1143" s="3">
        <f>VLOOKUP(E1143,Gazetteer!$D$2:$F$845,2,FALSE)</f>
        <v>29.4344</v>
      </c>
      <c r="G1143" s="3">
        <f>VLOOKUP(E1143,Gazetteer!$D$2:$F$845,3,FALSE)</f>
        <v>-98.575019999999995</v>
      </c>
    </row>
    <row r="1144" spans="1:7" x14ac:dyDescent="0.25">
      <c r="A1144" s="4">
        <v>42386</v>
      </c>
      <c r="B1144" s="2" t="s">
        <v>9</v>
      </c>
      <c r="D1144" s="3" t="s">
        <v>140</v>
      </c>
      <c r="E1144" s="3" t="str">
        <f t="shared" si="17"/>
        <v>us-Monterrey</v>
      </c>
      <c r="F1144" s="3">
        <f>VLOOKUP(E1144,Gazetteer!$D$2:$F$845,2,FALSE)</f>
        <v>29.4344</v>
      </c>
      <c r="G1144" s="3">
        <f>VLOOKUP(E1144,Gazetteer!$D$2:$F$845,3,FALSE)</f>
        <v>-98.575019999999995</v>
      </c>
    </row>
    <row r="1145" spans="1:7" x14ac:dyDescent="0.25">
      <c r="A1145" s="8">
        <v>42747</v>
      </c>
      <c r="B1145" s="2" t="s">
        <v>9</v>
      </c>
      <c r="C1145" t="s">
        <v>459</v>
      </c>
      <c r="D1145" t="s">
        <v>140</v>
      </c>
      <c r="E1145" s="3" t="str">
        <f t="shared" si="17"/>
        <v>us-Monterrey</v>
      </c>
      <c r="F1145" s="3">
        <f>VLOOKUP(E1145,Gazetteer!$D$2:$F$845,2,FALSE)</f>
        <v>29.4344</v>
      </c>
      <c r="G1145" s="3">
        <f>VLOOKUP(E1145,Gazetteer!$D$2:$F$845,3,FALSE)</f>
        <v>-98.575019999999995</v>
      </c>
    </row>
    <row r="1146" spans="1:7" x14ac:dyDescent="0.25">
      <c r="A1146" s="8">
        <v>43107</v>
      </c>
      <c r="B1146" s="2" t="s">
        <v>9</v>
      </c>
      <c r="C1146" t="s">
        <v>459</v>
      </c>
      <c r="D1146" t="s">
        <v>140</v>
      </c>
      <c r="E1146" s="3" t="str">
        <f t="shared" si="17"/>
        <v>us-Monterrey</v>
      </c>
      <c r="F1146" s="3">
        <f>VLOOKUP(E1146,Gazetteer!$D$2:$F$845,2,FALSE)</f>
        <v>29.4344</v>
      </c>
      <c r="G1146" s="3">
        <f>VLOOKUP(E1146,Gazetteer!$D$2:$F$845,3,FALSE)</f>
        <v>-98.575019999999995</v>
      </c>
    </row>
    <row r="1147" spans="1:7" x14ac:dyDescent="0.25">
      <c r="A1147" s="8">
        <v>42747</v>
      </c>
      <c r="B1147" s="2" t="s">
        <v>399</v>
      </c>
      <c r="C1147" t="s">
        <v>605</v>
      </c>
      <c r="D1147" t="s">
        <v>671</v>
      </c>
      <c r="E1147" s="3" t="str">
        <f t="shared" si="17"/>
        <v>br-Montes Claros</v>
      </c>
      <c r="F1147" s="3">
        <f>VLOOKUP(E1147,Gazetteer!$D$2:$F$845,2,FALSE)</f>
        <v>-16.70692</v>
      </c>
      <c r="G1147" s="3">
        <f>VLOOKUP(E1147,Gazetteer!$D$2:$F$845,3,FALSE)</f>
        <v>-43.818899999999999</v>
      </c>
    </row>
    <row r="1148" spans="1:7" x14ac:dyDescent="0.25">
      <c r="A1148" s="8">
        <v>43107</v>
      </c>
      <c r="B1148" s="2" t="s">
        <v>399</v>
      </c>
      <c r="C1148" t="s">
        <v>605</v>
      </c>
      <c r="D1148" t="s">
        <v>671</v>
      </c>
      <c r="E1148" s="3" t="str">
        <f t="shared" si="17"/>
        <v>br-Montes Claros</v>
      </c>
      <c r="F1148" s="3">
        <f>VLOOKUP(E1148,Gazetteer!$D$2:$F$845,2,FALSE)</f>
        <v>-16.70692</v>
      </c>
      <c r="G1148" s="3">
        <f>VLOOKUP(E1148,Gazetteer!$D$2:$F$845,3,FALSE)</f>
        <v>-43.818899999999999</v>
      </c>
    </row>
    <row r="1149" spans="1:7" x14ac:dyDescent="0.25">
      <c r="A1149" s="4">
        <v>42386</v>
      </c>
      <c r="B1149" s="2" t="s">
        <v>432</v>
      </c>
      <c r="D1149" s="3" t="s">
        <v>306</v>
      </c>
      <c r="E1149" s="3" t="str">
        <f t="shared" si="17"/>
        <v>uy-Montevideo</v>
      </c>
      <c r="F1149" s="3">
        <f>VLOOKUP(E1149,Gazetteer!$D$2:$F$845,2,FALSE)</f>
        <v>-34.903280000000002</v>
      </c>
      <c r="G1149" s="3">
        <f>VLOOKUP(E1149,Gazetteer!$D$2:$F$845,3,FALSE)</f>
        <v>-56.188160000000003</v>
      </c>
    </row>
    <row r="1150" spans="1:7" x14ac:dyDescent="0.25">
      <c r="A1150" s="8">
        <v>42747</v>
      </c>
      <c r="B1150" s="2" t="s">
        <v>432</v>
      </c>
      <c r="C1150" t="s">
        <v>605</v>
      </c>
      <c r="D1150" t="s">
        <v>306</v>
      </c>
      <c r="E1150" s="3" t="str">
        <f t="shared" si="17"/>
        <v>uy-Montevideo</v>
      </c>
      <c r="F1150" s="3">
        <f>VLOOKUP(E1150,Gazetteer!$D$2:$F$845,2,FALSE)</f>
        <v>-34.903280000000002</v>
      </c>
      <c r="G1150" s="3">
        <f>VLOOKUP(E1150,Gazetteer!$D$2:$F$845,3,FALSE)</f>
        <v>-56.188160000000003</v>
      </c>
    </row>
    <row r="1151" spans="1:7" x14ac:dyDescent="0.25">
      <c r="A1151" s="8">
        <v>43107</v>
      </c>
      <c r="B1151" s="2" t="s">
        <v>432</v>
      </c>
      <c r="C1151" t="s">
        <v>605</v>
      </c>
      <c r="D1151" t="s">
        <v>306</v>
      </c>
      <c r="E1151" s="3" t="str">
        <f t="shared" si="17"/>
        <v>uy-Montevideo</v>
      </c>
      <c r="F1151" s="3">
        <f>VLOOKUP(E1151,Gazetteer!$D$2:$F$845,2,FALSE)</f>
        <v>-34.903280000000002</v>
      </c>
      <c r="G1151" s="3">
        <f>VLOOKUP(E1151,Gazetteer!$D$2:$F$845,3,FALSE)</f>
        <v>-56.188160000000003</v>
      </c>
    </row>
    <row r="1152" spans="1:7" x14ac:dyDescent="0.25">
      <c r="A1152" s="8">
        <v>42747</v>
      </c>
      <c r="B1152" s="2" t="s">
        <v>9</v>
      </c>
      <c r="C1152" t="s">
        <v>459</v>
      </c>
      <c r="D1152" t="s">
        <v>543</v>
      </c>
      <c r="E1152" s="3" t="str">
        <f t="shared" si="17"/>
        <v>us-Montgomery</v>
      </c>
      <c r="F1152" s="3">
        <f>VLOOKUP(E1152,Gazetteer!$D$2:$F$845,2,FALSE)</f>
        <v>32.366810000000001</v>
      </c>
      <c r="G1152" s="3">
        <f>VLOOKUP(E1152,Gazetteer!$D$2:$F$845,3,FALSE)</f>
        <v>-86.299970000000002</v>
      </c>
    </row>
    <row r="1153" spans="1:7" x14ac:dyDescent="0.25">
      <c r="A1153" s="8">
        <v>43107</v>
      </c>
      <c r="B1153" s="2" t="s">
        <v>9</v>
      </c>
      <c r="C1153" t="s">
        <v>459</v>
      </c>
      <c r="D1153" t="s">
        <v>543</v>
      </c>
      <c r="E1153" s="3" t="str">
        <f t="shared" si="17"/>
        <v>us-Montgomery</v>
      </c>
      <c r="F1153" s="3">
        <f>VLOOKUP(E1153,Gazetteer!$D$2:$F$845,2,FALSE)</f>
        <v>32.366810000000001</v>
      </c>
      <c r="G1153" s="3">
        <f>VLOOKUP(E1153,Gazetteer!$D$2:$F$845,3,FALSE)</f>
        <v>-86.299970000000002</v>
      </c>
    </row>
    <row r="1154" spans="1:7" x14ac:dyDescent="0.25">
      <c r="A1154" s="8">
        <v>43107</v>
      </c>
      <c r="B1154" s="2" t="s">
        <v>36</v>
      </c>
      <c r="C1154" t="s">
        <v>741</v>
      </c>
      <c r="D1154" t="s">
        <v>758</v>
      </c>
      <c r="E1154" s="3" t="str">
        <f t="shared" ref="E1154:E1217" si="18">CONCATENATE(B1154,"-",D1154)</f>
        <v>fr-Montpellier</v>
      </c>
      <c r="F1154" s="3">
        <f>VLOOKUP(E1154,Gazetteer!$D$2:$F$845,2,FALSE)</f>
        <v>43.61092</v>
      </c>
      <c r="G1154" s="3">
        <f>VLOOKUP(E1154,Gazetteer!$D$2:$F$845,3,FALSE)</f>
        <v>3.87723</v>
      </c>
    </row>
    <row r="1155" spans="1:7" x14ac:dyDescent="0.25">
      <c r="A1155" s="4">
        <v>41654</v>
      </c>
      <c r="B1155" s="2" t="s">
        <v>33</v>
      </c>
      <c r="D1155" s="3" t="s">
        <v>51</v>
      </c>
      <c r="E1155" s="3" t="str">
        <f t="shared" si="18"/>
        <v>ca-Montreal</v>
      </c>
      <c r="F1155" s="3">
        <f>VLOOKUP(E1155,Gazetteer!$D$2:$F$845,2,FALSE)</f>
        <v>45.508839999999999</v>
      </c>
      <c r="G1155" s="3">
        <f>VLOOKUP(E1155,Gazetteer!$D$2:$F$845,3,FALSE)</f>
        <v>-73.587810000000005</v>
      </c>
    </row>
    <row r="1156" spans="1:7" x14ac:dyDescent="0.25">
      <c r="A1156" s="4">
        <v>42386</v>
      </c>
      <c r="B1156" s="2" t="s">
        <v>33</v>
      </c>
      <c r="D1156" s="3" t="s">
        <v>51</v>
      </c>
      <c r="E1156" s="3" t="str">
        <f t="shared" si="18"/>
        <v>ca-Montreal</v>
      </c>
      <c r="F1156" s="3">
        <f>VLOOKUP(E1156,Gazetteer!$D$2:$F$845,2,FALSE)</f>
        <v>45.508839999999999</v>
      </c>
      <c r="G1156" s="3">
        <f>VLOOKUP(E1156,Gazetteer!$D$2:$F$845,3,FALSE)</f>
        <v>-73.587810000000005</v>
      </c>
    </row>
    <row r="1157" spans="1:7" x14ac:dyDescent="0.25">
      <c r="A1157" s="8">
        <v>42747</v>
      </c>
      <c r="B1157" s="2" t="s">
        <v>33</v>
      </c>
      <c r="C1157" t="s">
        <v>459</v>
      </c>
      <c r="D1157" t="s">
        <v>51</v>
      </c>
      <c r="E1157" s="3" t="str">
        <f t="shared" si="18"/>
        <v>ca-Montreal</v>
      </c>
      <c r="F1157" s="3">
        <f>VLOOKUP(E1157,Gazetteer!$D$2:$F$845,2,FALSE)</f>
        <v>45.508839999999999</v>
      </c>
      <c r="G1157" s="3">
        <f>VLOOKUP(E1157,Gazetteer!$D$2:$F$845,3,FALSE)</f>
        <v>-73.587810000000005</v>
      </c>
    </row>
    <row r="1158" spans="1:7" x14ac:dyDescent="0.25">
      <c r="A1158" s="8">
        <v>43107</v>
      </c>
      <c r="B1158" s="2" t="s">
        <v>33</v>
      </c>
      <c r="C1158" t="s">
        <v>459</v>
      </c>
      <c r="D1158" t="s">
        <v>51</v>
      </c>
      <c r="E1158" s="3" t="str">
        <f t="shared" si="18"/>
        <v>ca-Montreal</v>
      </c>
      <c r="F1158" s="3">
        <f>VLOOKUP(E1158,Gazetteer!$D$2:$F$845,2,FALSE)</f>
        <v>45.508839999999999</v>
      </c>
      <c r="G1158" s="3">
        <f>VLOOKUP(E1158,Gazetteer!$D$2:$F$845,3,FALSE)</f>
        <v>-73.587810000000005</v>
      </c>
    </row>
    <row r="1159" spans="1:7" x14ac:dyDescent="0.25">
      <c r="A1159" s="4">
        <v>42033</v>
      </c>
      <c r="B1159" s="2" t="s">
        <v>9</v>
      </c>
      <c r="D1159" s="3" t="s">
        <v>51</v>
      </c>
      <c r="E1159" s="3" t="str">
        <f t="shared" si="18"/>
        <v>us-Montreal</v>
      </c>
      <c r="F1159" s="3">
        <f>VLOOKUP(E1159,Gazetteer!$D$2:$F$845,2,FALSE)</f>
        <v>46.427999999999997</v>
      </c>
      <c r="G1159" s="3">
        <f>VLOOKUP(E1159,Gazetteer!$D$2:$F$845,3,FALSE)</f>
        <v>-90.246009999999998</v>
      </c>
    </row>
    <row r="1160" spans="1:7" x14ac:dyDescent="0.25">
      <c r="A1160" s="8">
        <v>43107</v>
      </c>
      <c r="B1160" s="2" t="s">
        <v>408</v>
      </c>
      <c r="C1160" t="s">
        <v>459</v>
      </c>
      <c r="D1160" t="s">
        <v>544</v>
      </c>
      <c r="E1160" s="3" t="str">
        <f t="shared" si="18"/>
        <v>mx-Morelia</v>
      </c>
      <c r="F1160" s="3">
        <f>VLOOKUP(E1160,Gazetteer!$D$2:$F$845,2,FALSE)</f>
        <v>19.700780000000002</v>
      </c>
      <c r="G1160" s="3">
        <f>VLOOKUP(E1160,Gazetteer!$D$2:$F$845,3,FALSE)</f>
        <v>-101.18443000000001</v>
      </c>
    </row>
    <row r="1161" spans="1:7" x14ac:dyDescent="0.25">
      <c r="A1161" s="8">
        <v>42747</v>
      </c>
      <c r="B1161" s="2" t="s">
        <v>9</v>
      </c>
      <c r="C1161" t="s">
        <v>459</v>
      </c>
      <c r="D1161" t="s">
        <v>847</v>
      </c>
      <c r="E1161" s="3" t="str">
        <f t="shared" si="18"/>
        <v>us-Morgantown</v>
      </c>
      <c r="F1161" s="3">
        <f>VLOOKUP(E1161,Gazetteer!$D$2:$F$845,2,FALSE)</f>
        <v>31.572669999999999</v>
      </c>
      <c r="G1161" s="3">
        <f>VLOOKUP(E1161,Gazetteer!$D$2:$F$845,3,FALSE)</f>
        <v>-91.347610000000003</v>
      </c>
    </row>
    <row r="1162" spans="1:7" x14ac:dyDescent="0.25">
      <c r="A1162" s="4">
        <v>42033</v>
      </c>
      <c r="B1162" s="2" t="s">
        <v>35</v>
      </c>
      <c r="D1162" s="3" t="s">
        <v>246</v>
      </c>
      <c r="E1162" s="3" t="str">
        <f t="shared" si="18"/>
        <v>au-Mornington Peninsula</v>
      </c>
      <c r="F1162" s="3">
        <f>VLOOKUP(E1162,Gazetteer!$D$2:$F$845,2,FALSE)</f>
        <v>-38.47681</v>
      </c>
      <c r="G1162" s="3">
        <f>VLOOKUP(E1162,Gazetteer!$D$2:$F$845,3,FALSE)</f>
        <v>144.89070000000001</v>
      </c>
    </row>
    <row r="1163" spans="1:7" x14ac:dyDescent="0.25">
      <c r="A1163" s="4">
        <v>42386</v>
      </c>
      <c r="B1163" s="2" t="s">
        <v>35</v>
      </c>
      <c r="D1163" s="3" t="s">
        <v>246</v>
      </c>
      <c r="E1163" s="3" t="str">
        <f t="shared" si="18"/>
        <v>au-Mornington Peninsula</v>
      </c>
      <c r="F1163" s="3">
        <f>VLOOKUP(E1163,Gazetteer!$D$2:$F$845,2,FALSE)</f>
        <v>-38.47681</v>
      </c>
      <c r="G1163" s="3">
        <f>VLOOKUP(E1163,Gazetteer!$D$2:$F$845,3,FALSE)</f>
        <v>144.89070000000001</v>
      </c>
    </row>
    <row r="1164" spans="1:7" x14ac:dyDescent="0.25">
      <c r="A1164" s="8">
        <v>42747</v>
      </c>
      <c r="B1164" s="2" t="s">
        <v>35</v>
      </c>
      <c r="C1164" t="s">
        <v>836</v>
      </c>
      <c r="D1164" t="s">
        <v>246</v>
      </c>
      <c r="E1164" s="3" t="str">
        <f t="shared" si="18"/>
        <v>au-Mornington Peninsula</v>
      </c>
      <c r="F1164" s="3">
        <f>VLOOKUP(E1164,Gazetteer!$D$2:$F$845,2,FALSE)</f>
        <v>-38.47681</v>
      </c>
      <c r="G1164" s="3">
        <f>VLOOKUP(E1164,Gazetteer!$D$2:$F$845,3,FALSE)</f>
        <v>144.89070000000001</v>
      </c>
    </row>
    <row r="1165" spans="1:7" x14ac:dyDescent="0.25">
      <c r="A1165" s="8">
        <v>43107</v>
      </c>
      <c r="B1165" s="2" t="s">
        <v>35</v>
      </c>
      <c r="C1165" t="s">
        <v>836</v>
      </c>
      <c r="D1165" t="s">
        <v>246</v>
      </c>
      <c r="E1165" s="3" t="str">
        <f t="shared" si="18"/>
        <v>au-Mornington Peninsula</v>
      </c>
      <c r="F1165" s="3">
        <f>VLOOKUP(E1165,Gazetteer!$D$2:$F$845,2,FALSE)</f>
        <v>-38.47681</v>
      </c>
      <c r="G1165" s="3">
        <f>VLOOKUP(E1165,Gazetteer!$D$2:$F$845,3,FALSE)</f>
        <v>144.89070000000001</v>
      </c>
    </row>
    <row r="1166" spans="1:7" x14ac:dyDescent="0.25">
      <c r="A1166" s="4">
        <v>41654</v>
      </c>
      <c r="B1166" s="2" t="s">
        <v>41</v>
      </c>
      <c r="D1166" s="3" t="s">
        <v>70</v>
      </c>
      <c r="E1166" s="3" t="str">
        <f t="shared" si="18"/>
        <v>ru-Moscow</v>
      </c>
      <c r="F1166" s="3">
        <f>VLOOKUP(E1166,Gazetteer!$D$2:$F$845,2,FALSE)</f>
        <v>55.752220000000001</v>
      </c>
      <c r="G1166" s="3">
        <f>VLOOKUP(E1166,Gazetteer!$D$2:$F$845,3,FALSE)</f>
        <v>37.615560000000002</v>
      </c>
    </row>
    <row r="1167" spans="1:7" x14ac:dyDescent="0.25">
      <c r="A1167" s="4">
        <v>42033</v>
      </c>
      <c r="B1167" s="2" t="s">
        <v>41</v>
      </c>
      <c r="D1167" s="3" t="s">
        <v>70</v>
      </c>
      <c r="E1167" s="3" t="str">
        <f t="shared" si="18"/>
        <v>ru-Moscow</v>
      </c>
      <c r="F1167" s="3">
        <f>VLOOKUP(E1167,Gazetteer!$D$2:$F$845,2,FALSE)</f>
        <v>55.752220000000001</v>
      </c>
      <c r="G1167" s="3">
        <f>VLOOKUP(E1167,Gazetteer!$D$2:$F$845,3,FALSE)</f>
        <v>37.615560000000002</v>
      </c>
    </row>
    <row r="1168" spans="1:7" x14ac:dyDescent="0.25">
      <c r="A1168" s="4">
        <v>42386</v>
      </c>
      <c r="B1168" s="2" t="s">
        <v>41</v>
      </c>
      <c r="D1168" s="3" t="s">
        <v>70</v>
      </c>
      <c r="E1168" s="3" t="str">
        <f t="shared" si="18"/>
        <v>ru-Moscow</v>
      </c>
      <c r="F1168" s="3">
        <f>VLOOKUP(E1168,Gazetteer!$D$2:$F$845,2,FALSE)</f>
        <v>55.752220000000001</v>
      </c>
      <c r="G1168" s="3">
        <f>VLOOKUP(E1168,Gazetteer!$D$2:$F$845,3,FALSE)</f>
        <v>37.615560000000002</v>
      </c>
    </row>
    <row r="1169" spans="1:7" x14ac:dyDescent="0.25">
      <c r="A1169" s="8">
        <v>42747</v>
      </c>
      <c r="B1169" s="2" t="s">
        <v>41</v>
      </c>
      <c r="C1169" t="s">
        <v>741</v>
      </c>
      <c r="D1169" t="s">
        <v>70</v>
      </c>
      <c r="E1169" s="3" t="str">
        <f t="shared" si="18"/>
        <v>ru-Moscow</v>
      </c>
      <c r="F1169" s="3">
        <f>VLOOKUP(E1169,Gazetteer!$D$2:$F$845,2,FALSE)</f>
        <v>55.752220000000001</v>
      </c>
      <c r="G1169" s="3">
        <f>VLOOKUP(E1169,Gazetteer!$D$2:$F$845,3,FALSE)</f>
        <v>37.615560000000002</v>
      </c>
    </row>
    <row r="1170" spans="1:7" x14ac:dyDescent="0.25">
      <c r="A1170" s="8">
        <v>43107</v>
      </c>
      <c r="B1170" s="2" t="s">
        <v>41</v>
      </c>
      <c r="C1170" t="s">
        <v>741</v>
      </c>
      <c r="D1170" t="s">
        <v>70</v>
      </c>
      <c r="E1170" s="3" t="str">
        <f t="shared" si="18"/>
        <v>ru-Moscow</v>
      </c>
      <c r="F1170" s="3">
        <f>VLOOKUP(E1170,Gazetteer!$D$2:$F$845,2,FALSE)</f>
        <v>55.752220000000001</v>
      </c>
      <c r="G1170" s="3">
        <f>VLOOKUP(E1170,Gazetteer!$D$2:$F$845,3,FALSE)</f>
        <v>37.615560000000002</v>
      </c>
    </row>
    <row r="1171" spans="1:7" x14ac:dyDescent="0.25">
      <c r="A1171" s="8">
        <v>43107</v>
      </c>
      <c r="B1171" s="2" t="s">
        <v>399</v>
      </c>
      <c r="C1171" t="s">
        <v>605</v>
      </c>
      <c r="D1171" t="s">
        <v>672</v>
      </c>
      <c r="E1171" s="3" t="str">
        <f t="shared" si="18"/>
        <v>br-Mossoro</v>
      </c>
      <c r="F1171" s="3">
        <f>VLOOKUP(E1171,Gazetteer!$D$2:$F$845,2,FALSE)</f>
        <v>-5.1875</v>
      </c>
      <c r="G1171" s="3">
        <f>VLOOKUP(E1171,Gazetteer!$D$2:$F$845,3,FALSE)</f>
        <v>-37.344169999999998</v>
      </c>
    </row>
    <row r="1172" spans="1:7" x14ac:dyDescent="0.25">
      <c r="A1172" s="4">
        <v>42033</v>
      </c>
      <c r="B1172" s="2" t="s">
        <v>42</v>
      </c>
      <c r="D1172" s="3" t="s">
        <v>247</v>
      </c>
      <c r="E1172" s="3" t="str">
        <f t="shared" si="18"/>
        <v>in-Mumbai</v>
      </c>
      <c r="F1172" s="3">
        <f>VLOOKUP(E1172,Gazetteer!$D$2:$F$845,2,FALSE)</f>
        <v>19.07283</v>
      </c>
      <c r="G1172" s="3">
        <f>VLOOKUP(E1172,Gazetteer!$D$2:$F$845,3,FALSE)</f>
        <v>72.88261</v>
      </c>
    </row>
    <row r="1173" spans="1:7" x14ac:dyDescent="0.25">
      <c r="A1173" s="4">
        <v>42386</v>
      </c>
      <c r="B1173" s="2" t="s">
        <v>42</v>
      </c>
      <c r="D1173" s="3" t="s">
        <v>247</v>
      </c>
      <c r="E1173" s="3" t="str">
        <f t="shared" si="18"/>
        <v>in-Mumbai</v>
      </c>
      <c r="F1173" s="3">
        <f>VLOOKUP(E1173,Gazetteer!$D$2:$F$845,2,FALSE)</f>
        <v>19.07283</v>
      </c>
      <c r="G1173" s="3">
        <f>VLOOKUP(E1173,Gazetteer!$D$2:$F$845,3,FALSE)</f>
        <v>72.88261</v>
      </c>
    </row>
    <row r="1174" spans="1:7" x14ac:dyDescent="0.25">
      <c r="A1174" s="8">
        <v>42747</v>
      </c>
      <c r="B1174" s="2" t="s">
        <v>42</v>
      </c>
      <c r="C1174" t="s">
        <v>794</v>
      </c>
      <c r="D1174" t="s">
        <v>247</v>
      </c>
      <c r="E1174" s="3" t="str">
        <f t="shared" si="18"/>
        <v>in-Mumbai</v>
      </c>
      <c r="F1174" s="3">
        <f>VLOOKUP(E1174,Gazetteer!$D$2:$F$845,2,FALSE)</f>
        <v>19.07283</v>
      </c>
      <c r="G1174" s="3">
        <f>VLOOKUP(E1174,Gazetteer!$D$2:$F$845,3,FALSE)</f>
        <v>72.88261</v>
      </c>
    </row>
    <row r="1175" spans="1:7" x14ac:dyDescent="0.25">
      <c r="A1175" s="8">
        <v>43107</v>
      </c>
      <c r="B1175" s="2" t="s">
        <v>42</v>
      </c>
      <c r="C1175" t="s">
        <v>794</v>
      </c>
      <c r="D1175" t="s">
        <v>247</v>
      </c>
      <c r="E1175" s="3" t="str">
        <f t="shared" si="18"/>
        <v>in-Mumbai</v>
      </c>
      <c r="F1175" s="3">
        <f>VLOOKUP(E1175,Gazetteer!$D$2:$F$845,2,FALSE)</f>
        <v>19.07283</v>
      </c>
      <c r="G1175" s="3">
        <f>VLOOKUP(E1175,Gazetteer!$D$2:$F$845,3,FALSE)</f>
        <v>72.88261</v>
      </c>
    </row>
    <row r="1176" spans="1:7" x14ac:dyDescent="0.25">
      <c r="A1176" s="4">
        <v>41654</v>
      </c>
      <c r="B1176" s="2" t="s">
        <v>37</v>
      </c>
      <c r="D1176" s="3" t="s">
        <v>71</v>
      </c>
      <c r="E1176" s="3" t="str">
        <f t="shared" si="18"/>
        <v>de-Munich</v>
      </c>
      <c r="F1176" s="3">
        <f>VLOOKUP(E1176,Gazetteer!$D$2:$F$845,2,FALSE)</f>
        <v>48.137430000000002</v>
      </c>
      <c r="G1176" s="3">
        <f>VLOOKUP(E1176,Gazetteer!$D$2:$F$845,3,FALSE)</f>
        <v>11.57549</v>
      </c>
    </row>
    <row r="1177" spans="1:7" x14ac:dyDescent="0.25">
      <c r="A1177" s="4">
        <v>42033</v>
      </c>
      <c r="B1177" s="2" t="s">
        <v>37</v>
      </c>
      <c r="D1177" s="3" t="s">
        <v>71</v>
      </c>
      <c r="E1177" s="3" t="str">
        <f t="shared" si="18"/>
        <v>de-Munich</v>
      </c>
      <c r="F1177" s="3">
        <f>VLOOKUP(E1177,Gazetteer!$D$2:$F$845,2,FALSE)</f>
        <v>48.137430000000002</v>
      </c>
      <c r="G1177" s="3">
        <f>VLOOKUP(E1177,Gazetteer!$D$2:$F$845,3,FALSE)</f>
        <v>11.57549</v>
      </c>
    </row>
    <row r="1178" spans="1:7" x14ac:dyDescent="0.25">
      <c r="A1178" s="4">
        <v>42386</v>
      </c>
      <c r="B1178" s="2" t="s">
        <v>37</v>
      </c>
      <c r="D1178" s="3" t="s">
        <v>71</v>
      </c>
      <c r="E1178" s="3" t="str">
        <f t="shared" si="18"/>
        <v>de-Munich</v>
      </c>
      <c r="F1178" s="3">
        <f>VLOOKUP(E1178,Gazetteer!$D$2:$F$845,2,FALSE)</f>
        <v>48.137430000000002</v>
      </c>
      <c r="G1178" s="3">
        <f>VLOOKUP(E1178,Gazetteer!$D$2:$F$845,3,FALSE)</f>
        <v>11.57549</v>
      </c>
    </row>
    <row r="1179" spans="1:7" x14ac:dyDescent="0.25">
      <c r="A1179" s="8">
        <v>42747</v>
      </c>
      <c r="B1179" s="2" t="s">
        <v>37</v>
      </c>
      <c r="C1179" t="s">
        <v>741</v>
      </c>
      <c r="D1179" t="s">
        <v>71</v>
      </c>
      <c r="E1179" s="3" t="str">
        <f t="shared" si="18"/>
        <v>de-Munich</v>
      </c>
      <c r="F1179" s="3">
        <f>VLOOKUP(E1179,Gazetteer!$D$2:$F$845,2,FALSE)</f>
        <v>48.137430000000002</v>
      </c>
      <c r="G1179" s="3">
        <f>VLOOKUP(E1179,Gazetteer!$D$2:$F$845,3,FALSE)</f>
        <v>11.57549</v>
      </c>
    </row>
    <row r="1180" spans="1:7" x14ac:dyDescent="0.25">
      <c r="A1180" s="8">
        <v>43107</v>
      </c>
      <c r="B1180" s="2" t="s">
        <v>37</v>
      </c>
      <c r="C1180" t="s">
        <v>741</v>
      </c>
      <c r="D1180" t="s">
        <v>71</v>
      </c>
      <c r="E1180" s="3" t="str">
        <f t="shared" si="18"/>
        <v>de-Munich</v>
      </c>
      <c r="F1180" s="3">
        <f>VLOOKUP(E1180,Gazetteer!$D$2:$F$845,2,FALSE)</f>
        <v>48.137430000000002</v>
      </c>
      <c r="G1180" s="3">
        <f>VLOOKUP(E1180,Gazetteer!$D$2:$F$845,3,FALSE)</f>
        <v>11.57549</v>
      </c>
    </row>
    <row r="1181" spans="1:7" x14ac:dyDescent="0.25">
      <c r="A1181" s="4">
        <v>42033</v>
      </c>
      <c r="B1181" s="2" t="s">
        <v>9</v>
      </c>
      <c r="D1181" s="3" t="s">
        <v>141</v>
      </c>
      <c r="E1181" s="3" t="str">
        <f t="shared" si="18"/>
        <v>us-Myrtle Beach</v>
      </c>
      <c r="F1181" s="3">
        <f>VLOOKUP(E1181,Gazetteer!$D$2:$F$845,2,FALSE)</f>
        <v>33.689059999999998</v>
      </c>
      <c r="G1181" s="3">
        <f>VLOOKUP(E1181,Gazetteer!$D$2:$F$845,3,FALSE)</f>
        <v>-78.886690000000002</v>
      </c>
    </row>
    <row r="1182" spans="1:7" x14ac:dyDescent="0.25">
      <c r="A1182" s="4">
        <v>42386</v>
      </c>
      <c r="B1182" s="2" t="s">
        <v>9</v>
      </c>
      <c r="D1182" s="3" t="s">
        <v>141</v>
      </c>
      <c r="E1182" s="3" t="str">
        <f t="shared" si="18"/>
        <v>us-Myrtle Beach</v>
      </c>
      <c r="F1182" s="3">
        <f>VLOOKUP(E1182,Gazetteer!$D$2:$F$845,2,FALSE)</f>
        <v>33.689059999999998</v>
      </c>
      <c r="G1182" s="3">
        <f>VLOOKUP(E1182,Gazetteer!$D$2:$F$845,3,FALSE)</f>
        <v>-78.886690000000002</v>
      </c>
    </row>
    <row r="1183" spans="1:7" x14ac:dyDescent="0.25">
      <c r="A1183" s="8">
        <v>42747</v>
      </c>
      <c r="B1183" s="2" t="s">
        <v>9</v>
      </c>
      <c r="C1183" t="s">
        <v>459</v>
      </c>
      <c r="D1183" t="s">
        <v>141</v>
      </c>
      <c r="E1183" s="3" t="str">
        <f t="shared" si="18"/>
        <v>us-Myrtle Beach</v>
      </c>
      <c r="F1183" s="3">
        <f>VLOOKUP(E1183,Gazetteer!$D$2:$F$845,2,FALSE)</f>
        <v>33.689059999999998</v>
      </c>
      <c r="G1183" s="3">
        <f>VLOOKUP(E1183,Gazetteer!$D$2:$F$845,3,FALSE)</f>
        <v>-78.886690000000002</v>
      </c>
    </row>
    <row r="1184" spans="1:7" x14ac:dyDescent="0.25">
      <c r="A1184" s="8">
        <v>43107</v>
      </c>
      <c r="B1184" s="2" t="s">
        <v>9</v>
      </c>
      <c r="C1184" t="s">
        <v>459</v>
      </c>
      <c r="D1184" t="s">
        <v>141</v>
      </c>
      <c r="E1184" s="3" t="str">
        <f t="shared" si="18"/>
        <v>us-Myrtle Beach</v>
      </c>
      <c r="F1184" s="3">
        <f>VLOOKUP(E1184,Gazetteer!$D$2:$F$845,2,FALSE)</f>
        <v>33.689059999999998</v>
      </c>
      <c r="G1184" s="3">
        <f>VLOOKUP(E1184,Gazetteer!$D$2:$F$845,3,FALSE)</f>
        <v>-78.886690000000002</v>
      </c>
    </row>
    <row r="1185" spans="1:7" x14ac:dyDescent="0.25">
      <c r="A1185" s="4">
        <v>42386</v>
      </c>
      <c r="B1185" s="2" t="s">
        <v>42</v>
      </c>
      <c r="D1185" s="3" t="s">
        <v>363</v>
      </c>
      <c r="E1185" s="3" t="str">
        <f t="shared" si="18"/>
        <v>in-Mysore</v>
      </c>
      <c r="F1185" s="3">
        <f>VLOOKUP(E1185,Gazetteer!$D$2:$F$845,2,FALSE)</f>
        <v>12.29791</v>
      </c>
      <c r="G1185" s="3">
        <f>VLOOKUP(E1185,Gazetteer!$D$2:$F$845,3,FALSE)</f>
        <v>76.639250000000004</v>
      </c>
    </row>
    <row r="1186" spans="1:7" x14ac:dyDescent="0.25">
      <c r="A1186" s="8">
        <v>42747</v>
      </c>
      <c r="B1186" s="2" t="s">
        <v>42</v>
      </c>
      <c r="C1186" t="s">
        <v>794</v>
      </c>
      <c r="D1186" t="s">
        <v>363</v>
      </c>
      <c r="E1186" s="3" t="str">
        <f t="shared" si="18"/>
        <v>in-Mysore</v>
      </c>
      <c r="F1186" s="3">
        <f>VLOOKUP(E1186,Gazetteer!$D$2:$F$845,2,FALSE)</f>
        <v>12.29791</v>
      </c>
      <c r="G1186" s="3">
        <f>VLOOKUP(E1186,Gazetteer!$D$2:$F$845,3,FALSE)</f>
        <v>76.639250000000004</v>
      </c>
    </row>
    <row r="1187" spans="1:7" x14ac:dyDescent="0.25">
      <c r="A1187" s="8">
        <v>43107</v>
      </c>
      <c r="B1187" s="2" t="s">
        <v>42</v>
      </c>
      <c r="C1187" t="s">
        <v>794</v>
      </c>
      <c r="D1187" t="s">
        <v>363</v>
      </c>
      <c r="E1187" s="3" t="str">
        <f t="shared" si="18"/>
        <v>in-Mysore</v>
      </c>
      <c r="F1187" s="3">
        <f>VLOOKUP(E1187,Gazetteer!$D$2:$F$845,2,FALSE)</f>
        <v>12.29791</v>
      </c>
      <c r="G1187" s="3">
        <f>VLOOKUP(E1187,Gazetteer!$D$2:$F$845,3,FALSE)</f>
        <v>76.639250000000004</v>
      </c>
    </row>
    <row r="1188" spans="1:7" x14ac:dyDescent="0.25">
      <c r="A1188" s="8">
        <v>43107</v>
      </c>
      <c r="B1188" s="2" t="s">
        <v>9</v>
      </c>
      <c r="C1188" t="s">
        <v>459</v>
      </c>
      <c r="D1188" t="s">
        <v>545</v>
      </c>
      <c r="E1188" s="3" t="str">
        <f t="shared" si="18"/>
        <v>us-Nacogdoches</v>
      </c>
      <c r="F1188" s="3">
        <f>VLOOKUP(E1188,Gazetteer!$D$2:$F$845,2,FALSE)</f>
        <v>31.60351</v>
      </c>
      <c r="G1188" s="3">
        <f>VLOOKUP(E1188,Gazetteer!$D$2:$F$845,3,FALSE)</f>
        <v>-94.65549</v>
      </c>
    </row>
    <row r="1189" spans="1:7" x14ac:dyDescent="0.25">
      <c r="A1189" s="4">
        <v>42386</v>
      </c>
      <c r="B1189" s="2" t="s">
        <v>42</v>
      </c>
      <c r="D1189" s="3" t="s">
        <v>364</v>
      </c>
      <c r="E1189" s="3" t="str">
        <f t="shared" si="18"/>
        <v>in-Nagpur</v>
      </c>
      <c r="F1189" s="3">
        <f>VLOOKUP(E1189,Gazetteer!$D$2:$F$845,2,FALSE)</f>
        <v>21.14631</v>
      </c>
      <c r="G1189" s="3">
        <f>VLOOKUP(E1189,Gazetteer!$D$2:$F$845,3,FALSE)</f>
        <v>79.084909999999994</v>
      </c>
    </row>
    <row r="1190" spans="1:7" x14ac:dyDescent="0.25">
      <c r="A1190" s="8">
        <v>42747</v>
      </c>
      <c r="B1190" s="2" t="s">
        <v>42</v>
      </c>
      <c r="C1190" t="s">
        <v>794</v>
      </c>
      <c r="D1190" t="s">
        <v>364</v>
      </c>
      <c r="E1190" s="3" t="str">
        <f t="shared" si="18"/>
        <v>in-Nagpur</v>
      </c>
      <c r="F1190" s="3">
        <f>VLOOKUP(E1190,Gazetteer!$D$2:$F$845,2,FALSE)</f>
        <v>21.14631</v>
      </c>
      <c r="G1190" s="3">
        <f>VLOOKUP(E1190,Gazetteer!$D$2:$F$845,3,FALSE)</f>
        <v>79.084909999999994</v>
      </c>
    </row>
    <row r="1191" spans="1:7" x14ac:dyDescent="0.25">
      <c r="A1191" s="8">
        <v>43107</v>
      </c>
      <c r="B1191" s="2" t="s">
        <v>42</v>
      </c>
      <c r="C1191" t="s">
        <v>794</v>
      </c>
      <c r="D1191" t="s">
        <v>364</v>
      </c>
      <c r="E1191" s="3" t="str">
        <f t="shared" si="18"/>
        <v>in-Nagpur</v>
      </c>
      <c r="F1191" s="3">
        <f>VLOOKUP(E1191,Gazetteer!$D$2:$F$845,2,FALSE)</f>
        <v>21.14631</v>
      </c>
      <c r="G1191" s="3">
        <f>VLOOKUP(E1191,Gazetteer!$D$2:$F$845,3,FALSE)</f>
        <v>79.084909999999994</v>
      </c>
    </row>
    <row r="1192" spans="1:7" x14ac:dyDescent="0.25">
      <c r="A1192" s="4">
        <v>42033</v>
      </c>
      <c r="B1192" s="2" t="s">
        <v>431</v>
      </c>
      <c r="D1192" s="3" t="s">
        <v>209</v>
      </c>
      <c r="E1192" s="3" t="str">
        <f t="shared" si="18"/>
        <v>ke-Nairobi</v>
      </c>
      <c r="F1192" s="3">
        <f>VLOOKUP(E1192,Gazetteer!$D$2:$F$845,2,FALSE)</f>
        <v>-1.2833300000000001</v>
      </c>
      <c r="G1192" s="3">
        <f>VLOOKUP(E1192,Gazetteer!$D$2:$F$845,3,FALSE)</f>
        <v>36.816670000000002</v>
      </c>
    </row>
    <row r="1193" spans="1:7" x14ac:dyDescent="0.25">
      <c r="A1193" s="4">
        <v>42386</v>
      </c>
      <c r="B1193" s="2" t="s">
        <v>431</v>
      </c>
      <c r="D1193" s="3" t="s">
        <v>209</v>
      </c>
      <c r="E1193" s="3" t="str">
        <f t="shared" si="18"/>
        <v>ke-Nairobi</v>
      </c>
      <c r="F1193" s="3">
        <f>VLOOKUP(E1193,Gazetteer!$D$2:$F$845,2,FALSE)</f>
        <v>-1.2833300000000001</v>
      </c>
      <c r="G1193" s="3">
        <f>VLOOKUP(E1193,Gazetteer!$D$2:$F$845,3,FALSE)</f>
        <v>36.816670000000002</v>
      </c>
    </row>
    <row r="1194" spans="1:7" x14ac:dyDescent="0.25">
      <c r="A1194" s="8">
        <v>42747</v>
      </c>
      <c r="B1194" s="2" t="s">
        <v>431</v>
      </c>
      <c r="C1194" t="s">
        <v>782</v>
      </c>
      <c r="D1194" t="s">
        <v>209</v>
      </c>
      <c r="E1194" s="3" t="str">
        <f t="shared" si="18"/>
        <v>ke-Nairobi</v>
      </c>
      <c r="F1194" s="3">
        <f>VLOOKUP(E1194,Gazetteer!$D$2:$F$845,2,FALSE)</f>
        <v>-1.2833300000000001</v>
      </c>
      <c r="G1194" s="3">
        <f>VLOOKUP(E1194,Gazetteer!$D$2:$F$845,3,FALSE)</f>
        <v>36.816670000000002</v>
      </c>
    </row>
    <row r="1195" spans="1:7" x14ac:dyDescent="0.25">
      <c r="A1195" s="8">
        <v>43107</v>
      </c>
      <c r="B1195" s="2" t="s">
        <v>431</v>
      </c>
      <c r="C1195" t="s">
        <v>782</v>
      </c>
      <c r="D1195" t="s">
        <v>209</v>
      </c>
      <c r="E1195" s="3" t="str">
        <f t="shared" si="18"/>
        <v>ke-Nairobi</v>
      </c>
      <c r="F1195" s="3">
        <f>VLOOKUP(E1195,Gazetteer!$D$2:$F$845,2,FALSE)</f>
        <v>-1.2833300000000001</v>
      </c>
      <c r="G1195" s="3">
        <f>VLOOKUP(E1195,Gazetteer!$D$2:$F$845,3,FALSE)</f>
        <v>36.816670000000002</v>
      </c>
    </row>
    <row r="1196" spans="1:7" x14ac:dyDescent="0.25">
      <c r="A1196" s="4">
        <v>42386</v>
      </c>
      <c r="B1196" s="2" t="s">
        <v>394</v>
      </c>
      <c r="D1196" s="3" t="s">
        <v>365</v>
      </c>
      <c r="E1196" s="3" t="str">
        <f t="shared" si="18"/>
        <v>cn-Nanjing</v>
      </c>
      <c r="F1196" s="3">
        <f>VLOOKUP(E1196,Gazetteer!$D$2:$F$845,2,FALSE)</f>
        <v>32.061669999999999</v>
      </c>
      <c r="G1196" s="3">
        <f>VLOOKUP(E1196,Gazetteer!$D$2:$F$845,3,FALSE)</f>
        <v>118.77778000000001</v>
      </c>
    </row>
    <row r="1197" spans="1:7" x14ac:dyDescent="0.25">
      <c r="A1197" s="8">
        <v>42747</v>
      </c>
      <c r="B1197" s="2" t="s">
        <v>394</v>
      </c>
      <c r="C1197" t="s">
        <v>457</v>
      </c>
      <c r="D1197" t="s">
        <v>365</v>
      </c>
      <c r="E1197" s="3" t="str">
        <f t="shared" si="18"/>
        <v>cn-Nanjing</v>
      </c>
      <c r="F1197" s="3">
        <f>VLOOKUP(E1197,Gazetteer!$D$2:$F$845,2,FALSE)</f>
        <v>32.061669999999999</v>
      </c>
      <c r="G1197" s="3">
        <f>VLOOKUP(E1197,Gazetteer!$D$2:$F$845,3,FALSE)</f>
        <v>118.77778000000001</v>
      </c>
    </row>
    <row r="1198" spans="1:7" x14ac:dyDescent="0.25">
      <c r="A1198" s="4">
        <v>42386</v>
      </c>
      <c r="B1198" s="2" t="s">
        <v>36</v>
      </c>
      <c r="D1198" s="3" t="s">
        <v>329</v>
      </c>
      <c r="E1198" s="3" t="str">
        <f t="shared" si="18"/>
        <v>fr-Nantes</v>
      </c>
      <c r="F1198" s="3">
        <f>VLOOKUP(E1198,Gazetteer!$D$2:$F$845,2,FALSE)</f>
        <v>47.21725</v>
      </c>
      <c r="G1198" s="3">
        <f>VLOOKUP(E1198,Gazetteer!$D$2:$F$845,3,FALSE)</f>
        <v>-1.5533600000000001</v>
      </c>
    </row>
    <row r="1199" spans="1:7" x14ac:dyDescent="0.25">
      <c r="A1199" s="8">
        <v>42747</v>
      </c>
      <c r="B1199" s="2" t="s">
        <v>36</v>
      </c>
      <c r="C1199" t="s">
        <v>741</v>
      </c>
      <c r="D1199" t="s">
        <v>329</v>
      </c>
      <c r="E1199" s="3" t="str">
        <f t="shared" si="18"/>
        <v>fr-Nantes</v>
      </c>
      <c r="F1199" s="3">
        <f>VLOOKUP(E1199,Gazetteer!$D$2:$F$845,2,FALSE)</f>
        <v>47.21725</v>
      </c>
      <c r="G1199" s="3">
        <f>VLOOKUP(E1199,Gazetteer!$D$2:$F$845,3,FALSE)</f>
        <v>-1.5533600000000001</v>
      </c>
    </row>
    <row r="1200" spans="1:7" x14ac:dyDescent="0.25">
      <c r="A1200" s="8">
        <v>43107</v>
      </c>
      <c r="B1200" s="2" t="s">
        <v>36</v>
      </c>
      <c r="C1200" t="s">
        <v>741</v>
      </c>
      <c r="D1200" t="s">
        <v>329</v>
      </c>
      <c r="E1200" s="3" t="str">
        <f t="shared" si="18"/>
        <v>fr-Nantes</v>
      </c>
      <c r="F1200" s="3">
        <f>VLOOKUP(E1200,Gazetteer!$D$2:$F$845,2,FALSE)</f>
        <v>47.21725</v>
      </c>
      <c r="G1200" s="3">
        <f>VLOOKUP(E1200,Gazetteer!$D$2:$F$845,3,FALSE)</f>
        <v>-1.5533600000000001</v>
      </c>
    </row>
    <row r="1201" spans="1:7" x14ac:dyDescent="0.25">
      <c r="A1201" s="4">
        <v>41300</v>
      </c>
      <c r="B1201" s="2" t="s">
        <v>9</v>
      </c>
      <c r="D1201" s="3" t="s">
        <v>28</v>
      </c>
      <c r="E1201" s="3" t="str">
        <f t="shared" si="18"/>
        <v>us-napa</v>
      </c>
      <c r="F1201" s="3">
        <f>VLOOKUP(E1201,Gazetteer!$D$2:$F$845,2,FALSE)</f>
        <v>38.297139999999999</v>
      </c>
      <c r="G1201" s="3">
        <f>VLOOKUP(E1201,Gazetteer!$D$2:$F$845,3,FALSE)</f>
        <v>-122.28552999999999</v>
      </c>
    </row>
    <row r="1202" spans="1:7" x14ac:dyDescent="0.25">
      <c r="A1202" s="4">
        <v>42386</v>
      </c>
      <c r="B1202" s="2" t="s">
        <v>42</v>
      </c>
      <c r="D1202" s="3" t="s">
        <v>366</v>
      </c>
      <c r="E1202" s="3" t="str">
        <f t="shared" si="18"/>
        <v>in-Nashik</v>
      </c>
      <c r="F1202" s="3">
        <f>VLOOKUP(E1202,Gazetteer!$D$2:$F$845,2,FALSE)</f>
        <v>19.99727</v>
      </c>
      <c r="G1202" s="3">
        <f>VLOOKUP(E1202,Gazetteer!$D$2:$F$845,3,FALSE)</f>
        <v>73.790959999999998</v>
      </c>
    </row>
    <row r="1203" spans="1:7" x14ac:dyDescent="0.25">
      <c r="A1203" s="8">
        <v>42747</v>
      </c>
      <c r="B1203" s="2" t="s">
        <v>42</v>
      </c>
      <c r="C1203" t="s">
        <v>794</v>
      </c>
      <c r="D1203" t="s">
        <v>366</v>
      </c>
      <c r="E1203" s="3" t="str">
        <f t="shared" si="18"/>
        <v>in-Nashik</v>
      </c>
      <c r="F1203" s="3">
        <f>VLOOKUP(E1203,Gazetteer!$D$2:$F$845,2,FALSE)</f>
        <v>19.99727</v>
      </c>
      <c r="G1203" s="3">
        <f>VLOOKUP(E1203,Gazetteer!$D$2:$F$845,3,FALSE)</f>
        <v>73.790959999999998</v>
      </c>
    </row>
    <row r="1204" spans="1:7" x14ac:dyDescent="0.25">
      <c r="A1204" s="8">
        <v>43107</v>
      </c>
      <c r="B1204" s="2" t="s">
        <v>42</v>
      </c>
      <c r="C1204" t="s">
        <v>794</v>
      </c>
      <c r="D1204" t="s">
        <v>366</v>
      </c>
      <c r="E1204" s="3" t="str">
        <f t="shared" si="18"/>
        <v>in-Nashik</v>
      </c>
      <c r="F1204" s="3">
        <f>VLOOKUP(E1204,Gazetteer!$D$2:$F$845,2,FALSE)</f>
        <v>19.99727</v>
      </c>
      <c r="G1204" s="3">
        <f>VLOOKUP(E1204,Gazetteer!$D$2:$F$845,3,FALSE)</f>
        <v>73.790959999999998</v>
      </c>
    </row>
    <row r="1205" spans="1:7" x14ac:dyDescent="0.25">
      <c r="A1205" s="4">
        <v>41654</v>
      </c>
      <c r="B1205" s="2" t="s">
        <v>9</v>
      </c>
      <c r="D1205" s="3" t="s">
        <v>52</v>
      </c>
      <c r="E1205" s="3" t="str">
        <f t="shared" si="18"/>
        <v>us-Nashville</v>
      </c>
      <c r="F1205" s="3">
        <f>VLOOKUP(E1205,Gazetteer!$D$2:$F$845,2,FALSE)</f>
        <v>36.165889999999997</v>
      </c>
      <c r="G1205" s="3">
        <f>VLOOKUP(E1205,Gazetteer!$D$2:$F$845,3,FALSE)</f>
        <v>-86.784440000000004</v>
      </c>
    </row>
    <row r="1206" spans="1:7" x14ac:dyDescent="0.25">
      <c r="A1206" s="4">
        <v>42033</v>
      </c>
      <c r="B1206" s="2" t="s">
        <v>9</v>
      </c>
      <c r="D1206" s="3" t="s">
        <v>52</v>
      </c>
      <c r="E1206" s="3" t="str">
        <f t="shared" si="18"/>
        <v>us-Nashville</v>
      </c>
      <c r="F1206" s="3">
        <f>VLOOKUP(E1206,Gazetteer!$D$2:$F$845,2,FALSE)</f>
        <v>36.165889999999997</v>
      </c>
      <c r="G1206" s="3">
        <f>VLOOKUP(E1206,Gazetteer!$D$2:$F$845,3,FALSE)</f>
        <v>-86.784440000000004</v>
      </c>
    </row>
    <row r="1207" spans="1:7" x14ac:dyDescent="0.25">
      <c r="A1207" s="4">
        <v>42386</v>
      </c>
      <c r="B1207" s="2" t="s">
        <v>9</v>
      </c>
      <c r="D1207" s="3" t="s">
        <v>52</v>
      </c>
      <c r="E1207" s="3" t="str">
        <f t="shared" si="18"/>
        <v>us-Nashville</v>
      </c>
      <c r="F1207" s="3">
        <f>VLOOKUP(E1207,Gazetteer!$D$2:$F$845,2,FALSE)</f>
        <v>36.165889999999997</v>
      </c>
      <c r="G1207" s="3">
        <f>VLOOKUP(E1207,Gazetteer!$D$2:$F$845,3,FALSE)</f>
        <v>-86.784440000000004</v>
      </c>
    </row>
    <row r="1208" spans="1:7" x14ac:dyDescent="0.25">
      <c r="A1208" s="8">
        <v>42747</v>
      </c>
      <c r="B1208" s="2" t="s">
        <v>9</v>
      </c>
      <c r="C1208" t="s">
        <v>459</v>
      </c>
      <c r="D1208" t="s">
        <v>52</v>
      </c>
      <c r="E1208" s="3" t="str">
        <f t="shared" si="18"/>
        <v>us-Nashville</v>
      </c>
      <c r="F1208" s="3">
        <f>VLOOKUP(E1208,Gazetteer!$D$2:$F$845,2,FALSE)</f>
        <v>36.165889999999997</v>
      </c>
      <c r="G1208" s="3">
        <f>VLOOKUP(E1208,Gazetteer!$D$2:$F$845,3,FALSE)</f>
        <v>-86.784440000000004</v>
      </c>
    </row>
    <row r="1209" spans="1:7" x14ac:dyDescent="0.25">
      <c r="A1209" s="8">
        <v>43107</v>
      </c>
      <c r="B1209" s="2" t="s">
        <v>9</v>
      </c>
      <c r="C1209" t="s">
        <v>459</v>
      </c>
      <c r="D1209" t="s">
        <v>52</v>
      </c>
      <c r="E1209" s="3" t="str">
        <f t="shared" si="18"/>
        <v>us-Nashville</v>
      </c>
      <c r="F1209" s="3">
        <f>VLOOKUP(E1209,Gazetteer!$D$2:$F$845,2,FALSE)</f>
        <v>36.165889999999997</v>
      </c>
      <c r="G1209" s="3">
        <f>VLOOKUP(E1209,Gazetteer!$D$2:$F$845,3,FALSE)</f>
        <v>-86.784440000000004</v>
      </c>
    </row>
    <row r="1210" spans="1:7" x14ac:dyDescent="0.25">
      <c r="A1210" s="8">
        <v>42747</v>
      </c>
      <c r="B1210" s="2" t="s">
        <v>399</v>
      </c>
      <c r="C1210" t="s">
        <v>605</v>
      </c>
      <c r="D1210" t="s">
        <v>673</v>
      </c>
      <c r="E1210" s="3" t="str">
        <f t="shared" si="18"/>
        <v>br-Natal</v>
      </c>
      <c r="F1210" s="3">
        <f>VLOOKUP(E1210,Gazetteer!$D$2:$F$845,2,FALSE)</f>
        <v>-5.7949999999999999</v>
      </c>
      <c r="G1210" s="3">
        <f>VLOOKUP(E1210,Gazetteer!$D$2:$F$845,3,FALSE)</f>
        <v>-35.209440000000001</v>
      </c>
    </row>
    <row r="1211" spans="1:7" x14ac:dyDescent="0.25">
      <c r="A1211" s="8">
        <v>43107</v>
      </c>
      <c r="B1211" s="2" t="s">
        <v>399</v>
      </c>
      <c r="C1211" t="s">
        <v>605</v>
      </c>
      <c r="D1211" t="s">
        <v>673</v>
      </c>
      <c r="E1211" s="3" t="str">
        <f t="shared" si="18"/>
        <v>br-Natal</v>
      </c>
      <c r="F1211" s="3">
        <f>VLOOKUP(E1211,Gazetteer!$D$2:$F$845,2,FALSE)</f>
        <v>-5.7949999999999999</v>
      </c>
      <c r="G1211" s="3">
        <f>VLOOKUP(E1211,Gazetteer!$D$2:$F$845,3,FALSE)</f>
        <v>-35.209440000000001</v>
      </c>
    </row>
    <row r="1212" spans="1:7" x14ac:dyDescent="0.25">
      <c r="A1212" s="8">
        <v>43107</v>
      </c>
      <c r="B1212" s="2" t="s">
        <v>408</v>
      </c>
      <c r="C1212" t="s">
        <v>459</v>
      </c>
      <c r="D1212" t="s">
        <v>546</v>
      </c>
      <c r="E1212" s="3" t="str">
        <f t="shared" si="18"/>
        <v>mx-Navojoa</v>
      </c>
      <c r="F1212" s="3">
        <f>VLOOKUP(E1212,Gazetteer!$D$2:$F$845,2,FALSE)</f>
        <v>27.07028</v>
      </c>
      <c r="G1212" s="3">
        <f>VLOOKUP(E1212,Gazetteer!$D$2:$F$845,3,FALSE)</f>
        <v>-109.44372</v>
      </c>
    </row>
    <row r="1213" spans="1:7" x14ac:dyDescent="0.25">
      <c r="A1213" s="8">
        <v>42747</v>
      </c>
      <c r="B1213" s="2" t="s">
        <v>392</v>
      </c>
      <c r="C1213" t="s">
        <v>605</v>
      </c>
      <c r="D1213" t="s">
        <v>674</v>
      </c>
      <c r="E1213" s="3" t="str">
        <f t="shared" si="18"/>
        <v>co-Neiva</v>
      </c>
      <c r="F1213" s="3">
        <f>VLOOKUP(E1213,Gazetteer!$D$2:$F$845,2,FALSE)</f>
        <v>2.9272999999999998</v>
      </c>
      <c r="G1213" s="3">
        <f>VLOOKUP(E1213,Gazetteer!$D$2:$F$845,3,FALSE)</f>
        <v>-75.281890000000004</v>
      </c>
    </row>
    <row r="1214" spans="1:7" x14ac:dyDescent="0.25">
      <c r="A1214" s="8">
        <v>43107</v>
      </c>
      <c r="B1214" s="2" t="s">
        <v>392</v>
      </c>
      <c r="C1214" t="s">
        <v>605</v>
      </c>
      <c r="D1214" t="s">
        <v>674</v>
      </c>
      <c r="E1214" s="3" t="str">
        <f t="shared" si="18"/>
        <v>co-Neiva</v>
      </c>
      <c r="F1214" s="3">
        <f>VLOOKUP(E1214,Gazetteer!$D$2:$F$845,2,FALSE)</f>
        <v>2.9272999999999998</v>
      </c>
      <c r="G1214" s="3">
        <f>VLOOKUP(E1214,Gazetteer!$D$2:$F$845,3,FALSE)</f>
        <v>-75.281890000000004</v>
      </c>
    </row>
    <row r="1215" spans="1:7" x14ac:dyDescent="0.25">
      <c r="A1215" s="4">
        <v>41654</v>
      </c>
      <c r="B1215" s="2" t="s">
        <v>42</v>
      </c>
      <c r="D1215" s="3" t="s">
        <v>79</v>
      </c>
      <c r="E1215" s="3" t="str">
        <f t="shared" si="18"/>
        <v>in-New Delhi</v>
      </c>
      <c r="F1215" s="3">
        <f>VLOOKUP(E1215,Gazetteer!$D$2:$F$845,2,FALSE)</f>
        <v>28.651949999999999</v>
      </c>
      <c r="G1215" s="3">
        <f>VLOOKUP(E1215,Gazetteer!$D$2:$F$845,3,FALSE)</f>
        <v>77.231489999999994</v>
      </c>
    </row>
    <row r="1216" spans="1:7" x14ac:dyDescent="0.25">
      <c r="A1216" s="4">
        <v>42033</v>
      </c>
      <c r="B1216" s="2" t="s">
        <v>42</v>
      </c>
      <c r="D1216" s="3" t="s">
        <v>79</v>
      </c>
      <c r="E1216" s="3" t="str">
        <f t="shared" si="18"/>
        <v>in-New Delhi</v>
      </c>
      <c r="F1216" s="3">
        <f>VLOOKUP(E1216,Gazetteer!$D$2:$F$845,2,FALSE)</f>
        <v>28.651949999999999</v>
      </c>
      <c r="G1216" s="3">
        <f>VLOOKUP(E1216,Gazetteer!$D$2:$F$845,3,FALSE)</f>
        <v>77.231489999999994</v>
      </c>
    </row>
    <row r="1217" spans="1:7" x14ac:dyDescent="0.25">
      <c r="A1217" s="4">
        <v>42386</v>
      </c>
      <c r="B1217" s="2" t="s">
        <v>42</v>
      </c>
      <c r="D1217" s="3" t="s">
        <v>79</v>
      </c>
      <c r="E1217" s="3" t="str">
        <f t="shared" si="18"/>
        <v>in-New Delhi</v>
      </c>
      <c r="F1217" s="3">
        <f>VLOOKUP(E1217,Gazetteer!$D$2:$F$845,2,FALSE)</f>
        <v>28.651949999999999</v>
      </c>
      <c r="G1217" s="3">
        <f>VLOOKUP(E1217,Gazetteer!$D$2:$F$845,3,FALSE)</f>
        <v>77.231489999999994</v>
      </c>
    </row>
    <row r="1218" spans="1:7" x14ac:dyDescent="0.25">
      <c r="A1218" s="8">
        <v>42747</v>
      </c>
      <c r="B1218" s="2" t="s">
        <v>42</v>
      </c>
      <c r="C1218" t="s">
        <v>794</v>
      </c>
      <c r="D1218" t="s">
        <v>79</v>
      </c>
      <c r="E1218" s="3" t="str">
        <f t="shared" ref="E1218:E1281" si="19">CONCATENATE(B1218,"-",D1218)</f>
        <v>in-New Delhi</v>
      </c>
      <c r="F1218" s="3">
        <f>VLOOKUP(E1218,Gazetteer!$D$2:$F$845,2,FALSE)</f>
        <v>28.651949999999999</v>
      </c>
      <c r="G1218" s="3">
        <f>VLOOKUP(E1218,Gazetteer!$D$2:$F$845,3,FALSE)</f>
        <v>77.231489999999994</v>
      </c>
    </row>
    <row r="1219" spans="1:7" x14ac:dyDescent="0.25">
      <c r="A1219" s="4">
        <v>42033</v>
      </c>
      <c r="B1219" s="2" t="s">
        <v>9</v>
      </c>
      <c r="D1219" s="3" t="s">
        <v>142</v>
      </c>
      <c r="E1219" s="3" t="str">
        <f t="shared" si="19"/>
        <v>us-New Hampshire</v>
      </c>
      <c r="F1219" s="3">
        <f>VLOOKUP(E1219,Gazetteer!$D$2:$F$845,2,FALSE)</f>
        <v>43.667020000000001</v>
      </c>
      <c r="G1219" s="3">
        <f>VLOOKUP(E1219,Gazetteer!$D$2:$F$845,3,FALSE)</f>
        <v>-71.499799999999993</v>
      </c>
    </row>
    <row r="1220" spans="1:7" x14ac:dyDescent="0.25">
      <c r="A1220" s="4">
        <v>42386</v>
      </c>
      <c r="B1220" s="2" t="s">
        <v>9</v>
      </c>
      <c r="D1220" s="3" t="s">
        <v>142</v>
      </c>
      <c r="E1220" s="3" t="str">
        <f t="shared" si="19"/>
        <v>us-New Hampshire</v>
      </c>
      <c r="F1220" s="3">
        <f>VLOOKUP(E1220,Gazetteer!$D$2:$F$845,2,FALSE)</f>
        <v>43.667020000000001</v>
      </c>
      <c r="G1220" s="3">
        <f>VLOOKUP(E1220,Gazetteer!$D$2:$F$845,3,FALSE)</f>
        <v>-71.499799999999993</v>
      </c>
    </row>
    <row r="1221" spans="1:7" x14ac:dyDescent="0.25">
      <c r="A1221" s="8">
        <v>42747</v>
      </c>
      <c r="B1221" s="2" t="s">
        <v>9</v>
      </c>
      <c r="C1221" t="s">
        <v>459</v>
      </c>
      <c r="D1221" t="s">
        <v>142</v>
      </c>
      <c r="E1221" s="3" t="str">
        <f t="shared" si="19"/>
        <v>us-New Hampshire</v>
      </c>
      <c r="F1221" s="3">
        <f>VLOOKUP(E1221,Gazetteer!$D$2:$F$845,2,FALSE)</f>
        <v>43.667020000000001</v>
      </c>
      <c r="G1221" s="3">
        <f>VLOOKUP(E1221,Gazetteer!$D$2:$F$845,3,FALSE)</f>
        <v>-71.499799999999993</v>
      </c>
    </row>
    <row r="1222" spans="1:7" x14ac:dyDescent="0.25">
      <c r="A1222" s="8">
        <v>43107</v>
      </c>
      <c r="B1222" s="2" t="s">
        <v>9</v>
      </c>
      <c r="C1222" t="s">
        <v>459</v>
      </c>
      <c r="D1222" t="s">
        <v>142</v>
      </c>
      <c r="E1222" s="3" t="str">
        <f t="shared" si="19"/>
        <v>us-New Hampshire</v>
      </c>
      <c r="F1222" s="3">
        <f>VLOOKUP(E1222,Gazetteer!$D$2:$F$845,2,FALSE)</f>
        <v>43.667020000000001</v>
      </c>
      <c r="G1222" s="3">
        <f>VLOOKUP(E1222,Gazetteer!$D$2:$F$845,3,FALSE)</f>
        <v>-71.499799999999993</v>
      </c>
    </row>
    <row r="1223" spans="1:7" x14ac:dyDescent="0.25">
      <c r="A1223" s="4">
        <v>41654</v>
      </c>
      <c r="B1223" s="2" t="s">
        <v>9</v>
      </c>
      <c r="D1223" s="3" t="s">
        <v>53</v>
      </c>
      <c r="E1223" s="3" t="str">
        <f t="shared" si="19"/>
        <v>us-New Jersey</v>
      </c>
      <c r="F1223" s="3">
        <f>VLOOKUP(E1223,Gazetteer!$D$2:$F$845,2,FALSE)</f>
        <v>40.757660000000001</v>
      </c>
      <c r="G1223" s="3">
        <f>VLOOKUP(E1223,Gazetteer!$D$2:$F$845,3,FALSE)</f>
        <v>-73.913269999999997</v>
      </c>
    </row>
    <row r="1224" spans="1:7" x14ac:dyDescent="0.25">
      <c r="A1224" s="4">
        <v>42033</v>
      </c>
      <c r="B1224" s="2" t="s">
        <v>9</v>
      </c>
      <c r="D1224" s="3" t="s">
        <v>53</v>
      </c>
      <c r="E1224" s="3" t="str">
        <f t="shared" si="19"/>
        <v>us-New Jersey</v>
      </c>
      <c r="F1224" s="3">
        <f>VLOOKUP(E1224,Gazetteer!$D$2:$F$845,2,FALSE)</f>
        <v>40.757660000000001</v>
      </c>
      <c r="G1224" s="3">
        <f>VLOOKUP(E1224,Gazetteer!$D$2:$F$845,3,FALSE)</f>
        <v>-73.913269999999997</v>
      </c>
    </row>
    <row r="1225" spans="1:7" x14ac:dyDescent="0.25">
      <c r="A1225" s="4">
        <v>42386</v>
      </c>
      <c r="B1225" s="2" t="s">
        <v>9</v>
      </c>
      <c r="D1225" s="3" t="s">
        <v>53</v>
      </c>
      <c r="E1225" s="3" t="str">
        <f t="shared" si="19"/>
        <v>us-New Jersey</v>
      </c>
      <c r="F1225" s="3">
        <f>VLOOKUP(E1225,Gazetteer!$D$2:$F$845,2,FALSE)</f>
        <v>40.757660000000001</v>
      </c>
      <c r="G1225" s="3">
        <f>VLOOKUP(E1225,Gazetteer!$D$2:$F$845,3,FALSE)</f>
        <v>-73.913269999999997</v>
      </c>
    </row>
    <row r="1226" spans="1:7" x14ac:dyDescent="0.25">
      <c r="A1226" s="8">
        <v>42747</v>
      </c>
      <c r="B1226" s="2" t="s">
        <v>9</v>
      </c>
      <c r="C1226" t="s">
        <v>459</v>
      </c>
      <c r="D1226" t="s">
        <v>53</v>
      </c>
      <c r="E1226" s="3" t="str">
        <f t="shared" si="19"/>
        <v>us-New Jersey</v>
      </c>
      <c r="F1226" s="3">
        <f>VLOOKUP(E1226,Gazetteer!$D$2:$F$845,2,FALSE)</f>
        <v>40.757660000000001</v>
      </c>
      <c r="G1226" s="3">
        <f>VLOOKUP(E1226,Gazetteer!$D$2:$F$845,3,FALSE)</f>
        <v>-73.913269999999997</v>
      </c>
    </row>
    <row r="1227" spans="1:7" x14ac:dyDescent="0.25">
      <c r="A1227" s="8">
        <v>43107</v>
      </c>
      <c r="B1227" s="2" t="s">
        <v>9</v>
      </c>
      <c r="C1227" t="s">
        <v>459</v>
      </c>
      <c r="D1227" t="s">
        <v>53</v>
      </c>
      <c r="E1227" s="3" t="str">
        <f t="shared" si="19"/>
        <v>us-New Jersey</v>
      </c>
      <c r="F1227" s="3">
        <f>VLOOKUP(E1227,Gazetteer!$D$2:$F$845,2,FALSE)</f>
        <v>40.757660000000001</v>
      </c>
      <c r="G1227" s="3">
        <f>VLOOKUP(E1227,Gazetteer!$D$2:$F$845,3,FALSE)</f>
        <v>-73.913269999999997</v>
      </c>
    </row>
    <row r="1228" spans="1:7" x14ac:dyDescent="0.25">
      <c r="A1228" s="4">
        <v>42033</v>
      </c>
      <c r="B1228" s="2" t="s">
        <v>9</v>
      </c>
      <c r="D1228" s="3" t="s">
        <v>143</v>
      </c>
      <c r="E1228" s="3" t="str">
        <f t="shared" si="19"/>
        <v>us-New Jersey (Shore)</v>
      </c>
      <c r="F1228" s="3" t="e">
        <f>VLOOKUP(E1228,Gazetteer!$D$2:$F$845,2,FALSE)</f>
        <v>#N/A</v>
      </c>
      <c r="G1228" s="3" t="e">
        <f>VLOOKUP(E1228,Gazetteer!$D$2:$F$845,3,FALSE)</f>
        <v>#N/A</v>
      </c>
    </row>
    <row r="1229" spans="1:7" x14ac:dyDescent="0.25">
      <c r="A1229" s="4">
        <v>42386</v>
      </c>
      <c r="B1229" s="2" t="s">
        <v>9</v>
      </c>
      <c r="D1229" s="3" t="s">
        <v>143</v>
      </c>
      <c r="E1229" s="3" t="str">
        <f t="shared" si="19"/>
        <v>us-New Jersey (Shore)</v>
      </c>
      <c r="F1229" s="3" t="e">
        <f>VLOOKUP(E1229,Gazetteer!$D$2:$F$845,2,FALSE)</f>
        <v>#N/A</v>
      </c>
      <c r="G1229" s="3" t="e">
        <f>VLOOKUP(E1229,Gazetteer!$D$2:$F$845,3,FALSE)</f>
        <v>#N/A</v>
      </c>
    </row>
    <row r="1230" spans="1:7" x14ac:dyDescent="0.25">
      <c r="A1230" s="8">
        <v>42747</v>
      </c>
      <c r="B1230" s="2" t="s">
        <v>9</v>
      </c>
      <c r="C1230" t="s">
        <v>459</v>
      </c>
      <c r="D1230" t="s">
        <v>143</v>
      </c>
      <c r="E1230" s="3" t="str">
        <f t="shared" si="19"/>
        <v>us-New Jersey (Shore)</v>
      </c>
      <c r="F1230" s="3" t="e">
        <f>VLOOKUP(E1230,Gazetteer!$D$2:$F$845,2,FALSE)</f>
        <v>#N/A</v>
      </c>
      <c r="G1230" s="3" t="e">
        <f>VLOOKUP(E1230,Gazetteer!$D$2:$F$845,3,FALSE)</f>
        <v>#N/A</v>
      </c>
    </row>
    <row r="1231" spans="1:7" x14ac:dyDescent="0.25">
      <c r="A1231" s="8">
        <v>43107</v>
      </c>
      <c r="B1231" s="2" t="s">
        <v>9</v>
      </c>
      <c r="C1231" t="s">
        <v>459</v>
      </c>
      <c r="D1231" t="s">
        <v>143</v>
      </c>
      <c r="E1231" s="3" t="str">
        <f t="shared" si="19"/>
        <v>us-New Jersey (Shore)</v>
      </c>
      <c r="F1231" s="3" t="e">
        <f>VLOOKUP(E1231,Gazetteer!$D$2:$F$845,2,FALSE)</f>
        <v>#N/A</v>
      </c>
      <c r="G1231" s="3" t="e">
        <f>VLOOKUP(E1231,Gazetteer!$D$2:$F$845,3,FALSE)</f>
        <v>#N/A</v>
      </c>
    </row>
    <row r="1232" spans="1:7" x14ac:dyDescent="0.25">
      <c r="A1232" s="4">
        <v>42033</v>
      </c>
      <c r="B1232" s="2" t="s">
        <v>9</v>
      </c>
      <c r="D1232" s="3" t="s">
        <v>144</v>
      </c>
      <c r="E1232" s="3" t="str">
        <f t="shared" si="19"/>
        <v>us-New Orleans</v>
      </c>
      <c r="F1232" s="3">
        <f>VLOOKUP(E1232,Gazetteer!$D$2:$F$845,2,FALSE)</f>
        <v>29.954650000000001</v>
      </c>
      <c r="G1232" s="3">
        <f>VLOOKUP(E1232,Gazetteer!$D$2:$F$845,3,FALSE)</f>
        <v>-90.075069999999997</v>
      </c>
    </row>
    <row r="1233" spans="1:7" x14ac:dyDescent="0.25">
      <c r="A1233" s="4">
        <v>42386</v>
      </c>
      <c r="B1233" s="2" t="s">
        <v>9</v>
      </c>
      <c r="D1233" s="3" t="s">
        <v>144</v>
      </c>
      <c r="E1233" s="3" t="str">
        <f t="shared" si="19"/>
        <v>us-New Orleans</v>
      </c>
      <c r="F1233" s="3">
        <f>VLOOKUP(E1233,Gazetteer!$D$2:$F$845,2,FALSE)</f>
        <v>29.954650000000001</v>
      </c>
      <c r="G1233" s="3">
        <f>VLOOKUP(E1233,Gazetteer!$D$2:$F$845,3,FALSE)</f>
        <v>-90.075069999999997</v>
      </c>
    </row>
    <row r="1234" spans="1:7" x14ac:dyDescent="0.25">
      <c r="A1234" s="8">
        <v>42747</v>
      </c>
      <c r="B1234" s="2" t="s">
        <v>9</v>
      </c>
      <c r="C1234" t="s">
        <v>459</v>
      </c>
      <c r="D1234" t="s">
        <v>144</v>
      </c>
      <c r="E1234" s="3" t="str">
        <f t="shared" si="19"/>
        <v>us-New Orleans</v>
      </c>
      <c r="F1234" s="3">
        <f>VLOOKUP(E1234,Gazetteer!$D$2:$F$845,2,FALSE)</f>
        <v>29.954650000000001</v>
      </c>
      <c r="G1234" s="3">
        <f>VLOOKUP(E1234,Gazetteer!$D$2:$F$845,3,FALSE)</f>
        <v>-90.075069999999997</v>
      </c>
    </row>
    <row r="1235" spans="1:7" x14ac:dyDescent="0.25">
      <c r="A1235" s="8">
        <v>43107</v>
      </c>
      <c r="B1235" s="2" t="s">
        <v>9</v>
      </c>
      <c r="C1235" t="s">
        <v>459</v>
      </c>
      <c r="D1235" t="s">
        <v>144</v>
      </c>
      <c r="E1235" s="3" t="str">
        <f t="shared" si="19"/>
        <v>us-New Orleans</v>
      </c>
      <c r="F1235" s="3">
        <f>VLOOKUP(E1235,Gazetteer!$D$2:$F$845,2,FALSE)</f>
        <v>29.954650000000001</v>
      </c>
      <c r="G1235" s="3">
        <f>VLOOKUP(E1235,Gazetteer!$D$2:$F$845,3,FALSE)</f>
        <v>-90.075069999999997</v>
      </c>
    </row>
    <row r="1236" spans="1:7" x14ac:dyDescent="0.25">
      <c r="A1236" s="4">
        <v>41027</v>
      </c>
      <c r="B1236" s="2" t="s">
        <v>9</v>
      </c>
      <c r="D1236" s="3" t="s">
        <v>3</v>
      </c>
      <c r="E1236" s="3" t="str">
        <f t="shared" si="19"/>
        <v>us-New York City</v>
      </c>
      <c r="F1236" s="3">
        <f>VLOOKUP(E1236,Gazetteer!$D$2:$F$845,2,FALSE)</f>
        <v>40.714269999999999</v>
      </c>
      <c r="G1236" s="3">
        <f>VLOOKUP(E1236,Gazetteer!$D$2:$F$845,3,FALSE)</f>
        <v>-74.005970000000005</v>
      </c>
    </row>
    <row r="1237" spans="1:7" x14ac:dyDescent="0.25">
      <c r="A1237" s="4">
        <v>41300</v>
      </c>
      <c r="B1237" s="2" t="s">
        <v>9</v>
      </c>
      <c r="D1237" s="3" t="s">
        <v>3</v>
      </c>
      <c r="E1237" s="3" t="str">
        <f t="shared" si="19"/>
        <v>us-New York City</v>
      </c>
      <c r="F1237" s="3">
        <f>VLOOKUP(E1237,Gazetteer!$D$2:$F$845,2,FALSE)</f>
        <v>40.714269999999999</v>
      </c>
      <c r="G1237" s="3">
        <f>VLOOKUP(E1237,Gazetteer!$D$2:$F$845,3,FALSE)</f>
        <v>-74.005970000000005</v>
      </c>
    </row>
    <row r="1238" spans="1:7" x14ac:dyDescent="0.25">
      <c r="A1238" s="4">
        <v>41654</v>
      </c>
      <c r="B1238" s="2" t="s">
        <v>9</v>
      </c>
      <c r="D1238" s="3" t="s">
        <v>3</v>
      </c>
      <c r="E1238" s="3" t="str">
        <f t="shared" si="19"/>
        <v>us-New York City</v>
      </c>
      <c r="F1238" s="3">
        <f>VLOOKUP(E1238,Gazetteer!$D$2:$F$845,2,FALSE)</f>
        <v>40.714269999999999</v>
      </c>
      <c r="G1238" s="3">
        <f>VLOOKUP(E1238,Gazetteer!$D$2:$F$845,3,FALSE)</f>
        <v>-74.005970000000005</v>
      </c>
    </row>
    <row r="1239" spans="1:7" x14ac:dyDescent="0.25">
      <c r="A1239" s="4">
        <v>42033</v>
      </c>
      <c r="B1239" s="2" t="s">
        <v>9</v>
      </c>
      <c r="D1239" s="3" t="s">
        <v>3</v>
      </c>
      <c r="E1239" s="3" t="str">
        <f t="shared" si="19"/>
        <v>us-New York City</v>
      </c>
      <c r="F1239" s="3">
        <f>VLOOKUP(E1239,Gazetteer!$D$2:$F$845,2,FALSE)</f>
        <v>40.714269999999999</v>
      </c>
      <c r="G1239" s="3">
        <f>VLOOKUP(E1239,Gazetteer!$D$2:$F$845,3,FALSE)</f>
        <v>-74.005970000000005</v>
      </c>
    </row>
    <row r="1240" spans="1:7" x14ac:dyDescent="0.25">
      <c r="A1240" s="4">
        <v>42386</v>
      </c>
      <c r="B1240" s="2" t="s">
        <v>9</v>
      </c>
      <c r="D1240" s="3" t="s">
        <v>3</v>
      </c>
      <c r="E1240" s="3" t="str">
        <f t="shared" si="19"/>
        <v>us-New York City</v>
      </c>
      <c r="F1240" s="3">
        <f>VLOOKUP(E1240,Gazetteer!$D$2:$F$845,2,FALSE)</f>
        <v>40.714269999999999</v>
      </c>
      <c r="G1240" s="3">
        <f>VLOOKUP(E1240,Gazetteer!$D$2:$F$845,3,FALSE)</f>
        <v>-74.005970000000005</v>
      </c>
    </row>
    <row r="1241" spans="1:7" x14ac:dyDescent="0.25">
      <c r="A1241" s="8">
        <v>42747</v>
      </c>
      <c r="B1241" s="2" t="s">
        <v>9</v>
      </c>
      <c r="C1241" t="s">
        <v>459</v>
      </c>
      <c r="D1241" t="s">
        <v>3</v>
      </c>
      <c r="E1241" s="3" t="str">
        <f t="shared" si="19"/>
        <v>us-New York City</v>
      </c>
      <c r="F1241" s="3">
        <f>VLOOKUP(E1241,Gazetteer!$D$2:$F$845,2,FALSE)</f>
        <v>40.714269999999999</v>
      </c>
      <c r="G1241" s="3">
        <f>VLOOKUP(E1241,Gazetteer!$D$2:$F$845,3,FALSE)</f>
        <v>-74.005970000000005</v>
      </c>
    </row>
    <row r="1242" spans="1:7" x14ac:dyDescent="0.25">
      <c r="A1242" s="8">
        <v>43107</v>
      </c>
      <c r="B1242" s="2" t="s">
        <v>9</v>
      </c>
      <c r="C1242" t="s">
        <v>459</v>
      </c>
      <c r="D1242" t="s">
        <v>3</v>
      </c>
      <c r="E1242" s="3" t="str">
        <f t="shared" si="19"/>
        <v>us-New York City</v>
      </c>
      <c r="F1242" s="3">
        <f>VLOOKUP(E1242,Gazetteer!$D$2:$F$845,2,FALSE)</f>
        <v>40.714269999999999</v>
      </c>
      <c r="G1242" s="3">
        <f>VLOOKUP(E1242,Gazetteer!$D$2:$F$845,3,FALSE)</f>
        <v>-74.005970000000005</v>
      </c>
    </row>
    <row r="1243" spans="1:7" x14ac:dyDescent="0.25">
      <c r="A1243" s="4">
        <v>42386</v>
      </c>
      <c r="B1243" s="2" t="s">
        <v>398</v>
      </c>
      <c r="D1243" s="3" t="s">
        <v>330</v>
      </c>
      <c r="E1243" s="3" t="str">
        <f t="shared" si="19"/>
        <v>gb-Newcastle</v>
      </c>
      <c r="F1243" s="3">
        <f>VLOOKUP(E1243,Gazetteer!$D$2:$F$845,2,FALSE)</f>
        <v>54.973280000000003</v>
      </c>
      <c r="G1243" s="3">
        <f>VLOOKUP(E1243,Gazetteer!$D$2:$F$845,3,FALSE)</f>
        <v>-1.6139600000000001</v>
      </c>
    </row>
    <row r="1244" spans="1:7" x14ac:dyDescent="0.25">
      <c r="A1244" s="8">
        <v>42747</v>
      </c>
      <c r="B1244" s="2" t="s">
        <v>398</v>
      </c>
      <c r="C1244" t="s">
        <v>836</v>
      </c>
      <c r="D1244" t="s">
        <v>330</v>
      </c>
      <c r="E1244" s="3" t="str">
        <f t="shared" si="19"/>
        <v>gb-Newcastle</v>
      </c>
      <c r="F1244" s="3">
        <f>VLOOKUP(E1244,Gazetteer!$D$2:$F$845,2,FALSE)</f>
        <v>54.973280000000003</v>
      </c>
      <c r="G1244" s="3">
        <f>VLOOKUP(E1244,Gazetteer!$D$2:$F$845,3,FALSE)</f>
        <v>-1.6139600000000001</v>
      </c>
    </row>
    <row r="1245" spans="1:7" x14ac:dyDescent="0.25">
      <c r="A1245" s="8">
        <v>43107</v>
      </c>
      <c r="B1245" s="2" t="s">
        <v>398</v>
      </c>
      <c r="C1245" t="s">
        <v>836</v>
      </c>
      <c r="D1245" t="s">
        <v>330</v>
      </c>
      <c r="E1245" s="3" t="str">
        <f t="shared" si="19"/>
        <v>gb-Newcastle</v>
      </c>
      <c r="F1245" s="3">
        <f>VLOOKUP(E1245,Gazetteer!$D$2:$F$845,2,FALSE)</f>
        <v>54.973280000000003</v>
      </c>
      <c r="G1245" s="3">
        <f>VLOOKUP(E1245,Gazetteer!$D$2:$F$845,3,FALSE)</f>
        <v>-1.6139600000000001</v>
      </c>
    </row>
    <row r="1246" spans="1:7" x14ac:dyDescent="0.25">
      <c r="A1246" s="8">
        <v>43107</v>
      </c>
      <c r="B1246" s="2" t="s">
        <v>426</v>
      </c>
      <c r="C1246" t="s">
        <v>805</v>
      </c>
      <c r="D1246" t="s">
        <v>824</v>
      </c>
      <c r="E1246" s="3" t="str">
        <f t="shared" si="19"/>
        <v>vn-Nha Trang</v>
      </c>
      <c r="F1246" s="3">
        <f>VLOOKUP(E1246,Gazetteer!$D$2:$F$845,2,FALSE)</f>
        <v>12.24507</v>
      </c>
      <c r="G1246" s="3">
        <f>VLOOKUP(E1246,Gazetteer!$D$2:$F$845,3,FALSE)</f>
        <v>109.19432</v>
      </c>
    </row>
    <row r="1247" spans="1:7" x14ac:dyDescent="0.25">
      <c r="A1247" s="4">
        <v>42386</v>
      </c>
      <c r="B1247" s="2" t="s">
        <v>33</v>
      </c>
      <c r="D1247" s="3" t="s">
        <v>282</v>
      </c>
      <c r="E1247" s="3" t="str">
        <f t="shared" si="19"/>
        <v>ca-Niagara Region</v>
      </c>
      <c r="F1247" s="3">
        <f>VLOOKUP(E1247,Gazetteer!$D$2:$F$845,2,FALSE)</f>
        <v>43.216819999999998</v>
      </c>
      <c r="G1247" s="3">
        <f>VLOOKUP(E1247,Gazetteer!$D$2:$F$845,3,FALSE)</f>
        <v>-79.11627</v>
      </c>
    </row>
    <row r="1248" spans="1:7" x14ac:dyDescent="0.25">
      <c r="A1248" s="8">
        <v>42747</v>
      </c>
      <c r="B1248" s="2" t="s">
        <v>33</v>
      </c>
      <c r="C1248" t="s">
        <v>459</v>
      </c>
      <c r="D1248" t="s">
        <v>282</v>
      </c>
      <c r="E1248" s="3" t="str">
        <f t="shared" si="19"/>
        <v>ca-Niagara Region</v>
      </c>
      <c r="F1248" s="3">
        <f>VLOOKUP(E1248,Gazetteer!$D$2:$F$845,2,FALSE)</f>
        <v>43.216819999999998</v>
      </c>
      <c r="G1248" s="3">
        <f>VLOOKUP(E1248,Gazetteer!$D$2:$F$845,3,FALSE)</f>
        <v>-79.11627</v>
      </c>
    </row>
    <row r="1249" spans="1:7" x14ac:dyDescent="0.25">
      <c r="A1249" s="8">
        <v>43107</v>
      </c>
      <c r="B1249" s="2" t="s">
        <v>33</v>
      </c>
      <c r="C1249" t="s">
        <v>459</v>
      </c>
      <c r="D1249" t="s">
        <v>282</v>
      </c>
      <c r="E1249" s="3" t="str">
        <f t="shared" si="19"/>
        <v>ca-Niagara Region</v>
      </c>
      <c r="F1249" s="3">
        <f>VLOOKUP(E1249,Gazetteer!$D$2:$F$845,2,FALSE)</f>
        <v>43.216819999999998</v>
      </c>
      <c r="G1249" s="3">
        <f>VLOOKUP(E1249,Gazetteer!$D$2:$F$845,3,FALSE)</f>
        <v>-79.11627</v>
      </c>
    </row>
    <row r="1250" spans="1:7" x14ac:dyDescent="0.25">
      <c r="A1250" s="4">
        <v>42386</v>
      </c>
      <c r="B1250" s="2" t="s">
        <v>36</v>
      </c>
      <c r="D1250" s="3" t="s">
        <v>331</v>
      </c>
      <c r="E1250" s="3" t="str">
        <f t="shared" si="19"/>
        <v>fr-Nice</v>
      </c>
      <c r="F1250" s="3">
        <f>VLOOKUP(E1250,Gazetteer!$D$2:$F$845,2,FALSE)</f>
        <v>43.703130000000002</v>
      </c>
      <c r="G1250" s="3">
        <f>VLOOKUP(E1250,Gazetteer!$D$2:$F$845,3,FALSE)</f>
        <v>7.2660799999999997</v>
      </c>
    </row>
    <row r="1251" spans="1:7" x14ac:dyDescent="0.25">
      <c r="A1251" s="8">
        <v>42747</v>
      </c>
      <c r="B1251" s="2" t="s">
        <v>36</v>
      </c>
      <c r="C1251" t="s">
        <v>741</v>
      </c>
      <c r="D1251" t="s">
        <v>331</v>
      </c>
      <c r="E1251" s="3" t="str">
        <f t="shared" si="19"/>
        <v>fr-Nice</v>
      </c>
      <c r="F1251" s="3">
        <f>VLOOKUP(E1251,Gazetteer!$D$2:$F$845,2,FALSE)</f>
        <v>43.703130000000002</v>
      </c>
      <c r="G1251" s="3">
        <f>VLOOKUP(E1251,Gazetteer!$D$2:$F$845,3,FALSE)</f>
        <v>7.2660799999999997</v>
      </c>
    </row>
    <row r="1252" spans="1:7" x14ac:dyDescent="0.25">
      <c r="A1252" s="8">
        <v>43107</v>
      </c>
      <c r="B1252" s="2" t="s">
        <v>36</v>
      </c>
      <c r="C1252" t="s">
        <v>741</v>
      </c>
      <c r="D1252" t="s">
        <v>331</v>
      </c>
      <c r="E1252" s="3" t="str">
        <f t="shared" si="19"/>
        <v>fr-Nice</v>
      </c>
      <c r="F1252" s="3">
        <f>VLOOKUP(E1252,Gazetteer!$D$2:$F$845,2,FALSE)</f>
        <v>43.703130000000002</v>
      </c>
      <c r="G1252" s="3">
        <f>VLOOKUP(E1252,Gazetteer!$D$2:$F$845,3,FALSE)</f>
        <v>7.2660799999999997</v>
      </c>
    </row>
    <row r="1253" spans="1:7" x14ac:dyDescent="0.25">
      <c r="A1253" s="4">
        <v>42386</v>
      </c>
      <c r="B1253" s="2" t="s">
        <v>394</v>
      </c>
      <c r="D1253" s="3" t="s">
        <v>367</v>
      </c>
      <c r="E1253" s="3" t="str">
        <f t="shared" si="19"/>
        <v>cn-Ningbo</v>
      </c>
      <c r="F1253" s="3">
        <f>VLOOKUP(E1253,Gazetteer!$D$2:$F$845,2,FALSE)</f>
        <v>29.87819</v>
      </c>
      <c r="G1253" s="3">
        <f>VLOOKUP(E1253,Gazetteer!$D$2:$F$845,3,FALSE)</f>
        <v>121.54944999999999</v>
      </c>
    </row>
    <row r="1254" spans="1:7" x14ac:dyDescent="0.25">
      <c r="A1254" s="8">
        <v>42747</v>
      </c>
      <c r="B1254" s="2" t="s">
        <v>394</v>
      </c>
      <c r="C1254" t="s">
        <v>457</v>
      </c>
      <c r="D1254" t="s">
        <v>367</v>
      </c>
      <c r="E1254" s="3" t="str">
        <f t="shared" si="19"/>
        <v>cn-Ningbo</v>
      </c>
      <c r="F1254" s="3">
        <f>VLOOKUP(E1254,Gazetteer!$D$2:$F$845,2,FALSE)</f>
        <v>29.87819</v>
      </c>
      <c r="G1254" s="3">
        <f>VLOOKUP(E1254,Gazetteer!$D$2:$F$845,3,FALSE)</f>
        <v>121.54944999999999</v>
      </c>
    </row>
    <row r="1255" spans="1:7" x14ac:dyDescent="0.25">
      <c r="A1255" s="8">
        <v>42747</v>
      </c>
      <c r="B1255" s="2" t="s">
        <v>41</v>
      </c>
      <c r="C1255" t="s">
        <v>741</v>
      </c>
      <c r="D1255" t="s">
        <v>759</v>
      </c>
      <c r="E1255" s="3" t="str">
        <f t="shared" si="19"/>
        <v>ru-Nizhny Novgorod</v>
      </c>
      <c r="F1255" s="3">
        <f>VLOOKUP(E1255,Gazetteer!$D$2:$F$845,2,FALSE)</f>
        <v>56.328670000000002</v>
      </c>
      <c r="G1255" s="3">
        <f>VLOOKUP(E1255,Gazetteer!$D$2:$F$845,3,FALSE)</f>
        <v>44.002049999999997</v>
      </c>
    </row>
    <row r="1256" spans="1:7" x14ac:dyDescent="0.25">
      <c r="A1256" s="8">
        <v>43107</v>
      </c>
      <c r="B1256" s="2" t="s">
        <v>41</v>
      </c>
      <c r="C1256" t="s">
        <v>741</v>
      </c>
      <c r="D1256" t="s">
        <v>759</v>
      </c>
      <c r="E1256" s="3" t="str">
        <f t="shared" si="19"/>
        <v>ru-Nizhny Novgorod</v>
      </c>
      <c r="F1256" s="3">
        <f>VLOOKUP(E1256,Gazetteer!$D$2:$F$845,2,FALSE)</f>
        <v>56.328670000000002</v>
      </c>
      <c r="G1256" s="3">
        <f>VLOOKUP(E1256,Gazetteer!$D$2:$F$845,3,FALSE)</f>
        <v>44.002049999999997</v>
      </c>
    </row>
    <row r="1257" spans="1:7" x14ac:dyDescent="0.25">
      <c r="A1257" s="8">
        <v>43107</v>
      </c>
      <c r="B1257" s="2" t="s">
        <v>9</v>
      </c>
      <c r="C1257" t="s">
        <v>459</v>
      </c>
      <c r="D1257" t="s">
        <v>547</v>
      </c>
      <c r="E1257" s="3" t="str">
        <f t="shared" si="19"/>
        <v>us-Nogales</v>
      </c>
      <c r="F1257" s="3">
        <f>VLOOKUP(E1257,Gazetteer!$D$2:$F$845,2,FALSE)</f>
        <v>31.34038</v>
      </c>
      <c r="G1257" s="3">
        <f>VLOOKUP(E1257,Gazetteer!$D$2:$F$845,3,FALSE)</f>
        <v>-110.93425000000001</v>
      </c>
    </row>
    <row r="1258" spans="1:7" x14ac:dyDescent="0.25">
      <c r="A1258" s="8">
        <v>42747</v>
      </c>
      <c r="B1258" s="2" t="s">
        <v>398</v>
      </c>
      <c r="C1258" t="s">
        <v>741</v>
      </c>
      <c r="D1258" t="s">
        <v>760</v>
      </c>
      <c r="E1258" s="3" t="str">
        <f t="shared" si="19"/>
        <v>gb-North East</v>
      </c>
      <c r="F1258" s="3">
        <f>VLOOKUP(E1258,Gazetteer!$D$2:$F$845,2,FALSE)</f>
        <v>55.297029999999999</v>
      </c>
      <c r="G1258" s="3">
        <f>VLOOKUP(E1258,Gazetteer!$D$2:$F$845,3,FALSE)</f>
        <v>-1.7289000000000001</v>
      </c>
    </row>
    <row r="1259" spans="1:7" x14ac:dyDescent="0.25">
      <c r="A1259" s="8">
        <v>43107</v>
      </c>
      <c r="B1259" s="2" t="s">
        <v>398</v>
      </c>
      <c r="C1259" t="s">
        <v>741</v>
      </c>
      <c r="D1259" t="s">
        <v>760</v>
      </c>
      <c r="E1259" s="3" t="str">
        <f t="shared" si="19"/>
        <v>gb-North East</v>
      </c>
      <c r="F1259" s="3">
        <f>VLOOKUP(E1259,Gazetteer!$D$2:$F$845,2,FALSE)</f>
        <v>55.297029999999999</v>
      </c>
      <c r="G1259" s="3">
        <f>VLOOKUP(E1259,Gazetteer!$D$2:$F$845,3,FALSE)</f>
        <v>-1.7289000000000001</v>
      </c>
    </row>
    <row r="1260" spans="1:7" x14ac:dyDescent="0.25">
      <c r="A1260" s="8">
        <v>43107</v>
      </c>
      <c r="B1260" s="2" t="s">
        <v>9</v>
      </c>
      <c r="C1260" t="s">
        <v>459</v>
      </c>
      <c r="D1260" t="s">
        <v>548</v>
      </c>
      <c r="E1260" s="3" t="str">
        <f t="shared" si="19"/>
        <v>us-North Georgia</v>
      </c>
      <c r="F1260" s="3">
        <f>VLOOKUP(E1260,Gazetteer!$D$2:$F$845,2,FALSE)</f>
        <v>44.743099999999998</v>
      </c>
      <c r="G1260" s="3">
        <f>VLOOKUP(E1260,Gazetteer!$D$2:$F$845,3,FALSE)</f>
        <v>-73.084860000000006</v>
      </c>
    </row>
    <row r="1261" spans="1:7" x14ac:dyDescent="0.25">
      <c r="A1261" s="8">
        <v>43107</v>
      </c>
      <c r="B1261" s="2" t="s">
        <v>9</v>
      </c>
      <c r="C1261" t="s">
        <v>459</v>
      </c>
      <c r="D1261" t="s">
        <v>549</v>
      </c>
      <c r="E1261" s="3" t="str">
        <f t="shared" si="19"/>
        <v>us-Northern Missouri</v>
      </c>
      <c r="F1261" s="3">
        <f>VLOOKUP(E1261,Gazetteer!$D$2:$F$845,2,FALSE)</f>
        <v>29.42718</v>
      </c>
      <c r="G1261" s="3">
        <f>VLOOKUP(E1261,Gazetteer!$D$2:$F$845,3,FALSE)</f>
        <v>-98.505300000000005</v>
      </c>
    </row>
    <row r="1262" spans="1:7" x14ac:dyDescent="0.25">
      <c r="A1262" s="8">
        <v>42747</v>
      </c>
      <c r="B1262" s="2" t="s">
        <v>9</v>
      </c>
      <c r="C1262" t="s">
        <v>459</v>
      </c>
      <c r="D1262" t="s">
        <v>848</v>
      </c>
      <c r="E1262" s="3" t="str">
        <f t="shared" si="19"/>
        <v>us-Northern Montana</v>
      </c>
      <c r="F1262" s="3">
        <f>VLOOKUP(E1262,Gazetteer!$D$2:$F$845,2,FALSE)</f>
        <v>48.611669999999997</v>
      </c>
      <c r="G1262" s="3">
        <f>VLOOKUP(E1262,Gazetteer!$D$2:$F$845,3,FALSE)</f>
        <v>-109.35824</v>
      </c>
    </row>
    <row r="1263" spans="1:7" x14ac:dyDescent="0.25">
      <c r="A1263" s="8">
        <v>42747</v>
      </c>
      <c r="B1263" s="2" t="s">
        <v>398</v>
      </c>
      <c r="C1263" t="s">
        <v>741</v>
      </c>
      <c r="D1263" t="s">
        <v>761</v>
      </c>
      <c r="E1263" s="3" t="str">
        <f t="shared" si="19"/>
        <v>gb-Nottingham</v>
      </c>
      <c r="F1263" s="3">
        <f>VLOOKUP(E1263,Gazetteer!$D$2:$F$845,2,FALSE)</f>
        <v>52.953600000000002</v>
      </c>
      <c r="G1263" s="3">
        <f>VLOOKUP(E1263,Gazetteer!$D$2:$F$845,3,FALSE)</f>
        <v>-1.1504700000000001</v>
      </c>
    </row>
    <row r="1264" spans="1:7" x14ac:dyDescent="0.25">
      <c r="A1264" s="8">
        <v>43107</v>
      </c>
      <c r="B1264" s="2" t="s">
        <v>398</v>
      </c>
      <c r="C1264" t="s">
        <v>741</v>
      </c>
      <c r="D1264" t="s">
        <v>761</v>
      </c>
      <c r="E1264" s="3" t="str">
        <f t="shared" si="19"/>
        <v>gb-Nottingham</v>
      </c>
      <c r="F1264" s="3">
        <f>VLOOKUP(E1264,Gazetteer!$D$2:$F$845,2,FALSE)</f>
        <v>52.953600000000002</v>
      </c>
      <c r="G1264" s="3">
        <f>VLOOKUP(E1264,Gazetteer!$D$2:$F$845,3,FALSE)</f>
        <v>-1.1504700000000001</v>
      </c>
    </row>
    <row r="1265" spans="1:7" x14ac:dyDescent="0.25">
      <c r="A1265" s="8">
        <v>43107</v>
      </c>
      <c r="B1265" s="2" t="s">
        <v>399</v>
      </c>
      <c r="C1265" t="s">
        <v>605</v>
      </c>
      <c r="D1265" t="s">
        <v>675</v>
      </c>
      <c r="E1265" s="3" t="str">
        <f t="shared" si="19"/>
        <v>br-Nova Friburgo</v>
      </c>
      <c r="F1265" s="3">
        <f>VLOOKUP(E1265,Gazetteer!$D$2:$F$845,2,FALSE)</f>
        <v>-22.281939999999999</v>
      </c>
      <c r="G1265" s="3">
        <f>VLOOKUP(E1265,Gazetteer!$D$2:$F$845,3,FALSE)</f>
        <v>-42.531109999999998</v>
      </c>
    </row>
    <row r="1266" spans="1:7" x14ac:dyDescent="0.25">
      <c r="A1266" s="4">
        <v>42386</v>
      </c>
      <c r="B1266" s="2" t="s">
        <v>41</v>
      </c>
      <c r="D1266" s="3" t="s">
        <v>332</v>
      </c>
      <c r="E1266" s="3" t="str">
        <f t="shared" si="19"/>
        <v>ru-Novosibirsk</v>
      </c>
      <c r="F1266" s="3">
        <f>VLOOKUP(E1266,Gazetteer!$D$2:$F$845,2,FALSE)</f>
        <v>55.041499999999999</v>
      </c>
      <c r="G1266" s="3">
        <f>VLOOKUP(E1266,Gazetteer!$D$2:$F$845,3,FALSE)</f>
        <v>82.934600000000003</v>
      </c>
    </row>
    <row r="1267" spans="1:7" x14ac:dyDescent="0.25">
      <c r="A1267" s="8">
        <v>42747</v>
      </c>
      <c r="B1267" s="2" t="s">
        <v>41</v>
      </c>
      <c r="C1267" t="s">
        <v>741</v>
      </c>
      <c r="D1267" t="s">
        <v>332</v>
      </c>
      <c r="E1267" s="3" t="str">
        <f t="shared" si="19"/>
        <v>ru-Novosibirsk</v>
      </c>
      <c r="F1267" s="3">
        <f>VLOOKUP(E1267,Gazetteer!$D$2:$F$845,2,FALSE)</f>
        <v>55.041499999999999</v>
      </c>
      <c r="G1267" s="3">
        <f>VLOOKUP(E1267,Gazetteer!$D$2:$F$845,3,FALSE)</f>
        <v>82.934600000000003</v>
      </c>
    </row>
    <row r="1268" spans="1:7" x14ac:dyDescent="0.25">
      <c r="A1268" s="8">
        <v>43107</v>
      </c>
      <c r="B1268" s="2" t="s">
        <v>41</v>
      </c>
      <c r="C1268" t="s">
        <v>741</v>
      </c>
      <c r="D1268" t="s">
        <v>332</v>
      </c>
      <c r="E1268" s="3" t="str">
        <f t="shared" si="19"/>
        <v>ru-Novosibirsk</v>
      </c>
      <c r="F1268" s="3">
        <f>VLOOKUP(E1268,Gazetteer!$D$2:$F$845,2,FALSE)</f>
        <v>55.041499999999999</v>
      </c>
      <c r="G1268" s="3">
        <f>VLOOKUP(E1268,Gazetteer!$D$2:$F$845,3,FALSE)</f>
        <v>82.934600000000003</v>
      </c>
    </row>
    <row r="1269" spans="1:7" x14ac:dyDescent="0.25">
      <c r="A1269" s="8">
        <v>43107</v>
      </c>
      <c r="B1269" s="2" t="s">
        <v>408</v>
      </c>
      <c r="C1269" t="s">
        <v>459</v>
      </c>
      <c r="D1269" t="s">
        <v>550</v>
      </c>
      <c r="E1269" s="3" t="str">
        <f t="shared" si="19"/>
        <v>mx-Nuevo Vallarta</v>
      </c>
      <c r="F1269" s="3">
        <f>VLOOKUP(E1269,Gazetteer!$D$2:$F$845,2,FALSE)</f>
        <v>20.701689999999999</v>
      </c>
      <c r="G1269" s="3">
        <f>VLOOKUP(E1269,Gazetteer!$D$2:$F$845,3,FALSE)</f>
        <v>-105.29416999999999</v>
      </c>
    </row>
    <row r="1270" spans="1:7" x14ac:dyDescent="0.25">
      <c r="A1270" s="4">
        <v>42386</v>
      </c>
      <c r="B1270" s="2" t="s">
        <v>9</v>
      </c>
      <c r="D1270" s="3" t="s">
        <v>281</v>
      </c>
      <c r="E1270" s="3" t="str">
        <f t="shared" si="19"/>
        <v>us-NW Indiana</v>
      </c>
      <c r="F1270" s="3" t="e">
        <f>VLOOKUP(E1270,Gazetteer!$D$2:$F$845,2,FALSE)</f>
        <v>#N/A</v>
      </c>
      <c r="G1270" s="3" t="e">
        <f>VLOOKUP(E1270,Gazetteer!$D$2:$F$845,3,FALSE)</f>
        <v>#N/A</v>
      </c>
    </row>
    <row r="1271" spans="1:7" x14ac:dyDescent="0.25">
      <c r="A1271" s="8">
        <v>42747</v>
      </c>
      <c r="B1271" s="2" t="s">
        <v>9</v>
      </c>
      <c r="C1271" t="s">
        <v>459</v>
      </c>
      <c r="D1271" t="s">
        <v>281</v>
      </c>
      <c r="E1271" s="3" t="str">
        <f t="shared" si="19"/>
        <v>us-NW Indiana</v>
      </c>
      <c r="F1271" s="3" t="e">
        <f>VLOOKUP(E1271,Gazetteer!$D$2:$F$845,2,FALSE)</f>
        <v>#N/A</v>
      </c>
      <c r="G1271" s="3" t="e">
        <f>VLOOKUP(E1271,Gazetteer!$D$2:$F$845,3,FALSE)</f>
        <v>#N/A</v>
      </c>
    </row>
    <row r="1272" spans="1:7" x14ac:dyDescent="0.25">
      <c r="A1272" s="8">
        <v>43107</v>
      </c>
      <c r="B1272" s="2" t="s">
        <v>9</v>
      </c>
      <c r="C1272" t="s">
        <v>459</v>
      </c>
      <c r="D1272" t="s">
        <v>281</v>
      </c>
      <c r="E1272" s="3" t="str">
        <f t="shared" si="19"/>
        <v>us-NW Indiana</v>
      </c>
      <c r="F1272" s="3" t="e">
        <f>VLOOKUP(E1272,Gazetteer!$D$2:$F$845,2,FALSE)</f>
        <v>#N/A</v>
      </c>
      <c r="G1272" s="3" t="e">
        <f>VLOOKUP(E1272,Gazetteer!$D$2:$F$845,3,FALSE)</f>
        <v>#N/A</v>
      </c>
    </row>
    <row r="1273" spans="1:7" x14ac:dyDescent="0.25">
      <c r="A1273" s="8">
        <v>42747</v>
      </c>
      <c r="B1273" s="2" t="s">
        <v>9</v>
      </c>
      <c r="C1273" t="s">
        <v>459</v>
      </c>
      <c r="D1273" t="s">
        <v>551</v>
      </c>
      <c r="E1273" s="3" t="str">
        <f t="shared" si="19"/>
        <v>us-NYC Suburbs</v>
      </c>
      <c r="F1273" s="3" t="e">
        <f>VLOOKUP(E1273,Gazetteer!$D$2:$F$845,2,FALSE)</f>
        <v>#N/A</v>
      </c>
      <c r="G1273" s="3" t="e">
        <f>VLOOKUP(E1273,Gazetteer!$D$2:$F$845,3,FALSE)</f>
        <v>#N/A</v>
      </c>
    </row>
    <row r="1274" spans="1:7" x14ac:dyDescent="0.25">
      <c r="A1274" s="8">
        <v>43107</v>
      </c>
      <c r="B1274" s="2" t="s">
        <v>9</v>
      </c>
      <c r="C1274" t="s">
        <v>459</v>
      </c>
      <c r="D1274" t="s">
        <v>551</v>
      </c>
      <c r="E1274" s="3" t="str">
        <f t="shared" si="19"/>
        <v>us-NYC Suburbs</v>
      </c>
      <c r="F1274" s="3" t="e">
        <f>VLOOKUP(E1274,Gazetteer!$D$2:$F$845,2,FALSE)</f>
        <v>#N/A</v>
      </c>
      <c r="G1274" s="3" t="e">
        <f>VLOOKUP(E1274,Gazetteer!$D$2:$F$845,3,FALSE)</f>
        <v>#N/A</v>
      </c>
    </row>
    <row r="1275" spans="1:7" x14ac:dyDescent="0.25">
      <c r="A1275" s="4">
        <v>42033</v>
      </c>
      <c r="B1275" s="2" t="s">
        <v>9</v>
      </c>
      <c r="D1275" s="3" t="s">
        <v>552</v>
      </c>
      <c r="E1275" s="3" t="str">
        <f t="shared" si="19"/>
        <v>us-Ocala</v>
      </c>
      <c r="F1275" s="3">
        <f>VLOOKUP(E1275,Gazetteer!$D$2:$F$845,2,FALSE)</f>
        <v>29.187200000000001</v>
      </c>
      <c r="G1275" s="3">
        <f>VLOOKUP(E1275,Gazetteer!$D$2:$F$845,3,FALSE)</f>
        <v>-82.140090000000001</v>
      </c>
    </row>
    <row r="1276" spans="1:7" x14ac:dyDescent="0.25">
      <c r="A1276" s="4">
        <v>42386</v>
      </c>
      <c r="B1276" s="2" t="s">
        <v>9</v>
      </c>
      <c r="D1276" s="3" t="s">
        <v>552</v>
      </c>
      <c r="E1276" s="3" t="str">
        <f t="shared" si="19"/>
        <v>us-Ocala</v>
      </c>
      <c r="F1276" s="3">
        <f>VLOOKUP(E1276,Gazetteer!$D$2:$F$845,2,FALSE)</f>
        <v>29.187200000000001</v>
      </c>
      <c r="G1276" s="3">
        <f>VLOOKUP(E1276,Gazetteer!$D$2:$F$845,3,FALSE)</f>
        <v>-82.140090000000001</v>
      </c>
    </row>
    <row r="1277" spans="1:7" x14ac:dyDescent="0.25">
      <c r="A1277" s="8">
        <v>42747</v>
      </c>
      <c r="B1277" s="2" t="s">
        <v>9</v>
      </c>
      <c r="C1277" t="s">
        <v>459</v>
      </c>
      <c r="D1277" t="s">
        <v>552</v>
      </c>
      <c r="E1277" s="3" t="str">
        <f t="shared" si="19"/>
        <v>us-Ocala</v>
      </c>
      <c r="F1277" s="3">
        <f>VLOOKUP(E1277,Gazetteer!$D$2:$F$845,2,FALSE)</f>
        <v>29.187200000000001</v>
      </c>
      <c r="G1277" s="3">
        <f>VLOOKUP(E1277,Gazetteer!$D$2:$F$845,3,FALSE)</f>
        <v>-82.140090000000001</v>
      </c>
    </row>
    <row r="1278" spans="1:7" x14ac:dyDescent="0.25">
      <c r="A1278" s="8">
        <v>43107</v>
      </c>
      <c r="B1278" s="2" t="s">
        <v>9</v>
      </c>
      <c r="C1278" t="s">
        <v>459</v>
      </c>
      <c r="D1278" t="s">
        <v>552</v>
      </c>
      <c r="E1278" s="3" t="str">
        <f t="shared" si="19"/>
        <v>us-Ocala</v>
      </c>
      <c r="F1278" s="3">
        <f>VLOOKUP(E1278,Gazetteer!$D$2:$F$845,2,FALSE)</f>
        <v>29.187200000000001</v>
      </c>
      <c r="G1278" s="3">
        <f>VLOOKUP(E1278,Gazetteer!$D$2:$F$845,3,FALSE)</f>
        <v>-82.140090000000001</v>
      </c>
    </row>
    <row r="1279" spans="1:7" x14ac:dyDescent="0.25">
      <c r="A1279" s="8">
        <v>43107</v>
      </c>
      <c r="B1279" s="2" t="s">
        <v>905</v>
      </c>
      <c r="C1279" t="s">
        <v>741</v>
      </c>
      <c r="D1279" t="s">
        <v>762</v>
      </c>
      <c r="E1279" s="3" t="str">
        <f t="shared" si="19"/>
        <v>ua-Odessa</v>
      </c>
      <c r="F1279" s="3">
        <f>VLOOKUP(E1279,Gazetteer!$D$2:$F$845,2,FALSE)</f>
        <v>46.477469999999997</v>
      </c>
      <c r="G1279" s="3">
        <f>VLOOKUP(E1279,Gazetteer!$D$2:$F$845,3,FALSE)</f>
        <v>30.732620000000001</v>
      </c>
    </row>
    <row r="1280" spans="1:7" x14ac:dyDescent="0.25">
      <c r="A1280" s="4">
        <v>41654</v>
      </c>
      <c r="B1280" s="2" t="s">
        <v>9</v>
      </c>
      <c r="D1280" s="3" t="s">
        <v>54</v>
      </c>
      <c r="E1280" s="3" t="str">
        <f t="shared" si="19"/>
        <v>us-Oklahoma City</v>
      </c>
      <c r="F1280" s="3">
        <f>VLOOKUP(E1280,Gazetteer!$D$2:$F$845,2,FALSE)</f>
        <v>35.467559999999999</v>
      </c>
      <c r="G1280" s="3">
        <f>VLOOKUP(E1280,Gazetteer!$D$2:$F$845,3,FALSE)</f>
        <v>-97.51643</v>
      </c>
    </row>
    <row r="1281" spans="1:7" x14ac:dyDescent="0.25">
      <c r="A1281" s="4">
        <v>42033</v>
      </c>
      <c r="B1281" s="2" t="s">
        <v>9</v>
      </c>
      <c r="D1281" s="3" t="s">
        <v>54</v>
      </c>
      <c r="E1281" s="3" t="str">
        <f t="shared" si="19"/>
        <v>us-Oklahoma City</v>
      </c>
      <c r="F1281" s="3">
        <f>VLOOKUP(E1281,Gazetteer!$D$2:$F$845,2,FALSE)</f>
        <v>35.467559999999999</v>
      </c>
      <c r="G1281" s="3">
        <f>VLOOKUP(E1281,Gazetteer!$D$2:$F$845,3,FALSE)</f>
        <v>-97.51643</v>
      </c>
    </row>
    <row r="1282" spans="1:7" x14ac:dyDescent="0.25">
      <c r="A1282" s="4">
        <v>42386</v>
      </c>
      <c r="B1282" s="2" t="s">
        <v>9</v>
      </c>
      <c r="D1282" s="3" t="s">
        <v>54</v>
      </c>
      <c r="E1282" s="3" t="str">
        <f t="shared" ref="E1282:E1345" si="20">CONCATENATE(B1282,"-",D1282)</f>
        <v>us-Oklahoma City</v>
      </c>
      <c r="F1282" s="3">
        <f>VLOOKUP(E1282,Gazetteer!$D$2:$F$845,2,FALSE)</f>
        <v>35.467559999999999</v>
      </c>
      <c r="G1282" s="3">
        <f>VLOOKUP(E1282,Gazetteer!$D$2:$F$845,3,FALSE)</f>
        <v>-97.51643</v>
      </c>
    </row>
    <row r="1283" spans="1:7" x14ac:dyDescent="0.25">
      <c r="A1283" s="8">
        <v>42747</v>
      </c>
      <c r="B1283" s="2" t="s">
        <v>9</v>
      </c>
      <c r="C1283" t="s">
        <v>459</v>
      </c>
      <c r="D1283" t="s">
        <v>54</v>
      </c>
      <c r="E1283" s="3" t="str">
        <f t="shared" si="20"/>
        <v>us-Oklahoma City</v>
      </c>
      <c r="F1283" s="3">
        <f>VLOOKUP(E1283,Gazetteer!$D$2:$F$845,2,FALSE)</f>
        <v>35.467559999999999</v>
      </c>
      <c r="G1283" s="3">
        <f>VLOOKUP(E1283,Gazetteer!$D$2:$F$845,3,FALSE)</f>
        <v>-97.51643</v>
      </c>
    </row>
    <row r="1284" spans="1:7" x14ac:dyDescent="0.25">
      <c r="A1284" s="8">
        <v>43107</v>
      </c>
      <c r="B1284" s="2" t="s">
        <v>9</v>
      </c>
      <c r="C1284" t="s">
        <v>459</v>
      </c>
      <c r="D1284" t="s">
        <v>54</v>
      </c>
      <c r="E1284" s="3" t="str">
        <f t="shared" si="20"/>
        <v>us-Oklahoma City</v>
      </c>
      <c r="F1284" s="3">
        <f>VLOOKUP(E1284,Gazetteer!$D$2:$F$845,2,FALSE)</f>
        <v>35.467559999999999</v>
      </c>
      <c r="G1284" s="3">
        <f>VLOOKUP(E1284,Gazetteer!$D$2:$F$845,3,FALSE)</f>
        <v>-97.51643</v>
      </c>
    </row>
    <row r="1285" spans="1:7" x14ac:dyDescent="0.25">
      <c r="A1285" s="8">
        <v>42747</v>
      </c>
      <c r="B1285" s="2" t="s">
        <v>9</v>
      </c>
      <c r="C1285" t="s">
        <v>459</v>
      </c>
      <c r="D1285" t="s">
        <v>553</v>
      </c>
      <c r="E1285" s="3" t="str">
        <f t="shared" si="20"/>
        <v>us-Olympia</v>
      </c>
      <c r="F1285" s="3">
        <f>VLOOKUP(E1285,Gazetteer!$D$2:$F$845,2,FALSE)</f>
        <v>47.037869999999998</v>
      </c>
      <c r="G1285" s="3">
        <f>VLOOKUP(E1285,Gazetteer!$D$2:$F$845,3,FALSE)</f>
        <v>-122.9007</v>
      </c>
    </row>
    <row r="1286" spans="1:7" x14ac:dyDescent="0.25">
      <c r="A1286" s="8">
        <v>43107</v>
      </c>
      <c r="B1286" s="2" t="s">
        <v>9</v>
      </c>
      <c r="C1286" t="s">
        <v>459</v>
      </c>
      <c r="D1286" t="s">
        <v>553</v>
      </c>
      <c r="E1286" s="3" t="str">
        <f t="shared" si="20"/>
        <v>us-Olympia</v>
      </c>
      <c r="F1286" s="3">
        <f>VLOOKUP(E1286,Gazetteer!$D$2:$F$845,2,FALSE)</f>
        <v>47.037869999999998</v>
      </c>
      <c r="G1286" s="3">
        <f>VLOOKUP(E1286,Gazetteer!$D$2:$F$845,3,FALSE)</f>
        <v>-122.9007</v>
      </c>
    </row>
    <row r="1287" spans="1:7" x14ac:dyDescent="0.25">
      <c r="A1287" s="4">
        <v>42033</v>
      </c>
      <c r="B1287" s="2" t="s">
        <v>9</v>
      </c>
      <c r="D1287" s="3" t="s">
        <v>145</v>
      </c>
      <c r="E1287" s="3" t="str">
        <f t="shared" si="20"/>
        <v>us-Omaha</v>
      </c>
      <c r="F1287" s="3">
        <f>VLOOKUP(E1287,Gazetteer!$D$2:$F$845,2,FALSE)</f>
        <v>41.256259999999997</v>
      </c>
      <c r="G1287" s="3">
        <f>VLOOKUP(E1287,Gazetteer!$D$2:$F$845,3,FALSE)</f>
        <v>-95.940430000000006</v>
      </c>
    </row>
    <row r="1288" spans="1:7" x14ac:dyDescent="0.25">
      <c r="A1288" s="4">
        <v>42386</v>
      </c>
      <c r="B1288" s="2" t="s">
        <v>9</v>
      </c>
      <c r="D1288" s="3" t="s">
        <v>145</v>
      </c>
      <c r="E1288" s="3" t="str">
        <f t="shared" si="20"/>
        <v>us-Omaha</v>
      </c>
      <c r="F1288" s="3">
        <f>VLOOKUP(E1288,Gazetteer!$D$2:$F$845,2,FALSE)</f>
        <v>41.256259999999997</v>
      </c>
      <c r="G1288" s="3">
        <f>VLOOKUP(E1288,Gazetteer!$D$2:$F$845,3,FALSE)</f>
        <v>-95.940430000000006</v>
      </c>
    </row>
    <row r="1289" spans="1:7" x14ac:dyDescent="0.25">
      <c r="A1289" s="8">
        <v>42747</v>
      </c>
      <c r="B1289" s="2" t="s">
        <v>9</v>
      </c>
      <c r="C1289" t="s">
        <v>459</v>
      </c>
      <c r="D1289" t="s">
        <v>145</v>
      </c>
      <c r="E1289" s="3" t="str">
        <f t="shared" si="20"/>
        <v>us-Omaha</v>
      </c>
      <c r="F1289" s="3">
        <f>VLOOKUP(E1289,Gazetteer!$D$2:$F$845,2,FALSE)</f>
        <v>41.256259999999997</v>
      </c>
      <c r="G1289" s="3">
        <f>VLOOKUP(E1289,Gazetteer!$D$2:$F$845,3,FALSE)</f>
        <v>-95.940430000000006</v>
      </c>
    </row>
    <row r="1290" spans="1:7" x14ac:dyDescent="0.25">
      <c r="A1290" s="8">
        <v>43107</v>
      </c>
      <c r="B1290" s="2" t="s">
        <v>9</v>
      </c>
      <c r="C1290" t="s">
        <v>459</v>
      </c>
      <c r="D1290" t="s">
        <v>145</v>
      </c>
      <c r="E1290" s="3" t="str">
        <f t="shared" si="20"/>
        <v>us-Omaha</v>
      </c>
      <c r="F1290" s="3">
        <f>VLOOKUP(E1290,Gazetteer!$D$2:$F$845,2,FALSE)</f>
        <v>41.256259999999997</v>
      </c>
      <c r="G1290" s="3">
        <f>VLOOKUP(E1290,Gazetteer!$D$2:$F$845,3,FALSE)</f>
        <v>-95.940430000000006</v>
      </c>
    </row>
    <row r="1291" spans="1:7" x14ac:dyDescent="0.25">
      <c r="A1291" s="8">
        <v>42747</v>
      </c>
      <c r="B1291" s="2" t="s">
        <v>41</v>
      </c>
      <c r="C1291" t="s">
        <v>741</v>
      </c>
      <c r="D1291" t="s">
        <v>763</v>
      </c>
      <c r="E1291" s="3" t="str">
        <f t="shared" si="20"/>
        <v>ru-Omsk</v>
      </c>
      <c r="F1291" s="3">
        <f>VLOOKUP(E1291,Gazetteer!$D$2:$F$845,2,FALSE)</f>
        <v>54.992440000000002</v>
      </c>
      <c r="G1291" s="3">
        <f>VLOOKUP(E1291,Gazetteer!$D$2:$F$845,3,FALSE)</f>
        <v>73.368589999999998</v>
      </c>
    </row>
    <row r="1292" spans="1:7" x14ac:dyDescent="0.25">
      <c r="A1292" s="8">
        <v>43107</v>
      </c>
      <c r="B1292" s="2" t="s">
        <v>41</v>
      </c>
      <c r="C1292" t="s">
        <v>741</v>
      </c>
      <c r="D1292" t="s">
        <v>763</v>
      </c>
      <c r="E1292" s="3" t="str">
        <f t="shared" si="20"/>
        <v>ru-Omsk</v>
      </c>
      <c r="F1292" s="3">
        <f>VLOOKUP(E1292,Gazetteer!$D$2:$F$845,2,FALSE)</f>
        <v>54.992440000000002</v>
      </c>
      <c r="G1292" s="3">
        <f>VLOOKUP(E1292,Gazetteer!$D$2:$F$845,3,FALSE)</f>
        <v>73.368589999999998</v>
      </c>
    </row>
    <row r="1293" spans="1:7" x14ac:dyDescent="0.25">
      <c r="A1293" s="4">
        <v>41300</v>
      </c>
      <c r="B1293" s="2" t="s">
        <v>9</v>
      </c>
      <c r="D1293" s="3" t="s">
        <v>29</v>
      </c>
      <c r="E1293" s="3" t="str">
        <f t="shared" si="20"/>
        <v>us-Orange County</v>
      </c>
      <c r="F1293" s="3">
        <f>VLOOKUP(E1293,Gazetteer!$D$2:$F$845,2,FALSE)</f>
        <v>41.513579999999997</v>
      </c>
      <c r="G1293" s="3">
        <f>VLOOKUP(E1293,Gazetteer!$D$2:$F$845,3,FALSE)</f>
        <v>-74.260440000000003</v>
      </c>
    </row>
    <row r="1294" spans="1:7" x14ac:dyDescent="0.25">
      <c r="A1294" s="4">
        <v>41654</v>
      </c>
      <c r="B1294" s="2" t="s">
        <v>9</v>
      </c>
      <c r="D1294" s="3" t="s">
        <v>29</v>
      </c>
      <c r="E1294" s="3" t="str">
        <f t="shared" si="20"/>
        <v>us-Orange County</v>
      </c>
      <c r="F1294" s="3">
        <f>VLOOKUP(E1294,Gazetteer!$D$2:$F$845,2,FALSE)</f>
        <v>41.513579999999997</v>
      </c>
      <c r="G1294" s="3">
        <f>VLOOKUP(E1294,Gazetteer!$D$2:$F$845,3,FALSE)</f>
        <v>-74.260440000000003</v>
      </c>
    </row>
    <row r="1295" spans="1:7" x14ac:dyDescent="0.25">
      <c r="A1295" s="4">
        <v>42033</v>
      </c>
      <c r="B1295" s="2" t="s">
        <v>9</v>
      </c>
      <c r="D1295" s="3" t="s">
        <v>29</v>
      </c>
      <c r="E1295" s="3" t="str">
        <f t="shared" si="20"/>
        <v>us-Orange County</v>
      </c>
      <c r="F1295" s="3">
        <f>VLOOKUP(E1295,Gazetteer!$D$2:$F$845,2,FALSE)</f>
        <v>41.513579999999997</v>
      </c>
      <c r="G1295" s="3">
        <f>VLOOKUP(E1295,Gazetteer!$D$2:$F$845,3,FALSE)</f>
        <v>-74.260440000000003</v>
      </c>
    </row>
    <row r="1296" spans="1:7" x14ac:dyDescent="0.25">
      <c r="A1296" s="4">
        <v>42386</v>
      </c>
      <c r="B1296" s="2" t="s">
        <v>9</v>
      </c>
      <c r="D1296" s="3" t="s">
        <v>29</v>
      </c>
      <c r="E1296" s="3" t="str">
        <f t="shared" si="20"/>
        <v>us-Orange County</v>
      </c>
      <c r="F1296" s="3">
        <f>VLOOKUP(E1296,Gazetteer!$D$2:$F$845,2,FALSE)</f>
        <v>41.513579999999997</v>
      </c>
      <c r="G1296" s="3">
        <f>VLOOKUP(E1296,Gazetteer!$D$2:$F$845,3,FALSE)</f>
        <v>-74.260440000000003</v>
      </c>
    </row>
    <row r="1297" spans="1:7" x14ac:dyDescent="0.25">
      <c r="A1297" s="8">
        <v>42747</v>
      </c>
      <c r="B1297" s="2" t="s">
        <v>9</v>
      </c>
      <c r="C1297" t="s">
        <v>459</v>
      </c>
      <c r="D1297" t="s">
        <v>29</v>
      </c>
      <c r="E1297" s="3" t="str">
        <f t="shared" si="20"/>
        <v>us-Orange County</v>
      </c>
      <c r="F1297" s="3">
        <f>VLOOKUP(E1297,Gazetteer!$D$2:$F$845,2,FALSE)</f>
        <v>41.513579999999997</v>
      </c>
      <c r="G1297" s="3">
        <f>VLOOKUP(E1297,Gazetteer!$D$2:$F$845,3,FALSE)</f>
        <v>-74.260440000000003</v>
      </c>
    </row>
    <row r="1298" spans="1:7" x14ac:dyDescent="0.25">
      <c r="A1298" s="8">
        <v>43107</v>
      </c>
      <c r="B1298" s="2" t="s">
        <v>9</v>
      </c>
      <c r="C1298" t="s">
        <v>459</v>
      </c>
      <c r="D1298" t="s">
        <v>29</v>
      </c>
      <c r="E1298" s="3" t="str">
        <f t="shared" si="20"/>
        <v>us-Orange County</v>
      </c>
      <c r="F1298" s="3">
        <f>VLOOKUP(E1298,Gazetteer!$D$2:$F$845,2,FALSE)</f>
        <v>41.513579999999997</v>
      </c>
      <c r="G1298" s="3">
        <f>VLOOKUP(E1298,Gazetteer!$D$2:$F$845,3,FALSE)</f>
        <v>-74.260440000000003</v>
      </c>
    </row>
    <row r="1299" spans="1:7" x14ac:dyDescent="0.25">
      <c r="A1299" s="4">
        <v>42033</v>
      </c>
      <c r="B1299" s="2" t="s">
        <v>9</v>
      </c>
      <c r="D1299" s="3" t="s">
        <v>146</v>
      </c>
      <c r="E1299" s="3" t="str">
        <f t="shared" si="20"/>
        <v>us-Orlando</v>
      </c>
      <c r="F1299" s="3">
        <f>VLOOKUP(E1299,Gazetteer!$D$2:$F$845,2,FALSE)</f>
        <v>28.538340000000002</v>
      </c>
      <c r="G1299" s="3">
        <f>VLOOKUP(E1299,Gazetteer!$D$2:$F$845,3,FALSE)</f>
        <v>-81.379239999999996</v>
      </c>
    </row>
    <row r="1300" spans="1:7" x14ac:dyDescent="0.25">
      <c r="A1300" s="4">
        <v>42386</v>
      </c>
      <c r="B1300" s="2" t="s">
        <v>9</v>
      </c>
      <c r="D1300" s="3" t="s">
        <v>146</v>
      </c>
      <c r="E1300" s="3" t="str">
        <f t="shared" si="20"/>
        <v>us-Orlando</v>
      </c>
      <c r="F1300" s="3">
        <f>VLOOKUP(E1300,Gazetteer!$D$2:$F$845,2,FALSE)</f>
        <v>28.538340000000002</v>
      </c>
      <c r="G1300" s="3">
        <f>VLOOKUP(E1300,Gazetteer!$D$2:$F$845,3,FALSE)</f>
        <v>-81.379239999999996</v>
      </c>
    </row>
    <row r="1301" spans="1:7" x14ac:dyDescent="0.25">
      <c r="A1301" s="8">
        <v>42747</v>
      </c>
      <c r="B1301" s="2" t="s">
        <v>9</v>
      </c>
      <c r="C1301" t="s">
        <v>459</v>
      </c>
      <c r="D1301" t="s">
        <v>146</v>
      </c>
      <c r="E1301" s="3" t="str">
        <f t="shared" si="20"/>
        <v>us-Orlando</v>
      </c>
      <c r="F1301" s="3">
        <f>VLOOKUP(E1301,Gazetteer!$D$2:$F$845,2,FALSE)</f>
        <v>28.538340000000002</v>
      </c>
      <c r="G1301" s="3">
        <f>VLOOKUP(E1301,Gazetteer!$D$2:$F$845,3,FALSE)</f>
        <v>-81.379239999999996</v>
      </c>
    </row>
    <row r="1302" spans="1:7" x14ac:dyDescent="0.25">
      <c r="A1302" s="8">
        <v>43107</v>
      </c>
      <c r="B1302" s="2" t="s">
        <v>9</v>
      </c>
      <c r="C1302" t="s">
        <v>459</v>
      </c>
      <c r="D1302" t="s">
        <v>146</v>
      </c>
      <c r="E1302" s="3" t="str">
        <f t="shared" si="20"/>
        <v>us-Orlando</v>
      </c>
      <c r="F1302" s="3">
        <f>VLOOKUP(E1302,Gazetteer!$D$2:$F$845,2,FALSE)</f>
        <v>28.538340000000002</v>
      </c>
      <c r="G1302" s="3">
        <f>VLOOKUP(E1302,Gazetteer!$D$2:$F$845,3,FALSE)</f>
        <v>-81.379239999999996</v>
      </c>
    </row>
    <row r="1303" spans="1:7" x14ac:dyDescent="0.25">
      <c r="A1303" s="4">
        <v>42033</v>
      </c>
      <c r="B1303" s="2" t="s">
        <v>425</v>
      </c>
      <c r="D1303" s="3" t="s">
        <v>210</v>
      </c>
      <c r="E1303" s="3" t="str">
        <f t="shared" si="20"/>
        <v>no-Oslo</v>
      </c>
      <c r="F1303" s="3">
        <f>VLOOKUP(E1303,Gazetteer!$D$2:$F$845,2,FALSE)</f>
        <v>59.912730000000003</v>
      </c>
      <c r="G1303" s="3">
        <f>VLOOKUP(E1303,Gazetteer!$D$2:$F$845,3,FALSE)</f>
        <v>10.746090000000001</v>
      </c>
    </row>
    <row r="1304" spans="1:7" x14ac:dyDescent="0.25">
      <c r="A1304" s="4">
        <v>42386</v>
      </c>
      <c r="B1304" s="2" t="s">
        <v>425</v>
      </c>
      <c r="D1304" s="3" t="s">
        <v>210</v>
      </c>
      <c r="E1304" s="3" t="str">
        <f t="shared" si="20"/>
        <v>no-Oslo</v>
      </c>
      <c r="F1304" s="3">
        <f>VLOOKUP(E1304,Gazetteer!$D$2:$F$845,2,FALSE)</f>
        <v>59.912730000000003</v>
      </c>
      <c r="G1304" s="3">
        <f>VLOOKUP(E1304,Gazetteer!$D$2:$F$845,3,FALSE)</f>
        <v>10.746090000000001</v>
      </c>
    </row>
    <row r="1305" spans="1:7" x14ac:dyDescent="0.25">
      <c r="A1305" s="8">
        <v>42747</v>
      </c>
      <c r="B1305" s="2" t="s">
        <v>425</v>
      </c>
      <c r="C1305" t="s">
        <v>741</v>
      </c>
      <c r="D1305" t="s">
        <v>210</v>
      </c>
      <c r="E1305" s="3" t="str">
        <f t="shared" si="20"/>
        <v>no-Oslo</v>
      </c>
      <c r="F1305" s="3">
        <f>VLOOKUP(E1305,Gazetteer!$D$2:$F$845,2,FALSE)</f>
        <v>59.912730000000003</v>
      </c>
      <c r="G1305" s="3">
        <f>VLOOKUP(E1305,Gazetteer!$D$2:$F$845,3,FALSE)</f>
        <v>10.746090000000001</v>
      </c>
    </row>
    <row r="1306" spans="1:7" x14ac:dyDescent="0.25">
      <c r="A1306" s="8">
        <v>43107</v>
      </c>
      <c r="B1306" s="2" t="s">
        <v>425</v>
      </c>
      <c r="C1306" t="s">
        <v>741</v>
      </c>
      <c r="D1306" t="s">
        <v>210</v>
      </c>
      <c r="E1306" s="3" t="str">
        <f t="shared" si="20"/>
        <v>no-Oslo</v>
      </c>
      <c r="F1306" s="3">
        <f>VLOOKUP(E1306,Gazetteer!$D$2:$F$845,2,FALSE)</f>
        <v>59.912730000000003</v>
      </c>
      <c r="G1306" s="3">
        <f>VLOOKUP(E1306,Gazetteer!$D$2:$F$845,3,FALSE)</f>
        <v>10.746090000000001</v>
      </c>
    </row>
    <row r="1307" spans="1:7" x14ac:dyDescent="0.25">
      <c r="A1307" s="8">
        <v>43107</v>
      </c>
      <c r="B1307" s="2" t="s">
        <v>882</v>
      </c>
      <c r="C1307" t="s">
        <v>605</v>
      </c>
      <c r="D1307" t="s">
        <v>676</v>
      </c>
      <c r="E1307" s="3" t="str">
        <f t="shared" si="20"/>
        <v>cl-Osorno</v>
      </c>
      <c r="F1307" s="3">
        <f>VLOOKUP(E1307,Gazetteer!$D$2:$F$845,2,FALSE)</f>
        <v>-40.573950000000004</v>
      </c>
      <c r="G1307" s="3">
        <f>VLOOKUP(E1307,Gazetteer!$D$2:$F$845,3,FALSE)</f>
        <v>-73.133480000000006</v>
      </c>
    </row>
    <row r="1308" spans="1:7" x14ac:dyDescent="0.25">
      <c r="A1308" s="4">
        <v>42033</v>
      </c>
      <c r="B1308" s="2" t="s">
        <v>33</v>
      </c>
      <c r="D1308" s="3" t="s">
        <v>147</v>
      </c>
      <c r="E1308" s="3" t="str">
        <f t="shared" si="20"/>
        <v>ca-Ottawa</v>
      </c>
      <c r="F1308" s="3">
        <f>VLOOKUP(E1308,Gazetteer!$D$2:$F$845,2,FALSE)</f>
        <v>45.411169999999998</v>
      </c>
      <c r="G1308" s="3">
        <f>VLOOKUP(E1308,Gazetteer!$D$2:$F$845,3,FALSE)</f>
        <v>-75.698120000000003</v>
      </c>
    </row>
    <row r="1309" spans="1:7" x14ac:dyDescent="0.25">
      <c r="A1309" s="4">
        <v>42386</v>
      </c>
      <c r="B1309" s="2" t="s">
        <v>33</v>
      </c>
      <c r="D1309" s="3" t="s">
        <v>147</v>
      </c>
      <c r="E1309" s="3" t="str">
        <f t="shared" si="20"/>
        <v>ca-Ottawa</v>
      </c>
      <c r="F1309" s="3">
        <f>VLOOKUP(E1309,Gazetteer!$D$2:$F$845,2,FALSE)</f>
        <v>45.411169999999998</v>
      </c>
      <c r="G1309" s="3">
        <f>VLOOKUP(E1309,Gazetteer!$D$2:$F$845,3,FALSE)</f>
        <v>-75.698120000000003</v>
      </c>
    </row>
    <row r="1310" spans="1:7" x14ac:dyDescent="0.25">
      <c r="A1310" s="8">
        <v>42747</v>
      </c>
      <c r="B1310" s="2" t="s">
        <v>33</v>
      </c>
      <c r="C1310" t="s">
        <v>459</v>
      </c>
      <c r="D1310" t="s">
        <v>147</v>
      </c>
      <c r="E1310" s="3" t="str">
        <f t="shared" si="20"/>
        <v>ca-Ottawa</v>
      </c>
      <c r="F1310" s="3">
        <f>VLOOKUP(E1310,Gazetteer!$D$2:$F$845,2,FALSE)</f>
        <v>45.411169999999998</v>
      </c>
      <c r="G1310" s="3">
        <f>VLOOKUP(E1310,Gazetteer!$D$2:$F$845,3,FALSE)</f>
        <v>-75.698120000000003</v>
      </c>
    </row>
    <row r="1311" spans="1:7" x14ac:dyDescent="0.25">
      <c r="A1311" s="8">
        <v>43107</v>
      </c>
      <c r="B1311" s="2" t="s">
        <v>33</v>
      </c>
      <c r="C1311" t="s">
        <v>459</v>
      </c>
      <c r="D1311" t="s">
        <v>147</v>
      </c>
      <c r="E1311" s="3" t="str">
        <f t="shared" si="20"/>
        <v>ca-Ottawa</v>
      </c>
      <c r="F1311" s="3">
        <f>VLOOKUP(E1311,Gazetteer!$D$2:$F$845,2,FALSE)</f>
        <v>45.411169999999998</v>
      </c>
      <c r="G1311" s="3">
        <f>VLOOKUP(E1311,Gazetteer!$D$2:$F$845,3,FALSE)</f>
        <v>-75.698120000000003</v>
      </c>
    </row>
    <row r="1312" spans="1:7" x14ac:dyDescent="0.25">
      <c r="A1312" s="4">
        <v>42386</v>
      </c>
      <c r="B1312" s="2" t="s">
        <v>9</v>
      </c>
      <c r="D1312" s="3" t="s">
        <v>554</v>
      </c>
      <c r="E1312" s="3" t="str">
        <f t="shared" si="20"/>
        <v>us-Outer Banks</v>
      </c>
      <c r="F1312" s="3">
        <f>VLOOKUP(E1312,Gazetteer!$D$2:$F$845,2,FALSE)</f>
        <v>35.566850000000002</v>
      </c>
      <c r="G1312" s="3">
        <f>VLOOKUP(E1312,Gazetteer!$D$2:$F$845,3,FALSE)</f>
        <v>-75.468490000000003</v>
      </c>
    </row>
    <row r="1313" spans="1:7" x14ac:dyDescent="0.25">
      <c r="A1313" s="8">
        <v>42747</v>
      </c>
      <c r="B1313" s="2" t="s">
        <v>9</v>
      </c>
      <c r="C1313" t="s">
        <v>459</v>
      </c>
      <c r="D1313" t="s">
        <v>554</v>
      </c>
      <c r="E1313" s="3" t="str">
        <f t="shared" si="20"/>
        <v>us-Outer Banks</v>
      </c>
      <c r="F1313" s="3">
        <f>VLOOKUP(E1313,Gazetteer!$D$2:$F$845,2,FALSE)</f>
        <v>35.566850000000002</v>
      </c>
      <c r="G1313" s="3">
        <f>VLOOKUP(E1313,Gazetteer!$D$2:$F$845,3,FALSE)</f>
        <v>-75.468490000000003</v>
      </c>
    </row>
    <row r="1314" spans="1:7" x14ac:dyDescent="0.25">
      <c r="A1314" s="8">
        <v>43107</v>
      </c>
      <c r="B1314" s="2" t="s">
        <v>9</v>
      </c>
      <c r="C1314" t="s">
        <v>459</v>
      </c>
      <c r="D1314" t="s">
        <v>554</v>
      </c>
      <c r="E1314" s="3" t="str">
        <f t="shared" si="20"/>
        <v>us-Outer Banks</v>
      </c>
      <c r="F1314" s="3">
        <f>VLOOKUP(E1314,Gazetteer!$D$2:$F$845,2,FALSE)</f>
        <v>35.566850000000002</v>
      </c>
      <c r="G1314" s="3">
        <f>VLOOKUP(E1314,Gazetteer!$D$2:$F$845,3,FALSE)</f>
        <v>-75.468490000000003</v>
      </c>
    </row>
    <row r="1315" spans="1:7" x14ac:dyDescent="0.25">
      <c r="A1315" s="8">
        <v>43107</v>
      </c>
      <c r="B1315" s="2" t="s">
        <v>882</v>
      </c>
      <c r="C1315" t="s">
        <v>605</v>
      </c>
      <c r="D1315" t="s">
        <v>677</v>
      </c>
      <c r="E1315" s="3" t="str">
        <f t="shared" si="20"/>
        <v>cl-Ovalle</v>
      </c>
      <c r="F1315" s="3">
        <f>VLOOKUP(E1315,Gazetteer!$D$2:$F$845,2,FALSE)</f>
        <v>-30.60106</v>
      </c>
      <c r="G1315" s="3">
        <f>VLOOKUP(E1315,Gazetteer!$D$2:$F$845,3,FALSE)</f>
        <v>-71.199010000000001</v>
      </c>
    </row>
    <row r="1316" spans="1:7" x14ac:dyDescent="0.25">
      <c r="A1316" s="4">
        <v>42033</v>
      </c>
      <c r="B1316" s="2" t="s">
        <v>398</v>
      </c>
      <c r="D1316" s="3" t="s">
        <v>148</v>
      </c>
      <c r="E1316" s="3" t="str">
        <f t="shared" si="20"/>
        <v>gb-Oxford</v>
      </c>
      <c r="F1316" s="3">
        <f>VLOOKUP(E1316,Gazetteer!$D$2:$F$845,2,FALSE)</f>
        <v>51.752220000000001</v>
      </c>
      <c r="G1316" s="3">
        <f>VLOOKUP(E1316,Gazetteer!$D$2:$F$845,3,FALSE)</f>
        <v>-1.25596</v>
      </c>
    </row>
    <row r="1317" spans="1:7" x14ac:dyDescent="0.25">
      <c r="A1317" s="4">
        <v>42386</v>
      </c>
      <c r="B1317" s="2" t="s">
        <v>398</v>
      </c>
      <c r="D1317" s="3" t="s">
        <v>148</v>
      </c>
      <c r="E1317" s="3" t="str">
        <f t="shared" si="20"/>
        <v>gb-Oxford</v>
      </c>
      <c r="F1317" s="3">
        <f>VLOOKUP(E1317,Gazetteer!$D$2:$F$845,2,FALSE)</f>
        <v>51.752220000000001</v>
      </c>
      <c r="G1317" s="3">
        <f>VLOOKUP(E1317,Gazetteer!$D$2:$F$845,3,FALSE)</f>
        <v>-1.25596</v>
      </c>
    </row>
    <row r="1318" spans="1:7" x14ac:dyDescent="0.25">
      <c r="A1318" s="8">
        <v>42747</v>
      </c>
      <c r="B1318" s="2" t="s">
        <v>398</v>
      </c>
      <c r="C1318" t="s">
        <v>459</v>
      </c>
      <c r="D1318" t="s">
        <v>148</v>
      </c>
      <c r="E1318" s="3" t="str">
        <f t="shared" si="20"/>
        <v>gb-Oxford</v>
      </c>
      <c r="F1318" s="3">
        <f>VLOOKUP(E1318,Gazetteer!$D$2:$F$845,2,FALSE)</f>
        <v>51.752220000000001</v>
      </c>
      <c r="G1318" s="3">
        <f>VLOOKUP(E1318,Gazetteer!$D$2:$F$845,3,FALSE)</f>
        <v>-1.25596</v>
      </c>
    </row>
    <row r="1319" spans="1:7" x14ac:dyDescent="0.25">
      <c r="A1319" s="8">
        <v>43107</v>
      </c>
      <c r="B1319" s="2" t="s">
        <v>398</v>
      </c>
      <c r="C1319" t="s">
        <v>459</v>
      </c>
      <c r="D1319" t="s">
        <v>148</v>
      </c>
      <c r="E1319" s="3" t="str">
        <f t="shared" si="20"/>
        <v>gb-Oxford</v>
      </c>
      <c r="F1319" s="3">
        <f>VLOOKUP(E1319,Gazetteer!$D$2:$F$845,2,FALSE)</f>
        <v>51.752220000000001</v>
      </c>
      <c r="G1319" s="3">
        <f>VLOOKUP(E1319,Gazetteer!$D$2:$F$845,3,FALSE)</f>
        <v>-1.25596</v>
      </c>
    </row>
    <row r="1320" spans="1:7" x14ac:dyDescent="0.25">
      <c r="A1320" s="4">
        <v>42033</v>
      </c>
      <c r="B1320" s="2" t="s">
        <v>40</v>
      </c>
      <c r="D1320" s="3" t="s">
        <v>211</v>
      </c>
      <c r="E1320" s="3" t="str">
        <f t="shared" si="20"/>
        <v>it-Padua</v>
      </c>
      <c r="F1320" s="3">
        <f>VLOOKUP(E1320,Gazetteer!$D$2:$F$845,2,FALSE)</f>
        <v>45.407969999999999</v>
      </c>
      <c r="G1320" s="3">
        <f>VLOOKUP(E1320,Gazetteer!$D$2:$F$845,3,FALSE)</f>
        <v>11.885859999999999</v>
      </c>
    </row>
    <row r="1321" spans="1:7" x14ac:dyDescent="0.25">
      <c r="A1321" s="8">
        <v>43107</v>
      </c>
      <c r="B1321" s="2" t="s">
        <v>389</v>
      </c>
      <c r="C1321" t="s">
        <v>805</v>
      </c>
      <c r="D1321" t="s">
        <v>825</v>
      </c>
      <c r="E1321" s="3" t="str">
        <f t="shared" si="20"/>
        <v>id-Palembang</v>
      </c>
      <c r="F1321" s="3">
        <f>VLOOKUP(E1321,Gazetteer!$D$2:$F$845,2,FALSE)</f>
        <v>-2.9167299999999998</v>
      </c>
      <c r="G1321" s="3">
        <f>VLOOKUP(E1321,Gazetteer!$D$2:$F$845,3,FALSE)</f>
        <v>104.7458</v>
      </c>
    </row>
    <row r="1322" spans="1:7" x14ac:dyDescent="0.25">
      <c r="A1322" s="4">
        <v>42033</v>
      </c>
      <c r="B1322" s="2" t="s">
        <v>9</v>
      </c>
      <c r="D1322" s="3" t="s">
        <v>149</v>
      </c>
      <c r="E1322" s="3" t="str">
        <f t="shared" si="20"/>
        <v>us-Palm Springs</v>
      </c>
      <c r="F1322" s="3">
        <f>VLOOKUP(E1322,Gazetteer!$D$2:$F$845,2,FALSE)</f>
        <v>33.830300000000001</v>
      </c>
      <c r="G1322" s="3">
        <f>VLOOKUP(E1322,Gazetteer!$D$2:$F$845,3,FALSE)</f>
        <v>-116.54528999999999</v>
      </c>
    </row>
    <row r="1323" spans="1:7" x14ac:dyDescent="0.25">
      <c r="A1323" s="4">
        <v>42386</v>
      </c>
      <c r="B1323" s="2" t="s">
        <v>9</v>
      </c>
      <c r="D1323" s="3" t="s">
        <v>149</v>
      </c>
      <c r="E1323" s="3" t="str">
        <f t="shared" si="20"/>
        <v>us-Palm Springs</v>
      </c>
      <c r="F1323" s="3">
        <f>VLOOKUP(E1323,Gazetteer!$D$2:$F$845,2,FALSE)</f>
        <v>33.830300000000001</v>
      </c>
      <c r="G1323" s="3">
        <f>VLOOKUP(E1323,Gazetteer!$D$2:$F$845,3,FALSE)</f>
        <v>-116.54528999999999</v>
      </c>
    </row>
    <row r="1324" spans="1:7" x14ac:dyDescent="0.25">
      <c r="A1324" s="8">
        <v>42747</v>
      </c>
      <c r="B1324" s="2" t="s">
        <v>9</v>
      </c>
      <c r="C1324" t="s">
        <v>459</v>
      </c>
      <c r="D1324" t="s">
        <v>149</v>
      </c>
      <c r="E1324" s="3" t="str">
        <f t="shared" si="20"/>
        <v>us-Palm Springs</v>
      </c>
      <c r="F1324" s="3">
        <f>VLOOKUP(E1324,Gazetteer!$D$2:$F$845,2,FALSE)</f>
        <v>33.830300000000001</v>
      </c>
      <c r="G1324" s="3">
        <f>VLOOKUP(E1324,Gazetteer!$D$2:$F$845,3,FALSE)</f>
        <v>-116.54528999999999</v>
      </c>
    </row>
    <row r="1325" spans="1:7" x14ac:dyDescent="0.25">
      <c r="A1325" s="8">
        <v>43107</v>
      </c>
      <c r="B1325" s="2" t="s">
        <v>9</v>
      </c>
      <c r="C1325" t="s">
        <v>459</v>
      </c>
      <c r="D1325" t="s">
        <v>149</v>
      </c>
      <c r="E1325" s="3" t="str">
        <f t="shared" si="20"/>
        <v>us-Palm Springs</v>
      </c>
      <c r="F1325" s="3">
        <f>VLOOKUP(E1325,Gazetteer!$D$2:$F$845,2,FALSE)</f>
        <v>33.830300000000001</v>
      </c>
      <c r="G1325" s="3">
        <f>VLOOKUP(E1325,Gazetteer!$D$2:$F$845,3,FALSE)</f>
        <v>-116.54528999999999</v>
      </c>
    </row>
    <row r="1326" spans="1:7" x14ac:dyDescent="0.25">
      <c r="A1326" s="8">
        <v>43107</v>
      </c>
      <c r="B1326" s="2" t="s">
        <v>391</v>
      </c>
      <c r="C1326" t="s">
        <v>605</v>
      </c>
      <c r="D1326" t="s">
        <v>678</v>
      </c>
      <c r="E1326" s="3" t="str">
        <f t="shared" si="20"/>
        <v>es-Palmas</v>
      </c>
      <c r="F1326" s="3">
        <f>VLOOKUP(E1326,Gazetteer!$D$2:$F$845,2,FALSE)</f>
        <v>28.099730000000001</v>
      </c>
      <c r="G1326" s="3">
        <f>VLOOKUP(E1326,Gazetteer!$D$2:$F$845,3,FALSE)</f>
        <v>-15.41343</v>
      </c>
    </row>
    <row r="1327" spans="1:7" x14ac:dyDescent="0.25">
      <c r="A1327" s="8">
        <v>43107</v>
      </c>
      <c r="B1327" s="2" t="s">
        <v>406</v>
      </c>
      <c r="C1327" t="s">
        <v>805</v>
      </c>
      <c r="D1327" t="s">
        <v>826</v>
      </c>
      <c r="E1327" s="3" t="str">
        <f t="shared" si="20"/>
        <v>ph-Pampanga</v>
      </c>
      <c r="F1327" s="3">
        <f>VLOOKUP(E1327,Gazetteer!$D$2:$F$845,2,FALSE)</f>
        <v>15.06667</v>
      </c>
      <c r="G1327" s="3">
        <f>VLOOKUP(E1327,Gazetteer!$D$2:$F$845,3,FALSE)</f>
        <v>120.66667</v>
      </c>
    </row>
    <row r="1328" spans="1:7" x14ac:dyDescent="0.25">
      <c r="A1328" s="4">
        <v>42033</v>
      </c>
      <c r="B1328" s="2" t="s">
        <v>429</v>
      </c>
      <c r="D1328" s="3" t="s">
        <v>430</v>
      </c>
      <c r="E1328" s="3" t="str">
        <f t="shared" si="20"/>
        <v>pa-Panama</v>
      </c>
      <c r="F1328" s="3">
        <f>VLOOKUP(E1328,Gazetteer!$D$2:$F$845,2,FALSE)</f>
        <v>9</v>
      </c>
      <c r="G1328" s="3">
        <f>VLOOKUP(E1328,Gazetteer!$D$2:$F$845,3,FALSE)</f>
        <v>-80</v>
      </c>
    </row>
    <row r="1329" spans="1:7" x14ac:dyDescent="0.25">
      <c r="A1329" s="4">
        <v>42386</v>
      </c>
      <c r="B1329" s="2" t="s">
        <v>429</v>
      </c>
      <c r="D1329" s="3" t="s">
        <v>430</v>
      </c>
      <c r="E1329" s="3" t="str">
        <f t="shared" si="20"/>
        <v>pa-Panama</v>
      </c>
      <c r="F1329" s="3">
        <f>VLOOKUP(E1329,Gazetteer!$D$2:$F$845,2,FALSE)</f>
        <v>9</v>
      </c>
      <c r="G1329" s="3">
        <f>VLOOKUP(E1329,Gazetteer!$D$2:$F$845,3,FALSE)</f>
        <v>-80</v>
      </c>
    </row>
    <row r="1330" spans="1:7" x14ac:dyDescent="0.25">
      <c r="A1330" s="8">
        <v>42747</v>
      </c>
      <c r="B1330" s="2" t="s">
        <v>429</v>
      </c>
      <c r="C1330" t="s">
        <v>605</v>
      </c>
      <c r="D1330" t="s">
        <v>430</v>
      </c>
      <c r="E1330" s="3" t="str">
        <f t="shared" si="20"/>
        <v>pa-Panama</v>
      </c>
      <c r="F1330" s="3">
        <f>VLOOKUP(E1330,Gazetteer!$D$2:$F$845,2,FALSE)</f>
        <v>9</v>
      </c>
      <c r="G1330" s="3">
        <f>VLOOKUP(E1330,Gazetteer!$D$2:$F$845,3,FALSE)</f>
        <v>-80</v>
      </c>
    </row>
    <row r="1331" spans="1:7" x14ac:dyDescent="0.25">
      <c r="A1331" s="8">
        <v>43107</v>
      </c>
      <c r="B1331" s="2" t="s">
        <v>429</v>
      </c>
      <c r="C1331" t="s">
        <v>605</v>
      </c>
      <c r="D1331" t="s">
        <v>555</v>
      </c>
      <c r="E1331" s="3" t="str">
        <f t="shared" si="20"/>
        <v>pa-Panama City</v>
      </c>
      <c r="F1331" s="3">
        <f>VLOOKUP(E1331,Gazetteer!$D$2:$F$845,2,FALSE)</f>
        <v>8.9936000000000007</v>
      </c>
      <c r="G1331" s="3">
        <f>VLOOKUP(E1331,Gazetteer!$D$2:$F$845,3,FALSE)</f>
        <v>-79.519729999999996</v>
      </c>
    </row>
    <row r="1332" spans="1:7" x14ac:dyDescent="0.25">
      <c r="A1332" s="4">
        <v>42033</v>
      </c>
      <c r="B1332" s="2" t="s">
        <v>9</v>
      </c>
      <c r="D1332" s="3" t="s">
        <v>555</v>
      </c>
      <c r="E1332" s="3" t="str">
        <f t="shared" si="20"/>
        <v>us-Panama City</v>
      </c>
      <c r="F1332" s="3">
        <f>VLOOKUP(E1332,Gazetteer!$D$2:$F$845,2,FALSE)</f>
        <v>30.159459999999999</v>
      </c>
      <c r="G1332" s="3">
        <f>VLOOKUP(E1332,Gazetteer!$D$2:$F$845,3,FALSE)</f>
        <v>-85.659829999999999</v>
      </c>
    </row>
    <row r="1333" spans="1:7" x14ac:dyDescent="0.25">
      <c r="A1333" s="8">
        <v>43107</v>
      </c>
      <c r="B1333" s="2" t="s">
        <v>9</v>
      </c>
      <c r="C1333" t="s">
        <v>459</v>
      </c>
      <c r="D1333" t="s">
        <v>555</v>
      </c>
      <c r="E1333" s="3" t="str">
        <f t="shared" si="20"/>
        <v>us-Panama City</v>
      </c>
      <c r="F1333" s="3">
        <f>VLOOKUP(E1333,Gazetteer!$D$2:$F$845,2,FALSE)</f>
        <v>30.159459999999999</v>
      </c>
      <c r="G1333" s="3">
        <f>VLOOKUP(E1333,Gazetteer!$D$2:$F$845,3,FALSE)</f>
        <v>-85.659829999999999</v>
      </c>
    </row>
    <row r="1334" spans="1:7" x14ac:dyDescent="0.25">
      <c r="A1334" s="8">
        <v>43107</v>
      </c>
      <c r="B1334" s="2" t="s">
        <v>399</v>
      </c>
      <c r="C1334" t="s">
        <v>605</v>
      </c>
      <c r="D1334" t="s">
        <v>679</v>
      </c>
      <c r="E1334" s="3" t="str">
        <f t="shared" si="20"/>
        <v>br-Paranagua</v>
      </c>
      <c r="F1334" s="3">
        <f>VLOOKUP(E1334,Gazetteer!$D$2:$F$845,2,FALSE)</f>
        <v>-25.516259999999999</v>
      </c>
      <c r="G1334" s="3">
        <f>VLOOKUP(E1334,Gazetteer!$D$2:$F$845,3,FALSE)</f>
        <v>-48.525370000000002</v>
      </c>
    </row>
    <row r="1335" spans="1:7" x14ac:dyDescent="0.25">
      <c r="A1335" s="8">
        <v>43107</v>
      </c>
      <c r="B1335" s="2" t="s">
        <v>399</v>
      </c>
      <c r="C1335" t="s">
        <v>605</v>
      </c>
      <c r="D1335" t="s">
        <v>680</v>
      </c>
      <c r="E1335" s="3" t="str">
        <f t="shared" si="20"/>
        <v>br-Parauapebas</v>
      </c>
      <c r="F1335" s="3">
        <f>VLOOKUP(E1335,Gazetteer!$D$2:$F$845,2,FALSE)</f>
        <v>-6.1855799999999999</v>
      </c>
      <c r="G1335" s="3">
        <f>VLOOKUP(E1335,Gazetteer!$D$2:$F$845,3,FALSE)</f>
        <v>-50.554740000000002</v>
      </c>
    </row>
    <row r="1336" spans="1:7" x14ac:dyDescent="0.25">
      <c r="A1336" s="4">
        <v>41027</v>
      </c>
      <c r="B1336" s="2" t="s">
        <v>36</v>
      </c>
      <c r="D1336" s="3" t="s">
        <v>4</v>
      </c>
      <c r="E1336" s="3" t="str">
        <f t="shared" si="20"/>
        <v>fr-Paris</v>
      </c>
      <c r="F1336" s="3">
        <f>VLOOKUP(E1336,Gazetteer!$D$2:$F$845,2,FALSE)</f>
        <v>48.853409999999997</v>
      </c>
      <c r="G1336" s="3">
        <f>VLOOKUP(E1336,Gazetteer!$D$2:$F$845,3,FALSE)</f>
        <v>2.3488000000000002</v>
      </c>
    </row>
    <row r="1337" spans="1:7" x14ac:dyDescent="0.25">
      <c r="A1337" s="4">
        <v>41300</v>
      </c>
      <c r="B1337" s="2" t="s">
        <v>36</v>
      </c>
      <c r="D1337" s="3" t="s">
        <v>4</v>
      </c>
      <c r="E1337" s="3" t="str">
        <f t="shared" si="20"/>
        <v>fr-Paris</v>
      </c>
      <c r="F1337" s="3">
        <f>VLOOKUP(E1337,Gazetteer!$D$2:$F$845,2,FALSE)</f>
        <v>48.853409999999997</v>
      </c>
      <c r="G1337" s="3">
        <f>VLOOKUP(E1337,Gazetteer!$D$2:$F$845,3,FALSE)</f>
        <v>2.3488000000000002</v>
      </c>
    </row>
    <row r="1338" spans="1:7" x14ac:dyDescent="0.25">
      <c r="A1338" s="4">
        <v>41654</v>
      </c>
      <c r="B1338" s="2" t="s">
        <v>36</v>
      </c>
      <c r="D1338" s="3" t="s">
        <v>4</v>
      </c>
      <c r="E1338" s="3" t="str">
        <f t="shared" si="20"/>
        <v>fr-Paris</v>
      </c>
      <c r="F1338" s="3">
        <f>VLOOKUP(E1338,Gazetteer!$D$2:$F$845,2,FALSE)</f>
        <v>48.853409999999997</v>
      </c>
      <c r="G1338" s="3">
        <f>VLOOKUP(E1338,Gazetteer!$D$2:$F$845,3,FALSE)</f>
        <v>2.3488000000000002</v>
      </c>
    </row>
    <row r="1339" spans="1:7" x14ac:dyDescent="0.25">
      <c r="A1339" s="4">
        <v>42033</v>
      </c>
      <c r="B1339" s="2" t="s">
        <v>36</v>
      </c>
      <c r="D1339" s="3" t="s">
        <v>4</v>
      </c>
      <c r="E1339" s="3" t="str">
        <f t="shared" si="20"/>
        <v>fr-Paris</v>
      </c>
      <c r="F1339" s="3">
        <f>VLOOKUP(E1339,Gazetteer!$D$2:$F$845,2,FALSE)</f>
        <v>48.853409999999997</v>
      </c>
      <c r="G1339" s="3">
        <f>VLOOKUP(E1339,Gazetteer!$D$2:$F$845,3,FALSE)</f>
        <v>2.3488000000000002</v>
      </c>
    </row>
    <row r="1340" spans="1:7" x14ac:dyDescent="0.25">
      <c r="A1340" s="4">
        <v>42386</v>
      </c>
      <c r="B1340" s="2" t="s">
        <v>36</v>
      </c>
      <c r="D1340" s="3" t="s">
        <v>4</v>
      </c>
      <c r="E1340" s="3" t="str">
        <f t="shared" si="20"/>
        <v>fr-Paris</v>
      </c>
      <c r="F1340" s="3">
        <f>VLOOKUP(E1340,Gazetteer!$D$2:$F$845,2,FALSE)</f>
        <v>48.853409999999997</v>
      </c>
      <c r="G1340" s="3">
        <f>VLOOKUP(E1340,Gazetteer!$D$2:$F$845,3,FALSE)</f>
        <v>2.3488000000000002</v>
      </c>
    </row>
    <row r="1341" spans="1:7" x14ac:dyDescent="0.25">
      <c r="A1341" s="8">
        <v>42747</v>
      </c>
      <c r="B1341" s="2" t="s">
        <v>36</v>
      </c>
      <c r="C1341" t="s">
        <v>741</v>
      </c>
      <c r="D1341" t="s">
        <v>4</v>
      </c>
      <c r="E1341" s="3" t="str">
        <f t="shared" si="20"/>
        <v>fr-Paris</v>
      </c>
      <c r="F1341" s="3">
        <f>VLOOKUP(E1341,Gazetteer!$D$2:$F$845,2,FALSE)</f>
        <v>48.853409999999997</v>
      </c>
      <c r="G1341" s="3">
        <f>VLOOKUP(E1341,Gazetteer!$D$2:$F$845,3,FALSE)</f>
        <v>2.3488000000000002</v>
      </c>
    </row>
    <row r="1342" spans="1:7" x14ac:dyDescent="0.25">
      <c r="A1342" s="8">
        <v>43107</v>
      </c>
      <c r="B1342" s="2" t="s">
        <v>36</v>
      </c>
      <c r="C1342" t="s">
        <v>741</v>
      </c>
      <c r="D1342" t="s">
        <v>4</v>
      </c>
      <c r="E1342" s="3" t="str">
        <f t="shared" si="20"/>
        <v>fr-Paris</v>
      </c>
      <c r="F1342" s="3">
        <f>VLOOKUP(E1342,Gazetteer!$D$2:$F$845,2,FALSE)</f>
        <v>48.853409999999997</v>
      </c>
      <c r="G1342" s="3">
        <f>VLOOKUP(E1342,Gazetteer!$D$2:$F$845,3,FALSE)</f>
        <v>2.3488000000000002</v>
      </c>
    </row>
    <row r="1343" spans="1:7" x14ac:dyDescent="0.25">
      <c r="A1343" s="4">
        <v>41300</v>
      </c>
      <c r="B1343" s="2" t="s">
        <v>9</v>
      </c>
      <c r="D1343" s="3" t="s">
        <v>17</v>
      </c>
      <c r="E1343" s="3" t="str">
        <f t="shared" si="20"/>
        <v>us-Park City</v>
      </c>
      <c r="F1343" s="3">
        <f>VLOOKUP(E1343,Gazetteer!$D$2:$F$845,2,FALSE)</f>
        <v>40.646059999999999</v>
      </c>
      <c r="G1343" s="3">
        <f>VLOOKUP(E1343,Gazetteer!$D$2:$F$845,3,FALSE)</f>
        <v>-111.49797</v>
      </c>
    </row>
    <row r="1344" spans="1:7" x14ac:dyDescent="0.25">
      <c r="A1344" s="4">
        <v>41654</v>
      </c>
      <c r="B1344" s="2" t="s">
        <v>9</v>
      </c>
      <c r="D1344" s="3" t="s">
        <v>17</v>
      </c>
      <c r="E1344" s="3" t="str">
        <f t="shared" si="20"/>
        <v>us-Park City</v>
      </c>
      <c r="F1344" s="3">
        <f>VLOOKUP(E1344,Gazetteer!$D$2:$F$845,2,FALSE)</f>
        <v>40.646059999999999</v>
      </c>
      <c r="G1344" s="3">
        <f>VLOOKUP(E1344,Gazetteer!$D$2:$F$845,3,FALSE)</f>
        <v>-111.49797</v>
      </c>
    </row>
    <row r="1345" spans="1:7" x14ac:dyDescent="0.25">
      <c r="A1345" s="8">
        <v>43107</v>
      </c>
      <c r="B1345" s="2" t="s">
        <v>399</v>
      </c>
      <c r="C1345" t="s">
        <v>605</v>
      </c>
      <c r="D1345" t="s">
        <v>681</v>
      </c>
      <c r="E1345" s="3" t="str">
        <f t="shared" si="20"/>
        <v>br-Parnaiba</v>
      </c>
      <c r="F1345" s="3">
        <f>VLOOKUP(E1345,Gazetteer!$D$2:$F$845,2,FALSE)</f>
        <v>-2.9047200000000002</v>
      </c>
      <c r="G1345" s="3">
        <f>VLOOKUP(E1345,Gazetteer!$D$2:$F$845,3,FALSE)</f>
        <v>-41.776670000000003</v>
      </c>
    </row>
    <row r="1346" spans="1:7" x14ac:dyDescent="0.25">
      <c r="A1346" s="8">
        <v>43107</v>
      </c>
      <c r="B1346" s="2" t="s">
        <v>399</v>
      </c>
      <c r="C1346" t="s">
        <v>605</v>
      </c>
      <c r="D1346" t="s">
        <v>682</v>
      </c>
      <c r="E1346" s="3" t="str">
        <f t="shared" ref="E1346:E1409" si="21">CONCATENATE(B1346,"-",D1346)</f>
        <v>br-Passo Fundo</v>
      </c>
      <c r="F1346" s="3">
        <f>VLOOKUP(E1346,Gazetteer!$D$2:$F$845,2,FALSE)</f>
        <v>-28.262779999999999</v>
      </c>
      <c r="G1346" s="3">
        <f>VLOOKUP(E1346,Gazetteer!$D$2:$F$845,3,FALSE)</f>
        <v>-52.406669999999998</v>
      </c>
    </row>
    <row r="1347" spans="1:7" x14ac:dyDescent="0.25">
      <c r="A1347" s="8">
        <v>42747</v>
      </c>
      <c r="B1347" s="2" t="s">
        <v>392</v>
      </c>
      <c r="C1347" t="s">
        <v>605</v>
      </c>
      <c r="D1347" t="s">
        <v>683</v>
      </c>
      <c r="E1347" s="3" t="str">
        <f t="shared" si="21"/>
        <v>co-Pasto</v>
      </c>
      <c r="F1347" s="3">
        <f>VLOOKUP(E1347,Gazetteer!$D$2:$F$845,2,FALSE)</f>
        <v>1.2136100000000001</v>
      </c>
      <c r="G1347" s="3">
        <f>VLOOKUP(E1347,Gazetteer!$D$2:$F$845,3,FALSE)</f>
        <v>-77.281109999999998</v>
      </c>
    </row>
    <row r="1348" spans="1:7" x14ac:dyDescent="0.25">
      <c r="A1348" s="8">
        <v>43107</v>
      </c>
      <c r="B1348" s="2" t="s">
        <v>392</v>
      </c>
      <c r="C1348" t="s">
        <v>605</v>
      </c>
      <c r="D1348" t="s">
        <v>683</v>
      </c>
      <c r="E1348" s="3" t="str">
        <f t="shared" si="21"/>
        <v>co-Pasto</v>
      </c>
      <c r="F1348" s="3">
        <f>VLOOKUP(E1348,Gazetteer!$D$2:$F$845,2,FALSE)</f>
        <v>1.2136100000000001</v>
      </c>
      <c r="G1348" s="3">
        <f>VLOOKUP(E1348,Gazetteer!$D$2:$F$845,3,FALSE)</f>
        <v>-77.281109999999998</v>
      </c>
    </row>
    <row r="1349" spans="1:7" x14ac:dyDescent="0.25">
      <c r="A1349" s="8">
        <v>43107</v>
      </c>
      <c r="B1349" s="2" t="s">
        <v>903</v>
      </c>
      <c r="C1349" t="s">
        <v>605</v>
      </c>
      <c r="D1349" t="s">
        <v>684</v>
      </c>
      <c r="E1349" s="3" t="str">
        <f t="shared" si="21"/>
        <v>al-Patos</v>
      </c>
      <c r="F1349" s="3">
        <f>VLOOKUP(E1349,Gazetteer!$D$2:$F$845,2,FALSE)</f>
        <v>40.683329999999998</v>
      </c>
      <c r="G1349" s="3">
        <f>VLOOKUP(E1349,Gazetteer!$D$2:$F$845,3,FALSE)</f>
        <v>19.619440000000001</v>
      </c>
    </row>
    <row r="1350" spans="1:7" x14ac:dyDescent="0.25">
      <c r="A1350" s="8">
        <v>43107</v>
      </c>
      <c r="B1350" s="2" t="s">
        <v>390</v>
      </c>
      <c r="C1350" t="s">
        <v>805</v>
      </c>
      <c r="D1350" t="s">
        <v>827</v>
      </c>
      <c r="E1350" s="3" t="str">
        <f t="shared" si="21"/>
        <v>th-Pattaya</v>
      </c>
      <c r="F1350" s="3">
        <f>VLOOKUP(E1350,Gazetteer!$D$2:$F$845,2,FALSE)</f>
        <v>12.93333</v>
      </c>
      <c r="G1350" s="3">
        <f>VLOOKUP(E1350,Gazetteer!$D$2:$F$845,3,FALSE)</f>
        <v>100.88333</v>
      </c>
    </row>
    <row r="1351" spans="1:7" x14ac:dyDescent="0.25">
      <c r="A1351" s="8">
        <v>43107</v>
      </c>
      <c r="B1351" s="2" t="s">
        <v>399</v>
      </c>
      <c r="C1351" t="s">
        <v>605</v>
      </c>
      <c r="D1351" t="s">
        <v>685</v>
      </c>
      <c r="E1351" s="3" t="str">
        <f t="shared" si="21"/>
        <v>br-Paulo Afonso</v>
      </c>
      <c r="F1351" s="3">
        <f>VLOOKUP(E1351,Gazetteer!$D$2:$F$845,2,FALSE)</f>
        <v>-9.4008800000000008</v>
      </c>
      <c r="G1351" s="3">
        <f>VLOOKUP(E1351,Gazetteer!$D$2:$F$845,3,FALSE)</f>
        <v>-38.250570000000003</v>
      </c>
    </row>
    <row r="1352" spans="1:7" x14ac:dyDescent="0.25">
      <c r="A1352" s="8">
        <v>43107</v>
      </c>
      <c r="B1352" s="2" t="s">
        <v>389</v>
      </c>
      <c r="C1352" t="s">
        <v>805</v>
      </c>
      <c r="D1352" t="s">
        <v>828</v>
      </c>
      <c r="E1352" s="3" t="str">
        <f t="shared" si="21"/>
        <v>id-Pekanbaru</v>
      </c>
      <c r="F1352" s="3">
        <f>VLOOKUP(E1352,Gazetteer!$D$2:$F$845,2,FALSE)</f>
        <v>0.51666999999999996</v>
      </c>
      <c r="G1352" s="3">
        <f>VLOOKUP(E1352,Gazetteer!$D$2:$F$845,3,FALSE)</f>
        <v>101.44167</v>
      </c>
    </row>
    <row r="1353" spans="1:7" x14ac:dyDescent="0.25">
      <c r="A1353" s="8">
        <v>43107</v>
      </c>
      <c r="B1353" s="2" t="s">
        <v>399</v>
      </c>
      <c r="C1353" t="s">
        <v>605</v>
      </c>
      <c r="D1353" t="s">
        <v>686</v>
      </c>
      <c r="E1353" s="3" t="str">
        <f t="shared" si="21"/>
        <v>br-Pelotas</v>
      </c>
      <c r="F1353" s="3">
        <f>VLOOKUP(E1353,Gazetteer!$D$2:$F$845,2,FALSE)</f>
        <v>-31.771940000000001</v>
      </c>
      <c r="G1353" s="3">
        <f>VLOOKUP(E1353,Gazetteer!$D$2:$F$845,3,FALSE)</f>
        <v>-52.342500000000001</v>
      </c>
    </row>
    <row r="1354" spans="1:7" x14ac:dyDescent="0.25">
      <c r="A1354" s="4">
        <v>42386</v>
      </c>
      <c r="B1354" s="2" t="s">
        <v>428</v>
      </c>
      <c r="D1354" s="3" t="s">
        <v>368</v>
      </c>
      <c r="E1354" s="3" t="str">
        <f t="shared" si="21"/>
        <v>my-Penang</v>
      </c>
      <c r="F1354" s="3">
        <f>VLOOKUP(E1354,Gazetteer!$D$2:$F$845,2,FALSE)</f>
        <v>5.3767699999999996</v>
      </c>
      <c r="G1354" s="3">
        <f>VLOOKUP(E1354,Gazetteer!$D$2:$F$845,3,FALSE)</f>
        <v>100.25848000000001</v>
      </c>
    </row>
    <row r="1355" spans="1:7" x14ac:dyDescent="0.25">
      <c r="A1355" s="8">
        <v>42747</v>
      </c>
      <c r="B1355" s="2" t="s">
        <v>428</v>
      </c>
      <c r="C1355" t="s">
        <v>805</v>
      </c>
      <c r="D1355" t="s">
        <v>368</v>
      </c>
      <c r="E1355" s="3" t="str">
        <f t="shared" si="21"/>
        <v>my-Penang</v>
      </c>
      <c r="F1355" s="3">
        <f>VLOOKUP(E1355,Gazetteer!$D$2:$F$845,2,FALSE)</f>
        <v>5.3767699999999996</v>
      </c>
      <c r="G1355" s="3">
        <f>VLOOKUP(E1355,Gazetteer!$D$2:$F$845,3,FALSE)</f>
        <v>100.25848000000001</v>
      </c>
    </row>
    <row r="1356" spans="1:7" x14ac:dyDescent="0.25">
      <c r="A1356" s="8">
        <v>43107</v>
      </c>
      <c r="B1356" s="2" t="s">
        <v>428</v>
      </c>
      <c r="C1356" t="s">
        <v>805</v>
      </c>
      <c r="D1356" t="s">
        <v>368</v>
      </c>
      <c r="E1356" s="3" t="str">
        <f t="shared" si="21"/>
        <v>my-Penang</v>
      </c>
      <c r="F1356" s="3">
        <f>VLOOKUP(E1356,Gazetteer!$D$2:$F$845,2,FALSE)</f>
        <v>5.3767699999999996</v>
      </c>
      <c r="G1356" s="3">
        <f>VLOOKUP(E1356,Gazetteer!$D$2:$F$845,3,FALSE)</f>
        <v>100.25848000000001</v>
      </c>
    </row>
    <row r="1357" spans="1:7" x14ac:dyDescent="0.25">
      <c r="A1357" s="8">
        <v>42747</v>
      </c>
      <c r="B1357" s="2" t="s">
        <v>911</v>
      </c>
      <c r="C1357" t="s">
        <v>459</v>
      </c>
      <c r="D1357" t="s">
        <v>556</v>
      </c>
      <c r="E1357" s="3" t="str">
        <f t="shared" si="21"/>
        <v>ZZ_UNK-Peninsula and SW WA</v>
      </c>
      <c r="F1357" s="3" t="e">
        <f>VLOOKUP(E1357,Gazetteer!$D$2:$F$845,2,FALSE)</f>
        <v>#N/A</v>
      </c>
      <c r="G1357" s="3" t="e">
        <f>VLOOKUP(E1357,Gazetteer!$D$2:$F$845,3,FALSE)</f>
        <v>#N/A</v>
      </c>
    </row>
    <row r="1358" spans="1:7" x14ac:dyDescent="0.25">
      <c r="A1358" s="8">
        <v>43107</v>
      </c>
      <c r="B1358" s="2" t="s">
        <v>911</v>
      </c>
      <c r="C1358" t="s">
        <v>459</v>
      </c>
      <c r="D1358" t="s">
        <v>556</v>
      </c>
      <c r="E1358" s="3" t="str">
        <f t="shared" si="21"/>
        <v>ZZ_UNK-Peninsula and SW WA</v>
      </c>
      <c r="F1358" s="3" t="e">
        <f>VLOOKUP(E1358,Gazetteer!$D$2:$F$845,2,FALSE)</f>
        <v>#N/A</v>
      </c>
      <c r="G1358" s="3" t="e">
        <f>VLOOKUP(E1358,Gazetteer!$D$2:$F$845,3,FALSE)</f>
        <v>#N/A</v>
      </c>
    </row>
    <row r="1359" spans="1:7" x14ac:dyDescent="0.25">
      <c r="A1359" s="4">
        <v>42033</v>
      </c>
      <c r="B1359" s="2" t="s">
        <v>9</v>
      </c>
      <c r="D1359" s="3" t="s">
        <v>557</v>
      </c>
      <c r="E1359" s="3" t="str">
        <f t="shared" si="21"/>
        <v>us-Pensacola</v>
      </c>
      <c r="F1359" s="3">
        <f>VLOOKUP(E1359,Gazetteer!$D$2:$F$845,2,FALSE)</f>
        <v>30.421309999999998</v>
      </c>
      <c r="G1359" s="3">
        <f>VLOOKUP(E1359,Gazetteer!$D$2:$F$845,3,FALSE)</f>
        <v>-87.216909999999999</v>
      </c>
    </row>
    <row r="1360" spans="1:7" x14ac:dyDescent="0.25">
      <c r="A1360" s="4">
        <v>42386</v>
      </c>
      <c r="B1360" s="2" t="s">
        <v>9</v>
      </c>
      <c r="D1360" s="3" t="s">
        <v>557</v>
      </c>
      <c r="E1360" s="3" t="str">
        <f t="shared" si="21"/>
        <v>us-Pensacola</v>
      </c>
      <c r="F1360" s="3">
        <f>VLOOKUP(E1360,Gazetteer!$D$2:$F$845,2,FALSE)</f>
        <v>30.421309999999998</v>
      </c>
      <c r="G1360" s="3">
        <f>VLOOKUP(E1360,Gazetteer!$D$2:$F$845,3,FALSE)</f>
        <v>-87.216909999999999</v>
      </c>
    </row>
    <row r="1361" spans="1:7" x14ac:dyDescent="0.25">
      <c r="A1361" s="8">
        <v>42747</v>
      </c>
      <c r="B1361" s="2" t="s">
        <v>9</v>
      </c>
      <c r="C1361" t="s">
        <v>459</v>
      </c>
      <c r="D1361" t="s">
        <v>557</v>
      </c>
      <c r="E1361" s="3" t="str">
        <f t="shared" si="21"/>
        <v>us-Pensacola</v>
      </c>
      <c r="F1361" s="3">
        <f>VLOOKUP(E1361,Gazetteer!$D$2:$F$845,2,FALSE)</f>
        <v>30.421309999999998</v>
      </c>
      <c r="G1361" s="3">
        <f>VLOOKUP(E1361,Gazetteer!$D$2:$F$845,3,FALSE)</f>
        <v>-87.216909999999999</v>
      </c>
    </row>
    <row r="1362" spans="1:7" x14ac:dyDescent="0.25">
      <c r="A1362" s="8">
        <v>43107</v>
      </c>
      <c r="B1362" s="2" t="s">
        <v>9</v>
      </c>
      <c r="C1362" t="s">
        <v>459</v>
      </c>
      <c r="D1362" t="s">
        <v>557</v>
      </c>
      <c r="E1362" s="3" t="str">
        <f t="shared" si="21"/>
        <v>us-Pensacola</v>
      </c>
      <c r="F1362" s="3">
        <f>VLOOKUP(E1362,Gazetteer!$D$2:$F$845,2,FALSE)</f>
        <v>30.421309999999998</v>
      </c>
      <c r="G1362" s="3">
        <f>VLOOKUP(E1362,Gazetteer!$D$2:$F$845,3,FALSE)</f>
        <v>-87.216909999999999</v>
      </c>
    </row>
    <row r="1363" spans="1:7" x14ac:dyDescent="0.25">
      <c r="A1363" s="4">
        <v>42386</v>
      </c>
      <c r="B1363" s="2" t="s">
        <v>9</v>
      </c>
      <c r="D1363" s="3" t="s">
        <v>440</v>
      </c>
      <c r="E1363" s="3" t="str">
        <f t="shared" si="21"/>
        <v>us-Peoria</v>
      </c>
      <c r="F1363" s="3">
        <f>VLOOKUP(E1363,Gazetteer!$D$2:$F$845,2,FALSE)</f>
        <v>33.580599999999997</v>
      </c>
      <c r="G1363" s="3">
        <f>VLOOKUP(E1363,Gazetteer!$D$2:$F$845,3,FALSE)</f>
        <v>-112.23738</v>
      </c>
    </row>
    <row r="1364" spans="1:7" x14ac:dyDescent="0.25">
      <c r="A1364" s="8">
        <v>42747</v>
      </c>
      <c r="B1364" s="2" t="s">
        <v>9</v>
      </c>
      <c r="C1364" t="s">
        <v>459</v>
      </c>
      <c r="D1364" t="s">
        <v>440</v>
      </c>
      <c r="E1364" s="3" t="str">
        <f t="shared" si="21"/>
        <v>us-Peoria</v>
      </c>
      <c r="F1364" s="3">
        <f>VLOOKUP(E1364,Gazetteer!$D$2:$F$845,2,FALSE)</f>
        <v>33.580599999999997</v>
      </c>
      <c r="G1364" s="3">
        <f>VLOOKUP(E1364,Gazetteer!$D$2:$F$845,3,FALSE)</f>
        <v>-112.23738</v>
      </c>
    </row>
    <row r="1365" spans="1:7" x14ac:dyDescent="0.25">
      <c r="A1365" s="8">
        <v>43107</v>
      </c>
      <c r="B1365" s="2" t="s">
        <v>9</v>
      </c>
      <c r="C1365" t="s">
        <v>459</v>
      </c>
      <c r="D1365" t="s">
        <v>440</v>
      </c>
      <c r="E1365" s="3" t="str">
        <f t="shared" si="21"/>
        <v>us-Peoria</v>
      </c>
      <c r="F1365" s="3">
        <f>VLOOKUP(E1365,Gazetteer!$D$2:$F$845,2,FALSE)</f>
        <v>33.580599999999997</v>
      </c>
      <c r="G1365" s="3">
        <f>VLOOKUP(E1365,Gazetteer!$D$2:$F$845,3,FALSE)</f>
        <v>-112.23738</v>
      </c>
    </row>
    <row r="1366" spans="1:7" x14ac:dyDescent="0.25">
      <c r="A1366" s="8">
        <v>42747</v>
      </c>
      <c r="B1366" s="2" t="s">
        <v>392</v>
      </c>
      <c r="C1366" t="s">
        <v>605</v>
      </c>
      <c r="D1366" t="s">
        <v>687</v>
      </c>
      <c r="E1366" s="3" t="str">
        <f t="shared" si="21"/>
        <v>co-Pereira</v>
      </c>
      <c r="F1366" s="3">
        <f>VLOOKUP(E1366,Gazetteer!$D$2:$F$845,2,FALSE)</f>
        <v>4.8133299999999997</v>
      </c>
      <c r="G1366" s="3">
        <f>VLOOKUP(E1366,Gazetteer!$D$2:$F$845,3,FALSE)</f>
        <v>-75.696110000000004</v>
      </c>
    </row>
    <row r="1367" spans="1:7" x14ac:dyDescent="0.25">
      <c r="A1367" s="8">
        <v>43107</v>
      </c>
      <c r="B1367" s="2" t="s">
        <v>392</v>
      </c>
      <c r="C1367" t="s">
        <v>605</v>
      </c>
      <c r="D1367" t="s">
        <v>687</v>
      </c>
      <c r="E1367" s="3" t="str">
        <f t="shared" si="21"/>
        <v>co-Pereira</v>
      </c>
      <c r="F1367" s="3">
        <f>VLOOKUP(E1367,Gazetteer!$D$2:$F$845,2,FALSE)</f>
        <v>4.8133299999999997</v>
      </c>
      <c r="G1367" s="3">
        <f>VLOOKUP(E1367,Gazetteer!$D$2:$F$845,3,FALSE)</f>
        <v>-75.696110000000004</v>
      </c>
    </row>
    <row r="1368" spans="1:7" x14ac:dyDescent="0.25">
      <c r="A1368" s="8">
        <v>42747</v>
      </c>
      <c r="B1368" s="2" t="s">
        <v>41</v>
      </c>
      <c r="C1368" t="s">
        <v>741</v>
      </c>
      <c r="D1368" t="s">
        <v>764</v>
      </c>
      <c r="E1368" s="3" t="str">
        <f t="shared" si="21"/>
        <v>ru-Perm</v>
      </c>
      <c r="F1368" s="3">
        <f>VLOOKUP(E1368,Gazetteer!$D$2:$F$845,2,FALSE)</f>
        <v>58.010460000000002</v>
      </c>
      <c r="G1368" s="3">
        <f>VLOOKUP(E1368,Gazetteer!$D$2:$F$845,3,FALSE)</f>
        <v>56.250169999999997</v>
      </c>
    </row>
    <row r="1369" spans="1:7" x14ac:dyDescent="0.25">
      <c r="A1369" s="8">
        <v>43107</v>
      </c>
      <c r="B1369" s="2" t="s">
        <v>41</v>
      </c>
      <c r="C1369" t="s">
        <v>741</v>
      </c>
      <c r="D1369" t="s">
        <v>764</v>
      </c>
      <c r="E1369" s="3" t="str">
        <f t="shared" si="21"/>
        <v>ru-Perm</v>
      </c>
      <c r="F1369" s="3">
        <f>VLOOKUP(E1369,Gazetteer!$D$2:$F$845,2,FALSE)</f>
        <v>58.010460000000002</v>
      </c>
      <c r="G1369" s="3">
        <f>VLOOKUP(E1369,Gazetteer!$D$2:$F$845,3,FALSE)</f>
        <v>56.250169999999997</v>
      </c>
    </row>
    <row r="1370" spans="1:7" x14ac:dyDescent="0.25">
      <c r="A1370" s="4">
        <v>42033</v>
      </c>
      <c r="B1370" s="2" t="s">
        <v>35</v>
      </c>
      <c r="D1370" s="3" t="s">
        <v>248</v>
      </c>
      <c r="E1370" s="3" t="str">
        <f t="shared" si="21"/>
        <v>au-Perth</v>
      </c>
      <c r="F1370" s="3">
        <f>VLOOKUP(E1370,Gazetteer!$D$2:$F$845,2,FALSE)</f>
        <v>-31.95224</v>
      </c>
      <c r="G1370" s="3">
        <f>VLOOKUP(E1370,Gazetteer!$D$2:$F$845,3,FALSE)</f>
        <v>115.8614</v>
      </c>
    </row>
    <row r="1371" spans="1:7" x14ac:dyDescent="0.25">
      <c r="A1371" s="4">
        <v>42386</v>
      </c>
      <c r="B1371" s="2" t="s">
        <v>35</v>
      </c>
      <c r="D1371" s="3" t="s">
        <v>248</v>
      </c>
      <c r="E1371" s="3" t="str">
        <f t="shared" si="21"/>
        <v>au-Perth</v>
      </c>
      <c r="F1371" s="3">
        <f>VLOOKUP(E1371,Gazetteer!$D$2:$F$845,2,FALSE)</f>
        <v>-31.95224</v>
      </c>
      <c r="G1371" s="3">
        <f>VLOOKUP(E1371,Gazetteer!$D$2:$F$845,3,FALSE)</f>
        <v>115.8614</v>
      </c>
    </row>
    <row r="1372" spans="1:7" x14ac:dyDescent="0.25">
      <c r="A1372" s="8">
        <v>42747</v>
      </c>
      <c r="B1372" s="2" t="s">
        <v>35</v>
      </c>
      <c r="C1372" t="s">
        <v>836</v>
      </c>
      <c r="D1372" t="s">
        <v>248</v>
      </c>
      <c r="E1372" s="3" t="str">
        <f t="shared" si="21"/>
        <v>au-Perth</v>
      </c>
      <c r="F1372" s="3">
        <f>VLOOKUP(E1372,Gazetteer!$D$2:$F$845,2,FALSE)</f>
        <v>-31.95224</v>
      </c>
      <c r="G1372" s="3">
        <f>VLOOKUP(E1372,Gazetteer!$D$2:$F$845,3,FALSE)</f>
        <v>115.8614</v>
      </c>
    </row>
    <row r="1373" spans="1:7" x14ac:dyDescent="0.25">
      <c r="A1373" s="8">
        <v>43107</v>
      </c>
      <c r="B1373" s="2" t="s">
        <v>35</v>
      </c>
      <c r="C1373" t="s">
        <v>836</v>
      </c>
      <c r="D1373" t="s">
        <v>248</v>
      </c>
      <c r="E1373" s="3" t="str">
        <f t="shared" si="21"/>
        <v>au-Perth</v>
      </c>
      <c r="F1373" s="3">
        <f>VLOOKUP(E1373,Gazetteer!$D$2:$F$845,2,FALSE)</f>
        <v>-31.95224</v>
      </c>
      <c r="G1373" s="3">
        <f>VLOOKUP(E1373,Gazetteer!$D$2:$F$845,3,FALSE)</f>
        <v>115.8614</v>
      </c>
    </row>
    <row r="1374" spans="1:7" x14ac:dyDescent="0.25">
      <c r="A1374" s="8">
        <v>43107</v>
      </c>
      <c r="B1374" s="2" t="s">
        <v>399</v>
      </c>
      <c r="C1374" t="s">
        <v>605</v>
      </c>
      <c r="D1374" t="s">
        <v>688</v>
      </c>
      <c r="E1374" s="3" t="str">
        <f t="shared" si="21"/>
        <v>br-Petrolina</v>
      </c>
      <c r="F1374" s="3">
        <f>VLOOKUP(E1374,Gazetteer!$D$2:$F$845,2,FALSE)</f>
        <v>-9.3986099999999997</v>
      </c>
      <c r="G1374" s="3">
        <f>VLOOKUP(E1374,Gazetteer!$D$2:$F$845,3,FALSE)</f>
        <v>-40.500830000000001</v>
      </c>
    </row>
    <row r="1375" spans="1:7" x14ac:dyDescent="0.25">
      <c r="A1375" s="8">
        <v>43107</v>
      </c>
      <c r="B1375" s="2" t="s">
        <v>399</v>
      </c>
      <c r="C1375" t="s">
        <v>605</v>
      </c>
      <c r="D1375" t="s">
        <v>689</v>
      </c>
      <c r="E1375" s="3" t="str">
        <f t="shared" si="21"/>
        <v>br-Petropolis</v>
      </c>
      <c r="F1375" s="3">
        <f>VLOOKUP(E1375,Gazetteer!$D$2:$F$845,2,FALSE)</f>
        <v>-22.504999999999999</v>
      </c>
      <c r="G1375" s="3">
        <f>VLOOKUP(E1375,Gazetteer!$D$2:$F$845,3,FALSE)</f>
        <v>-43.178609999999999</v>
      </c>
    </row>
    <row r="1376" spans="1:7" x14ac:dyDescent="0.25">
      <c r="A1376" s="4">
        <v>41300</v>
      </c>
      <c r="B1376" s="2" t="s">
        <v>9</v>
      </c>
      <c r="D1376" s="3" t="s">
        <v>18</v>
      </c>
      <c r="E1376" s="3" t="str">
        <f t="shared" si="21"/>
        <v>us-Philadelphia</v>
      </c>
      <c r="F1376" s="3">
        <f>VLOOKUP(E1376,Gazetteer!$D$2:$F$845,2,FALSE)</f>
        <v>39.952330000000003</v>
      </c>
      <c r="G1376" s="3">
        <f>VLOOKUP(E1376,Gazetteer!$D$2:$F$845,3,FALSE)</f>
        <v>-75.163790000000006</v>
      </c>
    </row>
    <row r="1377" spans="1:7" x14ac:dyDescent="0.25">
      <c r="A1377" s="4">
        <v>41654</v>
      </c>
      <c r="B1377" s="2" t="s">
        <v>9</v>
      </c>
      <c r="D1377" s="3" t="s">
        <v>18</v>
      </c>
      <c r="E1377" s="3" t="str">
        <f t="shared" si="21"/>
        <v>us-Philadelphia</v>
      </c>
      <c r="F1377" s="3">
        <f>VLOOKUP(E1377,Gazetteer!$D$2:$F$845,2,FALSE)</f>
        <v>39.952330000000003</v>
      </c>
      <c r="G1377" s="3">
        <f>VLOOKUP(E1377,Gazetteer!$D$2:$F$845,3,FALSE)</f>
        <v>-75.163790000000006</v>
      </c>
    </row>
    <row r="1378" spans="1:7" x14ac:dyDescent="0.25">
      <c r="A1378" s="4">
        <v>42033</v>
      </c>
      <c r="B1378" s="2" t="s">
        <v>9</v>
      </c>
      <c r="D1378" s="3" t="s">
        <v>18</v>
      </c>
      <c r="E1378" s="3" t="str">
        <f t="shared" si="21"/>
        <v>us-Philadelphia</v>
      </c>
      <c r="F1378" s="3">
        <f>VLOOKUP(E1378,Gazetteer!$D$2:$F$845,2,FALSE)</f>
        <v>39.952330000000003</v>
      </c>
      <c r="G1378" s="3">
        <f>VLOOKUP(E1378,Gazetteer!$D$2:$F$845,3,FALSE)</f>
        <v>-75.163790000000006</v>
      </c>
    </row>
    <row r="1379" spans="1:7" x14ac:dyDescent="0.25">
      <c r="A1379" s="4">
        <v>42386</v>
      </c>
      <c r="B1379" s="2" t="s">
        <v>9</v>
      </c>
      <c r="D1379" s="3" t="s">
        <v>18</v>
      </c>
      <c r="E1379" s="3" t="str">
        <f t="shared" si="21"/>
        <v>us-Philadelphia</v>
      </c>
      <c r="F1379" s="3">
        <f>VLOOKUP(E1379,Gazetteer!$D$2:$F$845,2,FALSE)</f>
        <v>39.952330000000003</v>
      </c>
      <c r="G1379" s="3">
        <f>VLOOKUP(E1379,Gazetteer!$D$2:$F$845,3,FALSE)</f>
        <v>-75.163790000000006</v>
      </c>
    </row>
    <row r="1380" spans="1:7" x14ac:dyDescent="0.25">
      <c r="A1380" s="8">
        <v>42747</v>
      </c>
      <c r="B1380" s="2" t="s">
        <v>9</v>
      </c>
      <c r="C1380" t="s">
        <v>459</v>
      </c>
      <c r="D1380" t="s">
        <v>18</v>
      </c>
      <c r="E1380" s="3" t="str">
        <f t="shared" si="21"/>
        <v>us-Philadelphia</v>
      </c>
      <c r="F1380" s="3">
        <f>VLOOKUP(E1380,Gazetteer!$D$2:$F$845,2,FALSE)</f>
        <v>39.952330000000003</v>
      </c>
      <c r="G1380" s="3">
        <f>VLOOKUP(E1380,Gazetteer!$D$2:$F$845,3,FALSE)</f>
        <v>-75.163790000000006</v>
      </c>
    </row>
    <row r="1381" spans="1:7" x14ac:dyDescent="0.25">
      <c r="A1381" s="8">
        <v>43107</v>
      </c>
      <c r="B1381" s="2" t="s">
        <v>9</v>
      </c>
      <c r="C1381" t="s">
        <v>459</v>
      </c>
      <c r="D1381" t="s">
        <v>18</v>
      </c>
      <c r="E1381" s="3" t="str">
        <f t="shared" si="21"/>
        <v>us-Philadelphia</v>
      </c>
      <c r="F1381" s="3">
        <f>VLOOKUP(E1381,Gazetteer!$D$2:$F$845,2,FALSE)</f>
        <v>39.952330000000003</v>
      </c>
      <c r="G1381" s="3">
        <f>VLOOKUP(E1381,Gazetteer!$D$2:$F$845,3,FALSE)</f>
        <v>-75.163790000000006</v>
      </c>
    </row>
    <row r="1382" spans="1:7" x14ac:dyDescent="0.25">
      <c r="A1382" s="8">
        <v>43107</v>
      </c>
      <c r="B1382" s="2" t="s">
        <v>894</v>
      </c>
      <c r="C1382" t="s">
        <v>805</v>
      </c>
      <c r="D1382" t="s">
        <v>829</v>
      </c>
      <c r="E1382" s="3" t="str">
        <f t="shared" si="21"/>
        <v>kh-Phnom Penh</v>
      </c>
      <c r="F1382" s="3">
        <f>VLOOKUP(E1382,Gazetteer!$D$2:$F$845,2,FALSE)</f>
        <v>11.56245</v>
      </c>
      <c r="G1382" s="3">
        <f>VLOOKUP(E1382,Gazetteer!$D$2:$F$845,3,FALSE)</f>
        <v>104.91601</v>
      </c>
    </row>
    <row r="1383" spans="1:7" x14ac:dyDescent="0.25">
      <c r="A1383" s="4">
        <v>41300</v>
      </c>
      <c r="B1383" s="2" t="s">
        <v>9</v>
      </c>
      <c r="D1383" s="3" t="s">
        <v>19</v>
      </c>
      <c r="E1383" s="3" t="str">
        <f t="shared" si="21"/>
        <v>us-Phoenix</v>
      </c>
      <c r="F1383" s="3">
        <f>VLOOKUP(E1383,Gazetteer!$D$2:$F$845,2,FALSE)</f>
        <v>33.44838</v>
      </c>
      <c r="G1383" s="3">
        <f>VLOOKUP(E1383,Gazetteer!$D$2:$F$845,3,FALSE)</f>
        <v>-112.07404</v>
      </c>
    </row>
    <row r="1384" spans="1:7" x14ac:dyDescent="0.25">
      <c r="A1384" s="4">
        <v>41654</v>
      </c>
      <c r="B1384" s="2" t="s">
        <v>9</v>
      </c>
      <c r="D1384" s="3" t="s">
        <v>19</v>
      </c>
      <c r="E1384" s="3" t="str">
        <f t="shared" si="21"/>
        <v>us-Phoenix</v>
      </c>
      <c r="F1384" s="3">
        <f>VLOOKUP(E1384,Gazetteer!$D$2:$F$845,2,FALSE)</f>
        <v>33.44838</v>
      </c>
      <c r="G1384" s="3">
        <f>VLOOKUP(E1384,Gazetteer!$D$2:$F$845,3,FALSE)</f>
        <v>-112.07404</v>
      </c>
    </row>
    <row r="1385" spans="1:7" x14ac:dyDescent="0.25">
      <c r="A1385" s="4">
        <v>42033</v>
      </c>
      <c r="B1385" s="2" t="s">
        <v>9</v>
      </c>
      <c r="D1385" s="3" t="s">
        <v>19</v>
      </c>
      <c r="E1385" s="3" t="str">
        <f t="shared" si="21"/>
        <v>us-Phoenix</v>
      </c>
      <c r="F1385" s="3">
        <f>VLOOKUP(E1385,Gazetteer!$D$2:$F$845,2,FALSE)</f>
        <v>33.44838</v>
      </c>
      <c r="G1385" s="3">
        <f>VLOOKUP(E1385,Gazetteer!$D$2:$F$845,3,FALSE)</f>
        <v>-112.07404</v>
      </c>
    </row>
    <row r="1386" spans="1:7" x14ac:dyDescent="0.25">
      <c r="A1386" s="4">
        <v>42386</v>
      </c>
      <c r="B1386" s="2" t="s">
        <v>9</v>
      </c>
      <c r="D1386" s="3" t="s">
        <v>19</v>
      </c>
      <c r="E1386" s="3" t="str">
        <f t="shared" si="21"/>
        <v>us-Phoenix</v>
      </c>
      <c r="F1386" s="3">
        <f>VLOOKUP(E1386,Gazetteer!$D$2:$F$845,2,FALSE)</f>
        <v>33.44838</v>
      </c>
      <c r="G1386" s="3">
        <f>VLOOKUP(E1386,Gazetteer!$D$2:$F$845,3,FALSE)</f>
        <v>-112.07404</v>
      </c>
    </row>
    <row r="1387" spans="1:7" x14ac:dyDescent="0.25">
      <c r="A1387" s="8">
        <v>42747</v>
      </c>
      <c r="B1387" s="2" t="s">
        <v>9</v>
      </c>
      <c r="C1387" t="s">
        <v>459</v>
      </c>
      <c r="D1387" t="s">
        <v>19</v>
      </c>
      <c r="E1387" s="3" t="str">
        <f t="shared" si="21"/>
        <v>us-Phoenix</v>
      </c>
      <c r="F1387" s="3">
        <f>VLOOKUP(E1387,Gazetteer!$D$2:$F$845,2,FALSE)</f>
        <v>33.44838</v>
      </c>
      <c r="G1387" s="3">
        <f>VLOOKUP(E1387,Gazetteer!$D$2:$F$845,3,FALSE)</f>
        <v>-112.07404</v>
      </c>
    </row>
    <row r="1388" spans="1:7" x14ac:dyDescent="0.25">
      <c r="A1388" s="8">
        <v>43107</v>
      </c>
      <c r="B1388" s="2" t="s">
        <v>9</v>
      </c>
      <c r="C1388" t="s">
        <v>459</v>
      </c>
      <c r="D1388" t="s">
        <v>19</v>
      </c>
      <c r="E1388" s="3" t="str">
        <f t="shared" si="21"/>
        <v>us-Phoenix</v>
      </c>
      <c r="F1388" s="3">
        <f>VLOOKUP(E1388,Gazetteer!$D$2:$F$845,2,FALSE)</f>
        <v>33.44838</v>
      </c>
      <c r="G1388" s="3">
        <f>VLOOKUP(E1388,Gazetteer!$D$2:$F$845,3,FALSE)</f>
        <v>-112.07404</v>
      </c>
    </row>
    <row r="1389" spans="1:7" x14ac:dyDescent="0.25">
      <c r="A1389" s="4">
        <v>42033</v>
      </c>
      <c r="B1389" s="2" t="s">
        <v>390</v>
      </c>
      <c r="D1389" s="3" t="s">
        <v>249</v>
      </c>
      <c r="E1389" s="3" t="str">
        <f t="shared" si="21"/>
        <v>th-Phuket</v>
      </c>
      <c r="F1389" s="3">
        <f>VLOOKUP(E1389,Gazetteer!$D$2:$F$845,2,FALSE)</f>
        <v>7.8905900000000004</v>
      </c>
      <c r="G1389" s="3">
        <f>VLOOKUP(E1389,Gazetteer!$D$2:$F$845,3,FALSE)</f>
        <v>98.398099999999999</v>
      </c>
    </row>
    <row r="1390" spans="1:7" x14ac:dyDescent="0.25">
      <c r="A1390" s="4">
        <v>42033</v>
      </c>
      <c r="B1390" s="2" t="s">
        <v>9</v>
      </c>
      <c r="D1390" s="3" t="s">
        <v>558</v>
      </c>
      <c r="E1390" s="3" t="str">
        <f t="shared" si="21"/>
        <v>us-Piedmont Triad</v>
      </c>
      <c r="F1390" s="3">
        <f>VLOOKUP(E1390,Gazetteer!$D$2:$F$845,2,FALSE)</f>
        <v>36.10613</v>
      </c>
      <c r="G1390" s="3">
        <f>VLOOKUP(E1390,Gazetteer!$D$2:$F$845,3,FALSE)</f>
        <v>-79.937010000000001</v>
      </c>
    </row>
    <row r="1391" spans="1:7" x14ac:dyDescent="0.25">
      <c r="A1391" s="4">
        <v>42386</v>
      </c>
      <c r="B1391" s="2" t="s">
        <v>9</v>
      </c>
      <c r="D1391" s="3" t="s">
        <v>558</v>
      </c>
      <c r="E1391" s="3" t="str">
        <f t="shared" si="21"/>
        <v>us-Piedmont Triad</v>
      </c>
      <c r="F1391" s="3">
        <f>VLOOKUP(E1391,Gazetteer!$D$2:$F$845,2,FALSE)</f>
        <v>36.10613</v>
      </c>
      <c r="G1391" s="3">
        <f>VLOOKUP(E1391,Gazetteer!$D$2:$F$845,3,FALSE)</f>
        <v>-79.937010000000001</v>
      </c>
    </row>
    <row r="1392" spans="1:7" x14ac:dyDescent="0.25">
      <c r="A1392" s="8">
        <v>42747</v>
      </c>
      <c r="B1392" s="2" t="s">
        <v>9</v>
      </c>
      <c r="C1392" t="s">
        <v>459</v>
      </c>
      <c r="D1392" t="s">
        <v>558</v>
      </c>
      <c r="E1392" s="3" t="str">
        <f t="shared" si="21"/>
        <v>us-Piedmont Triad</v>
      </c>
      <c r="F1392" s="3">
        <f>VLOOKUP(E1392,Gazetteer!$D$2:$F$845,2,FALSE)</f>
        <v>36.10613</v>
      </c>
      <c r="G1392" s="3">
        <f>VLOOKUP(E1392,Gazetteer!$D$2:$F$845,3,FALSE)</f>
        <v>-79.937010000000001</v>
      </c>
    </row>
    <row r="1393" spans="1:7" x14ac:dyDescent="0.25">
      <c r="A1393" s="8">
        <v>43107</v>
      </c>
      <c r="B1393" s="2" t="s">
        <v>9</v>
      </c>
      <c r="C1393" t="s">
        <v>459</v>
      </c>
      <c r="D1393" t="s">
        <v>558</v>
      </c>
      <c r="E1393" s="3" t="str">
        <f t="shared" si="21"/>
        <v>us-Piedmont Triad</v>
      </c>
      <c r="F1393" s="3">
        <f>VLOOKUP(E1393,Gazetteer!$D$2:$F$845,2,FALSE)</f>
        <v>36.10613</v>
      </c>
      <c r="G1393" s="3">
        <f>VLOOKUP(E1393,Gazetteer!$D$2:$F$845,3,FALSE)</f>
        <v>-79.937010000000001</v>
      </c>
    </row>
    <row r="1394" spans="1:7" x14ac:dyDescent="0.25">
      <c r="A1394" s="8">
        <v>43107</v>
      </c>
      <c r="B1394" s="2" t="s">
        <v>408</v>
      </c>
      <c r="C1394" t="s">
        <v>459</v>
      </c>
      <c r="D1394" t="s">
        <v>559</v>
      </c>
      <c r="E1394" s="3" t="str">
        <f t="shared" si="21"/>
        <v>mx-Piedras Negras</v>
      </c>
      <c r="F1394" s="3">
        <f>VLOOKUP(E1394,Gazetteer!$D$2:$F$845,2,FALSE)</f>
        <v>28.70007</v>
      </c>
      <c r="G1394" s="3">
        <f>VLOOKUP(E1394,Gazetteer!$D$2:$F$845,3,FALSE)</f>
        <v>-100.52352999999999</v>
      </c>
    </row>
    <row r="1395" spans="1:7" x14ac:dyDescent="0.25">
      <c r="A1395" s="8">
        <v>43107</v>
      </c>
      <c r="B1395" s="2" t="s">
        <v>399</v>
      </c>
      <c r="C1395" t="s">
        <v>605</v>
      </c>
      <c r="D1395" t="s">
        <v>690</v>
      </c>
      <c r="E1395" s="3" t="str">
        <f t="shared" si="21"/>
        <v>br-Piracicaba</v>
      </c>
      <c r="F1395" s="3">
        <f>VLOOKUP(E1395,Gazetteer!$D$2:$F$845,2,FALSE)</f>
        <v>-22.667400000000001</v>
      </c>
      <c r="G1395" s="3">
        <f>VLOOKUP(E1395,Gazetteer!$D$2:$F$845,3,FALSE)</f>
        <v>-47.925020000000004</v>
      </c>
    </row>
    <row r="1396" spans="1:7" x14ac:dyDescent="0.25">
      <c r="A1396" s="4">
        <v>42033</v>
      </c>
      <c r="B1396" s="2" t="s">
        <v>9</v>
      </c>
      <c r="D1396" s="3" t="s">
        <v>150</v>
      </c>
      <c r="E1396" s="3" t="str">
        <f t="shared" si="21"/>
        <v>us-Pittsburgh</v>
      </c>
      <c r="F1396" s="3">
        <f>VLOOKUP(E1396,Gazetteer!$D$2:$F$845,2,FALSE)</f>
        <v>40.440620000000003</v>
      </c>
      <c r="G1396" s="3">
        <f>VLOOKUP(E1396,Gazetteer!$D$2:$F$845,3,FALSE)</f>
        <v>-79.995890000000003</v>
      </c>
    </row>
    <row r="1397" spans="1:7" x14ac:dyDescent="0.25">
      <c r="A1397" s="4">
        <v>42386</v>
      </c>
      <c r="B1397" s="2" t="s">
        <v>9</v>
      </c>
      <c r="D1397" s="3" t="s">
        <v>150</v>
      </c>
      <c r="E1397" s="3" t="str">
        <f t="shared" si="21"/>
        <v>us-Pittsburgh</v>
      </c>
      <c r="F1397" s="3">
        <f>VLOOKUP(E1397,Gazetteer!$D$2:$F$845,2,FALSE)</f>
        <v>40.440620000000003</v>
      </c>
      <c r="G1397" s="3">
        <f>VLOOKUP(E1397,Gazetteer!$D$2:$F$845,3,FALSE)</f>
        <v>-79.995890000000003</v>
      </c>
    </row>
    <row r="1398" spans="1:7" x14ac:dyDescent="0.25">
      <c r="A1398" s="8">
        <v>42747</v>
      </c>
      <c r="B1398" s="2" t="s">
        <v>9</v>
      </c>
      <c r="C1398" t="s">
        <v>459</v>
      </c>
      <c r="D1398" t="s">
        <v>150</v>
      </c>
      <c r="E1398" s="3" t="str">
        <f t="shared" si="21"/>
        <v>us-Pittsburgh</v>
      </c>
      <c r="F1398" s="3">
        <f>VLOOKUP(E1398,Gazetteer!$D$2:$F$845,2,FALSE)</f>
        <v>40.440620000000003</v>
      </c>
      <c r="G1398" s="3">
        <f>VLOOKUP(E1398,Gazetteer!$D$2:$F$845,3,FALSE)</f>
        <v>-79.995890000000003</v>
      </c>
    </row>
    <row r="1399" spans="1:7" x14ac:dyDescent="0.25">
      <c r="A1399" s="8">
        <v>43107</v>
      </c>
      <c r="B1399" s="2" t="s">
        <v>9</v>
      </c>
      <c r="C1399" t="s">
        <v>459</v>
      </c>
      <c r="D1399" t="s">
        <v>150</v>
      </c>
      <c r="E1399" s="3" t="str">
        <f t="shared" si="21"/>
        <v>us-Pittsburgh</v>
      </c>
      <c r="F1399" s="3">
        <f>VLOOKUP(E1399,Gazetteer!$D$2:$F$845,2,FALSE)</f>
        <v>40.440620000000003</v>
      </c>
      <c r="G1399" s="3">
        <f>VLOOKUP(E1399,Gazetteer!$D$2:$F$845,3,FALSE)</f>
        <v>-79.995890000000003</v>
      </c>
    </row>
    <row r="1400" spans="1:7" x14ac:dyDescent="0.25">
      <c r="A1400" s="8">
        <v>43107</v>
      </c>
      <c r="B1400" s="2" t="s">
        <v>414</v>
      </c>
      <c r="C1400" t="s">
        <v>605</v>
      </c>
      <c r="D1400" t="s">
        <v>691</v>
      </c>
      <c r="E1400" s="3" t="str">
        <f t="shared" si="21"/>
        <v>pe-Piura</v>
      </c>
      <c r="F1400" s="3">
        <f>VLOOKUP(E1400,Gazetteer!$D$2:$F$845,2,FALSE)</f>
        <v>-5.1944900000000001</v>
      </c>
      <c r="G1400" s="3">
        <f>VLOOKUP(E1400,Gazetteer!$D$2:$F$845,3,FALSE)</f>
        <v>-80.632819999999995</v>
      </c>
    </row>
    <row r="1401" spans="1:7" x14ac:dyDescent="0.25">
      <c r="A1401" s="8">
        <v>43107</v>
      </c>
      <c r="B1401" s="2" t="s">
        <v>399</v>
      </c>
      <c r="C1401" t="s">
        <v>605</v>
      </c>
      <c r="D1401" t="s">
        <v>692</v>
      </c>
      <c r="E1401" s="3" t="str">
        <f t="shared" si="21"/>
        <v>br-Pocos de Caldas</v>
      </c>
      <c r="F1401" s="3">
        <f>VLOOKUP(E1401,Gazetteer!$D$2:$F$845,2,FALSE)</f>
        <v>-21.787780000000001</v>
      </c>
      <c r="G1401" s="3">
        <f>VLOOKUP(E1401,Gazetteer!$D$2:$F$845,3,FALSE)</f>
        <v>-46.561390000000003</v>
      </c>
    </row>
    <row r="1402" spans="1:7" x14ac:dyDescent="0.25">
      <c r="A1402" s="8">
        <v>42747</v>
      </c>
      <c r="B1402" s="2" t="s">
        <v>899</v>
      </c>
      <c r="C1402" t="s">
        <v>459</v>
      </c>
      <c r="D1402" t="s">
        <v>560</v>
      </c>
      <c r="E1402" s="3" t="str">
        <f t="shared" si="21"/>
        <v>pr-Ponce</v>
      </c>
      <c r="F1402" s="3">
        <f>VLOOKUP(E1402,Gazetteer!$D$2:$F$845,2,FALSE)</f>
        <v>18.01108</v>
      </c>
      <c r="G1402" s="3">
        <f>VLOOKUP(E1402,Gazetteer!$D$2:$F$845,3,FALSE)</f>
        <v>-66.614059999999995</v>
      </c>
    </row>
    <row r="1403" spans="1:7" x14ac:dyDescent="0.25">
      <c r="A1403" s="8">
        <v>43107</v>
      </c>
      <c r="B1403" s="2" t="s">
        <v>899</v>
      </c>
      <c r="C1403" t="s">
        <v>459</v>
      </c>
      <c r="D1403" t="s">
        <v>560</v>
      </c>
      <c r="E1403" s="3" t="str">
        <f t="shared" si="21"/>
        <v>pr-Ponce</v>
      </c>
      <c r="F1403" s="3">
        <f>VLOOKUP(E1403,Gazetteer!$D$2:$F$845,2,FALSE)</f>
        <v>18.01108</v>
      </c>
      <c r="G1403" s="3">
        <f>VLOOKUP(E1403,Gazetteer!$D$2:$F$845,3,FALSE)</f>
        <v>-66.614059999999995</v>
      </c>
    </row>
    <row r="1404" spans="1:7" x14ac:dyDescent="0.25">
      <c r="A1404" s="8">
        <v>43107</v>
      </c>
      <c r="B1404" s="2" t="s">
        <v>399</v>
      </c>
      <c r="C1404" t="s">
        <v>605</v>
      </c>
      <c r="D1404" t="s">
        <v>693</v>
      </c>
      <c r="E1404" s="3" t="str">
        <f t="shared" si="21"/>
        <v>br-Ponta Grossa</v>
      </c>
      <c r="F1404" s="3">
        <f>VLOOKUP(E1404,Gazetteer!$D$2:$F$845,2,FALSE)</f>
        <v>-25.094999999999999</v>
      </c>
      <c r="G1404" s="3">
        <f>VLOOKUP(E1404,Gazetteer!$D$2:$F$845,3,FALSE)</f>
        <v>-50.161940000000001</v>
      </c>
    </row>
    <row r="1405" spans="1:7" x14ac:dyDescent="0.25">
      <c r="A1405" s="8">
        <v>43107</v>
      </c>
      <c r="B1405" s="2" t="s">
        <v>389</v>
      </c>
      <c r="C1405" t="s">
        <v>805</v>
      </c>
      <c r="D1405" t="s">
        <v>830</v>
      </c>
      <c r="E1405" s="3" t="str">
        <f t="shared" si="21"/>
        <v>id-Pontianak</v>
      </c>
      <c r="F1405" s="3">
        <f>VLOOKUP(E1405,Gazetteer!$D$2:$F$845,2,FALSE)</f>
        <v>-3.1940000000000003E-2</v>
      </c>
      <c r="G1405" s="3">
        <f>VLOOKUP(E1405,Gazetteer!$D$2:$F$845,3,FALSE)</f>
        <v>109.325</v>
      </c>
    </row>
    <row r="1406" spans="1:7" x14ac:dyDescent="0.25">
      <c r="A1406" s="8">
        <v>42747</v>
      </c>
      <c r="B1406" s="2" t="s">
        <v>392</v>
      </c>
      <c r="C1406" t="s">
        <v>605</v>
      </c>
      <c r="D1406" t="s">
        <v>694</v>
      </c>
      <c r="E1406" s="3" t="str">
        <f t="shared" si="21"/>
        <v>co-Popayan</v>
      </c>
      <c r="F1406" s="3">
        <f>VLOOKUP(E1406,Gazetteer!$D$2:$F$845,2,FALSE)</f>
        <v>2.5</v>
      </c>
      <c r="G1406" s="3">
        <f>VLOOKUP(E1406,Gazetteer!$D$2:$F$845,3,FALSE)</f>
        <v>-76.583330000000004</v>
      </c>
    </row>
    <row r="1407" spans="1:7" x14ac:dyDescent="0.25">
      <c r="A1407" s="8">
        <v>43107</v>
      </c>
      <c r="B1407" s="2" t="s">
        <v>392</v>
      </c>
      <c r="C1407" t="s">
        <v>605</v>
      </c>
      <c r="D1407" t="s">
        <v>694</v>
      </c>
      <c r="E1407" s="3" t="str">
        <f t="shared" si="21"/>
        <v>co-Popayan</v>
      </c>
      <c r="F1407" s="3">
        <f>VLOOKUP(E1407,Gazetteer!$D$2:$F$845,2,FALSE)</f>
        <v>2.5</v>
      </c>
      <c r="G1407" s="3">
        <f>VLOOKUP(E1407,Gazetteer!$D$2:$F$845,3,FALSE)</f>
        <v>-76.583330000000004</v>
      </c>
    </row>
    <row r="1408" spans="1:7" x14ac:dyDescent="0.25">
      <c r="A1408" s="8">
        <v>42747</v>
      </c>
      <c r="B1408" s="2" t="s">
        <v>404</v>
      </c>
      <c r="C1408" t="s">
        <v>782</v>
      </c>
      <c r="D1408" t="s">
        <v>333</v>
      </c>
      <c r="E1408" s="3" t="str">
        <f t="shared" si="21"/>
        <v>za-Port Elizabeth</v>
      </c>
      <c r="F1408" s="3">
        <f>VLOOKUP(E1408,Gazetteer!$D$2:$F$845,2,FALSE)</f>
        <v>-33.917990000000003</v>
      </c>
      <c r="G1408" s="3">
        <f>VLOOKUP(E1408,Gazetteer!$D$2:$F$845,3,FALSE)</f>
        <v>25.570070000000001</v>
      </c>
    </row>
    <row r="1409" spans="1:7" x14ac:dyDescent="0.25">
      <c r="A1409" s="8">
        <v>43107</v>
      </c>
      <c r="B1409" s="2" t="s">
        <v>404</v>
      </c>
      <c r="C1409" t="s">
        <v>782</v>
      </c>
      <c r="D1409" t="s">
        <v>333</v>
      </c>
      <c r="E1409" s="3" t="str">
        <f t="shared" si="21"/>
        <v>za-Port Elizabeth</v>
      </c>
      <c r="F1409" s="3">
        <f>VLOOKUP(E1409,Gazetteer!$D$2:$F$845,2,FALSE)</f>
        <v>-33.917990000000003</v>
      </c>
      <c r="G1409" s="3">
        <f>VLOOKUP(E1409,Gazetteer!$D$2:$F$845,3,FALSE)</f>
        <v>25.570070000000001</v>
      </c>
    </row>
    <row r="1410" spans="1:7" x14ac:dyDescent="0.25">
      <c r="A1410" s="4">
        <v>42386</v>
      </c>
      <c r="B1410" s="2" t="s">
        <v>404</v>
      </c>
      <c r="D1410" s="3" t="s">
        <v>333</v>
      </c>
      <c r="E1410" s="3" t="str">
        <f t="shared" ref="E1410:E1473" si="22">CONCATENATE(B1410,"-",D1410)</f>
        <v>za-Port Elizabeth</v>
      </c>
      <c r="F1410" s="3">
        <f>VLOOKUP(E1410,Gazetteer!$D$2:$F$845,2,FALSE)</f>
        <v>-33.917990000000003</v>
      </c>
      <c r="G1410" s="3">
        <f>VLOOKUP(E1410,Gazetteer!$D$2:$F$845,3,FALSE)</f>
        <v>25.570070000000001</v>
      </c>
    </row>
    <row r="1411" spans="1:7" x14ac:dyDescent="0.25">
      <c r="A1411" s="8">
        <v>42747</v>
      </c>
      <c r="B1411" s="2" t="s">
        <v>893</v>
      </c>
      <c r="C1411" t="s">
        <v>605</v>
      </c>
      <c r="D1411" t="s">
        <v>695</v>
      </c>
      <c r="E1411" s="3" t="str">
        <f t="shared" si="22"/>
        <v>tt-Port of Spain</v>
      </c>
      <c r="F1411" s="3">
        <f>VLOOKUP(E1411,Gazetteer!$D$2:$F$845,2,FALSE)</f>
        <v>10.666679999999999</v>
      </c>
      <c r="G1411" s="3">
        <f>VLOOKUP(E1411,Gazetteer!$D$2:$F$845,3,FALSE)</f>
        <v>-61.518889999999999</v>
      </c>
    </row>
    <row r="1412" spans="1:7" x14ac:dyDescent="0.25">
      <c r="A1412" s="8">
        <v>43107</v>
      </c>
      <c r="B1412" s="2" t="s">
        <v>893</v>
      </c>
      <c r="C1412" t="s">
        <v>605</v>
      </c>
      <c r="D1412" t="s">
        <v>695</v>
      </c>
      <c r="E1412" s="3" t="str">
        <f t="shared" si="22"/>
        <v>tt-Port of Spain</v>
      </c>
      <c r="F1412" s="3">
        <f>VLOOKUP(E1412,Gazetteer!$D$2:$F$845,2,FALSE)</f>
        <v>10.666679999999999</v>
      </c>
      <c r="G1412" s="3">
        <f>VLOOKUP(E1412,Gazetteer!$D$2:$F$845,3,FALSE)</f>
        <v>-61.518889999999999</v>
      </c>
    </row>
    <row r="1413" spans="1:7" x14ac:dyDescent="0.25">
      <c r="A1413" s="4">
        <v>42033</v>
      </c>
      <c r="B1413" s="2" t="s">
        <v>9</v>
      </c>
      <c r="D1413" s="3" t="s">
        <v>151</v>
      </c>
      <c r="E1413" s="3" t="str">
        <f t="shared" si="22"/>
        <v>us-Portland</v>
      </c>
      <c r="F1413" s="3">
        <f>VLOOKUP(E1413,Gazetteer!$D$2:$F$845,2,FALSE)</f>
        <v>45.523449999999997</v>
      </c>
      <c r="G1413" s="3">
        <f>VLOOKUP(E1413,Gazetteer!$D$2:$F$845,3,FALSE)</f>
        <v>-122.67621</v>
      </c>
    </row>
    <row r="1414" spans="1:7" x14ac:dyDescent="0.25">
      <c r="A1414" s="4">
        <v>42033</v>
      </c>
      <c r="B1414" s="2" t="s">
        <v>9</v>
      </c>
      <c r="D1414" s="3" t="s">
        <v>151</v>
      </c>
      <c r="E1414" s="3" t="str">
        <f t="shared" si="22"/>
        <v>us-Portland</v>
      </c>
      <c r="F1414" s="3">
        <f>VLOOKUP(E1414,Gazetteer!$D$2:$F$845,2,FALSE)</f>
        <v>45.523449999999997</v>
      </c>
      <c r="G1414" s="3">
        <f>VLOOKUP(E1414,Gazetteer!$D$2:$F$845,3,FALSE)</f>
        <v>-122.67621</v>
      </c>
    </row>
    <row r="1415" spans="1:7" x14ac:dyDescent="0.25">
      <c r="A1415" s="4">
        <v>42386</v>
      </c>
      <c r="B1415" s="2" t="s">
        <v>9</v>
      </c>
      <c r="D1415" s="3" t="s">
        <v>151</v>
      </c>
      <c r="E1415" s="3" t="str">
        <f t="shared" si="22"/>
        <v>us-Portland</v>
      </c>
      <c r="F1415" s="3">
        <f>VLOOKUP(E1415,Gazetteer!$D$2:$F$845,2,FALSE)</f>
        <v>45.523449999999997</v>
      </c>
      <c r="G1415" s="3">
        <f>VLOOKUP(E1415,Gazetteer!$D$2:$F$845,3,FALSE)</f>
        <v>-122.67621</v>
      </c>
    </row>
    <row r="1416" spans="1:7" x14ac:dyDescent="0.25">
      <c r="A1416" s="4">
        <v>42386</v>
      </c>
      <c r="B1416" s="2" t="s">
        <v>9</v>
      </c>
      <c r="D1416" s="3" t="s">
        <v>151</v>
      </c>
      <c r="E1416" s="3" t="str">
        <f t="shared" si="22"/>
        <v>us-Portland</v>
      </c>
      <c r="F1416" s="3">
        <f>VLOOKUP(E1416,Gazetteer!$D$2:$F$845,2,FALSE)</f>
        <v>45.523449999999997</v>
      </c>
      <c r="G1416" s="3">
        <f>VLOOKUP(E1416,Gazetteer!$D$2:$F$845,3,FALSE)</f>
        <v>-122.67621</v>
      </c>
    </row>
    <row r="1417" spans="1:7" x14ac:dyDescent="0.25">
      <c r="A1417" s="8">
        <v>42747</v>
      </c>
      <c r="B1417" s="2" t="s">
        <v>9</v>
      </c>
      <c r="C1417" t="s">
        <v>459</v>
      </c>
      <c r="D1417" t="s">
        <v>151</v>
      </c>
      <c r="E1417" s="3" t="str">
        <f t="shared" si="22"/>
        <v>us-Portland</v>
      </c>
      <c r="F1417" s="3">
        <f>VLOOKUP(E1417,Gazetteer!$D$2:$F$845,2,FALSE)</f>
        <v>45.523449999999997</v>
      </c>
      <c r="G1417" s="3">
        <f>VLOOKUP(E1417,Gazetteer!$D$2:$F$845,3,FALSE)</f>
        <v>-122.67621</v>
      </c>
    </row>
    <row r="1418" spans="1:7" x14ac:dyDescent="0.25">
      <c r="A1418" s="8">
        <v>42747</v>
      </c>
      <c r="B1418" s="2" t="s">
        <v>9</v>
      </c>
      <c r="C1418" t="s">
        <v>459</v>
      </c>
      <c r="D1418" t="s">
        <v>151</v>
      </c>
      <c r="E1418" s="3" t="str">
        <f t="shared" si="22"/>
        <v>us-Portland</v>
      </c>
      <c r="F1418" s="3">
        <f>VLOOKUP(E1418,Gazetteer!$D$2:$F$845,2,FALSE)</f>
        <v>45.523449999999997</v>
      </c>
      <c r="G1418" s="3">
        <f>VLOOKUP(E1418,Gazetteer!$D$2:$F$845,3,FALSE)</f>
        <v>-122.67621</v>
      </c>
    </row>
    <row r="1419" spans="1:7" x14ac:dyDescent="0.25">
      <c r="A1419" s="8">
        <v>43107</v>
      </c>
      <c r="B1419" s="2" t="s">
        <v>9</v>
      </c>
      <c r="C1419" t="s">
        <v>459</v>
      </c>
      <c r="D1419" t="s">
        <v>151</v>
      </c>
      <c r="E1419" s="3" t="str">
        <f t="shared" si="22"/>
        <v>us-Portland</v>
      </c>
      <c r="F1419" s="3">
        <f>VLOOKUP(E1419,Gazetteer!$D$2:$F$845,2,FALSE)</f>
        <v>45.523449999999997</v>
      </c>
      <c r="G1419" s="3">
        <f>VLOOKUP(E1419,Gazetteer!$D$2:$F$845,3,FALSE)</f>
        <v>-122.67621</v>
      </c>
    </row>
    <row r="1420" spans="1:7" x14ac:dyDescent="0.25">
      <c r="A1420" s="8">
        <v>43107</v>
      </c>
      <c r="B1420" s="2" t="s">
        <v>9</v>
      </c>
      <c r="C1420" t="s">
        <v>459</v>
      </c>
      <c r="D1420" t="s">
        <v>151</v>
      </c>
      <c r="E1420" s="3" t="str">
        <f t="shared" si="22"/>
        <v>us-Portland</v>
      </c>
      <c r="F1420" s="3">
        <f>VLOOKUP(E1420,Gazetteer!$D$2:$F$845,2,FALSE)</f>
        <v>45.523449999999997</v>
      </c>
      <c r="G1420" s="3">
        <f>VLOOKUP(E1420,Gazetteer!$D$2:$F$845,3,FALSE)</f>
        <v>-122.67621</v>
      </c>
    </row>
    <row r="1421" spans="1:7" x14ac:dyDescent="0.25">
      <c r="A1421" s="4">
        <v>42033</v>
      </c>
      <c r="B1421" s="2" t="s">
        <v>391</v>
      </c>
      <c r="D1421" s="3" t="s">
        <v>212</v>
      </c>
      <c r="E1421" s="3" t="str">
        <f t="shared" si="22"/>
        <v>es-Porto</v>
      </c>
      <c r="F1421" s="3">
        <f>VLOOKUP(E1421,Gazetteer!$D$2:$F$845,2,FALSE)</f>
        <v>39.539529999999999</v>
      </c>
      <c r="G1421" s="3">
        <f>VLOOKUP(E1421,Gazetteer!$D$2:$F$845,3,FALSE)</f>
        <v>3.3330199999999999</v>
      </c>
    </row>
    <row r="1422" spans="1:7" x14ac:dyDescent="0.25">
      <c r="A1422" s="4">
        <v>42386</v>
      </c>
      <c r="B1422" s="2" t="s">
        <v>391</v>
      </c>
      <c r="D1422" s="3" t="s">
        <v>212</v>
      </c>
      <c r="E1422" s="3" t="str">
        <f t="shared" si="22"/>
        <v>es-Porto</v>
      </c>
      <c r="F1422" s="3">
        <f>VLOOKUP(E1422,Gazetteer!$D$2:$F$845,2,FALSE)</f>
        <v>39.539529999999999</v>
      </c>
      <c r="G1422" s="3">
        <f>VLOOKUP(E1422,Gazetteer!$D$2:$F$845,3,FALSE)</f>
        <v>3.3330199999999999</v>
      </c>
    </row>
    <row r="1423" spans="1:7" x14ac:dyDescent="0.25">
      <c r="A1423" s="8">
        <v>42747</v>
      </c>
      <c r="B1423" s="2" t="s">
        <v>868</v>
      </c>
      <c r="C1423" t="s">
        <v>741</v>
      </c>
      <c r="D1423" t="s">
        <v>212</v>
      </c>
      <c r="E1423" s="3" t="str">
        <f t="shared" si="22"/>
        <v>sp-Porto</v>
      </c>
      <c r="F1423" s="3" t="e">
        <f>VLOOKUP(E1423,Gazetteer!$D$2:$F$845,2,FALSE)</f>
        <v>#N/A</v>
      </c>
      <c r="G1423" s="3" t="e">
        <f>VLOOKUP(E1423,Gazetteer!$D$2:$F$845,3,FALSE)</f>
        <v>#N/A</v>
      </c>
    </row>
    <row r="1424" spans="1:7" x14ac:dyDescent="0.25">
      <c r="A1424" s="8">
        <v>43107</v>
      </c>
      <c r="B1424" s="2" t="s">
        <v>868</v>
      </c>
      <c r="C1424" t="s">
        <v>741</v>
      </c>
      <c r="D1424" t="s">
        <v>212</v>
      </c>
      <c r="E1424" s="3" t="str">
        <f t="shared" si="22"/>
        <v>sp-Porto</v>
      </c>
      <c r="F1424" s="3" t="e">
        <f>VLOOKUP(E1424,Gazetteer!$D$2:$F$845,2,FALSE)</f>
        <v>#N/A</v>
      </c>
      <c r="G1424" s="3" t="e">
        <f>VLOOKUP(E1424,Gazetteer!$D$2:$F$845,3,FALSE)</f>
        <v>#N/A</v>
      </c>
    </row>
    <row r="1425" spans="1:7" x14ac:dyDescent="0.25">
      <c r="A1425" s="4">
        <v>42386</v>
      </c>
      <c r="B1425" s="2" t="s">
        <v>399</v>
      </c>
      <c r="D1425" s="3" t="s">
        <v>307</v>
      </c>
      <c r="E1425" s="3" t="str">
        <f t="shared" si="22"/>
        <v>br-Porto Alegre</v>
      </c>
      <c r="F1425" s="3">
        <f>VLOOKUP(E1425,Gazetteer!$D$2:$F$845,2,FALSE)</f>
        <v>-30.033059999999999</v>
      </c>
      <c r="G1425" s="3">
        <f>VLOOKUP(E1425,Gazetteer!$D$2:$F$845,3,FALSE)</f>
        <v>-51.23</v>
      </c>
    </row>
    <row r="1426" spans="1:7" x14ac:dyDescent="0.25">
      <c r="A1426" s="8">
        <v>42747</v>
      </c>
      <c r="B1426" s="2" t="s">
        <v>399</v>
      </c>
      <c r="C1426" t="s">
        <v>605</v>
      </c>
      <c r="D1426" t="s">
        <v>307</v>
      </c>
      <c r="E1426" s="3" t="str">
        <f t="shared" si="22"/>
        <v>br-Porto Alegre</v>
      </c>
      <c r="F1426" s="3">
        <f>VLOOKUP(E1426,Gazetteer!$D$2:$F$845,2,FALSE)</f>
        <v>-30.033059999999999</v>
      </c>
      <c r="G1426" s="3">
        <f>VLOOKUP(E1426,Gazetteer!$D$2:$F$845,3,FALSE)</f>
        <v>-51.23</v>
      </c>
    </row>
    <row r="1427" spans="1:7" x14ac:dyDescent="0.25">
      <c r="A1427" s="8">
        <v>43107</v>
      </c>
      <c r="B1427" s="2" t="s">
        <v>399</v>
      </c>
      <c r="C1427" t="s">
        <v>605</v>
      </c>
      <c r="D1427" t="s">
        <v>307</v>
      </c>
      <c r="E1427" s="3" t="str">
        <f t="shared" si="22"/>
        <v>br-Porto Alegre</v>
      </c>
      <c r="F1427" s="3">
        <f>VLOOKUP(E1427,Gazetteer!$D$2:$F$845,2,FALSE)</f>
        <v>-30.033059999999999</v>
      </c>
      <c r="G1427" s="3">
        <f>VLOOKUP(E1427,Gazetteer!$D$2:$F$845,3,FALSE)</f>
        <v>-51.23</v>
      </c>
    </row>
    <row r="1428" spans="1:7" x14ac:dyDescent="0.25">
      <c r="A1428" s="8">
        <v>43107</v>
      </c>
      <c r="B1428" s="2" t="s">
        <v>399</v>
      </c>
      <c r="C1428" t="s">
        <v>605</v>
      </c>
      <c r="D1428" t="s">
        <v>696</v>
      </c>
      <c r="E1428" s="3" t="str">
        <f t="shared" si="22"/>
        <v>br-Porto Seguro</v>
      </c>
      <c r="F1428" s="3">
        <f>VLOOKUP(E1428,Gazetteer!$D$2:$F$845,2,FALSE)</f>
        <v>-16.671790000000001</v>
      </c>
      <c r="G1428" s="3">
        <f>VLOOKUP(E1428,Gazetteer!$D$2:$F$845,3,FALSE)</f>
        <v>-39.264180000000003</v>
      </c>
    </row>
    <row r="1429" spans="1:7" x14ac:dyDescent="0.25">
      <c r="A1429" s="8">
        <v>43107</v>
      </c>
      <c r="B1429" s="2" t="s">
        <v>399</v>
      </c>
      <c r="C1429" t="s">
        <v>605</v>
      </c>
      <c r="D1429" t="s">
        <v>697</v>
      </c>
      <c r="E1429" s="3" t="str">
        <f t="shared" si="22"/>
        <v>br-Porto Velho</v>
      </c>
      <c r="F1429" s="3">
        <f>VLOOKUP(E1429,Gazetteer!$D$2:$F$845,2,FALSE)</f>
        <v>-8.7619399999999992</v>
      </c>
      <c r="G1429" s="3">
        <f>VLOOKUP(E1429,Gazetteer!$D$2:$F$845,3,FALSE)</f>
        <v>-63.903889999999997</v>
      </c>
    </row>
    <row r="1430" spans="1:7" x14ac:dyDescent="0.25">
      <c r="A1430" s="4">
        <v>42386</v>
      </c>
      <c r="B1430" s="2" t="s">
        <v>398</v>
      </c>
      <c r="D1430" s="3" t="s">
        <v>334</v>
      </c>
      <c r="E1430" s="3" t="str">
        <f t="shared" si="22"/>
        <v>gb-Portsmouth</v>
      </c>
      <c r="F1430" s="3">
        <f>VLOOKUP(E1430,Gazetteer!$D$2:$F$845,2,FALSE)</f>
        <v>50.798990000000003</v>
      </c>
      <c r="G1430" s="3">
        <f>VLOOKUP(E1430,Gazetteer!$D$2:$F$845,3,FALSE)</f>
        <v>-1.0912500000000001</v>
      </c>
    </row>
    <row r="1431" spans="1:7" x14ac:dyDescent="0.25">
      <c r="A1431" s="8">
        <v>43107</v>
      </c>
      <c r="B1431" s="2" t="s">
        <v>399</v>
      </c>
      <c r="C1431" t="s">
        <v>605</v>
      </c>
      <c r="D1431" t="s">
        <v>698</v>
      </c>
      <c r="E1431" s="3" t="str">
        <f t="shared" si="22"/>
        <v>br-Pouso Alegre</v>
      </c>
      <c r="F1431" s="3">
        <f>VLOOKUP(E1431,Gazetteer!$D$2:$F$845,2,FALSE)</f>
        <v>-22.289200000000001</v>
      </c>
      <c r="G1431" s="3">
        <f>VLOOKUP(E1431,Gazetteer!$D$2:$F$845,3,FALSE)</f>
        <v>-45.9191</v>
      </c>
    </row>
    <row r="1432" spans="1:7" x14ac:dyDescent="0.25">
      <c r="A1432" s="4">
        <v>42386</v>
      </c>
      <c r="B1432" s="2" t="s">
        <v>407</v>
      </c>
      <c r="D1432" s="3" t="s">
        <v>335</v>
      </c>
      <c r="E1432" s="3" t="str">
        <f t="shared" si="22"/>
        <v>pl-Poznan</v>
      </c>
      <c r="F1432" s="3">
        <f>VLOOKUP(E1432,Gazetteer!$D$2:$F$845,2,FALSE)</f>
        <v>52.40692</v>
      </c>
      <c r="G1432" s="3">
        <f>VLOOKUP(E1432,Gazetteer!$D$2:$F$845,3,FALSE)</f>
        <v>16.929929999999999</v>
      </c>
    </row>
    <row r="1433" spans="1:7" x14ac:dyDescent="0.25">
      <c r="A1433" s="8">
        <v>42747</v>
      </c>
      <c r="B1433" s="2" t="s">
        <v>407</v>
      </c>
      <c r="C1433" t="s">
        <v>741</v>
      </c>
      <c r="D1433" t="s">
        <v>335</v>
      </c>
      <c r="E1433" s="3" t="str">
        <f t="shared" si="22"/>
        <v>pl-Poznan</v>
      </c>
      <c r="F1433" s="3">
        <f>VLOOKUP(E1433,Gazetteer!$D$2:$F$845,2,FALSE)</f>
        <v>52.40692</v>
      </c>
      <c r="G1433" s="3">
        <f>VLOOKUP(E1433,Gazetteer!$D$2:$F$845,3,FALSE)</f>
        <v>16.929929999999999</v>
      </c>
    </row>
    <row r="1434" spans="1:7" x14ac:dyDescent="0.25">
      <c r="A1434" s="8">
        <v>43107</v>
      </c>
      <c r="B1434" s="2" t="s">
        <v>407</v>
      </c>
      <c r="C1434" t="s">
        <v>741</v>
      </c>
      <c r="D1434" t="s">
        <v>335</v>
      </c>
      <c r="E1434" s="3" t="str">
        <f t="shared" si="22"/>
        <v>pl-Poznan</v>
      </c>
      <c r="F1434" s="3">
        <f>VLOOKUP(E1434,Gazetteer!$D$2:$F$845,2,FALSE)</f>
        <v>52.40692</v>
      </c>
      <c r="G1434" s="3">
        <f>VLOOKUP(E1434,Gazetteer!$D$2:$F$845,3,FALSE)</f>
        <v>16.929929999999999</v>
      </c>
    </row>
    <row r="1435" spans="1:7" x14ac:dyDescent="0.25">
      <c r="A1435" s="4">
        <v>42033</v>
      </c>
      <c r="B1435" s="2" t="s">
        <v>396</v>
      </c>
      <c r="D1435" s="3" t="s">
        <v>213</v>
      </c>
      <c r="E1435" s="3" t="str">
        <f t="shared" si="22"/>
        <v>cz-Prague</v>
      </c>
      <c r="F1435" s="3">
        <f>VLOOKUP(E1435,Gazetteer!$D$2:$F$845,2,FALSE)</f>
        <v>50.088039999999999</v>
      </c>
      <c r="G1435" s="3">
        <f>VLOOKUP(E1435,Gazetteer!$D$2:$F$845,3,FALSE)</f>
        <v>14.42076</v>
      </c>
    </row>
    <row r="1436" spans="1:7" x14ac:dyDescent="0.25">
      <c r="A1436" s="4">
        <v>42386</v>
      </c>
      <c r="B1436" s="2" t="s">
        <v>396</v>
      </c>
      <c r="D1436" s="3" t="s">
        <v>213</v>
      </c>
      <c r="E1436" s="3" t="str">
        <f t="shared" si="22"/>
        <v>cz-Prague</v>
      </c>
      <c r="F1436" s="3">
        <f>VLOOKUP(E1436,Gazetteer!$D$2:$F$845,2,FALSE)</f>
        <v>50.088039999999999</v>
      </c>
      <c r="G1436" s="3">
        <f>VLOOKUP(E1436,Gazetteer!$D$2:$F$845,3,FALSE)</f>
        <v>14.42076</v>
      </c>
    </row>
    <row r="1437" spans="1:7" x14ac:dyDescent="0.25">
      <c r="A1437" s="8">
        <v>42747</v>
      </c>
      <c r="B1437" s="2" t="s">
        <v>396</v>
      </c>
      <c r="C1437" t="s">
        <v>741</v>
      </c>
      <c r="D1437" t="s">
        <v>213</v>
      </c>
      <c r="E1437" s="3" t="str">
        <f t="shared" si="22"/>
        <v>cz-Prague</v>
      </c>
      <c r="F1437" s="3">
        <f>VLOOKUP(E1437,Gazetteer!$D$2:$F$845,2,FALSE)</f>
        <v>50.088039999999999</v>
      </c>
      <c r="G1437" s="3">
        <f>VLOOKUP(E1437,Gazetteer!$D$2:$F$845,3,FALSE)</f>
        <v>14.42076</v>
      </c>
    </row>
    <row r="1438" spans="1:7" x14ac:dyDescent="0.25">
      <c r="A1438" s="8">
        <v>43107</v>
      </c>
      <c r="B1438" s="2" t="s">
        <v>396</v>
      </c>
      <c r="C1438" t="s">
        <v>741</v>
      </c>
      <c r="D1438" t="s">
        <v>213</v>
      </c>
      <c r="E1438" s="3" t="str">
        <f t="shared" si="22"/>
        <v>cz-Prague</v>
      </c>
      <c r="F1438" s="3">
        <f>VLOOKUP(E1438,Gazetteer!$D$2:$F$845,2,FALSE)</f>
        <v>50.088039999999999</v>
      </c>
      <c r="G1438" s="3">
        <f>VLOOKUP(E1438,Gazetteer!$D$2:$F$845,3,FALSE)</f>
        <v>14.42076</v>
      </c>
    </row>
    <row r="1439" spans="1:7" x14ac:dyDescent="0.25">
      <c r="A1439" s="4">
        <v>41654</v>
      </c>
      <c r="B1439" s="2" t="s">
        <v>9</v>
      </c>
      <c r="D1439" s="3" t="s">
        <v>55</v>
      </c>
      <c r="E1439" s="3" t="str">
        <f t="shared" si="22"/>
        <v>us-Providence</v>
      </c>
      <c r="F1439" s="3">
        <f>VLOOKUP(E1439,Gazetteer!$D$2:$F$845,2,FALSE)</f>
        <v>41.823990000000002</v>
      </c>
      <c r="G1439" s="3">
        <f>VLOOKUP(E1439,Gazetteer!$D$2:$F$845,3,FALSE)</f>
        <v>-71.41283</v>
      </c>
    </row>
    <row r="1440" spans="1:7" x14ac:dyDescent="0.25">
      <c r="A1440" s="4">
        <v>42033</v>
      </c>
      <c r="B1440" s="2" t="s">
        <v>9</v>
      </c>
      <c r="D1440" s="3" t="s">
        <v>55</v>
      </c>
      <c r="E1440" s="3" t="str">
        <f t="shared" si="22"/>
        <v>us-Providence</v>
      </c>
      <c r="F1440" s="3">
        <f>VLOOKUP(E1440,Gazetteer!$D$2:$F$845,2,FALSE)</f>
        <v>41.823990000000002</v>
      </c>
      <c r="G1440" s="3">
        <f>VLOOKUP(E1440,Gazetteer!$D$2:$F$845,3,FALSE)</f>
        <v>-71.41283</v>
      </c>
    </row>
    <row r="1441" spans="1:7" x14ac:dyDescent="0.25">
      <c r="A1441" s="4">
        <v>42386</v>
      </c>
      <c r="B1441" s="2" t="s">
        <v>9</v>
      </c>
      <c r="D1441" s="3" t="s">
        <v>283</v>
      </c>
      <c r="E1441" s="3" t="str">
        <f t="shared" si="22"/>
        <v>us-Puebla</v>
      </c>
      <c r="F1441" s="3">
        <f>VLOOKUP(E1441,Gazetteer!$D$2:$F$845,2,FALSE)</f>
        <v>35.989190000000001</v>
      </c>
      <c r="G1441" s="3">
        <f>VLOOKUP(E1441,Gazetteer!$D$2:$F$845,3,FALSE)</f>
        <v>-105.99641</v>
      </c>
    </row>
    <row r="1442" spans="1:7" x14ac:dyDescent="0.25">
      <c r="A1442" s="8">
        <v>42747</v>
      </c>
      <c r="B1442" s="2" t="s">
        <v>9</v>
      </c>
      <c r="C1442" t="s">
        <v>459</v>
      </c>
      <c r="D1442" t="s">
        <v>283</v>
      </c>
      <c r="E1442" s="3" t="str">
        <f t="shared" si="22"/>
        <v>us-Puebla</v>
      </c>
      <c r="F1442" s="3">
        <f>VLOOKUP(E1442,Gazetteer!$D$2:$F$845,2,FALSE)</f>
        <v>35.989190000000001</v>
      </c>
      <c r="G1442" s="3">
        <f>VLOOKUP(E1442,Gazetteer!$D$2:$F$845,3,FALSE)</f>
        <v>-105.99641</v>
      </c>
    </row>
    <row r="1443" spans="1:7" x14ac:dyDescent="0.25">
      <c r="A1443" s="8">
        <v>43107</v>
      </c>
      <c r="B1443" s="2" t="s">
        <v>9</v>
      </c>
      <c r="C1443" t="s">
        <v>459</v>
      </c>
      <c r="D1443" t="s">
        <v>283</v>
      </c>
      <c r="E1443" s="3" t="str">
        <f t="shared" si="22"/>
        <v>us-Puebla</v>
      </c>
      <c r="F1443" s="3">
        <f>VLOOKUP(E1443,Gazetteer!$D$2:$F$845,2,FALSE)</f>
        <v>35.989190000000001</v>
      </c>
      <c r="G1443" s="3">
        <f>VLOOKUP(E1443,Gazetteer!$D$2:$F$845,3,FALSE)</f>
        <v>-105.99641</v>
      </c>
    </row>
    <row r="1444" spans="1:7" x14ac:dyDescent="0.25">
      <c r="A1444" s="8">
        <v>42747</v>
      </c>
      <c r="B1444" s="2" t="s">
        <v>882</v>
      </c>
      <c r="C1444" t="s">
        <v>605</v>
      </c>
      <c r="D1444" t="s">
        <v>699</v>
      </c>
      <c r="E1444" s="3" t="str">
        <f t="shared" si="22"/>
        <v>cl-Puerto Montt</v>
      </c>
      <c r="F1444" s="3">
        <f>VLOOKUP(E1444,Gazetteer!$D$2:$F$845,2,FALSE)</f>
        <v>-41.469299999999997</v>
      </c>
      <c r="G1444" s="3">
        <f>VLOOKUP(E1444,Gazetteer!$D$2:$F$845,3,FALSE)</f>
        <v>-72.942369999999997</v>
      </c>
    </row>
    <row r="1445" spans="1:7" x14ac:dyDescent="0.25">
      <c r="A1445" s="8">
        <v>43107</v>
      </c>
      <c r="B1445" s="2" t="s">
        <v>882</v>
      </c>
      <c r="C1445" t="s">
        <v>605</v>
      </c>
      <c r="D1445" t="s">
        <v>699</v>
      </c>
      <c r="E1445" s="3" t="str">
        <f t="shared" si="22"/>
        <v>cl-Puerto Montt</v>
      </c>
      <c r="F1445" s="3">
        <f>VLOOKUP(E1445,Gazetteer!$D$2:$F$845,2,FALSE)</f>
        <v>-41.469299999999997</v>
      </c>
      <c r="G1445" s="3">
        <f>VLOOKUP(E1445,Gazetteer!$D$2:$F$845,3,FALSE)</f>
        <v>-72.942369999999997</v>
      </c>
    </row>
    <row r="1446" spans="1:7" x14ac:dyDescent="0.25">
      <c r="A1446" s="8">
        <v>43107</v>
      </c>
      <c r="B1446" s="2" t="s">
        <v>423</v>
      </c>
      <c r="C1446" t="s">
        <v>605</v>
      </c>
      <c r="D1446" t="s">
        <v>700</v>
      </c>
      <c r="E1446" s="3" t="str">
        <f t="shared" si="22"/>
        <v>do-Puerto Plata</v>
      </c>
      <c r="F1446" s="3">
        <f>VLOOKUP(E1446,Gazetteer!$D$2:$F$845,2,FALSE)</f>
        <v>19.79344</v>
      </c>
      <c r="G1446" s="3">
        <f>VLOOKUP(E1446,Gazetteer!$D$2:$F$845,3,FALSE)</f>
        <v>-70.688400000000001</v>
      </c>
    </row>
    <row r="1447" spans="1:7" x14ac:dyDescent="0.25">
      <c r="A1447" s="8">
        <v>43107</v>
      </c>
      <c r="B1447" s="2" t="s">
        <v>408</v>
      </c>
      <c r="C1447" t="s">
        <v>459</v>
      </c>
      <c r="D1447" t="s">
        <v>561</v>
      </c>
      <c r="E1447" s="3" t="str">
        <f t="shared" si="22"/>
        <v>mx-Puerto Vallarta</v>
      </c>
      <c r="F1447" s="3">
        <f>VLOOKUP(E1447,Gazetteer!$D$2:$F$845,2,FALSE)</f>
        <v>20.617000000000001</v>
      </c>
      <c r="G1447" s="3">
        <f>VLOOKUP(E1447,Gazetteer!$D$2:$F$845,3,FALSE)</f>
        <v>-105.23018</v>
      </c>
    </row>
    <row r="1448" spans="1:7" x14ac:dyDescent="0.25">
      <c r="A1448" s="4">
        <v>42033</v>
      </c>
      <c r="B1448" s="2" t="s">
        <v>42</v>
      </c>
      <c r="D1448" s="3" t="s">
        <v>250</v>
      </c>
      <c r="E1448" s="3" t="str">
        <f t="shared" si="22"/>
        <v>in-Pune</v>
      </c>
      <c r="F1448" s="3">
        <f>VLOOKUP(E1448,Gazetteer!$D$2:$F$845,2,FALSE)</f>
        <v>18.519570000000002</v>
      </c>
      <c r="G1448" s="3">
        <f>VLOOKUP(E1448,Gazetteer!$D$2:$F$845,3,FALSE)</f>
        <v>73.855350000000001</v>
      </c>
    </row>
    <row r="1449" spans="1:7" x14ac:dyDescent="0.25">
      <c r="A1449" s="4">
        <v>42386</v>
      </c>
      <c r="B1449" s="2" t="s">
        <v>42</v>
      </c>
      <c r="D1449" s="3" t="s">
        <v>250</v>
      </c>
      <c r="E1449" s="3" t="str">
        <f t="shared" si="22"/>
        <v>in-Pune</v>
      </c>
      <c r="F1449" s="3">
        <f>VLOOKUP(E1449,Gazetteer!$D$2:$F$845,2,FALSE)</f>
        <v>18.519570000000002</v>
      </c>
      <c r="G1449" s="3">
        <f>VLOOKUP(E1449,Gazetteer!$D$2:$F$845,3,FALSE)</f>
        <v>73.855350000000001</v>
      </c>
    </row>
    <row r="1450" spans="1:7" x14ac:dyDescent="0.25">
      <c r="A1450" s="8">
        <v>42747</v>
      </c>
      <c r="B1450" s="2" t="s">
        <v>42</v>
      </c>
      <c r="C1450" t="s">
        <v>794</v>
      </c>
      <c r="D1450" t="s">
        <v>250</v>
      </c>
      <c r="E1450" s="3" t="str">
        <f t="shared" si="22"/>
        <v>in-Pune</v>
      </c>
      <c r="F1450" s="3">
        <f>VLOOKUP(E1450,Gazetteer!$D$2:$F$845,2,FALSE)</f>
        <v>18.519570000000002</v>
      </c>
      <c r="G1450" s="3">
        <f>VLOOKUP(E1450,Gazetteer!$D$2:$F$845,3,FALSE)</f>
        <v>73.855350000000001</v>
      </c>
    </row>
    <row r="1451" spans="1:7" x14ac:dyDescent="0.25">
      <c r="A1451" s="8">
        <v>43107</v>
      </c>
      <c r="B1451" s="2" t="s">
        <v>42</v>
      </c>
      <c r="C1451" t="s">
        <v>794</v>
      </c>
      <c r="D1451" t="s">
        <v>250</v>
      </c>
      <c r="E1451" s="3" t="str">
        <f t="shared" si="22"/>
        <v>in-Pune</v>
      </c>
      <c r="F1451" s="3">
        <f>VLOOKUP(E1451,Gazetteer!$D$2:$F$845,2,FALSE)</f>
        <v>18.519570000000002</v>
      </c>
      <c r="G1451" s="3">
        <f>VLOOKUP(E1451,Gazetteer!$D$2:$F$845,3,FALSE)</f>
        <v>73.855350000000001</v>
      </c>
    </row>
    <row r="1452" spans="1:7" x14ac:dyDescent="0.25">
      <c r="A1452" s="8">
        <v>43107</v>
      </c>
      <c r="B1452" s="2" t="s">
        <v>882</v>
      </c>
      <c r="C1452" t="s">
        <v>605</v>
      </c>
      <c r="D1452" t="s">
        <v>701</v>
      </c>
      <c r="E1452" s="3" t="str">
        <f t="shared" si="22"/>
        <v>cl-Punta Arenas</v>
      </c>
      <c r="F1452" s="3">
        <f>VLOOKUP(E1452,Gazetteer!$D$2:$F$845,2,FALSE)</f>
        <v>-53.154829999999997</v>
      </c>
      <c r="G1452" s="3">
        <f>VLOOKUP(E1452,Gazetteer!$D$2:$F$845,3,FALSE)</f>
        <v>-70.911289999999994</v>
      </c>
    </row>
    <row r="1453" spans="1:7" x14ac:dyDescent="0.25">
      <c r="A1453" s="8">
        <v>43107</v>
      </c>
      <c r="B1453" s="2" t="s">
        <v>432</v>
      </c>
      <c r="C1453" t="s">
        <v>605</v>
      </c>
      <c r="D1453" t="s">
        <v>702</v>
      </c>
      <c r="E1453" s="3" t="str">
        <f t="shared" si="22"/>
        <v>uy-Punta del Este</v>
      </c>
      <c r="F1453" s="3">
        <f>VLOOKUP(E1453,Gazetteer!$D$2:$F$845,2,FALSE)</f>
        <v>-34.947470000000003</v>
      </c>
      <c r="G1453" s="3">
        <f>VLOOKUP(E1453,Gazetteer!$D$2:$F$845,3,FALSE)</f>
        <v>-54.933819999999997</v>
      </c>
    </row>
    <row r="1454" spans="1:7" x14ac:dyDescent="0.25">
      <c r="A1454" s="4">
        <v>42386</v>
      </c>
      <c r="B1454" s="2" t="s">
        <v>394</v>
      </c>
      <c r="D1454" s="3" t="s">
        <v>369</v>
      </c>
      <c r="E1454" s="3" t="str">
        <f t="shared" si="22"/>
        <v>cn-Qingdao</v>
      </c>
      <c r="F1454" s="3">
        <f>VLOOKUP(E1454,Gazetteer!$D$2:$F$845,2,FALSE)</f>
        <v>36.064880000000002</v>
      </c>
      <c r="G1454" s="3">
        <f>VLOOKUP(E1454,Gazetteer!$D$2:$F$845,3,FALSE)</f>
        <v>120.38042</v>
      </c>
    </row>
    <row r="1455" spans="1:7" x14ac:dyDescent="0.25">
      <c r="A1455" s="8">
        <v>42747</v>
      </c>
      <c r="B1455" s="2" t="s">
        <v>394</v>
      </c>
      <c r="C1455" t="s">
        <v>457</v>
      </c>
      <c r="D1455" t="s">
        <v>369</v>
      </c>
      <c r="E1455" s="3" t="str">
        <f t="shared" si="22"/>
        <v>cn-Qingdao</v>
      </c>
      <c r="F1455" s="3">
        <f>VLOOKUP(E1455,Gazetteer!$D$2:$F$845,2,FALSE)</f>
        <v>36.064880000000002</v>
      </c>
      <c r="G1455" s="3">
        <f>VLOOKUP(E1455,Gazetteer!$D$2:$F$845,3,FALSE)</f>
        <v>120.38042</v>
      </c>
    </row>
    <row r="1456" spans="1:7" x14ac:dyDescent="0.25">
      <c r="A1456" s="4">
        <v>42386</v>
      </c>
      <c r="B1456" s="2" t="s">
        <v>9</v>
      </c>
      <c r="D1456" s="3" t="s">
        <v>284</v>
      </c>
      <c r="E1456" s="3" t="str">
        <f t="shared" si="22"/>
        <v>us-Quad Cities</v>
      </c>
      <c r="F1456" s="3">
        <f>VLOOKUP(E1456,Gazetteer!$D$2:$F$845,2,FALSE)</f>
        <v>41.509480000000003</v>
      </c>
      <c r="G1456" s="3">
        <f>VLOOKUP(E1456,Gazetteer!$D$2:$F$845,3,FALSE)</f>
        <v>-90.578749999999999</v>
      </c>
    </row>
    <row r="1457" spans="1:7" x14ac:dyDescent="0.25">
      <c r="A1457" s="8">
        <v>42747</v>
      </c>
      <c r="B1457" s="2" t="s">
        <v>9</v>
      </c>
      <c r="C1457" t="s">
        <v>459</v>
      </c>
      <c r="D1457" t="s">
        <v>284</v>
      </c>
      <c r="E1457" s="3" t="str">
        <f t="shared" si="22"/>
        <v>us-Quad Cities</v>
      </c>
      <c r="F1457" s="3">
        <f>VLOOKUP(E1457,Gazetteer!$D$2:$F$845,2,FALSE)</f>
        <v>41.509480000000003</v>
      </c>
      <c r="G1457" s="3">
        <f>VLOOKUP(E1457,Gazetteer!$D$2:$F$845,3,FALSE)</f>
        <v>-90.578749999999999</v>
      </c>
    </row>
    <row r="1458" spans="1:7" x14ac:dyDescent="0.25">
      <c r="A1458" s="8">
        <v>43107</v>
      </c>
      <c r="B1458" s="2" t="s">
        <v>9</v>
      </c>
      <c r="C1458" t="s">
        <v>459</v>
      </c>
      <c r="D1458" t="s">
        <v>284</v>
      </c>
      <c r="E1458" s="3" t="str">
        <f t="shared" si="22"/>
        <v>us-Quad Cities</v>
      </c>
      <c r="F1458" s="3">
        <f>VLOOKUP(E1458,Gazetteer!$D$2:$F$845,2,FALSE)</f>
        <v>41.509480000000003</v>
      </c>
      <c r="G1458" s="3">
        <f>VLOOKUP(E1458,Gazetteer!$D$2:$F$845,3,FALSE)</f>
        <v>-90.578749999999999</v>
      </c>
    </row>
    <row r="1459" spans="1:7" x14ac:dyDescent="0.25">
      <c r="A1459" s="4">
        <v>42386</v>
      </c>
      <c r="B1459" s="2" t="s">
        <v>33</v>
      </c>
      <c r="D1459" s="3" t="s">
        <v>285</v>
      </c>
      <c r="E1459" s="3" t="str">
        <f t="shared" si="22"/>
        <v>ca-Quebec City</v>
      </c>
      <c r="F1459" s="3">
        <f>VLOOKUP(E1459,Gazetteer!$D$2:$F$845,2,FALSE)</f>
        <v>46.812280000000001</v>
      </c>
      <c r="G1459" s="3">
        <f>VLOOKUP(E1459,Gazetteer!$D$2:$F$845,3,FALSE)</f>
        <v>-71.21454</v>
      </c>
    </row>
    <row r="1460" spans="1:7" x14ac:dyDescent="0.25">
      <c r="A1460" s="8">
        <v>42747</v>
      </c>
      <c r="B1460" s="2" t="s">
        <v>33</v>
      </c>
      <c r="C1460" t="s">
        <v>459</v>
      </c>
      <c r="D1460" t="s">
        <v>285</v>
      </c>
      <c r="E1460" s="3" t="str">
        <f t="shared" si="22"/>
        <v>ca-Quebec City</v>
      </c>
      <c r="F1460" s="3">
        <f>VLOOKUP(E1460,Gazetteer!$D$2:$F$845,2,FALSE)</f>
        <v>46.812280000000001</v>
      </c>
      <c r="G1460" s="3">
        <f>VLOOKUP(E1460,Gazetteer!$D$2:$F$845,3,FALSE)</f>
        <v>-71.21454</v>
      </c>
    </row>
    <row r="1461" spans="1:7" x14ac:dyDescent="0.25">
      <c r="A1461" s="8">
        <v>43107</v>
      </c>
      <c r="B1461" s="2" t="s">
        <v>33</v>
      </c>
      <c r="C1461" t="s">
        <v>459</v>
      </c>
      <c r="D1461" t="s">
        <v>285</v>
      </c>
      <c r="E1461" s="3" t="str">
        <f t="shared" si="22"/>
        <v>ca-Quebec City</v>
      </c>
      <c r="F1461" s="3">
        <f>VLOOKUP(E1461,Gazetteer!$D$2:$F$845,2,FALSE)</f>
        <v>46.812280000000001</v>
      </c>
      <c r="G1461" s="3">
        <f>VLOOKUP(E1461,Gazetteer!$D$2:$F$845,3,FALSE)</f>
        <v>-71.21454</v>
      </c>
    </row>
    <row r="1462" spans="1:7" x14ac:dyDescent="0.25">
      <c r="A1462" s="4">
        <v>42386</v>
      </c>
      <c r="B1462" s="2" t="s">
        <v>9</v>
      </c>
      <c r="D1462" s="3" t="s">
        <v>286</v>
      </c>
      <c r="E1462" s="3" t="str">
        <f t="shared" si="22"/>
        <v>us-Queretaro</v>
      </c>
      <c r="F1462" s="3">
        <f>VLOOKUP(E1462,Gazetteer!$D$2:$F$845,2,FALSE)</f>
        <v>33.635359999999999</v>
      </c>
      <c r="G1462" s="3">
        <f>VLOOKUP(E1462,Gazetteer!$D$2:$F$845,3,FALSE)</f>
        <v>-97.135940000000005</v>
      </c>
    </row>
    <row r="1463" spans="1:7" x14ac:dyDescent="0.25">
      <c r="A1463" s="8">
        <v>42747</v>
      </c>
      <c r="B1463" s="2" t="s">
        <v>9</v>
      </c>
      <c r="C1463" t="s">
        <v>459</v>
      </c>
      <c r="D1463" t="s">
        <v>286</v>
      </c>
      <c r="E1463" s="3" t="str">
        <f t="shared" si="22"/>
        <v>us-Queretaro</v>
      </c>
      <c r="F1463" s="3">
        <f>VLOOKUP(E1463,Gazetteer!$D$2:$F$845,2,FALSE)</f>
        <v>33.635359999999999</v>
      </c>
      <c r="G1463" s="3">
        <f>VLOOKUP(E1463,Gazetteer!$D$2:$F$845,3,FALSE)</f>
        <v>-97.135940000000005</v>
      </c>
    </row>
    <row r="1464" spans="1:7" x14ac:dyDescent="0.25">
      <c r="A1464" s="8">
        <v>43107</v>
      </c>
      <c r="B1464" s="2" t="s">
        <v>9</v>
      </c>
      <c r="C1464" t="s">
        <v>459</v>
      </c>
      <c r="D1464" t="s">
        <v>286</v>
      </c>
      <c r="E1464" s="3" t="str">
        <f t="shared" si="22"/>
        <v>us-Queretaro</v>
      </c>
      <c r="F1464" s="3">
        <f>VLOOKUP(E1464,Gazetteer!$D$2:$F$845,2,FALSE)</f>
        <v>33.635359999999999</v>
      </c>
      <c r="G1464" s="3">
        <f>VLOOKUP(E1464,Gazetteer!$D$2:$F$845,3,FALSE)</f>
        <v>-97.135940000000005</v>
      </c>
    </row>
    <row r="1465" spans="1:7" x14ac:dyDescent="0.25">
      <c r="A1465" s="8">
        <v>43107</v>
      </c>
      <c r="B1465" s="2" t="s">
        <v>888</v>
      </c>
      <c r="C1465" t="s">
        <v>605</v>
      </c>
      <c r="D1465" t="s">
        <v>703</v>
      </c>
      <c r="E1465" s="3" t="str">
        <f t="shared" si="22"/>
        <v>ec-Quito</v>
      </c>
      <c r="F1465" s="3">
        <f>VLOOKUP(E1465,Gazetteer!$D$2:$F$845,2,FALSE)</f>
        <v>-0.22985</v>
      </c>
      <c r="G1465" s="3">
        <f>VLOOKUP(E1465,Gazetteer!$D$2:$F$845,3,FALSE)</f>
        <v>-78.524950000000004</v>
      </c>
    </row>
    <row r="1466" spans="1:7" x14ac:dyDescent="0.25">
      <c r="A1466" s="4">
        <v>42033</v>
      </c>
      <c r="B1466" s="2" t="s">
        <v>9</v>
      </c>
      <c r="D1466" s="3" t="s">
        <v>152</v>
      </c>
      <c r="E1466" s="3" t="str">
        <f t="shared" si="22"/>
        <v>us-Raleigh-Durham</v>
      </c>
      <c r="F1466" s="3">
        <f>VLOOKUP(E1466,Gazetteer!$D$2:$F$845,2,FALSE)</f>
        <v>35.879460000000002</v>
      </c>
      <c r="G1466" s="3">
        <f>VLOOKUP(E1466,Gazetteer!$D$2:$F$845,3,FALSE)</f>
        <v>-78.787099999999995</v>
      </c>
    </row>
    <row r="1467" spans="1:7" x14ac:dyDescent="0.25">
      <c r="A1467" s="4">
        <v>42386</v>
      </c>
      <c r="B1467" s="2" t="s">
        <v>9</v>
      </c>
      <c r="D1467" s="3" t="s">
        <v>152</v>
      </c>
      <c r="E1467" s="3" t="str">
        <f t="shared" si="22"/>
        <v>us-Raleigh-Durham</v>
      </c>
      <c r="F1467" s="3">
        <f>VLOOKUP(E1467,Gazetteer!$D$2:$F$845,2,FALSE)</f>
        <v>35.879460000000002</v>
      </c>
      <c r="G1467" s="3">
        <f>VLOOKUP(E1467,Gazetteer!$D$2:$F$845,3,FALSE)</f>
        <v>-78.787099999999995</v>
      </c>
    </row>
    <row r="1468" spans="1:7" x14ac:dyDescent="0.25">
      <c r="A1468" s="8">
        <v>42747</v>
      </c>
      <c r="B1468" s="2" t="s">
        <v>9</v>
      </c>
      <c r="C1468" t="s">
        <v>459</v>
      </c>
      <c r="D1468" t="s">
        <v>152</v>
      </c>
      <c r="E1468" s="3" t="str">
        <f t="shared" si="22"/>
        <v>us-Raleigh-Durham</v>
      </c>
      <c r="F1468" s="3">
        <f>VLOOKUP(E1468,Gazetteer!$D$2:$F$845,2,FALSE)</f>
        <v>35.879460000000002</v>
      </c>
      <c r="G1468" s="3">
        <f>VLOOKUP(E1468,Gazetteer!$D$2:$F$845,3,FALSE)</f>
        <v>-78.787099999999995</v>
      </c>
    </row>
    <row r="1469" spans="1:7" x14ac:dyDescent="0.25">
      <c r="A1469" s="8">
        <v>43107</v>
      </c>
      <c r="B1469" s="2" t="s">
        <v>9</v>
      </c>
      <c r="C1469" t="s">
        <v>459</v>
      </c>
      <c r="D1469" t="s">
        <v>152</v>
      </c>
      <c r="E1469" s="3" t="str">
        <f t="shared" si="22"/>
        <v>us-Raleigh-Durham</v>
      </c>
      <c r="F1469" s="3">
        <f>VLOOKUP(E1469,Gazetteer!$D$2:$F$845,2,FALSE)</f>
        <v>35.879460000000002</v>
      </c>
      <c r="G1469" s="3">
        <f>VLOOKUP(E1469,Gazetteer!$D$2:$F$845,3,FALSE)</f>
        <v>-78.787099999999995</v>
      </c>
    </row>
    <row r="1470" spans="1:7" x14ac:dyDescent="0.25">
      <c r="A1470" s="8">
        <v>43107</v>
      </c>
      <c r="B1470" s="2" t="s">
        <v>882</v>
      </c>
      <c r="C1470" t="s">
        <v>605</v>
      </c>
      <c r="D1470" t="s">
        <v>704</v>
      </c>
      <c r="E1470" s="3" t="str">
        <f t="shared" si="22"/>
        <v>cl-Rancagua</v>
      </c>
      <c r="F1470" s="3">
        <f>VLOOKUP(E1470,Gazetteer!$D$2:$F$845,2,FALSE)</f>
        <v>-34.170830000000002</v>
      </c>
      <c r="G1470" s="3">
        <f>VLOOKUP(E1470,Gazetteer!$D$2:$F$845,3,FALSE)</f>
        <v>-70.744439999999997</v>
      </c>
    </row>
    <row r="1471" spans="1:7" x14ac:dyDescent="0.25">
      <c r="A1471" s="8">
        <v>42747</v>
      </c>
      <c r="B1471" s="2" t="s">
        <v>398</v>
      </c>
      <c r="C1471" t="s">
        <v>459</v>
      </c>
      <c r="D1471" t="s">
        <v>562</v>
      </c>
      <c r="E1471" s="3" t="str">
        <f t="shared" si="22"/>
        <v>gb-Reading</v>
      </c>
      <c r="F1471" s="3">
        <f>VLOOKUP(E1471,Gazetteer!$D$2:$F$845,2,FALSE)</f>
        <v>51.456249999999997</v>
      </c>
      <c r="G1471" s="3">
        <f>VLOOKUP(E1471,Gazetteer!$D$2:$F$845,3,FALSE)</f>
        <v>-0.97113000000000005</v>
      </c>
    </row>
    <row r="1472" spans="1:7" x14ac:dyDescent="0.25">
      <c r="A1472" s="8">
        <v>43107</v>
      </c>
      <c r="B1472" s="2" t="s">
        <v>398</v>
      </c>
      <c r="C1472" t="s">
        <v>459</v>
      </c>
      <c r="D1472" t="s">
        <v>562</v>
      </c>
      <c r="E1472" s="3" t="str">
        <f t="shared" si="22"/>
        <v>gb-Reading</v>
      </c>
      <c r="F1472" s="3">
        <f>VLOOKUP(E1472,Gazetteer!$D$2:$F$845,2,FALSE)</f>
        <v>51.456249999999997</v>
      </c>
      <c r="G1472" s="3">
        <f>VLOOKUP(E1472,Gazetteer!$D$2:$F$845,3,FALSE)</f>
        <v>-0.97113000000000005</v>
      </c>
    </row>
    <row r="1473" spans="1:7" x14ac:dyDescent="0.25">
      <c r="A1473" s="4">
        <v>42386</v>
      </c>
      <c r="B1473" s="2" t="s">
        <v>9</v>
      </c>
      <c r="D1473" s="3" t="s">
        <v>562</v>
      </c>
      <c r="E1473" s="3" t="str">
        <f t="shared" si="22"/>
        <v>us-Reading</v>
      </c>
      <c r="F1473" s="3">
        <f>VLOOKUP(E1473,Gazetteer!$D$2:$F$845,2,FALSE)</f>
        <v>40.335650000000001</v>
      </c>
      <c r="G1473" s="3">
        <f>VLOOKUP(E1473,Gazetteer!$D$2:$F$845,3,FALSE)</f>
        <v>-75.926869999999994</v>
      </c>
    </row>
    <row r="1474" spans="1:7" x14ac:dyDescent="0.25">
      <c r="A1474" s="8">
        <v>42747</v>
      </c>
      <c r="B1474" s="2" t="s">
        <v>399</v>
      </c>
      <c r="C1474" t="s">
        <v>605</v>
      </c>
      <c r="D1474" t="s">
        <v>705</v>
      </c>
      <c r="E1474" s="3" t="str">
        <f t="shared" ref="E1474:E1537" si="23">CONCATENATE(B1474,"-",D1474)</f>
        <v>br-Recife</v>
      </c>
      <c r="F1474" s="3">
        <f>VLOOKUP(E1474,Gazetteer!$D$2:$F$845,2,FALSE)</f>
        <v>-8.0538900000000009</v>
      </c>
      <c r="G1474" s="3">
        <f>VLOOKUP(E1474,Gazetteer!$D$2:$F$845,3,FALSE)</f>
        <v>-34.88111</v>
      </c>
    </row>
    <row r="1475" spans="1:7" x14ac:dyDescent="0.25">
      <c r="A1475" s="8">
        <v>43107</v>
      </c>
      <c r="B1475" s="2" t="s">
        <v>399</v>
      </c>
      <c r="C1475" t="s">
        <v>605</v>
      </c>
      <c r="D1475" t="s">
        <v>705</v>
      </c>
      <c r="E1475" s="3" t="str">
        <f t="shared" si="23"/>
        <v>br-Recife</v>
      </c>
      <c r="F1475" s="3">
        <f>VLOOKUP(E1475,Gazetteer!$D$2:$F$845,2,FALSE)</f>
        <v>-8.0538900000000009</v>
      </c>
      <c r="G1475" s="3">
        <f>VLOOKUP(E1475,Gazetteer!$D$2:$F$845,3,FALSE)</f>
        <v>-34.88111</v>
      </c>
    </row>
    <row r="1476" spans="1:7" x14ac:dyDescent="0.25">
      <c r="A1476" s="8">
        <v>43107</v>
      </c>
      <c r="B1476" s="2" t="s">
        <v>33</v>
      </c>
      <c r="C1476" t="s">
        <v>459</v>
      </c>
      <c r="D1476" t="s">
        <v>563</v>
      </c>
      <c r="E1476" s="3" t="str">
        <f t="shared" si="23"/>
        <v>ca-Red Deer</v>
      </c>
      <c r="F1476" s="3">
        <f>VLOOKUP(E1476,Gazetteer!$D$2:$F$845,2,FALSE)</f>
        <v>52.266820000000003</v>
      </c>
      <c r="G1476" s="3">
        <f>VLOOKUP(E1476,Gazetteer!$D$2:$F$845,3,FALSE)</f>
        <v>-113.80200000000001</v>
      </c>
    </row>
    <row r="1477" spans="1:7" x14ac:dyDescent="0.25">
      <c r="A1477" s="4">
        <v>42033</v>
      </c>
      <c r="B1477" s="2" t="s">
        <v>9</v>
      </c>
      <c r="D1477" s="3" t="s">
        <v>153</v>
      </c>
      <c r="E1477" s="3" t="str">
        <f t="shared" si="23"/>
        <v>us-Reno</v>
      </c>
      <c r="F1477" s="3">
        <f>VLOOKUP(E1477,Gazetteer!$D$2:$F$845,2,FALSE)</f>
        <v>39.529629999999997</v>
      </c>
      <c r="G1477" s="3">
        <f>VLOOKUP(E1477,Gazetteer!$D$2:$F$845,3,FALSE)</f>
        <v>-119.8138</v>
      </c>
    </row>
    <row r="1478" spans="1:7" x14ac:dyDescent="0.25">
      <c r="A1478" s="4">
        <v>42386</v>
      </c>
      <c r="B1478" s="2" t="s">
        <v>9</v>
      </c>
      <c r="D1478" s="3" t="s">
        <v>153</v>
      </c>
      <c r="E1478" s="3" t="str">
        <f t="shared" si="23"/>
        <v>us-Reno</v>
      </c>
      <c r="F1478" s="3">
        <f>VLOOKUP(E1478,Gazetteer!$D$2:$F$845,2,FALSE)</f>
        <v>39.529629999999997</v>
      </c>
      <c r="G1478" s="3">
        <f>VLOOKUP(E1478,Gazetteer!$D$2:$F$845,3,FALSE)</f>
        <v>-119.8138</v>
      </c>
    </row>
    <row r="1479" spans="1:7" x14ac:dyDescent="0.25">
      <c r="A1479" s="8">
        <v>42747</v>
      </c>
      <c r="B1479" s="2" t="s">
        <v>9</v>
      </c>
      <c r="C1479" t="s">
        <v>459</v>
      </c>
      <c r="D1479" t="s">
        <v>153</v>
      </c>
      <c r="E1479" s="3" t="str">
        <f t="shared" si="23"/>
        <v>us-Reno</v>
      </c>
      <c r="F1479" s="3">
        <f>VLOOKUP(E1479,Gazetteer!$D$2:$F$845,2,FALSE)</f>
        <v>39.529629999999997</v>
      </c>
      <c r="G1479" s="3">
        <f>VLOOKUP(E1479,Gazetteer!$D$2:$F$845,3,FALSE)</f>
        <v>-119.8138</v>
      </c>
    </row>
    <row r="1480" spans="1:7" x14ac:dyDescent="0.25">
      <c r="A1480" s="8">
        <v>43107</v>
      </c>
      <c r="B1480" s="2" t="s">
        <v>9</v>
      </c>
      <c r="C1480" t="s">
        <v>459</v>
      </c>
      <c r="D1480" t="s">
        <v>153</v>
      </c>
      <c r="E1480" s="3" t="str">
        <f t="shared" si="23"/>
        <v>us-Reno</v>
      </c>
      <c r="F1480" s="3">
        <f>VLOOKUP(E1480,Gazetteer!$D$2:$F$845,2,FALSE)</f>
        <v>39.529629999999997</v>
      </c>
      <c r="G1480" s="3">
        <f>VLOOKUP(E1480,Gazetteer!$D$2:$F$845,3,FALSE)</f>
        <v>-119.8138</v>
      </c>
    </row>
    <row r="1481" spans="1:7" x14ac:dyDescent="0.25">
      <c r="A1481" s="4">
        <v>42386</v>
      </c>
      <c r="B1481" s="2" t="s">
        <v>9</v>
      </c>
      <c r="D1481" s="3" t="s">
        <v>287</v>
      </c>
      <c r="E1481" s="3" t="str">
        <f t="shared" si="23"/>
        <v>us-Rhode Island</v>
      </c>
      <c r="F1481" s="3">
        <f>VLOOKUP(E1481,Gazetteer!$D$2:$F$845,2,FALSE)</f>
        <v>41.960099999999997</v>
      </c>
      <c r="G1481" s="3">
        <f>VLOOKUP(E1481,Gazetteer!$D$2:$F$845,3,FALSE)</f>
        <v>-72.320359999999994</v>
      </c>
    </row>
    <row r="1482" spans="1:7" x14ac:dyDescent="0.25">
      <c r="A1482" s="8">
        <v>42747</v>
      </c>
      <c r="B1482" s="2" t="s">
        <v>9</v>
      </c>
      <c r="C1482" t="s">
        <v>459</v>
      </c>
      <c r="D1482" t="s">
        <v>287</v>
      </c>
      <c r="E1482" s="3" t="str">
        <f t="shared" si="23"/>
        <v>us-Rhode Island</v>
      </c>
      <c r="F1482" s="3">
        <f>VLOOKUP(E1482,Gazetteer!$D$2:$F$845,2,FALSE)</f>
        <v>41.960099999999997</v>
      </c>
      <c r="G1482" s="3">
        <f>VLOOKUP(E1482,Gazetteer!$D$2:$F$845,3,FALSE)</f>
        <v>-72.320359999999994</v>
      </c>
    </row>
    <row r="1483" spans="1:7" x14ac:dyDescent="0.25">
      <c r="A1483" s="8">
        <v>43107</v>
      </c>
      <c r="B1483" s="2" t="s">
        <v>9</v>
      </c>
      <c r="C1483" t="s">
        <v>459</v>
      </c>
      <c r="D1483" t="s">
        <v>287</v>
      </c>
      <c r="E1483" s="3" t="str">
        <f t="shared" si="23"/>
        <v>us-Rhode Island</v>
      </c>
      <c r="F1483" s="3">
        <f>VLOOKUP(E1483,Gazetteer!$D$2:$F$845,2,FALSE)</f>
        <v>41.960099999999997</v>
      </c>
      <c r="G1483" s="3">
        <f>VLOOKUP(E1483,Gazetteer!$D$2:$F$845,3,FALSE)</f>
        <v>-72.320359999999994</v>
      </c>
    </row>
    <row r="1484" spans="1:7" x14ac:dyDescent="0.25">
      <c r="A1484" s="8">
        <v>42747</v>
      </c>
      <c r="B1484" s="2" t="s">
        <v>399</v>
      </c>
      <c r="C1484" t="s">
        <v>605</v>
      </c>
      <c r="D1484" t="s">
        <v>706</v>
      </c>
      <c r="E1484" s="3" t="str">
        <f t="shared" si="23"/>
        <v>br-Ribeirao Preto</v>
      </c>
      <c r="F1484" s="3">
        <f>VLOOKUP(E1484,Gazetteer!$D$2:$F$845,2,FALSE)</f>
        <v>-21.177499999999998</v>
      </c>
      <c r="G1484" s="3">
        <f>VLOOKUP(E1484,Gazetteer!$D$2:$F$845,3,FALSE)</f>
        <v>-47.810279999999999</v>
      </c>
    </row>
    <row r="1485" spans="1:7" x14ac:dyDescent="0.25">
      <c r="A1485" s="8">
        <v>43107</v>
      </c>
      <c r="B1485" s="2" t="s">
        <v>399</v>
      </c>
      <c r="C1485" t="s">
        <v>605</v>
      </c>
      <c r="D1485" t="s">
        <v>706</v>
      </c>
      <c r="E1485" s="3" t="str">
        <f t="shared" si="23"/>
        <v>br-Ribeirao Preto</v>
      </c>
      <c r="F1485" s="3">
        <f>VLOOKUP(E1485,Gazetteer!$D$2:$F$845,2,FALSE)</f>
        <v>-21.177499999999998</v>
      </c>
      <c r="G1485" s="3">
        <f>VLOOKUP(E1485,Gazetteer!$D$2:$F$845,3,FALSE)</f>
        <v>-47.810279999999999</v>
      </c>
    </row>
    <row r="1486" spans="1:7" x14ac:dyDescent="0.25">
      <c r="A1486" s="4">
        <v>42033</v>
      </c>
      <c r="B1486" s="2" t="s">
        <v>9</v>
      </c>
      <c r="D1486" s="3" t="s">
        <v>288</v>
      </c>
      <c r="E1486" s="3" t="str">
        <f t="shared" si="23"/>
        <v>us-Richmond</v>
      </c>
      <c r="F1486" s="3">
        <f>VLOOKUP(E1486,Gazetteer!$D$2:$F$845,2,FALSE)</f>
        <v>37.935760000000002</v>
      </c>
      <c r="G1486" s="3">
        <f>VLOOKUP(E1486,Gazetteer!$D$2:$F$845,3,FALSE)</f>
        <v>-122.34775</v>
      </c>
    </row>
    <row r="1487" spans="1:7" x14ac:dyDescent="0.25">
      <c r="A1487" s="4">
        <v>42386</v>
      </c>
      <c r="B1487" s="2" t="s">
        <v>9</v>
      </c>
      <c r="D1487" s="3" t="s">
        <v>288</v>
      </c>
      <c r="E1487" s="3" t="str">
        <f t="shared" si="23"/>
        <v>us-Richmond</v>
      </c>
      <c r="F1487" s="3">
        <f>VLOOKUP(E1487,Gazetteer!$D$2:$F$845,2,FALSE)</f>
        <v>37.935760000000002</v>
      </c>
      <c r="G1487" s="3">
        <f>VLOOKUP(E1487,Gazetteer!$D$2:$F$845,3,FALSE)</f>
        <v>-122.34775</v>
      </c>
    </row>
    <row r="1488" spans="1:7" x14ac:dyDescent="0.25">
      <c r="A1488" s="8">
        <v>42747</v>
      </c>
      <c r="B1488" s="2" t="s">
        <v>9</v>
      </c>
      <c r="C1488" t="s">
        <v>459</v>
      </c>
      <c r="D1488" t="s">
        <v>288</v>
      </c>
      <c r="E1488" s="3" t="str">
        <f t="shared" si="23"/>
        <v>us-Richmond</v>
      </c>
      <c r="F1488" s="3">
        <f>VLOOKUP(E1488,Gazetteer!$D$2:$F$845,2,FALSE)</f>
        <v>37.935760000000002</v>
      </c>
      <c r="G1488" s="3">
        <f>VLOOKUP(E1488,Gazetteer!$D$2:$F$845,3,FALSE)</f>
        <v>-122.34775</v>
      </c>
    </row>
    <row r="1489" spans="1:7" x14ac:dyDescent="0.25">
      <c r="A1489" s="8">
        <v>43107</v>
      </c>
      <c r="B1489" s="2" t="s">
        <v>9</v>
      </c>
      <c r="C1489" t="s">
        <v>459</v>
      </c>
      <c r="D1489" t="s">
        <v>288</v>
      </c>
      <c r="E1489" s="3" t="str">
        <f t="shared" si="23"/>
        <v>us-Richmond</v>
      </c>
      <c r="F1489" s="3">
        <f>VLOOKUP(E1489,Gazetteer!$D$2:$F$845,2,FALSE)</f>
        <v>37.935760000000002</v>
      </c>
      <c r="G1489" s="3">
        <f>VLOOKUP(E1489,Gazetteer!$D$2:$F$845,3,FALSE)</f>
        <v>-122.34775</v>
      </c>
    </row>
    <row r="1490" spans="1:7" x14ac:dyDescent="0.25">
      <c r="A1490" s="8">
        <v>43107</v>
      </c>
      <c r="B1490" s="2" t="s">
        <v>399</v>
      </c>
      <c r="C1490" t="s">
        <v>605</v>
      </c>
      <c r="D1490" t="s">
        <v>707</v>
      </c>
      <c r="E1490" s="3" t="str">
        <f t="shared" si="23"/>
        <v>br-Rio Branco</v>
      </c>
      <c r="F1490" s="3">
        <f>VLOOKUP(E1490,Gazetteer!$D$2:$F$845,2,FALSE)</f>
        <v>-9.9747199999999996</v>
      </c>
      <c r="G1490" s="3">
        <f>VLOOKUP(E1490,Gazetteer!$D$2:$F$845,3,FALSE)</f>
        <v>-67.81</v>
      </c>
    </row>
    <row r="1491" spans="1:7" x14ac:dyDescent="0.25">
      <c r="A1491" s="4">
        <v>42033</v>
      </c>
      <c r="B1491" s="2" t="s">
        <v>399</v>
      </c>
      <c r="D1491" s="3" t="s">
        <v>181</v>
      </c>
      <c r="E1491" s="3" t="str">
        <f t="shared" si="23"/>
        <v>br-Rio De Janeiro</v>
      </c>
      <c r="F1491" s="3">
        <f>VLOOKUP(E1491,Gazetteer!$D$2:$F$845,2,FALSE)</f>
        <v>-22.90278</v>
      </c>
      <c r="G1491" s="3">
        <f>VLOOKUP(E1491,Gazetteer!$D$2:$F$845,3,FALSE)</f>
        <v>-43.207500000000003</v>
      </c>
    </row>
    <row r="1492" spans="1:7" x14ac:dyDescent="0.25">
      <c r="A1492" s="4">
        <v>42386</v>
      </c>
      <c r="B1492" s="2" t="s">
        <v>399</v>
      </c>
      <c r="D1492" s="3" t="s">
        <v>181</v>
      </c>
      <c r="E1492" s="3" t="str">
        <f t="shared" si="23"/>
        <v>br-Rio De Janeiro</v>
      </c>
      <c r="F1492" s="3">
        <f>VLOOKUP(E1492,Gazetteer!$D$2:$F$845,2,FALSE)</f>
        <v>-22.90278</v>
      </c>
      <c r="G1492" s="3">
        <f>VLOOKUP(E1492,Gazetteer!$D$2:$F$845,3,FALSE)</f>
        <v>-43.207500000000003</v>
      </c>
    </row>
    <row r="1493" spans="1:7" x14ac:dyDescent="0.25">
      <c r="A1493" s="8">
        <v>42747</v>
      </c>
      <c r="B1493" s="2" t="s">
        <v>399</v>
      </c>
      <c r="C1493" t="s">
        <v>605</v>
      </c>
      <c r="D1493" t="s">
        <v>181</v>
      </c>
      <c r="E1493" s="3" t="str">
        <f t="shared" si="23"/>
        <v>br-Rio De Janeiro</v>
      </c>
      <c r="F1493" s="3">
        <f>VLOOKUP(E1493,Gazetteer!$D$2:$F$845,2,FALSE)</f>
        <v>-22.90278</v>
      </c>
      <c r="G1493" s="3">
        <f>VLOOKUP(E1493,Gazetteer!$D$2:$F$845,3,FALSE)</f>
        <v>-43.207500000000003</v>
      </c>
    </row>
    <row r="1494" spans="1:7" x14ac:dyDescent="0.25">
      <c r="A1494" s="8">
        <v>43107</v>
      </c>
      <c r="B1494" s="2" t="s">
        <v>399</v>
      </c>
      <c r="C1494" t="s">
        <v>605</v>
      </c>
      <c r="D1494" t="s">
        <v>181</v>
      </c>
      <c r="E1494" s="3" t="str">
        <f t="shared" si="23"/>
        <v>br-Rio De Janeiro</v>
      </c>
      <c r="F1494" s="3">
        <f>VLOOKUP(E1494,Gazetteer!$D$2:$F$845,2,FALSE)</f>
        <v>-22.90278</v>
      </c>
      <c r="G1494" s="3">
        <f>VLOOKUP(E1494,Gazetteer!$D$2:$F$845,3,FALSE)</f>
        <v>-43.207500000000003</v>
      </c>
    </row>
    <row r="1495" spans="1:7" x14ac:dyDescent="0.25">
      <c r="A1495" s="8">
        <v>43107</v>
      </c>
      <c r="B1495" s="2" t="s">
        <v>9</v>
      </c>
      <c r="C1495" t="s">
        <v>459</v>
      </c>
      <c r="D1495" t="s">
        <v>564</v>
      </c>
      <c r="E1495" s="3" t="str">
        <f t="shared" si="23"/>
        <v>us-Rio Grande Valley</v>
      </c>
      <c r="F1495" s="3">
        <f>VLOOKUP(E1495,Gazetteer!$D$2:$F$845,2,FALSE)</f>
        <v>26.22869</v>
      </c>
      <c r="G1495" s="3">
        <f>VLOOKUP(E1495,Gazetteer!$D$2:$F$845,3,FALSE)</f>
        <v>-97.654430000000005</v>
      </c>
    </row>
    <row r="1496" spans="1:7" x14ac:dyDescent="0.25">
      <c r="A1496" s="8">
        <v>43107</v>
      </c>
      <c r="B1496" s="2" t="s">
        <v>399</v>
      </c>
      <c r="C1496" t="s">
        <v>605</v>
      </c>
      <c r="D1496" t="s">
        <v>708</v>
      </c>
      <c r="E1496" s="3" t="str">
        <f t="shared" si="23"/>
        <v>br-Rio Verde</v>
      </c>
      <c r="F1496" s="3">
        <f>VLOOKUP(E1496,Gazetteer!$D$2:$F$845,2,FALSE)</f>
        <v>-17.718879999999999</v>
      </c>
      <c r="G1496" s="3">
        <f>VLOOKUP(E1496,Gazetteer!$D$2:$F$845,3,FALSE)</f>
        <v>-51.042149999999999</v>
      </c>
    </row>
    <row r="1497" spans="1:7" x14ac:dyDescent="0.25">
      <c r="A1497" s="4">
        <v>42033</v>
      </c>
      <c r="B1497" s="2" t="s">
        <v>38</v>
      </c>
      <c r="D1497" s="3" t="s">
        <v>214</v>
      </c>
      <c r="E1497" s="3" t="str">
        <f t="shared" si="23"/>
        <v>sa-Riyadh</v>
      </c>
      <c r="F1497" s="3">
        <f>VLOOKUP(E1497,Gazetteer!$D$2:$F$845,2,FALSE)</f>
        <v>24.687729999999998</v>
      </c>
      <c r="G1497" s="3">
        <f>VLOOKUP(E1497,Gazetteer!$D$2:$F$845,3,FALSE)</f>
        <v>46.721850000000003</v>
      </c>
    </row>
    <row r="1498" spans="1:7" x14ac:dyDescent="0.25">
      <c r="A1498" s="4">
        <v>42386</v>
      </c>
      <c r="B1498" s="2" t="s">
        <v>38</v>
      </c>
      <c r="D1498" s="3" t="s">
        <v>214</v>
      </c>
      <c r="E1498" s="3" t="str">
        <f t="shared" si="23"/>
        <v>sa-Riyadh</v>
      </c>
      <c r="F1498" s="3">
        <f>VLOOKUP(E1498,Gazetteer!$D$2:$F$845,2,FALSE)</f>
        <v>24.687729999999998</v>
      </c>
      <c r="G1498" s="3">
        <f>VLOOKUP(E1498,Gazetteer!$D$2:$F$845,3,FALSE)</f>
        <v>46.721850000000003</v>
      </c>
    </row>
    <row r="1499" spans="1:7" x14ac:dyDescent="0.25">
      <c r="A1499" s="8">
        <v>42747</v>
      </c>
      <c r="B1499" s="2" t="s">
        <v>38</v>
      </c>
      <c r="C1499" t="s">
        <v>777</v>
      </c>
      <c r="D1499" t="s">
        <v>214</v>
      </c>
      <c r="E1499" s="3" t="str">
        <f t="shared" si="23"/>
        <v>sa-Riyadh</v>
      </c>
      <c r="F1499" s="3">
        <f>VLOOKUP(E1499,Gazetteer!$D$2:$F$845,2,FALSE)</f>
        <v>24.687729999999998</v>
      </c>
      <c r="G1499" s="3">
        <f>VLOOKUP(E1499,Gazetteer!$D$2:$F$845,3,FALSE)</f>
        <v>46.721850000000003</v>
      </c>
    </row>
    <row r="1500" spans="1:7" x14ac:dyDescent="0.25">
      <c r="A1500" s="8">
        <v>43107</v>
      </c>
      <c r="B1500" s="2" t="s">
        <v>38</v>
      </c>
      <c r="C1500" t="s">
        <v>777</v>
      </c>
      <c r="D1500" t="s">
        <v>214</v>
      </c>
      <c r="E1500" s="3" t="str">
        <f t="shared" si="23"/>
        <v>sa-Riyadh</v>
      </c>
      <c r="F1500" s="3">
        <f>VLOOKUP(E1500,Gazetteer!$D$2:$F$845,2,FALSE)</f>
        <v>24.687729999999998</v>
      </c>
      <c r="G1500" s="3">
        <f>VLOOKUP(E1500,Gazetteer!$D$2:$F$845,3,FALSE)</f>
        <v>46.721850000000003</v>
      </c>
    </row>
    <row r="1501" spans="1:7" x14ac:dyDescent="0.25">
      <c r="A1501" s="4">
        <v>42033</v>
      </c>
      <c r="B1501" s="2" t="s">
        <v>9</v>
      </c>
      <c r="D1501" s="3" t="s">
        <v>154</v>
      </c>
      <c r="E1501" s="3" t="str">
        <f t="shared" si="23"/>
        <v>us-Roanoke-Blacksburg</v>
      </c>
      <c r="F1501" s="3" t="e">
        <f>VLOOKUP(E1501,Gazetteer!$D$2:$F$845,2,FALSE)</f>
        <v>#N/A</v>
      </c>
      <c r="G1501" s="3" t="e">
        <f>VLOOKUP(E1501,Gazetteer!$D$2:$F$845,3,FALSE)</f>
        <v>#N/A</v>
      </c>
    </row>
    <row r="1502" spans="1:7" x14ac:dyDescent="0.25">
      <c r="A1502" s="4">
        <v>42386</v>
      </c>
      <c r="B1502" s="2" t="s">
        <v>9</v>
      </c>
      <c r="D1502" s="3" t="s">
        <v>154</v>
      </c>
      <c r="E1502" s="3" t="str">
        <f t="shared" si="23"/>
        <v>us-Roanoke-Blacksburg</v>
      </c>
      <c r="F1502" s="3" t="e">
        <f>VLOOKUP(E1502,Gazetteer!$D$2:$F$845,2,FALSE)</f>
        <v>#N/A</v>
      </c>
      <c r="G1502" s="3" t="e">
        <f>VLOOKUP(E1502,Gazetteer!$D$2:$F$845,3,FALSE)</f>
        <v>#N/A</v>
      </c>
    </row>
    <row r="1503" spans="1:7" x14ac:dyDescent="0.25">
      <c r="A1503" s="8">
        <v>42747</v>
      </c>
      <c r="B1503" s="2" t="s">
        <v>9</v>
      </c>
      <c r="C1503" t="s">
        <v>459</v>
      </c>
      <c r="D1503" t="s">
        <v>154</v>
      </c>
      <c r="E1503" s="3" t="str">
        <f t="shared" si="23"/>
        <v>us-Roanoke-Blacksburg</v>
      </c>
      <c r="F1503" s="3" t="e">
        <f>VLOOKUP(E1503,Gazetteer!$D$2:$F$845,2,FALSE)</f>
        <v>#N/A</v>
      </c>
      <c r="G1503" s="3" t="e">
        <f>VLOOKUP(E1503,Gazetteer!$D$2:$F$845,3,FALSE)</f>
        <v>#N/A</v>
      </c>
    </row>
    <row r="1504" spans="1:7" x14ac:dyDescent="0.25">
      <c r="A1504" s="8">
        <v>43107</v>
      </c>
      <c r="B1504" s="2" t="s">
        <v>9</v>
      </c>
      <c r="C1504" t="s">
        <v>459</v>
      </c>
      <c r="D1504" t="s">
        <v>154</v>
      </c>
      <c r="E1504" s="3" t="str">
        <f t="shared" si="23"/>
        <v>us-Roanoke-Blacksburg</v>
      </c>
      <c r="F1504" s="3" t="e">
        <f>VLOOKUP(E1504,Gazetteer!$D$2:$F$845,2,FALSE)</f>
        <v>#N/A</v>
      </c>
      <c r="G1504" s="3" t="e">
        <f>VLOOKUP(E1504,Gazetteer!$D$2:$F$845,3,FALSE)</f>
        <v>#N/A</v>
      </c>
    </row>
    <row r="1505" spans="1:7" x14ac:dyDescent="0.25">
      <c r="A1505" s="8">
        <v>43107</v>
      </c>
      <c r="B1505" s="2" t="s">
        <v>9</v>
      </c>
      <c r="C1505" t="s">
        <v>459</v>
      </c>
      <c r="D1505" t="s">
        <v>565</v>
      </c>
      <c r="E1505" s="3" t="str">
        <f t="shared" si="23"/>
        <v>us-Rochester</v>
      </c>
      <c r="F1505" s="3">
        <f>VLOOKUP(E1505,Gazetteer!$D$2:$F$845,2,FALSE)</f>
        <v>44.021630000000002</v>
      </c>
      <c r="G1505" s="3">
        <f>VLOOKUP(E1505,Gazetteer!$D$2:$F$845,3,FALSE)</f>
        <v>-92.469899999999996</v>
      </c>
    </row>
    <row r="1506" spans="1:7" x14ac:dyDescent="0.25">
      <c r="A1506" s="4">
        <v>42386</v>
      </c>
      <c r="B1506" s="2" t="s">
        <v>9</v>
      </c>
      <c r="D1506" s="3" t="s">
        <v>289</v>
      </c>
      <c r="E1506" s="3" t="str">
        <f t="shared" si="23"/>
        <v>us-Rockford</v>
      </c>
      <c r="F1506" s="3">
        <f>VLOOKUP(E1506,Gazetteer!$D$2:$F$845,2,FALSE)</f>
        <v>42.271129999999999</v>
      </c>
      <c r="G1506" s="3">
        <f>VLOOKUP(E1506,Gazetteer!$D$2:$F$845,3,FALSE)</f>
        <v>-89.093999999999994</v>
      </c>
    </row>
    <row r="1507" spans="1:7" x14ac:dyDescent="0.25">
      <c r="A1507" s="8">
        <v>42747</v>
      </c>
      <c r="B1507" s="2" t="s">
        <v>9</v>
      </c>
      <c r="C1507" t="s">
        <v>459</v>
      </c>
      <c r="D1507" t="s">
        <v>289</v>
      </c>
      <c r="E1507" s="3" t="str">
        <f t="shared" si="23"/>
        <v>us-Rockford</v>
      </c>
      <c r="F1507" s="3">
        <f>VLOOKUP(E1507,Gazetteer!$D$2:$F$845,2,FALSE)</f>
        <v>42.271129999999999</v>
      </c>
      <c r="G1507" s="3">
        <f>VLOOKUP(E1507,Gazetteer!$D$2:$F$845,3,FALSE)</f>
        <v>-89.093999999999994</v>
      </c>
    </row>
    <row r="1508" spans="1:7" x14ac:dyDescent="0.25">
      <c r="A1508" s="8">
        <v>43107</v>
      </c>
      <c r="B1508" s="2" t="s">
        <v>9</v>
      </c>
      <c r="C1508" t="s">
        <v>459</v>
      </c>
      <c r="D1508" t="s">
        <v>289</v>
      </c>
      <c r="E1508" s="3" t="str">
        <f t="shared" si="23"/>
        <v>us-Rockford</v>
      </c>
      <c r="F1508" s="3">
        <f>VLOOKUP(E1508,Gazetteer!$D$2:$F$845,2,FALSE)</f>
        <v>42.271129999999999</v>
      </c>
      <c r="G1508" s="3">
        <f>VLOOKUP(E1508,Gazetteer!$D$2:$F$845,3,FALSE)</f>
        <v>-89.093999999999994</v>
      </c>
    </row>
    <row r="1509" spans="1:7" x14ac:dyDescent="0.25">
      <c r="A1509" s="8">
        <v>42747</v>
      </c>
      <c r="B1509" s="2" t="s">
        <v>9</v>
      </c>
      <c r="C1509" t="s">
        <v>459</v>
      </c>
      <c r="D1509" t="s">
        <v>566</v>
      </c>
      <c r="E1509" s="3" t="str">
        <f t="shared" si="23"/>
        <v>us-Rockies</v>
      </c>
      <c r="F1509" s="3">
        <f>VLOOKUP(E1509,Gazetteer!$D$2:$F$845,2,FALSE)</f>
        <v>45.998820000000002</v>
      </c>
      <c r="G1509" s="3">
        <f>VLOOKUP(E1509,Gazetteer!$D$2:$F$845,3,FALSE)</f>
        <v>-112.44613</v>
      </c>
    </row>
    <row r="1510" spans="1:7" x14ac:dyDescent="0.25">
      <c r="A1510" s="8">
        <v>43107</v>
      </c>
      <c r="B1510" s="2" t="s">
        <v>9</v>
      </c>
      <c r="C1510" t="s">
        <v>459</v>
      </c>
      <c r="D1510" t="s">
        <v>566</v>
      </c>
      <c r="E1510" s="3" t="str">
        <f t="shared" si="23"/>
        <v>us-Rockies</v>
      </c>
      <c r="F1510" s="3">
        <f>VLOOKUP(E1510,Gazetteer!$D$2:$F$845,2,FALSE)</f>
        <v>45.998820000000002</v>
      </c>
      <c r="G1510" s="3">
        <f>VLOOKUP(E1510,Gazetteer!$D$2:$F$845,3,FALSE)</f>
        <v>-112.44613</v>
      </c>
    </row>
    <row r="1511" spans="1:7" x14ac:dyDescent="0.25">
      <c r="A1511" s="4">
        <v>41654</v>
      </c>
      <c r="B1511" s="2" t="s">
        <v>40</v>
      </c>
      <c r="D1511" s="3" t="s">
        <v>72</v>
      </c>
      <c r="E1511" s="3" t="str">
        <f t="shared" si="23"/>
        <v>it-Rome</v>
      </c>
      <c r="F1511" s="3">
        <f>VLOOKUP(E1511,Gazetteer!$D$2:$F$845,2,FALSE)</f>
        <v>41.891930000000002</v>
      </c>
      <c r="G1511" s="3">
        <f>VLOOKUP(E1511,Gazetteer!$D$2:$F$845,3,FALSE)</f>
        <v>12.511329999999999</v>
      </c>
    </row>
    <row r="1512" spans="1:7" x14ac:dyDescent="0.25">
      <c r="A1512" s="4">
        <v>42033</v>
      </c>
      <c r="B1512" s="2" t="s">
        <v>40</v>
      </c>
      <c r="D1512" s="3" t="s">
        <v>72</v>
      </c>
      <c r="E1512" s="3" t="str">
        <f t="shared" si="23"/>
        <v>it-Rome</v>
      </c>
      <c r="F1512" s="3">
        <f>VLOOKUP(E1512,Gazetteer!$D$2:$F$845,2,FALSE)</f>
        <v>41.891930000000002</v>
      </c>
      <c r="G1512" s="3">
        <f>VLOOKUP(E1512,Gazetteer!$D$2:$F$845,3,FALSE)</f>
        <v>12.511329999999999</v>
      </c>
    </row>
    <row r="1513" spans="1:7" x14ac:dyDescent="0.25">
      <c r="A1513" s="4">
        <v>42386</v>
      </c>
      <c r="B1513" s="2" t="s">
        <v>40</v>
      </c>
      <c r="D1513" s="3" t="s">
        <v>72</v>
      </c>
      <c r="E1513" s="3" t="str">
        <f t="shared" si="23"/>
        <v>it-Rome</v>
      </c>
      <c r="F1513" s="3">
        <f>VLOOKUP(E1513,Gazetteer!$D$2:$F$845,2,FALSE)</f>
        <v>41.891930000000002</v>
      </c>
      <c r="G1513" s="3">
        <f>VLOOKUP(E1513,Gazetteer!$D$2:$F$845,3,FALSE)</f>
        <v>12.511329999999999</v>
      </c>
    </row>
    <row r="1514" spans="1:7" x14ac:dyDescent="0.25">
      <c r="A1514" s="8">
        <v>42747</v>
      </c>
      <c r="B1514" s="2" t="s">
        <v>40</v>
      </c>
      <c r="C1514" t="s">
        <v>741</v>
      </c>
      <c r="D1514" t="s">
        <v>72</v>
      </c>
      <c r="E1514" s="3" t="str">
        <f t="shared" si="23"/>
        <v>it-Rome</v>
      </c>
      <c r="F1514" s="3">
        <f>VLOOKUP(E1514,Gazetteer!$D$2:$F$845,2,FALSE)</f>
        <v>41.891930000000002</v>
      </c>
      <c r="G1514" s="3">
        <f>VLOOKUP(E1514,Gazetteer!$D$2:$F$845,3,FALSE)</f>
        <v>12.511329999999999</v>
      </c>
    </row>
    <row r="1515" spans="1:7" x14ac:dyDescent="0.25">
      <c r="A1515" s="8">
        <v>43107</v>
      </c>
      <c r="B1515" s="2" t="s">
        <v>40</v>
      </c>
      <c r="C1515" t="s">
        <v>741</v>
      </c>
      <c r="D1515" t="s">
        <v>72</v>
      </c>
      <c r="E1515" s="3" t="str">
        <f t="shared" si="23"/>
        <v>it-Rome</v>
      </c>
      <c r="F1515" s="3">
        <f>VLOOKUP(E1515,Gazetteer!$D$2:$F$845,2,FALSE)</f>
        <v>41.891930000000002</v>
      </c>
      <c r="G1515" s="3">
        <f>VLOOKUP(E1515,Gazetteer!$D$2:$F$845,3,FALSE)</f>
        <v>12.511329999999999</v>
      </c>
    </row>
    <row r="1516" spans="1:7" x14ac:dyDescent="0.25">
      <c r="A1516" s="8">
        <v>43107</v>
      </c>
      <c r="B1516" s="2" t="s">
        <v>399</v>
      </c>
      <c r="C1516" t="s">
        <v>605</v>
      </c>
      <c r="D1516" t="s">
        <v>709</v>
      </c>
      <c r="E1516" s="3" t="str">
        <f t="shared" si="23"/>
        <v>br-Rondonopolis</v>
      </c>
      <c r="F1516" s="3">
        <f>VLOOKUP(E1516,Gazetteer!$D$2:$F$845,2,FALSE)</f>
        <v>-16.470829999999999</v>
      </c>
      <c r="G1516" s="3">
        <f>VLOOKUP(E1516,Gazetteer!$D$2:$F$845,3,FALSE)</f>
        <v>-54.635559999999998</v>
      </c>
    </row>
    <row r="1517" spans="1:7" x14ac:dyDescent="0.25">
      <c r="A1517" s="4">
        <v>42386</v>
      </c>
      <c r="B1517" s="2" t="s">
        <v>41</v>
      </c>
      <c r="D1517" s="3" t="s">
        <v>336</v>
      </c>
      <c r="E1517" s="3" t="str">
        <f t="shared" si="23"/>
        <v>ru-Rostov-On-Don</v>
      </c>
      <c r="F1517" s="3">
        <f>VLOOKUP(E1517,Gazetteer!$D$2:$F$845,2,FALSE)</f>
        <v>47.231349999999999</v>
      </c>
      <c r="G1517" s="3">
        <f>VLOOKUP(E1517,Gazetteer!$D$2:$F$845,3,FALSE)</f>
        <v>39.723280000000003</v>
      </c>
    </row>
    <row r="1518" spans="1:7" x14ac:dyDescent="0.25">
      <c r="A1518" s="8">
        <v>42747</v>
      </c>
      <c r="B1518" s="2" t="s">
        <v>41</v>
      </c>
      <c r="C1518" t="s">
        <v>741</v>
      </c>
      <c r="D1518" t="s">
        <v>336</v>
      </c>
      <c r="E1518" s="3" t="str">
        <f t="shared" si="23"/>
        <v>ru-Rostov-On-Don</v>
      </c>
      <c r="F1518" s="3">
        <f>VLOOKUP(E1518,Gazetteer!$D$2:$F$845,2,FALSE)</f>
        <v>47.231349999999999</v>
      </c>
      <c r="G1518" s="3">
        <f>VLOOKUP(E1518,Gazetteer!$D$2:$F$845,3,FALSE)</f>
        <v>39.723280000000003</v>
      </c>
    </row>
    <row r="1519" spans="1:7" x14ac:dyDescent="0.25">
      <c r="A1519" s="8">
        <v>43107</v>
      </c>
      <c r="B1519" s="2" t="s">
        <v>41</v>
      </c>
      <c r="C1519" t="s">
        <v>741</v>
      </c>
      <c r="D1519" t="s">
        <v>336</v>
      </c>
      <c r="E1519" s="3" t="str">
        <f t="shared" si="23"/>
        <v>ru-Rostov-On-Don</v>
      </c>
      <c r="F1519" s="3">
        <f>VLOOKUP(E1519,Gazetteer!$D$2:$F$845,2,FALSE)</f>
        <v>47.231349999999999</v>
      </c>
      <c r="G1519" s="3">
        <f>VLOOKUP(E1519,Gazetteer!$D$2:$F$845,3,FALSE)</f>
        <v>39.723280000000003</v>
      </c>
    </row>
    <row r="1520" spans="1:7" x14ac:dyDescent="0.25">
      <c r="A1520" s="4">
        <v>42033</v>
      </c>
      <c r="B1520" s="2" t="s">
        <v>382</v>
      </c>
      <c r="D1520" s="3" t="s">
        <v>215</v>
      </c>
      <c r="E1520" s="3" t="str">
        <f t="shared" si="23"/>
        <v>nl-Rotterdam</v>
      </c>
      <c r="F1520" s="3">
        <f>VLOOKUP(E1520,Gazetteer!$D$2:$F$845,2,FALSE)</f>
        <v>51.922499999999999</v>
      </c>
      <c r="G1520" s="3">
        <f>VLOOKUP(E1520,Gazetteer!$D$2:$F$845,3,FALSE)</f>
        <v>4.4791699999999999</v>
      </c>
    </row>
    <row r="1521" spans="1:7" x14ac:dyDescent="0.25">
      <c r="A1521" s="4">
        <v>42386</v>
      </c>
      <c r="B1521" s="2" t="s">
        <v>382</v>
      </c>
      <c r="D1521" s="3" t="s">
        <v>215</v>
      </c>
      <c r="E1521" s="3" t="str">
        <f t="shared" si="23"/>
        <v>nl-Rotterdam</v>
      </c>
      <c r="F1521" s="3">
        <f>VLOOKUP(E1521,Gazetteer!$D$2:$F$845,2,FALSE)</f>
        <v>51.922499999999999</v>
      </c>
      <c r="G1521" s="3">
        <f>VLOOKUP(E1521,Gazetteer!$D$2:$F$845,3,FALSE)</f>
        <v>4.4791699999999999</v>
      </c>
    </row>
    <row r="1522" spans="1:7" x14ac:dyDescent="0.25">
      <c r="A1522" s="8">
        <v>42747</v>
      </c>
      <c r="B1522" s="2" t="s">
        <v>382</v>
      </c>
      <c r="C1522" t="s">
        <v>741</v>
      </c>
      <c r="D1522" t="s">
        <v>215</v>
      </c>
      <c r="E1522" s="3" t="str">
        <f t="shared" si="23"/>
        <v>nl-Rotterdam</v>
      </c>
      <c r="F1522" s="3">
        <f>VLOOKUP(E1522,Gazetteer!$D$2:$F$845,2,FALSE)</f>
        <v>51.922499999999999</v>
      </c>
      <c r="G1522" s="3">
        <f>VLOOKUP(E1522,Gazetteer!$D$2:$F$845,3,FALSE)</f>
        <v>4.4791699999999999</v>
      </c>
    </row>
    <row r="1523" spans="1:7" x14ac:dyDescent="0.25">
      <c r="A1523" s="4">
        <v>42386</v>
      </c>
      <c r="B1523" s="2" t="s">
        <v>399</v>
      </c>
      <c r="D1523" s="3" t="s">
        <v>310</v>
      </c>
      <c r="E1523" s="3" t="str">
        <f t="shared" si="23"/>
        <v>br-SÃ£o Paulo</v>
      </c>
      <c r="F1523" s="3">
        <f>VLOOKUP(E1523,Gazetteer!$D$2:$F$845,2,FALSE)</f>
        <v>-23.547499999999999</v>
      </c>
      <c r="G1523" s="3">
        <f>VLOOKUP(E1523,Gazetteer!$D$2:$F$845,3,FALSE)</f>
        <v>-46.636110000000002</v>
      </c>
    </row>
    <row r="1524" spans="1:7" x14ac:dyDescent="0.25">
      <c r="A1524" s="8">
        <v>42747</v>
      </c>
      <c r="B1524" s="2" t="s">
        <v>399</v>
      </c>
      <c r="C1524" t="s">
        <v>605</v>
      </c>
      <c r="D1524" t="s">
        <v>310</v>
      </c>
      <c r="E1524" s="3" t="str">
        <f t="shared" si="23"/>
        <v>br-SÃ£o Paulo</v>
      </c>
      <c r="F1524" s="3">
        <f>VLOOKUP(E1524,Gazetteer!$D$2:$F$845,2,FALSE)</f>
        <v>-23.547499999999999</v>
      </c>
      <c r="G1524" s="3">
        <f>VLOOKUP(E1524,Gazetteer!$D$2:$F$845,3,FALSE)</f>
        <v>-46.636110000000002</v>
      </c>
    </row>
    <row r="1525" spans="1:7" x14ac:dyDescent="0.25">
      <c r="A1525" s="4">
        <v>41300</v>
      </c>
      <c r="B1525" s="2" t="s">
        <v>9</v>
      </c>
      <c r="D1525" s="3" t="s">
        <v>30</v>
      </c>
      <c r="E1525" s="3" t="str">
        <f t="shared" si="23"/>
        <v>us-Sacramento</v>
      </c>
      <c r="F1525" s="3">
        <f>VLOOKUP(E1525,Gazetteer!$D$2:$F$845,2,FALSE)</f>
        <v>38.581569999999999</v>
      </c>
      <c r="G1525" s="3">
        <f>VLOOKUP(E1525,Gazetteer!$D$2:$F$845,3,FALSE)</f>
        <v>-121.4944</v>
      </c>
    </row>
    <row r="1526" spans="1:7" x14ac:dyDescent="0.25">
      <c r="A1526" s="4">
        <v>41654</v>
      </c>
      <c r="B1526" s="2" t="s">
        <v>9</v>
      </c>
      <c r="D1526" s="3" t="s">
        <v>30</v>
      </c>
      <c r="E1526" s="3" t="str">
        <f t="shared" si="23"/>
        <v>us-Sacramento</v>
      </c>
      <c r="F1526" s="3">
        <f>VLOOKUP(E1526,Gazetteer!$D$2:$F$845,2,FALSE)</f>
        <v>38.581569999999999</v>
      </c>
      <c r="G1526" s="3">
        <f>VLOOKUP(E1526,Gazetteer!$D$2:$F$845,3,FALSE)</f>
        <v>-121.4944</v>
      </c>
    </row>
    <row r="1527" spans="1:7" x14ac:dyDescent="0.25">
      <c r="A1527" s="4">
        <v>42033</v>
      </c>
      <c r="B1527" s="2" t="s">
        <v>9</v>
      </c>
      <c r="D1527" s="3" t="s">
        <v>30</v>
      </c>
      <c r="E1527" s="3" t="str">
        <f t="shared" si="23"/>
        <v>us-Sacramento</v>
      </c>
      <c r="F1527" s="3">
        <f>VLOOKUP(E1527,Gazetteer!$D$2:$F$845,2,FALSE)</f>
        <v>38.581569999999999</v>
      </c>
      <c r="G1527" s="3">
        <f>VLOOKUP(E1527,Gazetteer!$D$2:$F$845,3,FALSE)</f>
        <v>-121.4944</v>
      </c>
    </row>
    <row r="1528" spans="1:7" x14ac:dyDescent="0.25">
      <c r="A1528" s="4">
        <v>42386</v>
      </c>
      <c r="B1528" s="2" t="s">
        <v>9</v>
      </c>
      <c r="D1528" s="3" t="s">
        <v>30</v>
      </c>
      <c r="E1528" s="3" t="str">
        <f t="shared" si="23"/>
        <v>us-Sacramento</v>
      </c>
      <c r="F1528" s="3">
        <f>VLOOKUP(E1528,Gazetteer!$D$2:$F$845,2,FALSE)</f>
        <v>38.581569999999999</v>
      </c>
      <c r="G1528" s="3">
        <f>VLOOKUP(E1528,Gazetteer!$D$2:$F$845,3,FALSE)</f>
        <v>-121.4944</v>
      </c>
    </row>
    <row r="1529" spans="1:7" x14ac:dyDescent="0.25">
      <c r="A1529" s="8">
        <v>42747</v>
      </c>
      <c r="B1529" s="2" t="s">
        <v>9</v>
      </c>
      <c r="C1529" t="s">
        <v>459</v>
      </c>
      <c r="D1529" t="s">
        <v>30</v>
      </c>
      <c r="E1529" s="3" t="str">
        <f t="shared" si="23"/>
        <v>us-Sacramento</v>
      </c>
      <c r="F1529" s="3">
        <f>VLOOKUP(E1529,Gazetteer!$D$2:$F$845,2,FALSE)</f>
        <v>38.581569999999999</v>
      </c>
      <c r="G1529" s="3">
        <f>VLOOKUP(E1529,Gazetteer!$D$2:$F$845,3,FALSE)</f>
        <v>-121.4944</v>
      </c>
    </row>
    <row r="1530" spans="1:7" x14ac:dyDescent="0.25">
      <c r="A1530" s="8">
        <v>43107</v>
      </c>
      <c r="B1530" s="2" t="s">
        <v>9</v>
      </c>
      <c r="C1530" t="s">
        <v>459</v>
      </c>
      <c r="D1530" t="s">
        <v>30</v>
      </c>
      <c r="E1530" s="3" t="str">
        <f t="shared" si="23"/>
        <v>us-Sacramento</v>
      </c>
      <c r="F1530" s="3">
        <f>VLOOKUP(E1530,Gazetteer!$D$2:$F$845,2,FALSE)</f>
        <v>38.581569999999999</v>
      </c>
      <c r="G1530" s="3">
        <f>VLOOKUP(E1530,Gazetteer!$D$2:$F$845,3,FALSE)</f>
        <v>-121.4944</v>
      </c>
    </row>
    <row r="1531" spans="1:7" x14ac:dyDescent="0.25">
      <c r="A1531" s="4">
        <v>42033</v>
      </c>
      <c r="B1531" s="2" t="s">
        <v>41</v>
      </c>
      <c r="D1531" s="3" t="s">
        <v>216</v>
      </c>
      <c r="E1531" s="3" t="str">
        <f t="shared" si="23"/>
        <v>ru-Saint Petersburg</v>
      </c>
      <c r="F1531" s="3">
        <f>VLOOKUP(E1531,Gazetteer!$D$2:$F$845,2,FALSE)</f>
        <v>59.938630000000003</v>
      </c>
      <c r="G1531" s="3">
        <f>VLOOKUP(E1531,Gazetteer!$D$2:$F$845,3,FALSE)</f>
        <v>30.314129999999999</v>
      </c>
    </row>
    <row r="1532" spans="1:7" x14ac:dyDescent="0.25">
      <c r="A1532" s="4">
        <v>42386</v>
      </c>
      <c r="B1532" s="2" t="s">
        <v>41</v>
      </c>
      <c r="D1532" s="3" t="s">
        <v>216</v>
      </c>
      <c r="E1532" s="3" t="str">
        <f t="shared" si="23"/>
        <v>ru-Saint Petersburg</v>
      </c>
      <c r="F1532" s="3">
        <f>VLOOKUP(E1532,Gazetteer!$D$2:$F$845,2,FALSE)</f>
        <v>59.938630000000003</v>
      </c>
      <c r="G1532" s="3">
        <f>VLOOKUP(E1532,Gazetteer!$D$2:$F$845,3,FALSE)</f>
        <v>30.314129999999999</v>
      </c>
    </row>
    <row r="1533" spans="1:7" x14ac:dyDescent="0.25">
      <c r="A1533" s="8">
        <v>42747</v>
      </c>
      <c r="B1533" s="2" t="s">
        <v>41</v>
      </c>
      <c r="C1533" t="s">
        <v>741</v>
      </c>
      <c r="D1533" t="s">
        <v>216</v>
      </c>
      <c r="E1533" s="3" t="str">
        <f t="shared" si="23"/>
        <v>ru-Saint Petersburg</v>
      </c>
      <c r="F1533" s="3">
        <f>VLOOKUP(E1533,Gazetteer!$D$2:$F$845,2,FALSE)</f>
        <v>59.938630000000003</v>
      </c>
      <c r="G1533" s="3">
        <f>VLOOKUP(E1533,Gazetteer!$D$2:$F$845,3,FALSE)</f>
        <v>30.314129999999999</v>
      </c>
    </row>
    <row r="1534" spans="1:7" x14ac:dyDescent="0.25">
      <c r="A1534" s="8">
        <v>43107</v>
      </c>
      <c r="B1534" s="2" t="s">
        <v>41</v>
      </c>
      <c r="C1534" t="s">
        <v>741</v>
      </c>
      <c r="D1534" t="s">
        <v>216</v>
      </c>
      <c r="E1534" s="3" t="str">
        <f t="shared" si="23"/>
        <v>ru-Saint Petersburg</v>
      </c>
      <c r="F1534" s="3">
        <f>VLOOKUP(E1534,Gazetteer!$D$2:$F$845,2,FALSE)</f>
        <v>59.938630000000003</v>
      </c>
      <c r="G1534" s="3">
        <f>VLOOKUP(E1534,Gazetteer!$D$2:$F$845,3,FALSE)</f>
        <v>30.314129999999999</v>
      </c>
    </row>
    <row r="1535" spans="1:7" x14ac:dyDescent="0.25">
      <c r="A1535" s="8">
        <v>42747</v>
      </c>
      <c r="B1535" s="2" t="s">
        <v>391</v>
      </c>
      <c r="C1535" t="s">
        <v>459</v>
      </c>
      <c r="D1535" t="s">
        <v>567</v>
      </c>
      <c r="E1535" s="3" t="str">
        <f t="shared" si="23"/>
        <v>es-Salamanca</v>
      </c>
      <c r="F1535" s="3">
        <f>VLOOKUP(E1535,Gazetteer!$D$2:$F$845,2,FALSE)</f>
        <v>40.968820000000001</v>
      </c>
      <c r="G1535" s="3">
        <f>VLOOKUP(E1535,Gazetteer!$D$2:$F$845,3,FALSE)</f>
        <v>-5.6638799999999998</v>
      </c>
    </row>
    <row r="1536" spans="1:7" x14ac:dyDescent="0.25">
      <c r="A1536" s="8">
        <v>43107</v>
      </c>
      <c r="B1536" s="2" t="s">
        <v>391</v>
      </c>
      <c r="C1536" t="s">
        <v>459</v>
      </c>
      <c r="D1536" t="s">
        <v>567</v>
      </c>
      <c r="E1536" s="3" t="str">
        <f t="shared" si="23"/>
        <v>es-Salamanca</v>
      </c>
      <c r="F1536" s="3">
        <f>VLOOKUP(E1536,Gazetteer!$D$2:$F$845,2,FALSE)</f>
        <v>40.968820000000001</v>
      </c>
      <c r="G1536" s="3">
        <f>VLOOKUP(E1536,Gazetteer!$D$2:$F$845,3,FALSE)</f>
        <v>-5.6638799999999998</v>
      </c>
    </row>
    <row r="1537" spans="1:7" x14ac:dyDescent="0.25">
      <c r="A1537" s="4">
        <v>42033</v>
      </c>
      <c r="B1537" s="2" t="s">
        <v>9</v>
      </c>
      <c r="D1537" s="3" t="s">
        <v>155</v>
      </c>
      <c r="E1537" s="3" t="str">
        <f t="shared" si="23"/>
        <v>us-Salem</v>
      </c>
      <c r="F1537" s="3">
        <f>VLOOKUP(E1537,Gazetteer!$D$2:$F$845,2,FALSE)</f>
        <v>44.942900000000002</v>
      </c>
      <c r="G1537" s="3">
        <f>VLOOKUP(E1537,Gazetteer!$D$2:$F$845,3,FALSE)</f>
        <v>-123.0351</v>
      </c>
    </row>
    <row r="1538" spans="1:7" x14ac:dyDescent="0.25">
      <c r="A1538" s="4">
        <v>42033</v>
      </c>
      <c r="B1538" s="2" t="s">
        <v>9</v>
      </c>
      <c r="D1538" s="3" t="s">
        <v>156</v>
      </c>
      <c r="E1538" s="3" t="str">
        <f t="shared" ref="E1538:E1601" si="24">CONCATENATE(B1538,"-",D1538)</f>
        <v>us-Salt Lake City</v>
      </c>
      <c r="F1538" s="3">
        <f>VLOOKUP(E1538,Gazetteer!$D$2:$F$845,2,FALSE)</f>
        <v>40.760779999999997</v>
      </c>
      <c r="G1538" s="3">
        <f>VLOOKUP(E1538,Gazetteer!$D$2:$F$845,3,FALSE)</f>
        <v>-111.89105000000001</v>
      </c>
    </row>
    <row r="1539" spans="1:7" x14ac:dyDescent="0.25">
      <c r="A1539" s="4">
        <v>42386</v>
      </c>
      <c r="B1539" s="2" t="s">
        <v>9</v>
      </c>
      <c r="D1539" s="3" t="s">
        <v>156</v>
      </c>
      <c r="E1539" s="3" t="str">
        <f t="shared" si="24"/>
        <v>us-Salt Lake City</v>
      </c>
      <c r="F1539" s="3">
        <f>VLOOKUP(E1539,Gazetteer!$D$2:$F$845,2,FALSE)</f>
        <v>40.760779999999997</v>
      </c>
      <c r="G1539" s="3">
        <f>VLOOKUP(E1539,Gazetteer!$D$2:$F$845,3,FALSE)</f>
        <v>-111.89105000000001</v>
      </c>
    </row>
    <row r="1540" spans="1:7" x14ac:dyDescent="0.25">
      <c r="A1540" s="8">
        <v>42747</v>
      </c>
      <c r="B1540" s="2" t="s">
        <v>9</v>
      </c>
      <c r="C1540" t="s">
        <v>459</v>
      </c>
      <c r="D1540" t="s">
        <v>156</v>
      </c>
      <c r="E1540" s="3" t="str">
        <f t="shared" si="24"/>
        <v>us-Salt Lake City</v>
      </c>
      <c r="F1540" s="3">
        <f>VLOOKUP(E1540,Gazetteer!$D$2:$F$845,2,FALSE)</f>
        <v>40.760779999999997</v>
      </c>
      <c r="G1540" s="3">
        <f>VLOOKUP(E1540,Gazetteer!$D$2:$F$845,3,FALSE)</f>
        <v>-111.89105000000001</v>
      </c>
    </row>
    <row r="1541" spans="1:7" x14ac:dyDescent="0.25">
      <c r="A1541" s="8">
        <v>43107</v>
      </c>
      <c r="B1541" s="2" t="s">
        <v>9</v>
      </c>
      <c r="C1541" t="s">
        <v>459</v>
      </c>
      <c r="D1541" t="s">
        <v>156</v>
      </c>
      <c r="E1541" s="3" t="str">
        <f t="shared" si="24"/>
        <v>us-Salt Lake City</v>
      </c>
      <c r="F1541" s="3">
        <f>VLOOKUP(E1541,Gazetteer!$D$2:$F$845,2,FALSE)</f>
        <v>40.760779999999997</v>
      </c>
      <c r="G1541" s="3">
        <f>VLOOKUP(E1541,Gazetteer!$D$2:$F$845,3,FALSE)</f>
        <v>-111.89105000000001</v>
      </c>
    </row>
    <row r="1542" spans="1:7" x14ac:dyDescent="0.25">
      <c r="A1542" s="8">
        <v>42747</v>
      </c>
      <c r="B1542" s="2" t="s">
        <v>408</v>
      </c>
      <c r="C1542" t="s">
        <v>459</v>
      </c>
      <c r="D1542" t="s">
        <v>568</v>
      </c>
      <c r="E1542" s="3" t="str">
        <f t="shared" si="24"/>
        <v>mx-Saltillo</v>
      </c>
      <c r="F1542" s="3">
        <f>VLOOKUP(E1542,Gazetteer!$D$2:$F$845,2,FALSE)</f>
        <v>25.423210000000001</v>
      </c>
      <c r="G1542" s="3">
        <f>VLOOKUP(E1542,Gazetteer!$D$2:$F$845,3,FALSE)</f>
        <v>-101.00530000000001</v>
      </c>
    </row>
    <row r="1543" spans="1:7" x14ac:dyDescent="0.25">
      <c r="A1543" s="8">
        <v>43107</v>
      </c>
      <c r="B1543" s="2" t="s">
        <v>408</v>
      </c>
      <c r="C1543" t="s">
        <v>459</v>
      </c>
      <c r="D1543" t="s">
        <v>568</v>
      </c>
      <c r="E1543" s="3" t="str">
        <f t="shared" si="24"/>
        <v>mx-Saltillo</v>
      </c>
      <c r="F1543" s="3">
        <f>VLOOKUP(E1543,Gazetteer!$D$2:$F$845,2,FALSE)</f>
        <v>25.423210000000001</v>
      </c>
      <c r="G1543" s="3">
        <f>VLOOKUP(E1543,Gazetteer!$D$2:$F$845,3,FALSE)</f>
        <v>-101.00530000000001</v>
      </c>
    </row>
    <row r="1544" spans="1:7" x14ac:dyDescent="0.25">
      <c r="A1544" s="8">
        <v>42747</v>
      </c>
      <c r="B1544" s="2" t="s">
        <v>886</v>
      </c>
      <c r="C1544" t="s">
        <v>605</v>
      </c>
      <c r="D1544" t="s">
        <v>710</v>
      </c>
      <c r="E1544" s="3" t="str">
        <f t="shared" si="24"/>
        <v>sv-Salvador</v>
      </c>
      <c r="F1544" s="3">
        <f>VLOOKUP(E1544,Gazetteer!$D$2:$F$845,2,FALSE)</f>
        <v>-12.971109999999999</v>
      </c>
      <c r="G1544" s="3">
        <f>VLOOKUP(E1544,Gazetteer!$D$2:$F$845,3,FALSE)</f>
        <v>-38.510829999999999</v>
      </c>
    </row>
    <row r="1545" spans="1:7" x14ac:dyDescent="0.25">
      <c r="A1545" s="8">
        <v>43107</v>
      </c>
      <c r="B1545" s="2" t="s">
        <v>886</v>
      </c>
      <c r="C1545" t="s">
        <v>605</v>
      </c>
      <c r="D1545" t="s">
        <v>710</v>
      </c>
      <c r="E1545" s="3" t="str">
        <f t="shared" si="24"/>
        <v>sv-Salvador</v>
      </c>
      <c r="F1545" s="3">
        <f>VLOOKUP(E1545,Gazetteer!$D$2:$F$845,2,FALSE)</f>
        <v>-12.971109999999999</v>
      </c>
      <c r="G1545" s="3">
        <f>VLOOKUP(E1545,Gazetteer!$D$2:$F$845,3,FALSE)</f>
        <v>-38.510829999999999</v>
      </c>
    </row>
    <row r="1546" spans="1:7" x14ac:dyDescent="0.25">
      <c r="A1546" s="8">
        <v>42747</v>
      </c>
      <c r="B1546" s="2" t="s">
        <v>41</v>
      </c>
      <c r="C1546" t="s">
        <v>741</v>
      </c>
      <c r="D1546" t="s">
        <v>765</v>
      </c>
      <c r="E1546" s="3" t="str">
        <f t="shared" si="24"/>
        <v>ru-Samara</v>
      </c>
      <c r="F1546" s="3">
        <f>VLOOKUP(E1546,Gazetteer!$D$2:$F$845,2,FALSE)</f>
        <v>53.200069999999997</v>
      </c>
      <c r="G1546" s="3">
        <f>VLOOKUP(E1546,Gazetteer!$D$2:$F$845,3,FALSE)</f>
        <v>50.15</v>
      </c>
    </row>
    <row r="1547" spans="1:7" x14ac:dyDescent="0.25">
      <c r="A1547" s="8">
        <v>43107</v>
      </c>
      <c r="B1547" s="2" t="s">
        <v>41</v>
      </c>
      <c r="C1547" t="s">
        <v>741</v>
      </c>
      <c r="D1547" t="s">
        <v>765</v>
      </c>
      <c r="E1547" s="3" t="str">
        <f t="shared" si="24"/>
        <v>ru-Samara</v>
      </c>
      <c r="F1547" s="3">
        <f>VLOOKUP(E1547,Gazetteer!$D$2:$F$845,2,FALSE)</f>
        <v>53.200069999999997</v>
      </c>
      <c r="G1547" s="3">
        <f>VLOOKUP(E1547,Gazetteer!$D$2:$F$845,3,FALSE)</f>
        <v>50.15</v>
      </c>
    </row>
    <row r="1548" spans="1:7" x14ac:dyDescent="0.25">
      <c r="A1548" s="8">
        <v>43107</v>
      </c>
      <c r="B1548" s="2" t="s">
        <v>9</v>
      </c>
      <c r="C1548" t="s">
        <v>459</v>
      </c>
      <c r="D1548" t="s">
        <v>569</v>
      </c>
      <c r="E1548" s="3" t="str">
        <f t="shared" si="24"/>
        <v>us-San Angelo</v>
      </c>
      <c r="F1548" s="3">
        <f>VLOOKUP(E1548,Gazetteer!$D$2:$F$845,2,FALSE)</f>
        <v>31.46377</v>
      </c>
      <c r="G1548" s="3">
        <f>VLOOKUP(E1548,Gazetteer!$D$2:$F$845,3,FALSE)</f>
        <v>-100.43704</v>
      </c>
    </row>
    <row r="1549" spans="1:7" x14ac:dyDescent="0.25">
      <c r="A1549" s="4">
        <v>42033</v>
      </c>
      <c r="B1549" s="2" t="s">
        <v>9</v>
      </c>
      <c r="D1549" s="3" t="s">
        <v>157</v>
      </c>
      <c r="E1549" s="3" t="str">
        <f t="shared" si="24"/>
        <v>us-San Antonio</v>
      </c>
      <c r="F1549" s="3">
        <f>VLOOKUP(E1549,Gazetteer!$D$2:$F$845,2,FALSE)</f>
        <v>29.424119999999998</v>
      </c>
      <c r="G1549" s="3">
        <f>VLOOKUP(E1549,Gazetteer!$D$2:$F$845,3,FALSE)</f>
        <v>-98.493629999999996</v>
      </c>
    </row>
    <row r="1550" spans="1:7" x14ac:dyDescent="0.25">
      <c r="A1550" s="4">
        <v>42386</v>
      </c>
      <c r="B1550" s="2" t="s">
        <v>9</v>
      </c>
      <c r="D1550" s="3" t="s">
        <v>157</v>
      </c>
      <c r="E1550" s="3" t="str">
        <f t="shared" si="24"/>
        <v>us-San Antonio</v>
      </c>
      <c r="F1550" s="3">
        <f>VLOOKUP(E1550,Gazetteer!$D$2:$F$845,2,FALSE)</f>
        <v>29.424119999999998</v>
      </c>
      <c r="G1550" s="3">
        <f>VLOOKUP(E1550,Gazetteer!$D$2:$F$845,3,FALSE)</f>
        <v>-98.493629999999996</v>
      </c>
    </row>
    <row r="1551" spans="1:7" x14ac:dyDescent="0.25">
      <c r="A1551" s="8">
        <v>42747</v>
      </c>
      <c r="B1551" s="2" t="s">
        <v>9</v>
      </c>
      <c r="C1551" t="s">
        <v>459</v>
      </c>
      <c r="D1551" t="s">
        <v>157</v>
      </c>
      <c r="E1551" s="3" t="str">
        <f t="shared" si="24"/>
        <v>us-San Antonio</v>
      </c>
      <c r="F1551" s="3">
        <f>VLOOKUP(E1551,Gazetteer!$D$2:$F$845,2,FALSE)</f>
        <v>29.424119999999998</v>
      </c>
      <c r="G1551" s="3">
        <f>VLOOKUP(E1551,Gazetteer!$D$2:$F$845,3,FALSE)</f>
        <v>-98.493629999999996</v>
      </c>
    </row>
    <row r="1552" spans="1:7" x14ac:dyDescent="0.25">
      <c r="A1552" s="8">
        <v>43107</v>
      </c>
      <c r="B1552" s="2" t="s">
        <v>9</v>
      </c>
      <c r="C1552" t="s">
        <v>459</v>
      </c>
      <c r="D1552" t="s">
        <v>157</v>
      </c>
      <c r="E1552" s="3" t="str">
        <f t="shared" si="24"/>
        <v>us-San Antonio</v>
      </c>
      <c r="F1552" s="3">
        <f>VLOOKUP(E1552,Gazetteer!$D$2:$F$845,2,FALSE)</f>
        <v>29.424119999999998</v>
      </c>
      <c r="G1552" s="3">
        <f>VLOOKUP(E1552,Gazetteer!$D$2:$F$845,3,FALSE)</f>
        <v>-98.493629999999996</v>
      </c>
    </row>
    <row r="1553" spans="1:7" x14ac:dyDescent="0.25">
      <c r="A1553" s="4">
        <v>41300</v>
      </c>
      <c r="B1553" s="2" t="s">
        <v>9</v>
      </c>
      <c r="D1553" s="3" t="s">
        <v>20</v>
      </c>
      <c r="E1553" s="3" t="str">
        <f t="shared" si="24"/>
        <v>us-San Diego</v>
      </c>
      <c r="F1553" s="3">
        <f>VLOOKUP(E1553,Gazetteer!$D$2:$F$845,2,FALSE)</f>
        <v>32.715330000000002</v>
      </c>
      <c r="G1553" s="3">
        <f>VLOOKUP(E1553,Gazetteer!$D$2:$F$845,3,FALSE)</f>
        <v>-117.15725999999999</v>
      </c>
    </row>
    <row r="1554" spans="1:7" x14ac:dyDescent="0.25">
      <c r="A1554" s="4">
        <v>41654</v>
      </c>
      <c r="B1554" s="2" t="s">
        <v>9</v>
      </c>
      <c r="D1554" s="3" t="s">
        <v>20</v>
      </c>
      <c r="E1554" s="3" t="str">
        <f t="shared" si="24"/>
        <v>us-San Diego</v>
      </c>
      <c r="F1554" s="3">
        <f>VLOOKUP(E1554,Gazetteer!$D$2:$F$845,2,FALSE)</f>
        <v>32.715330000000002</v>
      </c>
      <c r="G1554" s="3">
        <f>VLOOKUP(E1554,Gazetteer!$D$2:$F$845,3,FALSE)</f>
        <v>-117.15725999999999</v>
      </c>
    </row>
    <row r="1555" spans="1:7" x14ac:dyDescent="0.25">
      <c r="A1555" s="4">
        <v>42033</v>
      </c>
      <c r="B1555" s="2" t="s">
        <v>9</v>
      </c>
      <c r="D1555" s="3" t="s">
        <v>20</v>
      </c>
      <c r="E1555" s="3" t="str">
        <f t="shared" si="24"/>
        <v>us-San Diego</v>
      </c>
      <c r="F1555" s="3">
        <f>VLOOKUP(E1555,Gazetteer!$D$2:$F$845,2,FALSE)</f>
        <v>32.715330000000002</v>
      </c>
      <c r="G1555" s="3">
        <f>VLOOKUP(E1555,Gazetteer!$D$2:$F$845,3,FALSE)</f>
        <v>-117.15725999999999</v>
      </c>
    </row>
    <row r="1556" spans="1:7" x14ac:dyDescent="0.25">
      <c r="A1556" s="4">
        <v>42386</v>
      </c>
      <c r="B1556" s="2" t="s">
        <v>9</v>
      </c>
      <c r="D1556" s="3" t="s">
        <v>20</v>
      </c>
      <c r="E1556" s="3" t="str">
        <f t="shared" si="24"/>
        <v>us-San Diego</v>
      </c>
      <c r="F1556" s="3">
        <f>VLOOKUP(E1556,Gazetteer!$D$2:$F$845,2,FALSE)</f>
        <v>32.715330000000002</v>
      </c>
      <c r="G1556" s="3">
        <f>VLOOKUP(E1556,Gazetteer!$D$2:$F$845,3,FALSE)</f>
        <v>-117.15725999999999</v>
      </c>
    </row>
    <row r="1557" spans="1:7" x14ac:dyDescent="0.25">
      <c r="A1557" s="8">
        <v>42747</v>
      </c>
      <c r="B1557" s="2" t="s">
        <v>9</v>
      </c>
      <c r="C1557" t="s">
        <v>459</v>
      </c>
      <c r="D1557" t="s">
        <v>20</v>
      </c>
      <c r="E1557" s="3" t="str">
        <f t="shared" si="24"/>
        <v>us-San Diego</v>
      </c>
      <c r="F1557" s="3">
        <f>VLOOKUP(E1557,Gazetteer!$D$2:$F$845,2,FALSE)</f>
        <v>32.715330000000002</v>
      </c>
      <c r="G1557" s="3">
        <f>VLOOKUP(E1557,Gazetteer!$D$2:$F$845,3,FALSE)</f>
        <v>-117.15725999999999</v>
      </c>
    </row>
    <row r="1558" spans="1:7" x14ac:dyDescent="0.25">
      <c r="A1558" s="8">
        <v>43107</v>
      </c>
      <c r="B1558" s="2" t="s">
        <v>9</v>
      </c>
      <c r="C1558" t="s">
        <v>459</v>
      </c>
      <c r="D1558" t="s">
        <v>20</v>
      </c>
      <c r="E1558" s="3" t="str">
        <f t="shared" si="24"/>
        <v>us-San Diego</v>
      </c>
      <c r="F1558" s="3">
        <f>VLOOKUP(E1558,Gazetteer!$D$2:$F$845,2,FALSE)</f>
        <v>32.715330000000002</v>
      </c>
      <c r="G1558" s="3">
        <f>VLOOKUP(E1558,Gazetteer!$D$2:$F$845,3,FALSE)</f>
        <v>-117.15725999999999</v>
      </c>
    </row>
    <row r="1559" spans="1:7" x14ac:dyDescent="0.25">
      <c r="A1559" s="8">
        <v>42747</v>
      </c>
      <c r="B1559" s="2" t="s">
        <v>883</v>
      </c>
      <c r="C1559" t="s">
        <v>605</v>
      </c>
      <c r="D1559" t="s">
        <v>711</v>
      </c>
      <c r="E1559" s="3" t="str">
        <f t="shared" si="24"/>
        <v>ar-San Fernando</v>
      </c>
      <c r="F1559" s="3">
        <f>VLOOKUP(E1559,Gazetteer!$D$2:$F$845,2,FALSE)</f>
        <v>10.27969</v>
      </c>
      <c r="G1559" s="3">
        <f>VLOOKUP(E1559,Gazetteer!$D$2:$F$845,3,FALSE)</f>
        <v>-61.468350000000001</v>
      </c>
    </row>
    <row r="1560" spans="1:7" x14ac:dyDescent="0.25">
      <c r="A1560" s="8">
        <v>43107</v>
      </c>
      <c r="B1560" s="2" t="s">
        <v>883</v>
      </c>
      <c r="C1560" t="s">
        <v>605</v>
      </c>
      <c r="D1560" t="s">
        <v>711</v>
      </c>
      <c r="E1560" s="3" t="str">
        <f t="shared" si="24"/>
        <v>ar-San Fernando</v>
      </c>
      <c r="F1560" s="3">
        <f>VLOOKUP(E1560,Gazetteer!$D$2:$F$845,2,FALSE)</f>
        <v>10.27969</v>
      </c>
      <c r="G1560" s="3">
        <f>VLOOKUP(E1560,Gazetteer!$D$2:$F$845,3,FALSE)</f>
        <v>-61.468350000000001</v>
      </c>
    </row>
    <row r="1561" spans="1:7" x14ac:dyDescent="0.25">
      <c r="A1561" s="4">
        <v>41027</v>
      </c>
      <c r="B1561" s="2" t="s">
        <v>9</v>
      </c>
      <c r="D1561" s="3" t="s">
        <v>5</v>
      </c>
      <c r="E1561" s="3" t="str">
        <f t="shared" si="24"/>
        <v>us-San Francisco</v>
      </c>
      <c r="F1561" s="3">
        <f>VLOOKUP(E1561,Gazetteer!$D$2:$F$845,2,FALSE)</f>
        <v>37.774929999999998</v>
      </c>
      <c r="G1561" s="3">
        <f>VLOOKUP(E1561,Gazetteer!$D$2:$F$845,3,FALSE)</f>
        <v>-122.41942</v>
      </c>
    </row>
    <row r="1562" spans="1:7" x14ac:dyDescent="0.25">
      <c r="A1562" s="4">
        <v>41300</v>
      </c>
      <c r="B1562" s="2" t="s">
        <v>9</v>
      </c>
      <c r="D1562" s="3" t="s">
        <v>5</v>
      </c>
      <c r="E1562" s="3" t="str">
        <f t="shared" si="24"/>
        <v>us-San Francisco</v>
      </c>
      <c r="F1562" s="3">
        <f>VLOOKUP(E1562,Gazetteer!$D$2:$F$845,2,FALSE)</f>
        <v>37.774929999999998</v>
      </c>
      <c r="G1562" s="3">
        <f>VLOOKUP(E1562,Gazetteer!$D$2:$F$845,3,FALSE)</f>
        <v>-122.41942</v>
      </c>
    </row>
    <row r="1563" spans="1:7" x14ac:dyDescent="0.25">
      <c r="A1563" s="4">
        <v>41654</v>
      </c>
      <c r="B1563" s="2" t="s">
        <v>9</v>
      </c>
      <c r="D1563" s="3" t="s">
        <v>5</v>
      </c>
      <c r="E1563" s="3" t="str">
        <f t="shared" si="24"/>
        <v>us-San Francisco</v>
      </c>
      <c r="F1563" s="3">
        <f>VLOOKUP(E1563,Gazetteer!$D$2:$F$845,2,FALSE)</f>
        <v>37.774929999999998</v>
      </c>
      <c r="G1563" s="3">
        <f>VLOOKUP(E1563,Gazetteer!$D$2:$F$845,3,FALSE)</f>
        <v>-122.41942</v>
      </c>
    </row>
    <row r="1564" spans="1:7" x14ac:dyDescent="0.25">
      <c r="A1564" s="4">
        <v>42033</v>
      </c>
      <c r="B1564" s="2" t="s">
        <v>9</v>
      </c>
      <c r="D1564" s="3" t="s">
        <v>5</v>
      </c>
      <c r="E1564" s="3" t="str">
        <f t="shared" si="24"/>
        <v>us-San Francisco</v>
      </c>
      <c r="F1564" s="3">
        <f>VLOOKUP(E1564,Gazetteer!$D$2:$F$845,2,FALSE)</f>
        <v>37.774929999999998</v>
      </c>
      <c r="G1564" s="3">
        <f>VLOOKUP(E1564,Gazetteer!$D$2:$F$845,3,FALSE)</f>
        <v>-122.41942</v>
      </c>
    </row>
    <row r="1565" spans="1:7" x14ac:dyDescent="0.25">
      <c r="A1565" s="4">
        <v>42386</v>
      </c>
      <c r="B1565" s="2" t="s">
        <v>9</v>
      </c>
      <c r="D1565" s="3" t="s">
        <v>290</v>
      </c>
      <c r="E1565" s="3" t="str">
        <f t="shared" si="24"/>
        <v>us-San Francisco Bay Area</v>
      </c>
      <c r="F1565" s="3">
        <f>VLOOKUP(E1565,Gazetteer!$D$2:$F$845,2,FALSE)</f>
        <v>37.772390000000001</v>
      </c>
      <c r="G1565" s="3">
        <f>VLOOKUP(E1565,Gazetteer!$D$2:$F$845,3,FALSE)</f>
        <v>-122.42349</v>
      </c>
    </row>
    <row r="1566" spans="1:7" x14ac:dyDescent="0.25">
      <c r="A1566" s="8">
        <v>42747</v>
      </c>
      <c r="B1566" s="2" t="s">
        <v>9</v>
      </c>
      <c r="C1566" t="s">
        <v>459</v>
      </c>
      <c r="D1566" t="s">
        <v>290</v>
      </c>
      <c r="E1566" s="3" t="str">
        <f t="shared" si="24"/>
        <v>us-San Francisco Bay Area</v>
      </c>
      <c r="F1566" s="3">
        <f>VLOOKUP(E1566,Gazetteer!$D$2:$F$845,2,FALSE)</f>
        <v>37.772390000000001</v>
      </c>
      <c r="G1566" s="3">
        <f>VLOOKUP(E1566,Gazetteer!$D$2:$F$845,3,FALSE)</f>
        <v>-122.42349</v>
      </c>
    </row>
    <row r="1567" spans="1:7" x14ac:dyDescent="0.25">
      <c r="A1567" s="8">
        <v>43107</v>
      </c>
      <c r="B1567" s="2" t="s">
        <v>9</v>
      </c>
      <c r="C1567" t="s">
        <v>459</v>
      </c>
      <c r="D1567" t="s">
        <v>290</v>
      </c>
      <c r="E1567" s="3" t="str">
        <f t="shared" si="24"/>
        <v>us-San Francisco Bay Area</v>
      </c>
      <c r="F1567" s="3">
        <f>VLOOKUP(E1567,Gazetteer!$D$2:$F$845,2,FALSE)</f>
        <v>37.772390000000001</v>
      </c>
      <c r="G1567" s="3">
        <f>VLOOKUP(E1567,Gazetteer!$D$2:$F$845,3,FALSE)</f>
        <v>-122.42349</v>
      </c>
    </row>
    <row r="1568" spans="1:7" x14ac:dyDescent="0.25">
      <c r="A1568" s="8">
        <v>42747</v>
      </c>
      <c r="B1568" s="2" t="s">
        <v>424</v>
      </c>
      <c r="C1568" t="s">
        <v>605</v>
      </c>
      <c r="D1568" t="s">
        <v>712</v>
      </c>
      <c r="E1568" s="3" t="str">
        <f t="shared" si="24"/>
        <v>cr-San Jose</v>
      </c>
      <c r="F1568" s="3">
        <f>VLOOKUP(E1568,Gazetteer!$D$2:$F$845,2,FALSE)</f>
        <v>9.9333299999999998</v>
      </c>
      <c r="G1568" s="3">
        <f>VLOOKUP(E1568,Gazetteer!$D$2:$F$845,3,FALSE)</f>
        <v>-84.083330000000004</v>
      </c>
    </row>
    <row r="1569" spans="1:7" x14ac:dyDescent="0.25">
      <c r="A1569" s="8">
        <v>43107</v>
      </c>
      <c r="B1569" s="2" t="s">
        <v>424</v>
      </c>
      <c r="C1569" t="s">
        <v>605</v>
      </c>
      <c r="D1569" t="s">
        <v>712</v>
      </c>
      <c r="E1569" s="3" t="str">
        <f t="shared" si="24"/>
        <v>cr-San Jose</v>
      </c>
      <c r="F1569" s="3">
        <f>VLOOKUP(E1569,Gazetteer!$D$2:$F$845,2,FALSE)</f>
        <v>9.9333299999999998</v>
      </c>
      <c r="G1569" s="3">
        <f>VLOOKUP(E1569,Gazetteer!$D$2:$F$845,3,FALSE)</f>
        <v>-84.083330000000004</v>
      </c>
    </row>
    <row r="1570" spans="1:7" x14ac:dyDescent="0.25">
      <c r="A1570" s="4">
        <v>42386</v>
      </c>
      <c r="B1570" s="2" t="s">
        <v>424</v>
      </c>
      <c r="D1570" s="3" t="s">
        <v>308</v>
      </c>
      <c r="E1570" s="3" t="str">
        <f t="shared" si="24"/>
        <v>cr-San Jose, Costa Rica</v>
      </c>
      <c r="F1570" s="3" t="e">
        <f>VLOOKUP(E1570,Gazetteer!$D$2:$F$845,2,FALSE)</f>
        <v>#N/A</v>
      </c>
      <c r="G1570" s="3" t="e">
        <f>VLOOKUP(E1570,Gazetteer!$D$2:$F$845,3,FALSE)</f>
        <v>#N/A</v>
      </c>
    </row>
    <row r="1571" spans="1:7" x14ac:dyDescent="0.25">
      <c r="A1571" s="8">
        <v>42747</v>
      </c>
      <c r="B1571" s="2" t="s">
        <v>9</v>
      </c>
      <c r="C1571" t="s">
        <v>459</v>
      </c>
      <c r="D1571" t="s">
        <v>570</v>
      </c>
      <c r="E1571" s="3" t="str">
        <f t="shared" si="24"/>
        <v>us-San Juan</v>
      </c>
      <c r="F1571" s="3">
        <f>VLOOKUP(E1571,Gazetteer!$D$2:$F$845,2,FALSE)</f>
        <v>26.189240000000002</v>
      </c>
      <c r="G1571" s="3">
        <f>VLOOKUP(E1571,Gazetteer!$D$2:$F$845,3,FALSE)</f>
        <v>-98.155289999999994</v>
      </c>
    </row>
    <row r="1572" spans="1:7" x14ac:dyDescent="0.25">
      <c r="A1572" s="8">
        <v>43107</v>
      </c>
      <c r="B1572" s="2" t="s">
        <v>9</v>
      </c>
      <c r="C1572" t="s">
        <v>459</v>
      </c>
      <c r="D1572" t="s">
        <v>570</v>
      </c>
      <c r="E1572" s="3" t="str">
        <f t="shared" si="24"/>
        <v>us-San Juan</v>
      </c>
      <c r="F1572" s="3">
        <f>VLOOKUP(E1572,Gazetteer!$D$2:$F$845,2,FALSE)</f>
        <v>26.189240000000002</v>
      </c>
      <c r="G1572" s="3">
        <f>VLOOKUP(E1572,Gazetteer!$D$2:$F$845,3,FALSE)</f>
        <v>-98.155289999999994</v>
      </c>
    </row>
    <row r="1573" spans="1:7" x14ac:dyDescent="0.25">
      <c r="A1573" s="4">
        <v>42033</v>
      </c>
      <c r="B1573" s="2" t="s">
        <v>9</v>
      </c>
      <c r="D1573" s="3" t="s">
        <v>158</v>
      </c>
      <c r="E1573" s="3" t="str">
        <f t="shared" si="24"/>
        <v>us-San Luis Obispo</v>
      </c>
      <c r="F1573" s="3">
        <f>VLOOKUP(E1573,Gazetteer!$D$2:$F$845,2,FALSE)</f>
        <v>35.28275</v>
      </c>
      <c r="G1573" s="3">
        <f>VLOOKUP(E1573,Gazetteer!$D$2:$F$845,3,FALSE)</f>
        <v>-120.65962</v>
      </c>
    </row>
    <row r="1574" spans="1:7" x14ac:dyDescent="0.25">
      <c r="A1574" s="4">
        <v>42386</v>
      </c>
      <c r="B1574" s="2" t="s">
        <v>9</v>
      </c>
      <c r="D1574" s="3" t="s">
        <v>158</v>
      </c>
      <c r="E1574" s="3" t="str">
        <f t="shared" si="24"/>
        <v>us-San Luis Obispo</v>
      </c>
      <c r="F1574" s="3">
        <f>VLOOKUP(E1574,Gazetteer!$D$2:$F$845,2,FALSE)</f>
        <v>35.28275</v>
      </c>
      <c r="G1574" s="3">
        <f>VLOOKUP(E1574,Gazetteer!$D$2:$F$845,3,FALSE)</f>
        <v>-120.65962</v>
      </c>
    </row>
    <row r="1575" spans="1:7" x14ac:dyDescent="0.25">
      <c r="A1575" s="8">
        <v>42747</v>
      </c>
      <c r="B1575" s="2" t="s">
        <v>9</v>
      </c>
      <c r="C1575" t="s">
        <v>459</v>
      </c>
      <c r="D1575" t="s">
        <v>158</v>
      </c>
      <c r="E1575" s="3" t="str">
        <f t="shared" si="24"/>
        <v>us-San Luis Obispo</v>
      </c>
      <c r="F1575" s="3">
        <f>VLOOKUP(E1575,Gazetteer!$D$2:$F$845,2,FALSE)</f>
        <v>35.28275</v>
      </c>
      <c r="G1575" s="3">
        <f>VLOOKUP(E1575,Gazetteer!$D$2:$F$845,3,FALSE)</f>
        <v>-120.65962</v>
      </c>
    </row>
    <row r="1576" spans="1:7" x14ac:dyDescent="0.25">
      <c r="A1576" s="8">
        <v>43107</v>
      </c>
      <c r="B1576" s="2" t="s">
        <v>9</v>
      </c>
      <c r="C1576" t="s">
        <v>459</v>
      </c>
      <c r="D1576" t="s">
        <v>158</v>
      </c>
      <c r="E1576" s="3" t="str">
        <f t="shared" si="24"/>
        <v>us-San Luis Obispo</v>
      </c>
      <c r="F1576" s="3">
        <f>VLOOKUP(E1576,Gazetteer!$D$2:$F$845,2,FALSE)</f>
        <v>35.28275</v>
      </c>
      <c r="G1576" s="3">
        <f>VLOOKUP(E1576,Gazetteer!$D$2:$F$845,3,FALSE)</f>
        <v>-120.65962</v>
      </c>
    </row>
    <row r="1577" spans="1:7" x14ac:dyDescent="0.25">
      <c r="A1577" s="8">
        <v>42747</v>
      </c>
      <c r="B1577" s="2" t="s">
        <v>408</v>
      </c>
      <c r="C1577" t="s">
        <v>459</v>
      </c>
      <c r="D1577" t="s">
        <v>571</v>
      </c>
      <c r="E1577" s="3" t="str">
        <f t="shared" si="24"/>
        <v>mx-San Luis Potosi</v>
      </c>
      <c r="F1577" s="3">
        <f>VLOOKUP(E1577,Gazetteer!$D$2:$F$845,2,FALSE)</f>
        <v>22.149819999999998</v>
      </c>
      <c r="G1577" s="3">
        <f>VLOOKUP(E1577,Gazetteer!$D$2:$F$845,3,FALSE)</f>
        <v>-100.97915999999999</v>
      </c>
    </row>
    <row r="1578" spans="1:7" x14ac:dyDescent="0.25">
      <c r="A1578" s="8">
        <v>43107</v>
      </c>
      <c r="B1578" s="2" t="s">
        <v>408</v>
      </c>
      <c r="C1578" t="s">
        <v>459</v>
      </c>
      <c r="D1578" t="s">
        <v>571</v>
      </c>
      <c r="E1578" s="3" t="str">
        <f t="shared" si="24"/>
        <v>mx-San Luis Potosi</v>
      </c>
      <c r="F1578" s="3">
        <f>VLOOKUP(E1578,Gazetteer!$D$2:$F$845,2,FALSE)</f>
        <v>22.149819999999998</v>
      </c>
      <c r="G1578" s="3">
        <f>VLOOKUP(E1578,Gazetteer!$D$2:$F$845,3,FALSE)</f>
        <v>-100.97915999999999</v>
      </c>
    </row>
    <row r="1579" spans="1:7" x14ac:dyDescent="0.25">
      <c r="A1579" s="8">
        <v>43107</v>
      </c>
      <c r="B1579" s="2" t="s">
        <v>408</v>
      </c>
      <c r="C1579" t="s">
        <v>459</v>
      </c>
      <c r="D1579" t="s">
        <v>572</v>
      </c>
      <c r="E1579" s="3" t="str">
        <f t="shared" si="24"/>
        <v>mx-San Luis Rio Colorado</v>
      </c>
      <c r="F1579" s="3">
        <f>VLOOKUP(E1579,Gazetteer!$D$2:$F$845,2,FALSE)</f>
        <v>32.322539999999996</v>
      </c>
      <c r="G1579" s="3">
        <f>VLOOKUP(E1579,Gazetteer!$D$2:$F$845,3,FALSE)</f>
        <v>-114.86434</v>
      </c>
    </row>
    <row r="1580" spans="1:7" x14ac:dyDescent="0.25">
      <c r="A1580" s="8">
        <v>42747</v>
      </c>
      <c r="B1580" s="2" t="s">
        <v>408</v>
      </c>
      <c r="C1580" t="s">
        <v>459</v>
      </c>
      <c r="D1580" t="s">
        <v>573</v>
      </c>
      <c r="E1580" s="3" t="str">
        <f t="shared" si="24"/>
        <v>mx-San Miguel de Allende</v>
      </c>
      <c r="F1580" s="3">
        <f>VLOOKUP(E1580,Gazetteer!$D$2:$F$845,2,FALSE)</f>
        <v>20.942139999999998</v>
      </c>
      <c r="G1580" s="3">
        <f>VLOOKUP(E1580,Gazetteer!$D$2:$F$845,3,FALSE)</f>
        <v>-100.71071999999999</v>
      </c>
    </row>
    <row r="1581" spans="1:7" x14ac:dyDescent="0.25">
      <c r="A1581" s="8">
        <v>43107</v>
      </c>
      <c r="B1581" s="2" t="s">
        <v>408</v>
      </c>
      <c r="C1581" t="s">
        <v>459</v>
      </c>
      <c r="D1581" t="s">
        <v>573</v>
      </c>
      <c r="E1581" s="3" t="str">
        <f t="shared" si="24"/>
        <v>mx-San Miguel de Allende</v>
      </c>
      <c r="F1581" s="3">
        <f>VLOOKUP(E1581,Gazetteer!$D$2:$F$845,2,FALSE)</f>
        <v>20.942139999999998</v>
      </c>
      <c r="G1581" s="3">
        <f>VLOOKUP(E1581,Gazetteer!$D$2:$F$845,3,FALSE)</f>
        <v>-100.71071999999999</v>
      </c>
    </row>
    <row r="1582" spans="1:7" x14ac:dyDescent="0.25">
      <c r="A1582" s="8">
        <v>43107</v>
      </c>
      <c r="B1582" s="2" t="s">
        <v>886</v>
      </c>
      <c r="C1582" t="s">
        <v>605</v>
      </c>
      <c r="D1582" t="s">
        <v>713</v>
      </c>
      <c r="E1582" s="3" t="str">
        <f t="shared" si="24"/>
        <v>sv-San Salvador</v>
      </c>
      <c r="F1582" s="3">
        <f>VLOOKUP(E1582,Gazetteer!$D$2:$F$845,2,FALSE)</f>
        <v>13.689349999999999</v>
      </c>
      <c r="G1582" s="3">
        <f>VLOOKUP(E1582,Gazetteer!$D$2:$F$845,3,FALSE)</f>
        <v>-89.187179999999998</v>
      </c>
    </row>
    <row r="1583" spans="1:7" x14ac:dyDescent="0.25">
      <c r="A1583" s="8">
        <v>43107</v>
      </c>
      <c r="B1583" s="2" t="s">
        <v>428</v>
      </c>
      <c r="C1583" t="s">
        <v>805</v>
      </c>
      <c r="D1583" t="s">
        <v>831</v>
      </c>
      <c r="E1583" s="3" t="str">
        <f t="shared" si="24"/>
        <v>my-Sandakan</v>
      </c>
      <c r="F1583" s="3">
        <f>VLOOKUP(E1583,Gazetteer!$D$2:$F$845,2,FALSE)</f>
        <v>5.8402000000000003</v>
      </c>
      <c r="G1583" s="3">
        <f>VLOOKUP(E1583,Gazetteer!$D$2:$F$845,3,FALSE)</f>
        <v>118.11790000000001</v>
      </c>
    </row>
    <row r="1584" spans="1:7" x14ac:dyDescent="0.25">
      <c r="A1584" s="4">
        <v>41654</v>
      </c>
      <c r="B1584" s="2" t="s">
        <v>9</v>
      </c>
      <c r="D1584" s="3" t="s">
        <v>56</v>
      </c>
      <c r="E1584" s="3" t="str">
        <f t="shared" si="24"/>
        <v>us-Santa Barbara</v>
      </c>
      <c r="F1584" s="3">
        <f>VLOOKUP(E1584,Gazetteer!$D$2:$F$845,2,FALSE)</f>
        <v>34.420830000000002</v>
      </c>
      <c r="G1584" s="3">
        <f>VLOOKUP(E1584,Gazetteer!$D$2:$F$845,3,FALSE)</f>
        <v>-119.69819</v>
      </c>
    </row>
    <row r="1585" spans="1:7" x14ac:dyDescent="0.25">
      <c r="A1585" s="4">
        <v>42033</v>
      </c>
      <c r="B1585" s="2" t="s">
        <v>9</v>
      </c>
      <c r="D1585" s="3" t="s">
        <v>56</v>
      </c>
      <c r="E1585" s="3" t="str">
        <f t="shared" si="24"/>
        <v>us-Santa Barbara</v>
      </c>
      <c r="F1585" s="3">
        <f>VLOOKUP(E1585,Gazetteer!$D$2:$F$845,2,FALSE)</f>
        <v>34.420830000000002</v>
      </c>
      <c r="G1585" s="3">
        <f>VLOOKUP(E1585,Gazetteer!$D$2:$F$845,3,FALSE)</f>
        <v>-119.69819</v>
      </c>
    </row>
    <row r="1586" spans="1:7" x14ac:dyDescent="0.25">
      <c r="A1586" s="4">
        <v>42386</v>
      </c>
      <c r="B1586" s="2" t="s">
        <v>9</v>
      </c>
      <c r="D1586" s="3" t="s">
        <v>56</v>
      </c>
      <c r="E1586" s="3" t="str">
        <f t="shared" si="24"/>
        <v>us-Santa Barbara</v>
      </c>
      <c r="F1586" s="3">
        <f>VLOOKUP(E1586,Gazetteer!$D$2:$F$845,2,FALSE)</f>
        <v>34.420830000000002</v>
      </c>
      <c r="G1586" s="3">
        <f>VLOOKUP(E1586,Gazetteer!$D$2:$F$845,3,FALSE)</f>
        <v>-119.69819</v>
      </c>
    </row>
    <row r="1587" spans="1:7" x14ac:dyDescent="0.25">
      <c r="A1587" s="8">
        <v>42747</v>
      </c>
      <c r="B1587" s="2" t="s">
        <v>9</v>
      </c>
      <c r="C1587" t="s">
        <v>459</v>
      </c>
      <c r="D1587" t="s">
        <v>56</v>
      </c>
      <c r="E1587" s="3" t="str">
        <f t="shared" si="24"/>
        <v>us-Santa Barbara</v>
      </c>
      <c r="F1587" s="3">
        <f>VLOOKUP(E1587,Gazetteer!$D$2:$F$845,2,FALSE)</f>
        <v>34.420830000000002</v>
      </c>
      <c r="G1587" s="3">
        <f>VLOOKUP(E1587,Gazetteer!$D$2:$F$845,3,FALSE)</f>
        <v>-119.69819</v>
      </c>
    </row>
    <row r="1588" spans="1:7" x14ac:dyDescent="0.25">
      <c r="A1588" s="8">
        <v>43107</v>
      </c>
      <c r="B1588" s="2" t="s">
        <v>9</v>
      </c>
      <c r="C1588" t="s">
        <v>459</v>
      </c>
      <c r="D1588" t="s">
        <v>56</v>
      </c>
      <c r="E1588" s="3" t="str">
        <f t="shared" si="24"/>
        <v>us-Santa Barbara</v>
      </c>
      <c r="F1588" s="3">
        <f>VLOOKUP(E1588,Gazetteer!$D$2:$F$845,2,FALSE)</f>
        <v>34.420830000000002</v>
      </c>
      <c r="G1588" s="3">
        <f>VLOOKUP(E1588,Gazetteer!$D$2:$F$845,3,FALSE)</f>
        <v>-119.69819</v>
      </c>
    </row>
    <row r="1589" spans="1:7" x14ac:dyDescent="0.25">
      <c r="A1589" s="8">
        <v>42747</v>
      </c>
      <c r="B1589" s="2" t="s">
        <v>884</v>
      </c>
      <c r="C1589" t="s">
        <v>605</v>
      </c>
      <c r="D1589" t="s">
        <v>716</v>
      </c>
      <c r="E1589" s="3" t="str">
        <f t="shared" si="24"/>
        <v>bo-Santa Cruz</v>
      </c>
      <c r="F1589" s="3">
        <f>VLOOKUP(E1589,Gazetteer!$D$2:$F$845,2,FALSE)</f>
        <v>-17.786290000000001</v>
      </c>
      <c r="G1589" s="3">
        <f>VLOOKUP(E1589,Gazetteer!$D$2:$F$845,3,FALSE)</f>
        <v>-63.181170000000002</v>
      </c>
    </row>
    <row r="1590" spans="1:7" x14ac:dyDescent="0.25">
      <c r="A1590" s="8">
        <v>43107</v>
      </c>
      <c r="B1590" s="2" t="s">
        <v>884</v>
      </c>
      <c r="C1590" t="s">
        <v>605</v>
      </c>
      <c r="D1590" t="s">
        <v>716</v>
      </c>
      <c r="E1590" s="3" t="str">
        <f t="shared" si="24"/>
        <v>bo-Santa Cruz</v>
      </c>
      <c r="F1590" s="3">
        <f>VLOOKUP(E1590,Gazetteer!$D$2:$F$845,2,FALSE)</f>
        <v>-17.786290000000001</v>
      </c>
      <c r="G1590" s="3">
        <f>VLOOKUP(E1590,Gazetteer!$D$2:$F$845,3,FALSE)</f>
        <v>-63.181170000000002</v>
      </c>
    </row>
    <row r="1591" spans="1:7" x14ac:dyDescent="0.25">
      <c r="A1591" s="8">
        <v>43107</v>
      </c>
      <c r="B1591" s="2" t="s">
        <v>399</v>
      </c>
      <c r="C1591" t="s">
        <v>605</v>
      </c>
      <c r="D1591" t="s">
        <v>714</v>
      </c>
      <c r="E1591" s="3" t="str">
        <f t="shared" si="24"/>
        <v>br-Santa Cruz do Capibaribe</v>
      </c>
      <c r="F1591" s="3">
        <f>VLOOKUP(E1591,Gazetteer!$D$2:$F$845,2,FALSE)</f>
        <v>-7.8879700000000001</v>
      </c>
      <c r="G1591" s="3">
        <f>VLOOKUP(E1591,Gazetteer!$D$2:$F$845,3,FALSE)</f>
        <v>-36.330249999999999</v>
      </c>
    </row>
    <row r="1592" spans="1:7" x14ac:dyDescent="0.25">
      <c r="A1592" s="8">
        <v>43107</v>
      </c>
      <c r="B1592" s="2" t="s">
        <v>399</v>
      </c>
      <c r="C1592" t="s">
        <v>605</v>
      </c>
      <c r="D1592" t="s">
        <v>715</v>
      </c>
      <c r="E1592" s="3" t="str">
        <f t="shared" si="24"/>
        <v>br-Santa Cruz do Sul</v>
      </c>
      <c r="F1592" s="3">
        <f>VLOOKUP(E1592,Gazetteer!$D$2:$F$845,2,FALSE)</f>
        <v>-29.717500000000001</v>
      </c>
      <c r="G1592" s="3">
        <f>VLOOKUP(E1592,Gazetteer!$D$2:$F$845,3,FALSE)</f>
        <v>-52.425829999999998</v>
      </c>
    </row>
    <row r="1593" spans="1:7" x14ac:dyDescent="0.25">
      <c r="A1593" s="4">
        <v>42033</v>
      </c>
      <c r="B1593" s="2" t="s">
        <v>9</v>
      </c>
      <c r="D1593" s="3" t="s">
        <v>159</v>
      </c>
      <c r="E1593" s="3" t="str">
        <f t="shared" si="24"/>
        <v>us-Santa Fe</v>
      </c>
      <c r="F1593" s="3">
        <f>VLOOKUP(E1593,Gazetteer!$D$2:$F$845,2,FALSE)</f>
        <v>35.686979999999998</v>
      </c>
      <c r="G1593" s="3">
        <f>VLOOKUP(E1593,Gazetteer!$D$2:$F$845,3,FALSE)</f>
        <v>-105.9378</v>
      </c>
    </row>
    <row r="1594" spans="1:7" x14ac:dyDescent="0.25">
      <c r="A1594" s="4">
        <v>42386</v>
      </c>
      <c r="B1594" s="2" t="s">
        <v>9</v>
      </c>
      <c r="D1594" s="3" t="s">
        <v>159</v>
      </c>
      <c r="E1594" s="3" t="str">
        <f t="shared" si="24"/>
        <v>us-Santa Fe</v>
      </c>
      <c r="F1594" s="3">
        <f>VLOOKUP(E1594,Gazetteer!$D$2:$F$845,2,FALSE)</f>
        <v>35.686979999999998</v>
      </c>
      <c r="G1594" s="3">
        <f>VLOOKUP(E1594,Gazetteer!$D$2:$F$845,3,FALSE)</f>
        <v>-105.9378</v>
      </c>
    </row>
    <row r="1595" spans="1:7" x14ac:dyDescent="0.25">
      <c r="A1595" s="8">
        <v>42747</v>
      </c>
      <c r="B1595" s="2" t="s">
        <v>9</v>
      </c>
      <c r="C1595" t="s">
        <v>459</v>
      </c>
      <c r="D1595" t="s">
        <v>159</v>
      </c>
      <c r="E1595" s="3" t="str">
        <f t="shared" si="24"/>
        <v>us-Santa Fe</v>
      </c>
      <c r="F1595" s="3">
        <f>VLOOKUP(E1595,Gazetteer!$D$2:$F$845,2,FALSE)</f>
        <v>35.686979999999998</v>
      </c>
      <c r="G1595" s="3">
        <f>VLOOKUP(E1595,Gazetteer!$D$2:$F$845,3,FALSE)</f>
        <v>-105.9378</v>
      </c>
    </row>
    <row r="1596" spans="1:7" x14ac:dyDescent="0.25">
      <c r="A1596" s="8">
        <v>43107</v>
      </c>
      <c r="B1596" s="2" t="s">
        <v>9</v>
      </c>
      <c r="C1596" t="s">
        <v>459</v>
      </c>
      <c r="D1596" t="s">
        <v>159</v>
      </c>
      <c r="E1596" s="3" t="str">
        <f t="shared" si="24"/>
        <v>us-Santa Fe</v>
      </c>
      <c r="F1596" s="3">
        <f>VLOOKUP(E1596,Gazetteer!$D$2:$F$845,2,FALSE)</f>
        <v>35.686979999999998</v>
      </c>
      <c r="G1596" s="3">
        <f>VLOOKUP(E1596,Gazetteer!$D$2:$F$845,3,FALSE)</f>
        <v>-105.9378</v>
      </c>
    </row>
    <row r="1597" spans="1:7" x14ac:dyDescent="0.25">
      <c r="A1597" s="8">
        <v>43107</v>
      </c>
      <c r="B1597" s="2" t="s">
        <v>897</v>
      </c>
      <c r="C1597" t="s">
        <v>605</v>
      </c>
      <c r="D1597" t="s">
        <v>717</v>
      </c>
      <c r="E1597" s="3" t="str">
        <f t="shared" si="24"/>
        <v>cv-Santa Maria</v>
      </c>
      <c r="F1597" s="3">
        <f>VLOOKUP(E1597,Gazetteer!$D$2:$F$845,2,FALSE)</f>
        <v>16.59796</v>
      </c>
      <c r="G1597" s="3">
        <f>VLOOKUP(E1597,Gazetteer!$D$2:$F$845,3,FALSE)</f>
        <v>-22.905090000000001</v>
      </c>
    </row>
    <row r="1598" spans="1:7" x14ac:dyDescent="0.25">
      <c r="A1598" s="8">
        <v>42747</v>
      </c>
      <c r="B1598" s="2" t="s">
        <v>392</v>
      </c>
      <c r="C1598" t="s">
        <v>605</v>
      </c>
      <c r="D1598" t="s">
        <v>718</v>
      </c>
      <c r="E1598" s="3" t="str">
        <f t="shared" si="24"/>
        <v>co-Santa Marta</v>
      </c>
      <c r="F1598" s="3">
        <f>VLOOKUP(E1598,Gazetteer!$D$2:$F$845,2,FALSE)</f>
        <v>11.240790000000001</v>
      </c>
      <c r="G1598" s="3">
        <f>VLOOKUP(E1598,Gazetteer!$D$2:$F$845,3,FALSE)</f>
        <v>-74.199039999999997</v>
      </c>
    </row>
    <row r="1599" spans="1:7" x14ac:dyDescent="0.25">
      <c r="A1599" s="8">
        <v>43107</v>
      </c>
      <c r="B1599" s="2" t="s">
        <v>392</v>
      </c>
      <c r="C1599" t="s">
        <v>605</v>
      </c>
      <c r="D1599" t="s">
        <v>718</v>
      </c>
      <c r="E1599" s="3" t="str">
        <f t="shared" si="24"/>
        <v>co-Santa Marta</v>
      </c>
      <c r="F1599" s="3">
        <f>VLOOKUP(E1599,Gazetteer!$D$2:$F$845,2,FALSE)</f>
        <v>11.240790000000001</v>
      </c>
      <c r="G1599" s="3">
        <f>VLOOKUP(E1599,Gazetteer!$D$2:$F$845,3,FALSE)</f>
        <v>-74.199039999999997</v>
      </c>
    </row>
    <row r="1600" spans="1:7" x14ac:dyDescent="0.25">
      <c r="A1600" s="8">
        <v>43107</v>
      </c>
      <c r="B1600" s="2" t="s">
        <v>415</v>
      </c>
      <c r="C1600" t="s">
        <v>605</v>
      </c>
      <c r="D1600" t="s">
        <v>719</v>
      </c>
      <c r="E1600" s="3" t="str">
        <f t="shared" si="24"/>
        <v>pt-Santarem</v>
      </c>
      <c r="F1600" s="3">
        <f>VLOOKUP(E1600,Gazetteer!$D$2:$F$845,2,FALSE)</f>
        <v>39.288809999999998</v>
      </c>
      <c r="G1600" s="3">
        <f>VLOOKUP(E1600,Gazetteer!$D$2:$F$845,3,FALSE)</f>
        <v>-8.5019200000000001</v>
      </c>
    </row>
    <row r="1601" spans="1:7" x14ac:dyDescent="0.25">
      <c r="A1601" s="4">
        <v>41654</v>
      </c>
      <c r="B1601" s="2" t="s">
        <v>399</v>
      </c>
      <c r="D1601" s="3" t="s">
        <v>60</v>
      </c>
      <c r="E1601" s="3" t="str">
        <f t="shared" si="24"/>
        <v>br-Santiago</v>
      </c>
      <c r="F1601" s="3">
        <f>VLOOKUP(E1601,Gazetteer!$D$2:$F$845,2,FALSE)</f>
        <v>-29.191669999999998</v>
      </c>
      <c r="G1601" s="3">
        <f>VLOOKUP(E1601,Gazetteer!$D$2:$F$845,3,FALSE)</f>
        <v>-54.867220000000003</v>
      </c>
    </row>
    <row r="1602" spans="1:7" x14ac:dyDescent="0.25">
      <c r="A1602" s="4">
        <v>42033</v>
      </c>
      <c r="B1602" s="2" t="s">
        <v>399</v>
      </c>
      <c r="D1602" s="3" t="s">
        <v>60</v>
      </c>
      <c r="E1602" s="3" t="str">
        <f t="shared" ref="E1602:E1665" si="25">CONCATENATE(B1602,"-",D1602)</f>
        <v>br-Santiago</v>
      </c>
      <c r="F1602" s="3">
        <f>VLOOKUP(E1602,Gazetteer!$D$2:$F$845,2,FALSE)</f>
        <v>-29.191669999999998</v>
      </c>
      <c r="G1602" s="3">
        <f>VLOOKUP(E1602,Gazetteer!$D$2:$F$845,3,FALSE)</f>
        <v>-54.867220000000003</v>
      </c>
    </row>
    <row r="1603" spans="1:7" x14ac:dyDescent="0.25">
      <c r="A1603" s="4">
        <v>42386</v>
      </c>
      <c r="B1603" s="2" t="s">
        <v>399</v>
      </c>
      <c r="D1603" s="3" t="s">
        <v>60</v>
      </c>
      <c r="E1603" s="3" t="str">
        <f t="shared" si="25"/>
        <v>br-Santiago</v>
      </c>
      <c r="F1603" s="3">
        <f>VLOOKUP(E1603,Gazetteer!$D$2:$F$845,2,FALSE)</f>
        <v>-29.191669999999998</v>
      </c>
      <c r="G1603" s="3">
        <f>VLOOKUP(E1603,Gazetteer!$D$2:$F$845,3,FALSE)</f>
        <v>-54.867220000000003</v>
      </c>
    </row>
    <row r="1604" spans="1:7" x14ac:dyDescent="0.25">
      <c r="A1604" s="8">
        <v>42747</v>
      </c>
      <c r="B1604" s="2" t="s">
        <v>399</v>
      </c>
      <c r="C1604" t="s">
        <v>605</v>
      </c>
      <c r="D1604" t="s">
        <v>60</v>
      </c>
      <c r="E1604" s="3" t="str">
        <f t="shared" si="25"/>
        <v>br-Santiago</v>
      </c>
      <c r="F1604" s="3">
        <f>VLOOKUP(E1604,Gazetteer!$D$2:$F$845,2,FALSE)</f>
        <v>-29.191669999999998</v>
      </c>
      <c r="G1604" s="3">
        <f>VLOOKUP(E1604,Gazetteer!$D$2:$F$845,3,FALSE)</f>
        <v>-54.867220000000003</v>
      </c>
    </row>
    <row r="1605" spans="1:7" x14ac:dyDescent="0.25">
      <c r="A1605" s="8">
        <v>43107</v>
      </c>
      <c r="B1605" s="2" t="s">
        <v>399</v>
      </c>
      <c r="C1605" t="s">
        <v>605</v>
      </c>
      <c r="D1605" t="s">
        <v>60</v>
      </c>
      <c r="E1605" s="3" t="str">
        <f t="shared" si="25"/>
        <v>br-Santiago</v>
      </c>
      <c r="F1605" s="3">
        <f>VLOOKUP(E1605,Gazetteer!$D$2:$F$845,2,FALSE)</f>
        <v>-29.191669999999998</v>
      </c>
      <c r="G1605" s="3">
        <f>VLOOKUP(E1605,Gazetteer!$D$2:$F$845,3,FALSE)</f>
        <v>-54.867220000000003</v>
      </c>
    </row>
    <row r="1606" spans="1:7" x14ac:dyDescent="0.25">
      <c r="A1606" s="8">
        <v>43107</v>
      </c>
      <c r="B1606" s="2" t="s">
        <v>399</v>
      </c>
      <c r="C1606" t="s">
        <v>605</v>
      </c>
      <c r="D1606" t="s">
        <v>60</v>
      </c>
      <c r="E1606" s="3" t="str">
        <f t="shared" si="25"/>
        <v>br-Santiago</v>
      </c>
      <c r="F1606" s="3">
        <f>VLOOKUP(E1606,Gazetteer!$D$2:$F$845,2,FALSE)</f>
        <v>-29.191669999999998</v>
      </c>
      <c r="G1606" s="3">
        <f>VLOOKUP(E1606,Gazetteer!$D$2:$F$845,3,FALSE)</f>
        <v>-54.867220000000003</v>
      </c>
    </row>
    <row r="1607" spans="1:7" x14ac:dyDescent="0.25">
      <c r="A1607" s="8">
        <v>42747</v>
      </c>
      <c r="B1607" s="2" t="s">
        <v>423</v>
      </c>
      <c r="C1607" t="s">
        <v>605</v>
      </c>
      <c r="D1607" t="s">
        <v>850</v>
      </c>
      <c r="E1607" s="3" t="str">
        <f t="shared" si="25"/>
        <v>do-Santiago de los Caballeros</v>
      </c>
      <c r="F1607" s="3">
        <f>VLOOKUP(E1607,Gazetteer!$D$2:$F$845,2,FALSE)</f>
        <v>19.451699999999999</v>
      </c>
      <c r="G1607" s="3">
        <f>VLOOKUP(E1607,Gazetteer!$D$2:$F$845,3,FALSE)</f>
        <v>-70.697029999999998</v>
      </c>
    </row>
    <row r="1608" spans="1:7" x14ac:dyDescent="0.25">
      <c r="A1608" s="8">
        <v>43107</v>
      </c>
      <c r="B1608" s="2" t="s">
        <v>399</v>
      </c>
      <c r="C1608" t="s">
        <v>605</v>
      </c>
      <c r="D1608" t="s">
        <v>720</v>
      </c>
      <c r="E1608" s="3" t="str">
        <f t="shared" si="25"/>
        <v>br-Santo Antonio de Jesus</v>
      </c>
      <c r="F1608" s="3">
        <f>VLOOKUP(E1608,Gazetteer!$D$2:$F$845,2,FALSE)</f>
        <v>-12.96889</v>
      </c>
      <c r="G1608" s="3">
        <f>VLOOKUP(E1608,Gazetteer!$D$2:$F$845,3,FALSE)</f>
        <v>-39.261389999999999</v>
      </c>
    </row>
    <row r="1609" spans="1:7" x14ac:dyDescent="0.25">
      <c r="A1609" s="4">
        <v>42386</v>
      </c>
      <c r="B1609" s="2" t="s">
        <v>423</v>
      </c>
      <c r="D1609" s="3" t="s">
        <v>309</v>
      </c>
      <c r="E1609" s="3" t="str">
        <f t="shared" si="25"/>
        <v>do-Santo Domingo</v>
      </c>
      <c r="F1609" s="3">
        <f>VLOOKUP(E1609,Gazetteer!$D$2:$F$845,2,FALSE)</f>
        <v>18.500119999999999</v>
      </c>
      <c r="G1609" s="3">
        <f>VLOOKUP(E1609,Gazetteer!$D$2:$F$845,3,FALSE)</f>
        <v>-69.988569999999996</v>
      </c>
    </row>
    <row r="1610" spans="1:7" x14ac:dyDescent="0.25">
      <c r="A1610" s="8">
        <v>42747</v>
      </c>
      <c r="B1610" s="2" t="s">
        <v>423</v>
      </c>
      <c r="C1610" t="s">
        <v>605</v>
      </c>
      <c r="D1610" t="s">
        <v>309</v>
      </c>
      <c r="E1610" s="3" t="str">
        <f t="shared" si="25"/>
        <v>do-Santo Domingo</v>
      </c>
      <c r="F1610" s="3">
        <f>VLOOKUP(E1610,Gazetteer!$D$2:$F$845,2,FALSE)</f>
        <v>18.500119999999999</v>
      </c>
      <c r="G1610" s="3">
        <f>VLOOKUP(E1610,Gazetteer!$D$2:$F$845,3,FALSE)</f>
        <v>-69.988569999999996</v>
      </c>
    </row>
    <row r="1611" spans="1:7" x14ac:dyDescent="0.25">
      <c r="A1611" s="8">
        <v>43107</v>
      </c>
      <c r="B1611" s="2" t="s">
        <v>423</v>
      </c>
      <c r="C1611" t="s">
        <v>605</v>
      </c>
      <c r="D1611" t="s">
        <v>309</v>
      </c>
      <c r="E1611" s="3" t="str">
        <f t="shared" si="25"/>
        <v>do-Santo Domingo</v>
      </c>
      <c r="F1611" s="3">
        <f>VLOOKUP(E1611,Gazetteer!$D$2:$F$845,2,FALSE)</f>
        <v>18.500119999999999</v>
      </c>
      <c r="G1611" s="3">
        <f>VLOOKUP(E1611,Gazetteer!$D$2:$F$845,3,FALSE)</f>
        <v>-69.988569999999996</v>
      </c>
    </row>
    <row r="1612" spans="1:7" x14ac:dyDescent="0.25">
      <c r="A1612" s="8">
        <v>42747</v>
      </c>
      <c r="B1612" s="2" t="s">
        <v>406</v>
      </c>
      <c r="C1612" t="s">
        <v>605</v>
      </c>
      <c r="D1612" t="s">
        <v>721</v>
      </c>
      <c r="E1612" s="3" t="str">
        <f t="shared" si="25"/>
        <v>ph-Santos</v>
      </c>
      <c r="F1612" s="3">
        <f>VLOOKUP(E1612,Gazetteer!$D$2:$F$845,2,FALSE)</f>
        <v>6.1127799999999999</v>
      </c>
      <c r="G1612" s="3">
        <f>VLOOKUP(E1612,Gazetteer!$D$2:$F$845,3,FALSE)</f>
        <v>125.17167000000001</v>
      </c>
    </row>
    <row r="1613" spans="1:7" x14ac:dyDescent="0.25">
      <c r="A1613" s="8">
        <v>43107</v>
      </c>
      <c r="B1613" s="2" t="s">
        <v>406</v>
      </c>
      <c r="C1613" t="s">
        <v>605</v>
      </c>
      <c r="D1613" t="s">
        <v>721</v>
      </c>
      <c r="E1613" s="3" t="str">
        <f t="shared" si="25"/>
        <v>ph-Santos</v>
      </c>
      <c r="F1613" s="3">
        <f>VLOOKUP(E1613,Gazetteer!$D$2:$F$845,2,FALSE)</f>
        <v>6.1127799999999999</v>
      </c>
      <c r="G1613" s="3">
        <f>VLOOKUP(E1613,Gazetteer!$D$2:$F$845,3,FALSE)</f>
        <v>125.17167000000001</v>
      </c>
    </row>
    <row r="1614" spans="1:7" x14ac:dyDescent="0.25">
      <c r="A1614" s="8">
        <v>43107</v>
      </c>
      <c r="B1614" s="2" t="s">
        <v>399</v>
      </c>
      <c r="C1614" t="s">
        <v>605</v>
      </c>
      <c r="D1614" t="s">
        <v>722</v>
      </c>
      <c r="E1614" s="3" t="str">
        <f t="shared" si="25"/>
        <v>br-Sao Jose do Rio Preto</v>
      </c>
      <c r="F1614" s="3">
        <f>VLOOKUP(E1614,Gazetteer!$D$2:$F$845,2,FALSE)</f>
        <v>-20.769110000000001</v>
      </c>
      <c r="G1614" s="3">
        <f>VLOOKUP(E1614,Gazetteer!$D$2:$F$845,3,FALSE)</f>
        <v>-49.35669</v>
      </c>
    </row>
    <row r="1615" spans="1:7" x14ac:dyDescent="0.25">
      <c r="A1615" s="8">
        <v>42747</v>
      </c>
      <c r="B1615" s="2" t="s">
        <v>399</v>
      </c>
      <c r="C1615" t="s">
        <v>605</v>
      </c>
      <c r="D1615" t="s">
        <v>723</v>
      </c>
      <c r="E1615" s="3" t="str">
        <f t="shared" si="25"/>
        <v>br-Sao Jose dos Campos</v>
      </c>
      <c r="F1615" s="3">
        <f>VLOOKUP(E1615,Gazetteer!$D$2:$F$845,2,FALSE)</f>
        <v>-23.17944</v>
      </c>
      <c r="G1615" s="3">
        <f>VLOOKUP(E1615,Gazetteer!$D$2:$F$845,3,FALSE)</f>
        <v>-45.886940000000003</v>
      </c>
    </row>
    <row r="1616" spans="1:7" x14ac:dyDescent="0.25">
      <c r="A1616" s="8">
        <v>43107</v>
      </c>
      <c r="B1616" s="2" t="s">
        <v>399</v>
      </c>
      <c r="C1616" t="s">
        <v>605</v>
      </c>
      <c r="D1616" t="s">
        <v>723</v>
      </c>
      <c r="E1616" s="3" t="str">
        <f t="shared" si="25"/>
        <v>br-Sao Jose dos Campos</v>
      </c>
      <c r="F1616" s="3">
        <f>VLOOKUP(E1616,Gazetteer!$D$2:$F$845,2,FALSE)</f>
        <v>-23.17944</v>
      </c>
      <c r="G1616" s="3">
        <f>VLOOKUP(E1616,Gazetteer!$D$2:$F$845,3,FALSE)</f>
        <v>-45.886940000000003</v>
      </c>
    </row>
    <row r="1617" spans="1:7" x14ac:dyDescent="0.25">
      <c r="A1617" s="8">
        <v>43107</v>
      </c>
      <c r="B1617" s="2" t="s">
        <v>399</v>
      </c>
      <c r="C1617" t="s">
        <v>605</v>
      </c>
      <c r="D1617" t="s">
        <v>724</v>
      </c>
      <c r="E1617" s="3" t="str">
        <f t="shared" si="25"/>
        <v>br-Sao Luis</v>
      </c>
      <c r="F1617" s="3">
        <f>VLOOKUP(E1617,Gazetteer!$D$2:$F$845,2,FALSE)</f>
        <v>-2.5297200000000002</v>
      </c>
      <c r="G1617" s="3">
        <f>VLOOKUP(E1617,Gazetteer!$D$2:$F$845,3,FALSE)</f>
        <v>-44.302779999999998</v>
      </c>
    </row>
    <row r="1618" spans="1:7" x14ac:dyDescent="0.25">
      <c r="A1618" s="4">
        <v>42033</v>
      </c>
      <c r="B1618" s="2" t="s">
        <v>399</v>
      </c>
      <c r="D1618" s="3" t="s">
        <v>182</v>
      </c>
      <c r="E1618" s="3" t="str">
        <f t="shared" si="25"/>
        <v>br-Sao Paulo</v>
      </c>
      <c r="F1618" s="3">
        <f>VLOOKUP(E1618,Gazetteer!$D$2:$F$845,2,FALSE)</f>
        <v>-23.547499999999999</v>
      </c>
      <c r="G1618" s="3">
        <f>VLOOKUP(E1618,Gazetteer!$D$2:$F$845,3,FALSE)</f>
        <v>-46.636110000000002</v>
      </c>
    </row>
    <row r="1619" spans="1:7" x14ac:dyDescent="0.25">
      <c r="A1619" s="8">
        <v>43107</v>
      </c>
      <c r="B1619" s="2" t="s">
        <v>399</v>
      </c>
      <c r="C1619" t="s">
        <v>605</v>
      </c>
      <c r="D1619" t="s">
        <v>182</v>
      </c>
      <c r="E1619" s="3" t="str">
        <f t="shared" si="25"/>
        <v>br-Sao Paulo</v>
      </c>
      <c r="F1619" s="3">
        <f>VLOOKUP(E1619,Gazetteer!$D$2:$F$845,2,FALSE)</f>
        <v>-23.547499999999999</v>
      </c>
      <c r="G1619" s="3">
        <f>VLOOKUP(E1619,Gazetteer!$D$2:$F$845,3,FALSE)</f>
        <v>-46.636110000000002</v>
      </c>
    </row>
    <row r="1620" spans="1:7" x14ac:dyDescent="0.25">
      <c r="A1620" s="4">
        <v>42033</v>
      </c>
      <c r="B1620" s="2" t="s">
        <v>9</v>
      </c>
      <c r="D1620" s="3" t="s">
        <v>160</v>
      </c>
      <c r="E1620" s="3" t="str">
        <f t="shared" si="25"/>
        <v>us-Sarasota</v>
      </c>
      <c r="F1620" s="3">
        <f>VLOOKUP(E1620,Gazetteer!$D$2:$F$845,2,FALSE)</f>
        <v>27.33643</v>
      </c>
      <c r="G1620" s="3">
        <f>VLOOKUP(E1620,Gazetteer!$D$2:$F$845,3,FALSE)</f>
        <v>-82.530649999999994</v>
      </c>
    </row>
    <row r="1621" spans="1:7" x14ac:dyDescent="0.25">
      <c r="A1621" s="4">
        <v>42386</v>
      </c>
      <c r="B1621" s="2" t="s">
        <v>9</v>
      </c>
      <c r="D1621" s="3" t="s">
        <v>160</v>
      </c>
      <c r="E1621" s="3" t="str">
        <f t="shared" si="25"/>
        <v>us-Sarasota</v>
      </c>
      <c r="F1621" s="3">
        <f>VLOOKUP(E1621,Gazetteer!$D$2:$F$845,2,FALSE)</f>
        <v>27.33643</v>
      </c>
      <c r="G1621" s="3">
        <f>VLOOKUP(E1621,Gazetteer!$D$2:$F$845,3,FALSE)</f>
        <v>-82.530649999999994</v>
      </c>
    </row>
    <row r="1622" spans="1:7" x14ac:dyDescent="0.25">
      <c r="A1622" s="8">
        <v>42747</v>
      </c>
      <c r="B1622" s="2" t="s">
        <v>9</v>
      </c>
      <c r="C1622" t="s">
        <v>459</v>
      </c>
      <c r="D1622" t="s">
        <v>160</v>
      </c>
      <c r="E1622" s="3" t="str">
        <f t="shared" si="25"/>
        <v>us-Sarasota</v>
      </c>
      <c r="F1622" s="3">
        <f>VLOOKUP(E1622,Gazetteer!$D$2:$F$845,2,FALSE)</f>
        <v>27.33643</v>
      </c>
      <c r="G1622" s="3">
        <f>VLOOKUP(E1622,Gazetteer!$D$2:$F$845,3,FALSE)</f>
        <v>-82.530649999999994</v>
      </c>
    </row>
    <row r="1623" spans="1:7" x14ac:dyDescent="0.25">
      <c r="A1623" s="8">
        <v>43107</v>
      </c>
      <c r="B1623" s="2" t="s">
        <v>9</v>
      </c>
      <c r="C1623" t="s">
        <v>459</v>
      </c>
      <c r="D1623" t="s">
        <v>160</v>
      </c>
      <c r="E1623" s="3" t="str">
        <f t="shared" si="25"/>
        <v>us-Sarasota</v>
      </c>
      <c r="F1623" s="3">
        <f>VLOOKUP(E1623,Gazetteer!$D$2:$F$845,2,FALSE)</f>
        <v>27.33643</v>
      </c>
      <c r="G1623" s="3">
        <f>VLOOKUP(E1623,Gazetteer!$D$2:$F$845,3,FALSE)</f>
        <v>-82.530649999999994</v>
      </c>
    </row>
    <row r="1624" spans="1:7" x14ac:dyDescent="0.25">
      <c r="A1624" s="4">
        <v>42386</v>
      </c>
      <c r="B1624" s="2" t="s">
        <v>9</v>
      </c>
      <c r="D1624" s="3" t="s">
        <v>291</v>
      </c>
      <c r="E1624" s="3" t="str">
        <f t="shared" si="25"/>
        <v>us-Savannah-Hilton Head</v>
      </c>
      <c r="F1624" s="3">
        <f>VLOOKUP(E1624,Gazetteer!$D$2:$F$845,2,FALSE)</f>
        <v>32.1372</v>
      </c>
      <c r="G1624" s="3">
        <f>VLOOKUP(E1624,Gazetteer!$D$2:$F$845,3,FALSE)</f>
        <v>-81.209900000000005</v>
      </c>
    </row>
    <row r="1625" spans="1:7" x14ac:dyDescent="0.25">
      <c r="A1625" s="8">
        <v>42747</v>
      </c>
      <c r="B1625" s="2" t="s">
        <v>9</v>
      </c>
      <c r="C1625" t="s">
        <v>459</v>
      </c>
      <c r="D1625" t="s">
        <v>291</v>
      </c>
      <c r="E1625" s="3" t="str">
        <f t="shared" si="25"/>
        <v>us-Savannah-Hilton Head</v>
      </c>
      <c r="F1625" s="3">
        <f>VLOOKUP(E1625,Gazetteer!$D$2:$F$845,2,FALSE)</f>
        <v>32.1372</v>
      </c>
      <c r="G1625" s="3">
        <f>VLOOKUP(E1625,Gazetteer!$D$2:$F$845,3,FALSE)</f>
        <v>-81.209900000000005</v>
      </c>
    </row>
    <row r="1626" spans="1:7" x14ac:dyDescent="0.25">
      <c r="A1626" s="8">
        <v>43107</v>
      </c>
      <c r="B1626" s="2" t="s">
        <v>9</v>
      </c>
      <c r="C1626" t="s">
        <v>459</v>
      </c>
      <c r="D1626" t="s">
        <v>291</v>
      </c>
      <c r="E1626" s="3" t="str">
        <f t="shared" si="25"/>
        <v>us-Savannah-Hilton Head</v>
      </c>
      <c r="F1626" s="3">
        <f>VLOOKUP(E1626,Gazetteer!$D$2:$F$845,2,FALSE)</f>
        <v>32.1372</v>
      </c>
      <c r="G1626" s="3">
        <f>VLOOKUP(E1626,Gazetteer!$D$2:$F$845,3,FALSE)</f>
        <v>-81.209900000000005</v>
      </c>
    </row>
    <row r="1627" spans="1:7" x14ac:dyDescent="0.25">
      <c r="A1627" s="4">
        <v>41027</v>
      </c>
      <c r="B1627" s="2" t="s">
        <v>9</v>
      </c>
      <c r="D1627" s="3" t="s">
        <v>6</v>
      </c>
      <c r="E1627" s="3" t="str">
        <f t="shared" si="25"/>
        <v>us-Seattle</v>
      </c>
      <c r="F1627" s="3">
        <f>VLOOKUP(E1627,Gazetteer!$D$2:$F$845,2,FALSE)</f>
        <v>47.606209999999997</v>
      </c>
      <c r="G1627" s="3">
        <f>VLOOKUP(E1627,Gazetteer!$D$2:$F$845,3,FALSE)</f>
        <v>-122.33207</v>
      </c>
    </row>
    <row r="1628" spans="1:7" x14ac:dyDescent="0.25">
      <c r="A1628" s="4">
        <v>41300</v>
      </c>
      <c r="B1628" s="2" t="s">
        <v>9</v>
      </c>
      <c r="D1628" s="3" t="s">
        <v>6</v>
      </c>
      <c r="E1628" s="3" t="str">
        <f t="shared" si="25"/>
        <v>us-Seattle</v>
      </c>
      <c r="F1628" s="3">
        <f>VLOOKUP(E1628,Gazetteer!$D$2:$F$845,2,FALSE)</f>
        <v>47.606209999999997</v>
      </c>
      <c r="G1628" s="3">
        <f>VLOOKUP(E1628,Gazetteer!$D$2:$F$845,3,FALSE)</f>
        <v>-122.33207</v>
      </c>
    </row>
    <row r="1629" spans="1:7" x14ac:dyDescent="0.25">
      <c r="A1629" s="4">
        <v>41654</v>
      </c>
      <c r="B1629" s="2" t="s">
        <v>9</v>
      </c>
      <c r="D1629" s="3" t="s">
        <v>6</v>
      </c>
      <c r="E1629" s="3" t="str">
        <f t="shared" si="25"/>
        <v>us-Seattle</v>
      </c>
      <c r="F1629" s="3">
        <f>VLOOKUP(E1629,Gazetteer!$D$2:$F$845,2,FALSE)</f>
        <v>47.606209999999997</v>
      </c>
      <c r="G1629" s="3">
        <f>VLOOKUP(E1629,Gazetteer!$D$2:$F$845,3,FALSE)</f>
        <v>-122.33207</v>
      </c>
    </row>
    <row r="1630" spans="1:7" x14ac:dyDescent="0.25">
      <c r="A1630" s="4">
        <v>42033</v>
      </c>
      <c r="B1630" s="2" t="s">
        <v>9</v>
      </c>
      <c r="D1630" s="3" t="s">
        <v>6</v>
      </c>
      <c r="E1630" s="3" t="str">
        <f t="shared" si="25"/>
        <v>us-Seattle</v>
      </c>
      <c r="F1630" s="3">
        <f>VLOOKUP(E1630,Gazetteer!$D$2:$F$845,2,FALSE)</f>
        <v>47.606209999999997</v>
      </c>
      <c r="G1630" s="3">
        <f>VLOOKUP(E1630,Gazetteer!$D$2:$F$845,3,FALSE)</f>
        <v>-122.33207</v>
      </c>
    </row>
    <row r="1631" spans="1:7" x14ac:dyDescent="0.25">
      <c r="A1631" s="4">
        <v>42386</v>
      </c>
      <c r="B1631" s="2" t="s">
        <v>9</v>
      </c>
      <c r="D1631" s="3" t="s">
        <v>6</v>
      </c>
      <c r="E1631" s="3" t="str">
        <f t="shared" si="25"/>
        <v>us-Seattle</v>
      </c>
      <c r="F1631" s="3">
        <f>VLOOKUP(E1631,Gazetteer!$D$2:$F$845,2,FALSE)</f>
        <v>47.606209999999997</v>
      </c>
      <c r="G1631" s="3">
        <f>VLOOKUP(E1631,Gazetteer!$D$2:$F$845,3,FALSE)</f>
        <v>-122.33207</v>
      </c>
    </row>
    <row r="1632" spans="1:7" x14ac:dyDescent="0.25">
      <c r="A1632" s="8">
        <v>42747</v>
      </c>
      <c r="B1632" s="2" t="s">
        <v>9</v>
      </c>
      <c r="C1632" t="s">
        <v>459</v>
      </c>
      <c r="D1632" t="s">
        <v>6</v>
      </c>
      <c r="E1632" s="3" t="str">
        <f t="shared" si="25"/>
        <v>us-Seattle</v>
      </c>
      <c r="F1632" s="3">
        <f>VLOOKUP(E1632,Gazetteer!$D$2:$F$845,2,FALSE)</f>
        <v>47.606209999999997</v>
      </c>
      <c r="G1632" s="3">
        <f>VLOOKUP(E1632,Gazetteer!$D$2:$F$845,3,FALSE)</f>
        <v>-122.33207</v>
      </c>
    </row>
    <row r="1633" spans="1:7" x14ac:dyDescent="0.25">
      <c r="A1633" s="8">
        <v>43107</v>
      </c>
      <c r="B1633" s="2" t="s">
        <v>9</v>
      </c>
      <c r="C1633" t="s">
        <v>459</v>
      </c>
      <c r="D1633" t="s">
        <v>6</v>
      </c>
      <c r="E1633" s="3" t="str">
        <f t="shared" si="25"/>
        <v>us-Seattle</v>
      </c>
      <c r="F1633" s="3">
        <f>VLOOKUP(E1633,Gazetteer!$D$2:$F$845,2,FALSE)</f>
        <v>47.606209999999997</v>
      </c>
      <c r="G1633" s="3">
        <f>VLOOKUP(E1633,Gazetteer!$D$2:$F$845,3,FALSE)</f>
        <v>-122.33207</v>
      </c>
    </row>
    <row r="1634" spans="1:7" x14ac:dyDescent="0.25">
      <c r="A1634" s="8">
        <v>43107</v>
      </c>
      <c r="B1634" s="2" t="s">
        <v>389</v>
      </c>
      <c r="C1634" t="s">
        <v>805</v>
      </c>
      <c r="D1634" t="s">
        <v>832</v>
      </c>
      <c r="E1634" s="3" t="str">
        <f t="shared" si="25"/>
        <v>id-Semarang</v>
      </c>
      <c r="F1634" s="3">
        <f>VLOOKUP(E1634,Gazetteer!$D$2:$F$845,2,FALSE)</f>
        <v>-6.9930599999999998</v>
      </c>
      <c r="G1634" s="3">
        <f>VLOOKUP(E1634,Gazetteer!$D$2:$F$845,3,FALSE)</f>
        <v>110.42083</v>
      </c>
    </row>
    <row r="1635" spans="1:7" x14ac:dyDescent="0.25">
      <c r="A1635" s="4">
        <v>41654</v>
      </c>
      <c r="B1635" s="2" t="s">
        <v>422</v>
      </c>
      <c r="D1635" s="3" t="s">
        <v>80</v>
      </c>
      <c r="E1635" s="3" t="str">
        <f t="shared" si="25"/>
        <v>kr-Seoul</v>
      </c>
      <c r="F1635" s="3">
        <f>VLOOKUP(E1635,Gazetteer!$D$2:$F$845,2,FALSE)</f>
        <v>37.566000000000003</v>
      </c>
      <c r="G1635" s="3">
        <f>VLOOKUP(E1635,Gazetteer!$D$2:$F$845,3,FALSE)</f>
        <v>126.97839999999999</v>
      </c>
    </row>
    <row r="1636" spans="1:7" x14ac:dyDescent="0.25">
      <c r="A1636" s="4">
        <v>42033</v>
      </c>
      <c r="B1636" s="2" t="s">
        <v>422</v>
      </c>
      <c r="D1636" s="3" t="s">
        <v>80</v>
      </c>
      <c r="E1636" s="3" t="str">
        <f t="shared" si="25"/>
        <v>kr-Seoul</v>
      </c>
      <c r="F1636" s="3">
        <f>VLOOKUP(E1636,Gazetteer!$D$2:$F$845,2,FALSE)</f>
        <v>37.566000000000003</v>
      </c>
      <c r="G1636" s="3">
        <f>VLOOKUP(E1636,Gazetteer!$D$2:$F$845,3,FALSE)</f>
        <v>126.97839999999999</v>
      </c>
    </row>
    <row r="1637" spans="1:7" x14ac:dyDescent="0.25">
      <c r="A1637" s="4">
        <v>42386</v>
      </c>
      <c r="B1637" s="2" t="s">
        <v>422</v>
      </c>
      <c r="D1637" s="3" t="s">
        <v>80</v>
      </c>
      <c r="E1637" s="3" t="str">
        <f t="shared" si="25"/>
        <v>kr-Seoul</v>
      </c>
      <c r="F1637" s="3">
        <f>VLOOKUP(E1637,Gazetteer!$D$2:$F$845,2,FALSE)</f>
        <v>37.566000000000003</v>
      </c>
      <c r="G1637" s="3">
        <f>VLOOKUP(E1637,Gazetteer!$D$2:$F$845,3,FALSE)</f>
        <v>126.97839999999999</v>
      </c>
    </row>
    <row r="1638" spans="1:7" x14ac:dyDescent="0.25">
      <c r="A1638" s="8">
        <v>42747</v>
      </c>
      <c r="B1638" s="2" t="s">
        <v>422</v>
      </c>
      <c r="C1638" t="s">
        <v>790</v>
      </c>
      <c r="D1638" t="s">
        <v>80</v>
      </c>
      <c r="E1638" s="3" t="str">
        <f t="shared" si="25"/>
        <v>kr-Seoul</v>
      </c>
      <c r="F1638" s="3">
        <f>VLOOKUP(E1638,Gazetteer!$D$2:$F$845,2,FALSE)</f>
        <v>37.566000000000003</v>
      </c>
      <c r="G1638" s="3">
        <f>VLOOKUP(E1638,Gazetteer!$D$2:$F$845,3,FALSE)</f>
        <v>126.97839999999999</v>
      </c>
    </row>
    <row r="1639" spans="1:7" x14ac:dyDescent="0.25">
      <c r="A1639" s="8">
        <v>43107</v>
      </c>
      <c r="B1639" s="2" t="s">
        <v>422</v>
      </c>
      <c r="C1639" t="s">
        <v>790</v>
      </c>
      <c r="D1639" t="s">
        <v>80</v>
      </c>
      <c r="E1639" s="3" t="str">
        <f t="shared" si="25"/>
        <v>kr-Seoul</v>
      </c>
      <c r="F1639" s="3">
        <f>VLOOKUP(E1639,Gazetteer!$D$2:$F$845,2,FALSE)</f>
        <v>37.566000000000003</v>
      </c>
      <c r="G1639" s="3">
        <f>VLOOKUP(E1639,Gazetteer!$D$2:$F$845,3,FALSE)</f>
        <v>126.97839999999999</v>
      </c>
    </row>
    <row r="1640" spans="1:7" x14ac:dyDescent="0.25">
      <c r="A1640" s="4">
        <v>41654</v>
      </c>
      <c r="B1640" s="2" t="s">
        <v>394</v>
      </c>
      <c r="D1640" s="3" t="s">
        <v>81</v>
      </c>
      <c r="E1640" s="3" t="str">
        <f t="shared" si="25"/>
        <v>cn-Shanghai</v>
      </c>
      <c r="F1640" s="3">
        <f>VLOOKUP(E1640,Gazetteer!$D$2:$F$845,2,FALSE)</f>
        <v>31.22222</v>
      </c>
      <c r="G1640" s="3">
        <f>VLOOKUP(E1640,Gazetteer!$D$2:$F$845,3,FALSE)</f>
        <v>121.45806</v>
      </c>
    </row>
    <row r="1641" spans="1:7" x14ac:dyDescent="0.25">
      <c r="A1641" s="4">
        <v>42033</v>
      </c>
      <c r="B1641" s="2" t="s">
        <v>394</v>
      </c>
      <c r="D1641" s="3" t="s">
        <v>81</v>
      </c>
      <c r="E1641" s="3" t="str">
        <f t="shared" si="25"/>
        <v>cn-Shanghai</v>
      </c>
      <c r="F1641" s="3">
        <f>VLOOKUP(E1641,Gazetteer!$D$2:$F$845,2,FALSE)</f>
        <v>31.22222</v>
      </c>
      <c r="G1641" s="3">
        <f>VLOOKUP(E1641,Gazetteer!$D$2:$F$845,3,FALSE)</f>
        <v>121.45806</v>
      </c>
    </row>
    <row r="1642" spans="1:7" x14ac:dyDescent="0.25">
      <c r="A1642" s="4">
        <v>42386</v>
      </c>
      <c r="B1642" s="2" t="s">
        <v>394</v>
      </c>
      <c r="D1642" s="3" t="s">
        <v>81</v>
      </c>
      <c r="E1642" s="3" t="str">
        <f t="shared" si="25"/>
        <v>cn-Shanghai</v>
      </c>
      <c r="F1642" s="3">
        <f>VLOOKUP(E1642,Gazetteer!$D$2:$F$845,2,FALSE)</f>
        <v>31.22222</v>
      </c>
      <c r="G1642" s="3">
        <f>VLOOKUP(E1642,Gazetteer!$D$2:$F$845,3,FALSE)</f>
        <v>121.45806</v>
      </c>
    </row>
    <row r="1643" spans="1:7" x14ac:dyDescent="0.25">
      <c r="A1643" s="8">
        <v>42747</v>
      </c>
      <c r="B1643" s="2" t="s">
        <v>394</v>
      </c>
      <c r="C1643" t="s">
        <v>457</v>
      </c>
      <c r="D1643" t="s">
        <v>81</v>
      </c>
      <c r="E1643" s="3" t="str">
        <f t="shared" si="25"/>
        <v>cn-Shanghai</v>
      </c>
      <c r="F1643" s="3">
        <f>VLOOKUP(E1643,Gazetteer!$D$2:$F$845,2,FALSE)</f>
        <v>31.22222</v>
      </c>
      <c r="G1643" s="3">
        <f>VLOOKUP(E1643,Gazetteer!$D$2:$F$845,3,FALSE)</f>
        <v>121.45806</v>
      </c>
    </row>
    <row r="1644" spans="1:7" x14ac:dyDescent="0.25">
      <c r="A1644" s="8">
        <v>42747</v>
      </c>
      <c r="B1644" s="2" t="s">
        <v>394</v>
      </c>
      <c r="C1644" t="s">
        <v>457</v>
      </c>
      <c r="D1644" t="s">
        <v>859</v>
      </c>
      <c r="E1644" s="3" t="str">
        <f t="shared" si="25"/>
        <v>cn-Shaoxing</v>
      </c>
      <c r="F1644" s="3">
        <f>VLOOKUP(E1644,Gazetteer!$D$2:$F$845,2,FALSE)</f>
        <v>30.002369999999999</v>
      </c>
      <c r="G1644" s="3">
        <f>VLOOKUP(E1644,Gazetteer!$D$2:$F$845,3,FALSE)</f>
        <v>120.57863999999999</v>
      </c>
    </row>
    <row r="1645" spans="1:7" x14ac:dyDescent="0.25">
      <c r="A1645" s="4">
        <v>42386</v>
      </c>
      <c r="B1645" s="2" t="s">
        <v>398</v>
      </c>
      <c r="D1645" s="3" t="s">
        <v>337</v>
      </c>
      <c r="E1645" s="3" t="str">
        <f t="shared" si="25"/>
        <v>gb-Sheffield</v>
      </c>
      <c r="F1645" s="3">
        <f>VLOOKUP(E1645,Gazetteer!$D$2:$F$845,2,FALSE)</f>
        <v>53.38297</v>
      </c>
      <c r="G1645" s="3">
        <f>VLOOKUP(E1645,Gazetteer!$D$2:$F$845,3,FALSE)</f>
        <v>-1.4659</v>
      </c>
    </row>
    <row r="1646" spans="1:7" x14ac:dyDescent="0.25">
      <c r="A1646" s="8">
        <v>42747</v>
      </c>
      <c r="B1646" s="2" t="s">
        <v>398</v>
      </c>
      <c r="C1646" t="s">
        <v>741</v>
      </c>
      <c r="D1646" t="s">
        <v>337</v>
      </c>
      <c r="E1646" s="3" t="str">
        <f t="shared" si="25"/>
        <v>gb-Sheffield</v>
      </c>
      <c r="F1646" s="3">
        <f>VLOOKUP(E1646,Gazetteer!$D$2:$F$845,2,FALSE)</f>
        <v>53.38297</v>
      </c>
      <c r="G1646" s="3">
        <f>VLOOKUP(E1646,Gazetteer!$D$2:$F$845,3,FALSE)</f>
        <v>-1.4659</v>
      </c>
    </row>
    <row r="1647" spans="1:7" x14ac:dyDescent="0.25">
      <c r="A1647" s="8">
        <v>43107</v>
      </c>
      <c r="B1647" s="2" t="s">
        <v>398</v>
      </c>
      <c r="C1647" t="s">
        <v>741</v>
      </c>
      <c r="D1647" t="s">
        <v>337</v>
      </c>
      <c r="E1647" s="3" t="str">
        <f t="shared" si="25"/>
        <v>gb-Sheffield</v>
      </c>
      <c r="F1647" s="3">
        <f>VLOOKUP(E1647,Gazetteer!$D$2:$F$845,2,FALSE)</f>
        <v>53.38297</v>
      </c>
      <c r="G1647" s="3">
        <f>VLOOKUP(E1647,Gazetteer!$D$2:$F$845,3,FALSE)</f>
        <v>-1.4659</v>
      </c>
    </row>
    <row r="1648" spans="1:7" x14ac:dyDescent="0.25">
      <c r="A1648" s="8">
        <v>42747</v>
      </c>
      <c r="B1648" s="2" t="s">
        <v>394</v>
      </c>
      <c r="C1648" t="s">
        <v>457</v>
      </c>
      <c r="D1648" t="s">
        <v>860</v>
      </c>
      <c r="E1648" s="3" t="str">
        <f t="shared" si="25"/>
        <v>cn-Shenyang</v>
      </c>
      <c r="F1648" s="3">
        <f>VLOOKUP(E1648,Gazetteer!$D$2:$F$845,2,FALSE)</f>
        <v>41.79222</v>
      </c>
      <c r="G1648" s="3">
        <f>VLOOKUP(E1648,Gazetteer!$D$2:$F$845,3,FALSE)</f>
        <v>123.43277999999999</v>
      </c>
    </row>
    <row r="1649" spans="1:7" x14ac:dyDescent="0.25">
      <c r="A1649" s="4">
        <v>41654</v>
      </c>
      <c r="B1649" s="2" t="s">
        <v>394</v>
      </c>
      <c r="D1649" s="3" t="s">
        <v>82</v>
      </c>
      <c r="E1649" s="3" t="str">
        <f t="shared" si="25"/>
        <v>cn-Shenzhen</v>
      </c>
      <c r="F1649" s="3">
        <f>VLOOKUP(E1649,Gazetteer!$D$2:$F$845,2,FALSE)</f>
        <v>22.545539999999999</v>
      </c>
      <c r="G1649" s="3">
        <f>VLOOKUP(E1649,Gazetteer!$D$2:$F$845,3,FALSE)</f>
        <v>114.06829999999999</v>
      </c>
    </row>
    <row r="1650" spans="1:7" x14ac:dyDescent="0.25">
      <c r="A1650" s="4">
        <v>42033</v>
      </c>
      <c r="B1650" s="2" t="s">
        <v>394</v>
      </c>
      <c r="D1650" s="3" t="s">
        <v>82</v>
      </c>
      <c r="E1650" s="3" t="str">
        <f t="shared" si="25"/>
        <v>cn-Shenzhen</v>
      </c>
      <c r="F1650" s="3">
        <f>VLOOKUP(E1650,Gazetteer!$D$2:$F$845,2,FALSE)</f>
        <v>22.545539999999999</v>
      </c>
      <c r="G1650" s="3">
        <f>VLOOKUP(E1650,Gazetteer!$D$2:$F$845,3,FALSE)</f>
        <v>114.06829999999999</v>
      </c>
    </row>
    <row r="1651" spans="1:7" x14ac:dyDescent="0.25">
      <c r="A1651" s="4">
        <v>42386</v>
      </c>
      <c r="B1651" s="2" t="s">
        <v>394</v>
      </c>
      <c r="D1651" s="3" t="s">
        <v>82</v>
      </c>
      <c r="E1651" s="3" t="str">
        <f t="shared" si="25"/>
        <v>cn-Shenzhen</v>
      </c>
      <c r="F1651" s="3">
        <f>VLOOKUP(E1651,Gazetteer!$D$2:$F$845,2,FALSE)</f>
        <v>22.545539999999999</v>
      </c>
      <c r="G1651" s="3">
        <f>VLOOKUP(E1651,Gazetteer!$D$2:$F$845,3,FALSE)</f>
        <v>114.06829999999999</v>
      </c>
    </row>
    <row r="1652" spans="1:7" x14ac:dyDescent="0.25">
      <c r="A1652" s="8">
        <v>42747</v>
      </c>
      <c r="B1652" s="2" t="s">
        <v>394</v>
      </c>
      <c r="C1652" t="s">
        <v>457</v>
      </c>
      <c r="D1652" t="s">
        <v>82</v>
      </c>
      <c r="E1652" s="3" t="str">
        <f t="shared" si="25"/>
        <v>cn-Shenzhen</v>
      </c>
      <c r="F1652" s="3">
        <f>VLOOKUP(E1652,Gazetteer!$D$2:$F$845,2,FALSE)</f>
        <v>22.545539999999999</v>
      </c>
      <c r="G1652" s="3">
        <f>VLOOKUP(E1652,Gazetteer!$D$2:$F$845,3,FALSE)</f>
        <v>114.06829999999999</v>
      </c>
    </row>
    <row r="1653" spans="1:7" x14ac:dyDescent="0.25">
      <c r="A1653" s="8">
        <v>42747</v>
      </c>
      <c r="B1653" s="2" t="s">
        <v>394</v>
      </c>
      <c r="C1653" t="s">
        <v>457</v>
      </c>
      <c r="D1653" t="s">
        <v>861</v>
      </c>
      <c r="E1653" s="3" t="str">
        <f t="shared" si="25"/>
        <v>cn-Shijiazhuang</v>
      </c>
      <c r="F1653" s="3">
        <f>VLOOKUP(E1653,Gazetteer!$D$2:$F$845,2,FALSE)</f>
        <v>38.04139</v>
      </c>
      <c r="G1653" s="3">
        <f>VLOOKUP(E1653,Gazetteer!$D$2:$F$845,3,FALSE)</f>
        <v>114.47861</v>
      </c>
    </row>
    <row r="1654" spans="1:7" x14ac:dyDescent="0.25">
      <c r="A1654" s="8">
        <v>43107</v>
      </c>
      <c r="B1654" s="2" t="s">
        <v>9</v>
      </c>
      <c r="C1654" t="s">
        <v>459</v>
      </c>
      <c r="D1654" t="s">
        <v>574</v>
      </c>
      <c r="E1654" s="3" t="str">
        <f t="shared" si="25"/>
        <v>us-Shreveport</v>
      </c>
      <c r="F1654" s="3">
        <f>VLOOKUP(E1654,Gazetteer!$D$2:$F$845,2,FALSE)</f>
        <v>32.525149999999996</v>
      </c>
      <c r="G1654" s="3">
        <f>VLOOKUP(E1654,Gazetteer!$D$2:$F$845,3,FALSE)</f>
        <v>-93.75018</v>
      </c>
    </row>
    <row r="1655" spans="1:7" x14ac:dyDescent="0.25">
      <c r="A1655" s="8">
        <v>43107</v>
      </c>
      <c r="B1655" s="2" t="s">
        <v>904</v>
      </c>
      <c r="C1655" t="s">
        <v>777</v>
      </c>
      <c r="D1655" t="s">
        <v>781</v>
      </c>
      <c r="E1655" s="3" t="str">
        <f t="shared" si="25"/>
        <v>kz-Shymkent</v>
      </c>
      <c r="F1655" s="3">
        <f>VLOOKUP(E1655,Gazetteer!$D$2:$F$845,2,FALSE)</f>
        <v>42.3</v>
      </c>
      <c r="G1655" s="3">
        <f>VLOOKUP(E1655,Gazetteer!$D$2:$F$845,3,FALSE)</f>
        <v>69.599999999999994</v>
      </c>
    </row>
    <row r="1656" spans="1:7" x14ac:dyDescent="0.25">
      <c r="A1656" s="8">
        <v>42747</v>
      </c>
      <c r="B1656" s="2" t="s">
        <v>407</v>
      </c>
      <c r="C1656" t="s">
        <v>741</v>
      </c>
      <c r="D1656" t="s">
        <v>766</v>
      </c>
      <c r="E1656" s="3" t="str">
        <f t="shared" si="25"/>
        <v>pl-Silesia</v>
      </c>
      <c r="F1656" s="3">
        <f>VLOOKUP(E1656,Gazetteer!$D$2:$F$845,2,FALSE)</f>
        <v>51</v>
      </c>
      <c r="G1656" s="3">
        <f>VLOOKUP(E1656,Gazetteer!$D$2:$F$845,3,FALSE)</f>
        <v>18</v>
      </c>
    </row>
    <row r="1657" spans="1:7" x14ac:dyDescent="0.25">
      <c r="A1657" s="8">
        <v>43107</v>
      </c>
      <c r="B1657" s="2" t="s">
        <v>407</v>
      </c>
      <c r="C1657" t="s">
        <v>741</v>
      </c>
      <c r="D1657" t="s">
        <v>766</v>
      </c>
      <c r="E1657" s="3" t="str">
        <f t="shared" si="25"/>
        <v>pl-Silesia</v>
      </c>
      <c r="F1657" s="3">
        <f>VLOOKUP(E1657,Gazetteer!$D$2:$F$845,2,FALSE)</f>
        <v>51</v>
      </c>
      <c r="G1657" s="3">
        <f>VLOOKUP(E1657,Gazetteer!$D$2:$F$845,3,FALSE)</f>
        <v>18</v>
      </c>
    </row>
    <row r="1658" spans="1:7" x14ac:dyDescent="0.25">
      <c r="A1658" s="8">
        <v>42747</v>
      </c>
      <c r="B1658" s="2" t="s">
        <v>392</v>
      </c>
      <c r="C1658" t="s">
        <v>605</v>
      </c>
      <c r="D1658" t="s">
        <v>725</v>
      </c>
      <c r="E1658" s="3" t="str">
        <f t="shared" si="25"/>
        <v>co-Sincelejo</v>
      </c>
      <c r="F1658" s="3">
        <f>VLOOKUP(E1658,Gazetteer!$D$2:$F$845,2,FALSE)</f>
        <v>9.3000000000000007</v>
      </c>
      <c r="G1658" s="3">
        <f>VLOOKUP(E1658,Gazetteer!$D$2:$F$845,3,FALSE)</f>
        <v>-75.416669999999996</v>
      </c>
    </row>
    <row r="1659" spans="1:7" x14ac:dyDescent="0.25">
      <c r="A1659" s="8">
        <v>43107</v>
      </c>
      <c r="B1659" s="2" t="s">
        <v>392</v>
      </c>
      <c r="C1659" t="s">
        <v>605</v>
      </c>
      <c r="D1659" t="s">
        <v>725</v>
      </c>
      <c r="E1659" s="3" t="str">
        <f t="shared" si="25"/>
        <v>co-Sincelejo</v>
      </c>
      <c r="F1659" s="3">
        <f>VLOOKUP(E1659,Gazetteer!$D$2:$F$845,2,FALSE)</f>
        <v>9.3000000000000007</v>
      </c>
      <c r="G1659" s="3">
        <f>VLOOKUP(E1659,Gazetteer!$D$2:$F$845,3,FALSE)</f>
        <v>-75.416669999999996</v>
      </c>
    </row>
    <row r="1660" spans="1:7" x14ac:dyDescent="0.25">
      <c r="A1660" s="4">
        <v>41300</v>
      </c>
      <c r="B1660" s="2" t="s">
        <v>421</v>
      </c>
      <c r="D1660" s="3" t="s">
        <v>21</v>
      </c>
      <c r="E1660" s="3" t="str">
        <f t="shared" si="25"/>
        <v>sg-Singapore</v>
      </c>
      <c r="F1660" s="3">
        <f>VLOOKUP(E1660,Gazetteer!$D$2:$F$845,2,FALSE)</f>
        <v>1.2896700000000001</v>
      </c>
      <c r="G1660" s="3">
        <f>VLOOKUP(E1660,Gazetteer!$D$2:$F$845,3,FALSE)</f>
        <v>103.85007</v>
      </c>
    </row>
    <row r="1661" spans="1:7" x14ac:dyDescent="0.25">
      <c r="A1661" s="4">
        <v>41654</v>
      </c>
      <c r="B1661" s="2" t="s">
        <v>421</v>
      </c>
      <c r="D1661" s="3" t="s">
        <v>21</v>
      </c>
      <c r="E1661" s="3" t="str">
        <f t="shared" si="25"/>
        <v>sg-Singapore</v>
      </c>
      <c r="F1661" s="3">
        <f>VLOOKUP(E1661,Gazetteer!$D$2:$F$845,2,FALSE)</f>
        <v>1.2896700000000001</v>
      </c>
      <c r="G1661" s="3">
        <f>VLOOKUP(E1661,Gazetteer!$D$2:$F$845,3,FALSE)</f>
        <v>103.85007</v>
      </c>
    </row>
    <row r="1662" spans="1:7" x14ac:dyDescent="0.25">
      <c r="A1662" s="4">
        <v>42033</v>
      </c>
      <c r="B1662" s="2" t="s">
        <v>421</v>
      </c>
      <c r="D1662" s="3" t="s">
        <v>21</v>
      </c>
      <c r="E1662" s="3" t="str">
        <f t="shared" si="25"/>
        <v>sg-Singapore</v>
      </c>
      <c r="F1662" s="3">
        <f>VLOOKUP(E1662,Gazetteer!$D$2:$F$845,2,FALSE)</f>
        <v>1.2896700000000001</v>
      </c>
      <c r="G1662" s="3">
        <f>VLOOKUP(E1662,Gazetteer!$D$2:$F$845,3,FALSE)</f>
        <v>103.85007</v>
      </c>
    </row>
    <row r="1663" spans="1:7" x14ac:dyDescent="0.25">
      <c r="A1663" s="4">
        <v>42386</v>
      </c>
      <c r="B1663" s="2" t="s">
        <v>421</v>
      </c>
      <c r="D1663" s="3" t="s">
        <v>21</v>
      </c>
      <c r="E1663" s="3" t="str">
        <f t="shared" si="25"/>
        <v>sg-Singapore</v>
      </c>
      <c r="F1663" s="3">
        <f>VLOOKUP(E1663,Gazetteer!$D$2:$F$845,2,FALSE)</f>
        <v>1.2896700000000001</v>
      </c>
      <c r="G1663" s="3">
        <f>VLOOKUP(E1663,Gazetteer!$D$2:$F$845,3,FALSE)</f>
        <v>103.85007</v>
      </c>
    </row>
    <row r="1664" spans="1:7" x14ac:dyDescent="0.25">
      <c r="A1664" s="8">
        <v>42747</v>
      </c>
      <c r="B1664" s="2" t="s">
        <v>421</v>
      </c>
      <c r="C1664" t="s">
        <v>805</v>
      </c>
      <c r="D1664" t="s">
        <v>21</v>
      </c>
      <c r="E1664" s="3" t="str">
        <f t="shared" si="25"/>
        <v>sg-Singapore</v>
      </c>
      <c r="F1664" s="3">
        <f>VLOOKUP(E1664,Gazetteer!$D$2:$F$845,2,FALSE)</f>
        <v>1.2896700000000001</v>
      </c>
      <c r="G1664" s="3">
        <f>VLOOKUP(E1664,Gazetteer!$D$2:$F$845,3,FALSE)</f>
        <v>103.85007</v>
      </c>
    </row>
    <row r="1665" spans="1:7" x14ac:dyDescent="0.25">
      <c r="A1665" s="8">
        <v>43107</v>
      </c>
      <c r="B1665" s="2" t="s">
        <v>421</v>
      </c>
      <c r="C1665" t="s">
        <v>805</v>
      </c>
      <c r="D1665" t="s">
        <v>21</v>
      </c>
      <c r="E1665" s="3" t="str">
        <f t="shared" si="25"/>
        <v>sg-Singapore</v>
      </c>
      <c r="F1665" s="3">
        <f>VLOOKUP(E1665,Gazetteer!$D$2:$F$845,2,FALSE)</f>
        <v>1.2896700000000001</v>
      </c>
      <c r="G1665" s="3">
        <f>VLOOKUP(E1665,Gazetteer!$D$2:$F$845,3,FALSE)</f>
        <v>103.85007</v>
      </c>
    </row>
    <row r="1666" spans="1:7" x14ac:dyDescent="0.25">
      <c r="A1666" s="8">
        <v>43107</v>
      </c>
      <c r="B1666" s="2" t="s">
        <v>9</v>
      </c>
      <c r="C1666" t="s">
        <v>459</v>
      </c>
      <c r="D1666" t="s">
        <v>575</v>
      </c>
      <c r="E1666" s="3" t="str">
        <f t="shared" ref="E1666:E1729" si="26">CONCATENATE(B1666,"-",D1666)</f>
        <v>us-Sioux City</v>
      </c>
      <c r="F1666" s="3">
        <f>VLOOKUP(E1666,Gazetteer!$D$2:$F$845,2,FALSE)</f>
        <v>42.499989999999997</v>
      </c>
      <c r="G1666" s="3">
        <f>VLOOKUP(E1666,Gazetteer!$D$2:$F$845,3,FALSE)</f>
        <v>-96.400310000000005</v>
      </c>
    </row>
    <row r="1667" spans="1:7" x14ac:dyDescent="0.25">
      <c r="A1667" s="8">
        <v>43107</v>
      </c>
      <c r="B1667" s="2" t="s">
        <v>399</v>
      </c>
      <c r="C1667" t="s">
        <v>605</v>
      </c>
      <c r="D1667" t="s">
        <v>726</v>
      </c>
      <c r="E1667" s="3" t="str">
        <f t="shared" si="26"/>
        <v>br-Sobral</v>
      </c>
      <c r="F1667" s="3">
        <f>VLOOKUP(E1667,Gazetteer!$D$2:$F$845,2,FALSE)</f>
        <v>-3.6861100000000002</v>
      </c>
      <c r="G1667" s="3">
        <f>VLOOKUP(E1667,Gazetteer!$D$2:$F$845,3,FALSE)</f>
        <v>-40.349719999999998</v>
      </c>
    </row>
    <row r="1668" spans="1:7" x14ac:dyDescent="0.25">
      <c r="A1668" s="4">
        <v>42386</v>
      </c>
      <c r="B1668" s="2" t="s">
        <v>41</v>
      </c>
      <c r="D1668" s="3" t="s">
        <v>338</v>
      </c>
      <c r="E1668" s="3" t="str">
        <f t="shared" si="26"/>
        <v>ru-Sochi</v>
      </c>
      <c r="F1668" s="3">
        <f>VLOOKUP(E1668,Gazetteer!$D$2:$F$845,2,FALSE)</f>
        <v>43.599170000000001</v>
      </c>
      <c r="G1668" s="3">
        <f>VLOOKUP(E1668,Gazetteer!$D$2:$F$845,3,FALSE)</f>
        <v>39.72569</v>
      </c>
    </row>
    <row r="1669" spans="1:7" x14ac:dyDescent="0.25">
      <c r="A1669" s="8">
        <v>42747</v>
      </c>
      <c r="B1669" s="2" t="s">
        <v>41</v>
      </c>
      <c r="C1669" t="s">
        <v>741</v>
      </c>
      <c r="D1669" t="s">
        <v>338</v>
      </c>
      <c r="E1669" s="3" t="str">
        <f t="shared" si="26"/>
        <v>ru-Sochi</v>
      </c>
      <c r="F1669" s="3">
        <f>VLOOKUP(E1669,Gazetteer!$D$2:$F$845,2,FALSE)</f>
        <v>43.599170000000001</v>
      </c>
      <c r="G1669" s="3">
        <f>VLOOKUP(E1669,Gazetteer!$D$2:$F$845,3,FALSE)</f>
        <v>39.72569</v>
      </c>
    </row>
    <row r="1670" spans="1:7" x14ac:dyDescent="0.25">
      <c r="A1670" s="8">
        <v>43107</v>
      </c>
      <c r="B1670" s="2" t="s">
        <v>41</v>
      </c>
      <c r="C1670" t="s">
        <v>741</v>
      </c>
      <c r="D1670" t="s">
        <v>338</v>
      </c>
      <c r="E1670" s="3" t="str">
        <f t="shared" si="26"/>
        <v>ru-Sochi</v>
      </c>
      <c r="F1670" s="3">
        <f>VLOOKUP(E1670,Gazetteer!$D$2:$F$845,2,FALSE)</f>
        <v>43.599170000000001</v>
      </c>
      <c r="G1670" s="3">
        <f>VLOOKUP(E1670,Gazetteer!$D$2:$F$845,3,FALSE)</f>
        <v>39.72569</v>
      </c>
    </row>
    <row r="1671" spans="1:7" x14ac:dyDescent="0.25">
      <c r="A1671" s="4">
        <v>42033</v>
      </c>
      <c r="B1671" s="2" t="s">
        <v>420</v>
      </c>
      <c r="D1671" s="3" t="s">
        <v>217</v>
      </c>
      <c r="E1671" s="3" t="str">
        <f t="shared" si="26"/>
        <v>bg-Sofia</v>
      </c>
      <c r="F1671" s="3">
        <f>VLOOKUP(E1671,Gazetteer!$D$2:$F$845,2,FALSE)</f>
        <v>42.697510000000001</v>
      </c>
      <c r="G1671" s="3">
        <f>VLOOKUP(E1671,Gazetteer!$D$2:$F$845,3,FALSE)</f>
        <v>23.324149999999999</v>
      </c>
    </row>
    <row r="1672" spans="1:7" x14ac:dyDescent="0.25">
      <c r="A1672" s="4">
        <v>42386</v>
      </c>
      <c r="B1672" s="2" t="s">
        <v>420</v>
      </c>
      <c r="D1672" s="3" t="s">
        <v>217</v>
      </c>
      <c r="E1672" s="3" t="str">
        <f t="shared" si="26"/>
        <v>bg-Sofia</v>
      </c>
      <c r="F1672" s="3">
        <f>VLOOKUP(E1672,Gazetteer!$D$2:$F$845,2,FALSE)</f>
        <v>42.697510000000001</v>
      </c>
      <c r="G1672" s="3">
        <f>VLOOKUP(E1672,Gazetteer!$D$2:$F$845,3,FALSE)</f>
        <v>23.324149999999999</v>
      </c>
    </row>
    <row r="1673" spans="1:7" x14ac:dyDescent="0.25">
      <c r="A1673" s="8">
        <v>42747</v>
      </c>
      <c r="B1673" s="2" t="s">
        <v>399</v>
      </c>
      <c r="C1673" t="s">
        <v>605</v>
      </c>
      <c r="D1673" t="s">
        <v>727</v>
      </c>
      <c r="E1673" s="3" t="str">
        <f t="shared" si="26"/>
        <v>br-Sorocaba</v>
      </c>
      <c r="F1673" s="3">
        <f>VLOOKUP(E1673,Gazetteer!$D$2:$F$845,2,FALSE)</f>
        <v>-23.501670000000001</v>
      </c>
      <c r="G1673" s="3">
        <f>VLOOKUP(E1673,Gazetteer!$D$2:$F$845,3,FALSE)</f>
        <v>-47.458060000000003</v>
      </c>
    </row>
    <row r="1674" spans="1:7" x14ac:dyDescent="0.25">
      <c r="A1674" s="8">
        <v>43107</v>
      </c>
      <c r="B1674" s="2" t="s">
        <v>399</v>
      </c>
      <c r="C1674" t="s">
        <v>605</v>
      </c>
      <c r="D1674" t="s">
        <v>727</v>
      </c>
      <c r="E1674" s="3" t="str">
        <f t="shared" si="26"/>
        <v>br-Sorocaba</v>
      </c>
      <c r="F1674" s="3">
        <f>VLOOKUP(E1674,Gazetteer!$D$2:$F$845,2,FALSE)</f>
        <v>-23.501670000000001</v>
      </c>
      <c r="G1674" s="3">
        <f>VLOOKUP(E1674,Gazetteer!$D$2:$F$845,3,FALSE)</f>
        <v>-47.458060000000003</v>
      </c>
    </row>
    <row r="1675" spans="1:7" x14ac:dyDescent="0.25">
      <c r="A1675" s="4">
        <v>42033</v>
      </c>
      <c r="B1675" s="2" t="s">
        <v>9</v>
      </c>
      <c r="D1675" s="3" t="s">
        <v>161</v>
      </c>
      <c r="E1675" s="3" t="str">
        <f t="shared" si="26"/>
        <v>us-South Bend</v>
      </c>
      <c r="F1675" s="3">
        <f>VLOOKUP(E1675,Gazetteer!$D$2:$F$845,2,FALSE)</f>
        <v>41.68338</v>
      </c>
      <c r="G1675" s="3">
        <f>VLOOKUP(E1675,Gazetteer!$D$2:$F$845,3,FALSE)</f>
        <v>-86.250010000000003</v>
      </c>
    </row>
    <row r="1676" spans="1:7" x14ac:dyDescent="0.25">
      <c r="A1676" s="4">
        <v>42386</v>
      </c>
      <c r="B1676" s="2" t="s">
        <v>9</v>
      </c>
      <c r="D1676" s="3" t="s">
        <v>161</v>
      </c>
      <c r="E1676" s="3" t="str">
        <f t="shared" si="26"/>
        <v>us-South Bend</v>
      </c>
      <c r="F1676" s="3">
        <f>VLOOKUP(E1676,Gazetteer!$D$2:$F$845,2,FALSE)</f>
        <v>41.68338</v>
      </c>
      <c r="G1676" s="3">
        <f>VLOOKUP(E1676,Gazetteer!$D$2:$F$845,3,FALSE)</f>
        <v>-86.250010000000003</v>
      </c>
    </row>
    <row r="1677" spans="1:7" x14ac:dyDescent="0.25">
      <c r="A1677" s="8">
        <v>42747</v>
      </c>
      <c r="B1677" s="2" t="s">
        <v>9</v>
      </c>
      <c r="C1677" t="s">
        <v>459</v>
      </c>
      <c r="D1677" t="s">
        <v>161</v>
      </c>
      <c r="E1677" s="3" t="str">
        <f t="shared" si="26"/>
        <v>us-South Bend</v>
      </c>
      <c r="F1677" s="3">
        <f>VLOOKUP(E1677,Gazetteer!$D$2:$F$845,2,FALSE)</f>
        <v>41.68338</v>
      </c>
      <c r="G1677" s="3">
        <f>VLOOKUP(E1677,Gazetteer!$D$2:$F$845,3,FALSE)</f>
        <v>-86.250010000000003</v>
      </c>
    </row>
    <row r="1678" spans="1:7" x14ac:dyDescent="0.25">
      <c r="A1678" s="8">
        <v>43107</v>
      </c>
      <c r="B1678" s="2" t="s">
        <v>9</v>
      </c>
      <c r="C1678" t="s">
        <v>459</v>
      </c>
      <c r="D1678" t="s">
        <v>161</v>
      </c>
      <c r="E1678" s="3" t="str">
        <f t="shared" si="26"/>
        <v>us-South Bend</v>
      </c>
      <c r="F1678" s="3">
        <f>VLOOKUP(E1678,Gazetteer!$D$2:$F$845,2,FALSE)</f>
        <v>41.68338</v>
      </c>
      <c r="G1678" s="3">
        <f>VLOOKUP(E1678,Gazetteer!$D$2:$F$845,3,FALSE)</f>
        <v>-86.250010000000003</v>
      </c>
    </row>
    <row r="1679" spans="1:7" x14ac:dyDescent="0.25">
      <c r="A1679" s="8">
        <v>42747</v>
      </c>
      <c r="B1679" s="2" t="s">
        <v>398</v>
      </c>
      <c r="C1679" t="s">
        <v>741</v>
      </c>
      <c r="D1679" t="s">
        <v>767</v>
      </c>
      <c r="E1679" s="3" t="str">
        <f t="shared" si="26"/>
        <v>gb-South Coast</v>
      </c>
      <c r="F1679" s="3">
        <f>VLOOKUP(E1679,Gazetteer!$D$2:$F$845,2,FALSE)</f>
        <v>51.333329999999997</v>
      </c>
      <c r="G1679" s="3">
        <f>VLOOKUP(E1679,Gazetteer!$D$2:$F$845,3,FALSE)</f>
        <v>-1.5</v>
      </c>
    </row>
    <row r="1680" spans="1:7" x14ac:dyDescent="0.25">
      <c r="A1680" s="8">
        <v>43107</v>
      </c>
      <c r="B1680" s="2" t="s">
        <v>398</v>
      </c>
      <c r="C1680" t="s">
        <v>741</v>
      </c>
      <c r="D1680" t="s">
        <v>767</v>
      </c>
      <c r="E1680" s="3" t="str">
        <f t="shared" si="26"/>
        <v>gb-South Coast</v>
      </c>
      <c r="F1680" s="3">
        <f>VLOOKUP(E1680,Gazetteer!$D$2:$F$845,2,FALSE)</f>
        <v>51.333329999999997</v>
      </c>
      <c r="G1680" s="3">
        <f>VLOOKUP(E1680,Gazetteer!$D$2:$F$845,3,FALSE)</f>
        <v>-1.5</v>
      </c>
    </row>
    <row r="1681" spans="1:7" x14ac:dyDescent="0.25">
      <c r="A1681" s="8">
        <v>43107</v>
      </c>
      <c r="B1681" s="2" t="s">
        <v>398</v>
      </c>
      <c r="C1681" t="s">
        <v>459</v>
      </c>
      <c r="D1681" t="s">
        <v>576</v>
      </c>
      <c r="E1681" s="3" t="str">
        <f t="shared" si="26"/>
        <v>gb-South Georgia</v>
      </c>
      <c r="F1681" s="3">
        <f>VLOOKUP(E1681,Gazetteer!$D$2:$F$845,2,FALSE)</f>
        <v>-56</v>
      </c>
      <c r="G1681" s="3">
        <f>VLOOKUP(E1681,Gazetteer!$D$2:$F$845,3,FALSE)</f>
        <v>-33</v>
      </c>
    </row>
    <row r="1682" spans="1:7" x14ac:dyDescent="0.25">
      <c r="A1682" s="8">
        <v>43107</v>
      </c>
      <c r="B1682" s="2" t="s">
        <v>9</v>
      </c>
      <c r="C1682" t="s">
        <v>459</v>
      </c>
      <c r="D1682" t="s">
        <v>577</v>
      </c>
      <c r="E1682" s="3" t="str">
        <f t="shared" si="26"/>
        <v>us-South Tennessee</v>
      </c>
      <c r="F1682" s="3">
        <f>VLOOKUP(E1682,Gazetteer!$D$2:$F$845,2,FALSE)</f>
        <v>39.344430000000003</v>
      </c>
      <c r="G1682" s="3">
        <f>VLOOKUP(E1682,Gazetteer!$D$2:$F$845,3,FALSE)</f>
        <v>-106.32558</v>
      </c>
    </row>
    <row r="1683" spans="1:7" x14ac:dyDescent="0.25">
      <c r="A1683" s="8">
        <v>42747</v>
      </c>
      <c r="B1683" s="2" t="s">
        <v>398</v>
      </c>
      <c r="C1683" t="s">
        <v>741</v>
      </c>
      <c r="D1683" t="s">
        <v>768</v>
      </c>
      <c r="E1683" s="3" t="str">
        <f t="shared" si="26"/>
        <v>gb-South West</v>
      </c>
      <c r="F1683" s="3">
        <f>VLOOKUP(E1683,Gazetteer!$D$2:$F$845,2,FALSE)</f>
        <v>50.811190000000003</v>
      </c>
      <c r="G1683" s="3">
        <f>VLOOKUP(E1683,Gazetteer!$D$2:$F$845,3,FALSE)</f>
        <v>-3.6334300000000002</v>
      </c>
    </row>
    <row r="1684" spans="1:7" x14ac:dyDescent="0.25">
      <c r="A1684" s="8">
        <v>43107</v>
      </c>
      <c r="B1684" s="2" t="s">
        <v>398</v>
      </c>
      <c r="C1684" t="s">
        <v>741</v>
      </c>
      <c r="D1684" t="s">
        <v>768</v>
      </c>
      <c r="E1684" s="3" t="str">
        <f t="shared" si="26"/>
        <v>gb-South West</v>
      </c>
      <c r="F1684" s="3">
        <f>VLOOKUP(E1684,Gazetteer!$D$2:$F$845,2,FALSE)</f>
        <v>50.811190000000003</v>
      </c>
      <c r="G1684" s="3">
        <f>VLOOKUP(E1684,Gazetteer!$D$2:$F$845,3,FALSE)</f>
        <v>-3.6334300000000002</v>
      </c>
    </row>
    <row r="1685" spans="1:7" x14ac:dyDescent="0.25">
      <c r="A1685" s="8">
        <v>43107</v>
      </c>
      <c r="B1685" s="2" t="s">
        <v>9</v>
      </c>
      <c r="C1685" t="s">
        <v>459</v>
      </c>
      <c r="D1685" t="s">
        <v>578</v>
      </c>
      <c r="E1685" s="3" t="str">
        <f t="shared" si="26"/>
        <v>us-Southern Arkansas</v>
      </c>
      <c r="F1685" s="3">
        <f>VLOOKUP(E1685,Gazetteer!$D$2:$F$845,2,FALSE)</f>
        <v>33.289850000000001</v>
      </c>
      <c r="G1685" s="3">
        <f>VLOOKUP(E1685,Gazetteer!$D$2:$F$845,3,FALSE)</f>
        <v>-93.236000000000004</v>
      </c>
    </row>
    <row r="1686" spans="1:7" x14ac:dyDescent="0.25">
      <c r="A1686" s="8">
        <v>43107</v>
      </c>
      <c r="B1686" s="2" t="s">
        <v>382</v>
      </c>
      <c r="C1686" t="s">
        <v>741</v>
      </c>
      <c r="D1686" t="s">
        <v>769</v>
      </c>
      <c r="E1686" s="3" t="str">
        <f t="shared" si="26"/>
        <v>nl-Southern Netherlands</v>
      </c>
      <c r="F1686" s="3" t="e">
        <f>VLOOKUP(E1686,Gazetteer!$D$2:$F$845,2,FALSE)</f>
        <v>#N/A</v>
      </c>
      <c r="G1686" s="3" t="e">
        <f>VLOOKUP(E1686,Gazetteer!$D$2:$F$845,3,FALSE)</f>
        <v>#N/A</v>
      </c>
    </row>
    <row r="1687" spans="1:7" x14ac:dyDescent="0.25">
      <c r="A1687" s="8">
        <v>43107</v>
      </c>
      <c r="B1687" s="2" t="s">
        <v>9</v>
      </c>
      <c r="C1687" t="s">
        <v>459</v>
      </c>
      <c r="D1687" t="s">
        <v>579</v>
      </c>
      <c r="E1687" s="3" t="str">
        <f t="shared" si="26"/>
        <v>us-Southern Oregon</v>
      </c>
      <c r="F1687" s="3">
        <f>VLOOKUP(E1687,Gazetteer!$D$2:$F$845,2,FALSE)</f>
        <v>42.176670000000001</v>
      </c>
      <c r="G1687" s="3">
        <f>VLOOKUP(E1687,Gazetteer!$D$2:$F$845,3,FALSE)</f>
        <v>-122.69472</v>
      </c>
    </row>
    <row r="1688" spans="1:7" x14ac:dyDescent="0.25">
      <c r="A1688" s="8">
        <v>43107</v>
      </c>
      <c r="B1688" s="2" t="s">
        <v>9</v>
      </c>
      <c r="C1688" t="s">
        <v>459</v>
      </c>
      <c r="D1688" t="s">
        <v>580</v>
      </c>
      <c r="E1688" s="3" t="str">
        <f t="shared" si="26"/>
        <v>us-Southern Utah</v>
      </c>
      <c r="F1688" s="3">
        <f>VLOOKUP(E1688,Gazetteer!$D$2:$F$845,2,FALSE)</f>
        <v>40.738</v>
      </c>
      <c r="G1688" s="3">
        <f>VLOOKUP(E1688,Gazetteer!$D$2:$F$845,3,FALSE)</f>
        <v>-111.93716000000001</v>
      </c>
    </row>
    <row r="1689" spans="1:7" x14ac:dyDescent="0.25">
      <c r="A1689" s="4">
        <v>42033</v>
      </c>
      <c r="B1689" s="2" t="s">
        <v>9</v>
      </c>
      <c r="D1689" s="3" t="s">
        <v>162</v>
      </c>
      <c r="E1689" s="3" t="str">
        <f t="shared" si="26"/>
        <v>us-Spokane</v>
      </c>
      <c r="F1689" s="3">
        <f>VLOOKUP(E1689,Gazetteer!$D$2:$F$845,2,FALSE)</f>
        <v>47.659660000000002</v>
      </c>
      <c r="G1689" s="3">
        <f>VLOOKUP(E1689,Gazetteer!$D$2:$F$845,3,FALSE)</f>
        <v>-117.42908</v>
      </c>
    </row>
    <row r="1690" spans="1:7" x14ac:dyDescent="0.25">
      <c r="A1690" s="4">
        <v>42386</v>
      </c>
      <c r="B1690" s="2" t="s">
        <v>9</v>
      </c>
      <c r="D1690" s="3" t="s">
        <v>162</v>
      </c>
      <c r="E1690" s="3" t="str">
        <f t="shared" si="26"/>
        <v>us-Spokane</v>
      </c>
      <c r="F1690" s="3">
        <f>VLOOKUP(E1690,Gazetteer!$D$2:$F$845,2,FALSE)</f>
        <v>47.659660000000002</v>
      </c>
      <c r="G1690" s="3">
        <f>VLOOKUP(E1690,Gazetteer!$D$2:$F$845,3,FALSE)</f>
        <v>-117.42908</v>
      </c>
    </row>
    <row r="1691" spans="1:7" x14ac:dyDescent="0.25">
      <c r="A1691" s="8">
        <v>42747</v>
      </c>
      <c r="B1691" s="2" t="s">
        <v>9</v>
      </c>
      <c r="C1691" t="s">
        <v>459</v>
      </c>
      <c r="D1691" t="s">
        <v>162</v>
      </c>
      <c r="E1691" s="3" t="str">
        <f t="shared" si="26"/>
        <v>us-Spokane</v>
      </c>
      <c r="F1691" s="3">
        <f>VLOOKUP(E1691,Gazetteer!$D$2:$F$845,2,FALSE)</f>
        <v>47.659660000000002</v>
      </c>
      <c r="G1691" s="3">
        <f>VLOOKUP(E1691,Gazetteer!$D$2:$F$845,3,FALSE)</f>
        <v>-117.42908</v>
      </c>
    </row>
    <row r="1692" spans="1:7" x14ac:dyDescent="0.25">
      <c r="A1692" s="8">
        <v>43107</v>
      </c>
      <c r="B1692" s="2" t="s">
        <v>9</v>
      </c>
      <c r="C1692" t="s">
        <v>459</v>
      </c>
      <c r="D1692" t="s">
        <v>162</v>
      </c>
      <c r="E1692" s="3" t="str">
        <f t="shared" si="26"/>
        <v>us-Spokane</v>
      </c>
      <c r="F1692" s="3">
        <f>VLOOKUP(E1692,Gazetteer!$D$2:$F$845,2,FALSE)</f>
        <v>47.659660000000002</v>
      </c>
      <c r="G1692" s="3">
        <f>VLOOKUP(E1692,Gazetteer!$D$2:$F$845,3,FALSE)</f>
        <v>-117.42908</v>
      </c>
    </row>
    <row r="1693" spans="1:7" x14ac:dyDescent="0.25">
      <c r="A1693" s="4">
        <v>42033</v>
      </c>
      <c r="B1693" s="2" t="s">
        <v>9</v>
      </c>
      <c r="D1693" s="3" t="s">
        <v>581</v>
      </c>
      <c r="E1693" s="3" t="str">
        <f t="shared" si="26"/>
        <v>us-Springfield</v>
      </c>
      <c r="F1693" s="3">
        <f>VLOOKUP(E1693,Gazetteer!$D$2:$F$845,2,FALSE)</f>
        <v>39.801720000000003</v>
      </c>
      <c r="G1693" s="3">
        <f>VLOOKUP(E1693,Gazetteer!$D$2:$F$845,3,FALSE)</f>
        <v>-89.643709999999999</v>
      </c>
    </row>
    <row r="1694" spans="1:7" x14ac:dyDescent="0.25">
      <c r="A1694" s="4">
        <v>42386</v>
      </c>
      <c r="B1694" s="2" t="s">
        <v>9</v>
      </c>
      <c r="D1694" s="3" t="s">
        <v>581</v>
      </c>
      <c r="E1694" s="3" t="str">
        <f t="shared" si="26"/>
        <v>us-Springfield</v>
      </c>
      <c r="F1694" s="3">
        <f>VLOOKUP(E1694,Gazetteer!$D$2:$F$845,2,FALSE)</f>
        <v>39.801720000000003</v>
      </c>
      <c r="G1694" s="3">
        <f>VLOOKUP(E1694,Gazetteer!$D$2:$F$845,3,FALSE)</f>
        <v>-89.643709999999999</v>
      </c>
    </row>
    <row r="1695" spans="1:7" x14ac:dyDescent="0.25">
      <c r="A1695" s="8">
        <v>42747</v>
      </c>
      <c r="B1695" s="2" t="s">
        <v>9</v>
      </c>
      <c r="C1695" t="s">
        <v>459</v>
      </c>
      <c r="D1695" t="s">
        <v>581</v>
      </c>
      <c r="E1695" s="3" t="str">
        <f t="shared" si="26"/>
        <v>us-Springfield</v>
      </c>
      <c r="F1695" s="3">
        <f>VLOOKUP(E1695,Gazetteer!$D$2:$F$845,2,FALSE)</f>
        <v>39.801720000000003</v>
      </c>
      <c r="G1695" s="3">
        <f>VLOOKUP(E1695,Gazetteer!$D$2:$F$845,3,FALSE)</f>
        <v>-89.643709999999999</v>
      </c>
    </row>
    <row r="1696" spans="1:7" x14ac:dyDescent="0.25">
      <c r="A1696" s="8">
        <v>42747</v>
      </c>
      <c r="B1696" s="2" t="s">
        <v>9</v>
      </c>
      <c r="C1696" t="s">
        <v>459</v>
      </c>
      <c r="D1696" t="s">
        <v>581</v>
      </c>
      <c r="E1696" s="3" t="str">
        <f t="shared" si="26"/>
        <v>us-Springfield</v>
      </c>
      <c r="F1696" s="3">
        <f>VLOOKUP(E1696,Gazetteer!$D$2:$F$845,2,FALSE)</f>
        <v>39.801720000000003</v>
      </c>
      <c r="G1696" s="3">
        <f>VLOOKUP(E1696,Gazetteer!$D$2:$F$845,3,FALSE)</f>
        <v>-89.643709999999999</v>
      </c>
    </row>
    <row r="1697" spans="1:7" x14ac:dyDescent="0.25">
      <c r="A1697" s="8">
        <v>43107</v>
      </c>
      <c r="B1697" s="2" t="s">
        <v>9</v>
      </c>
      <c r="C1697" t="s">
        <v>459</v>
      </c>
      <c r="D1697" t="s">
        <v>581</v>
      </c>
      <c r="E1697" s="3" t="str">
        <f t="shared" si="26"/>
        <v>us-Springfield</v>
      </c>
      <c r="F1697" s="3">
        <f>VLOOKUP(E1697,Gazetteer!$D$2:$F$845,2,FALSE)</f>
        <v>39.801720000000003</v>
      </c>
      <c r="G1697" s="3">
        <f>VLOOKUP(E1697,Gazetteer!$D$2:$F$845,3,FALSE)</f>
        <v>-89.643709999999999</v>
      </c>
    </row>
    <row r="1698" spans="1:7" x14ac:dyDescent="0.25">
      <c r="A1698" s="8">
        <v>43107</v>
      </c>
      <c r="B1698" s="2" t="s">
        <v>9</v>
      </c>
      <c r="C1698" t="s">
        <v>459</v>
      </c>
      <c r="D1698" t="s">
        <v>581</v>
      </c>
      <c r="E1698" s="3" t="str">
        <f t="shared" si="26"/>
        <v>us-Springfield</v>
      </c>
      <c r="F1698" s="3">
        <f>VLOOKUP(E1698,Gazetteer!$D$2:$F$845,2,FALSE)</f>
        <v>39.801720000000003</v>
      </c>
      <c r="G1698" s="3">
        <f>VLOOKUP(E1698,Gazetteer!$D$2:$F$845,3,FALSE)</f>
        <v>-89.643709999999999</v>
      </c>
    </row>
    <row r="1699" spans="1:7" x14ac:dyDescent="0.25">
      <c r="A1699" s="8">
        <v>43107</v>
      </c>
      <c r="B1699" s="2" t="s">
        <v>9</v>
      </c>
      <c r="C1699" t="s">
        <v>459</v>
      </c>
      <c r="D1699" t="s">
        <v>582</v>
      </c>
      <c r="E1699" s="3" t="str">
        <f t="shared" si="26"/>
        <v>us-St Cloud</v>
      </c>
      <c r="F1699" s="3">
        <f>VLOOKUP(E1699,Gazetteer!$D$2:$F$845,2,FALSE)</f>
        <v>45.5608</v>
      </c>
      <c r="G1699" s="3">
        <f>VLOOKUP(E1699,Gazetteer!$D$2:$F$845,3,FALSE)</f>
        <v>-94.162490000000005</v>
      </c>
    </row>
    <row r="1700" spans="1:7" x14ac:dyDescent="0.25">
      <c r="A1700" s="4">
        <v>42033</v>
      </c>
      <c r="B1700" s="2" t="s">
        <v>9</v>
      </c>
      <c r="D1700" s="3" t="s">
        <v>163</v>
      </c>
      <c r="E1700" s="3" t="str">
        <f t="shared" si="26"/>
        <v>us-St Louis</v>
      </c>
      <c r="F1700" s="3">
        <f>VLOOKUP(E1700,Gazetteer!$D$2:$F$845,2,FALSE)</f>
        <v>38.631619999999998</v>
      </c>
      <c r="G1700" s="3">
        <f>VLOOKUP(E1700,Gazetteer!$D$2:$F$845,3,FALSE)</f>
        <v>-90.249250000000004</v>
      </c>
    </row>
    <row r="1701" spans="1:7" x14ac:dyDescent="0.25">
      <c r="A1701" s="4">
        <v>42386</v>
      </c>
      <c r="B1701" s="2" t="s">
        <v>9</v>
      </c>
      <c r="D1701" s="3" t="s">
        <v>163</v>
      </c>
      <c r="E1701" s="3" t="str">
        <f t="shared" si="26"/>
        <v>us-St Louis</v>
      </c>
      <c r="F1701" s="3">
        <f>VLOOKUP(E1701,Gazetteer!$D$2:$F$845,2,FALSE)</f>
        <v>38.631619999999998</v>
      </c>
      <c r="G1701" s="3">
        <f>VLOOKUP(E1701,Gazetteer!$D$2:$F$845,3,FALSE)</f>
        <v>-90.249250000000004</v>
      </c>
    </row>
    <row r="1702" spans="1:7" x14ac:dyDescent="0.25">
      <c r="A1702" s="8">
        <v>42747</v>
      </c>
      <c r="B1702" s="2" t="s">
        <v>9</v>
      </c>
      <c r="C1702" t="s">
        <v>459</v>
      </c>
      <c r="D1702" t="s">
        <v>163</v>
      </c>
      <c r="E1702" s="3" t="str">
        <f t="shared" si="26"/>
        <v>us-St Louis</v>
      </c>
      <c r="F1702" s="3">
        <f>VLOOKUP(E1702,Gazetteer!$D$2:$F$845,2,FALSE)</f>
        <v>38.631619999999998</v>
      </c>
      <c r="G1702" s="3">
        <f>VLOOKUP(E1702,Gazetteer!$D$2:$F$845,3,FALSE)</f>
        <v>-90.249250000000004</v>
      </c>
    </row>
    <row r="1703" spans="1:7" x14ac:dyDescent="0.25">
      <c r="A1703" s="8">
        <v>43107</v>
      </c>
      <c r="B1703" s="2" t="s">
        <v>9</v>
      </c>
      <c r="C1703" t="s">
        <v>459</v>
      </c>
      <c r="D1703" t="s">
        <v>163</v>
      </c>
      <c r="E1703" s="3" t="str">
        <f t="shared" si="26"/>
        <v>us-St Louis</v>
      </c>
      <c r="F1703" s="3">
        <f>VLOOKUP(E1703,Gazetteer!$D$2:$F$845,2,FALSE)</f>
        <v>38.631619999999998</v>
      </c>
      <c r="G1703" s="3">
        <f>VLOOKUP(E1703,Gazetteer!$D$2:$F$845,3,FALSE)</f>
        <v>-90.249250000000004</v>
      </c>
    </row>
    <row r="1704" spans="1:7" x14ac:dyDescent="0.25">
      <c r="A1704" s="8">
        <v>42747</v>
      </c>
      <c r="B1704" s="2" t="s">
        <v>895</v>
      </c>
      <c r="C1704" t="s">
        <v>459</v>
      </c>
      <c r="D1704" t="s">
        <v>849</v>
      </c>
      <c r="E1704" s="3" t="str">
        <f t="shared" si="26"/>
        <v>gd-St. George</v>
      </c>
      <c r="F1704" s="3">
        <f>VLOOKUP(E1704,Gazetteer!$D$2:$F$845,2,FALSE)</f>
        <v>12.05288</v>
      </c>
      <c r="G1704" s="3">
        <f>VLOOKUP(E1704,Gazetteer!$D$2:$F$845,3,FALSE)</f>
        <v>-61.75226</v>
      </c>
    </row>
    <row r="1705" spans="1:7" x14ac:dyDescent="0.25">
      <c r="A1705" s="4">
        <v>42386</v>
      </c>
      <c r="B1705" s="2" t="s">
        <v>9</v>
      </c>
      <c r="D1705" s="3" t="s">
        <v>292</v>
      </c>
      <c r="E1705" s="3" t="str">
        <f t="shared" si="26"/>
        <v>us-State College</v>
      </c>
      <c r="F1705" s="3">
        <f>VLOOKUP(E1705,Gazetteer!$D$2:$F$845,2,FALSE)</f>
        <v>40.793390000000002</v>
      </c>
      <c r="G1705" s="3">
        <f>VLOOKUP(E1705,Gazetteer!$D$2:$F$845,3,FALSE)</f>
        <v>-77.86</v>
      </c>
    </row>
    <row r="1706" spans="1:7" x14ac:dyDescent="0.25">
      <c r="A1706" s="8">
        <v>42747</v>
      </c>
      <c r="B1706" s="2" t="s">
        <v>9</v>
      </c>
      <c r="C1706" t="s">
        <v>459</v>
      </c>
      <c r="D1706" t="s">
        <v>292</v>
      </c>
      <c r="E1706" s="3" t="str">
        <f t="shared" si="26"/>
        <v>us-State College</v>
      </c>
      <c r="F1706" s="3">
        <f>VLOOKUP(E1706,Gazetteer!$D$2:$F$845,2,FALSE)</f>
        <v>40.793390000000002</v>
      </c>
      <c r="G1706" s="3">
        <f>VLOOKUP(E1706,Gazetteer!$D$2:$F$845,3,FALSE)</f>
        <v>-77.86</v>
      </c>
    </row>
    <row r="1707" spans="1:7" x14ac:dyDescent="0.25">
      <c r="A1707" s="8">
        <v>43107</v>
      </c>
      <c r="B1707" s="2" t="s">
        <v>9</v>
      </c>
      <c r="C1707" t="s">
        <v>459</v>
      </c>
      <c r="D1707" t="s">
        <v>292</v>
      </c>
      <c r="E1707" s="3" t="str">
        <f t="shared" si="26"/>
        <v>us-State College</v>
      </c>
      <c r="F1707" s="3">
        <f>VLOOKUP(E1707,Gazetteer!$D$2:$F$845,2,FALSE)</f>
        <v>40.793390000000002</v>
      </c>
      <c r="G1707" s="3">
        <f>VLOOKUP(E1707,Gazetteer!$D$2:$F$845,3,FALSE)</f>
        <v>-77.86</v>
      </c>
    </row>
    <row r="1708" spans="1:7" x14ac:dyDescent="0.25">
      <c r="A1708" s="4">
        <v>42386</v>
      </c>
      <c r="B1708" s="2" t="s">
        <v>9</v>
      </c>
      <c r="D1708" s="3" t="s">
        <v>293</v>
      </c>
      <c r="E1708" s="3" t="str">
        <f t="shared" si="26"/>
        <v>us-Stillwater</v>
      </c>
      <c r="F1708" s="3">
        <f>VLOOKUP(E1708,Gazetteer!$D$2:$F$845,2,FALSE)</f>
        <v>36.16122</v>
      </c>
      <c r="G1708" s="3">
        <f>VLOOKUP(E1708,Gazetteer!$D$2:$F$845,3,FALSE)</f>
        <v>-97.08569</v>
      </c>
    </row>
    <row r="1709" spans="1:7" x14ac:dyDescent="0.25">
      <c r="A1709" s="8">
        <v>42747</v>
      </c>
      <c r="B1709" s="2" t="s">
        <v>9</v>
      </c>
      <c r="C1709" t="s">
        <v>459</v>
      </c>
      <c r="D1709" t="s">
        <v>293</v>
      </c>
      <c r="E1709" s="3" t="str">
        <f t="shared" si="26"/>
        <v>us-Stillwater</v>
      </c>
      <c r="F1709" s="3">
        <f>VLOOKUP(E1709,Gazetteer!$D$2:$F$845,2,FALSE)</f>
        <v>36.16122</v>
      </c>
      <c r="G1709" s="3">
        <f>VLOOKUP(E1709,Gazetteer!$D$2:$F$845,3,FALSE)</f>
        <v>-97.08569</v>
      </c>
    </row>
    <row r="1710" spans="1:7" x14ac:dyDescent="0.25">
      <c r="A1710" s="8">
        <v>43107</v>
      </c>
      <c r="B1710" s="2" t="s">
        <v>9</v>
      </c>
      <c r="C1710" t="s">
        <v>459</v>
      </c>
      <c r="D1710" t="s">
        <v>293</v>
      </c>
      <c r="E1710" s="3" t="str">
        <f t="shared" si="26"/>
        <v>us-Stillwater</v>
      </c>
      <c r="F1710" s="3">
        <f>VLOOKUP(E1710,Gazetteer!$D$2:$F$845,2,FALSE)</f>
        <v>36.16122</v>
      </c>
      <c r="G1710" s="3">
        <f>VLOOKUP(E1710,Gazetteer!$D$2:$F$845,3,FALSE)</f>
        <v>-97.08569</v>
      </c>
    </row>
    <row r="1711" spans="1:7" x14ac:dyDescent="0.25">
      <c r="A1711" s="4">
        <v>41300</v>
      </c>
      <c r="B1711" s="2" t="s">
        <v>34</v>
      </c>
      <c r="D1711" s="3" t="s">
        <v>22</v>
      </c>
      <c r="E1711" s="3" t="str">
        <f t="shared" si="26"/>
        <v>se-Stockholm</v>
      </c>
      <c r="F1711" s="3">
        <f>VLOOKUP(E1711,Gazetteer!$D$2:$F$845,2,FALSE)</f>
        <v>59.33258</v>
      </c>
      <c r="G1711" s="3">
        <f>VLOOKUP(E1711,Gazetteer!$D$2:$F$845,3,FALSE)</f>
        <v>18.064900000000002</v>
      </c>
    </row>
    <row r="1712" spans="1:7" x14ac:dyDescent="0.25">
      <c r="A1712" s="4">
        <v>41654</v>
      </c>
      <c r="B1712" s="2" t="s">
        <v>34</v>
      </c>
      <c r="D1712" s="3" t="s">
        <v>22</v>
      </c>
      <c r="E1712" s="3" t="str">
        <f t="shared" si="26"/>
        <v>se-Stockholm</v>
      </c>
      <c r="F1712" s="3">
        <f>VLOOKUP(E1712,Gazetteer!$D$2:$F$845,2,FALSE)</f>
        <v>59.33258</v>
      </c>
      <c r="G1712" s="3">
        <f>VLOOKUP(E1712,Gazetteer!$D$2:$F$845,3,FALSE)</f>
        <v>18.064900000000002</v>
      </c>
    </row>
    <row r="1713" spans="1:7" x14ac:dyDescent="0.25">
      <c r="A1713" s="4">
        <v>42033</v>
      </c>
      <c r="B1713" s="2" t="s">
        <v>34</v>
      </c>
      <c r="D1713" s="3" t="s">
        <v>22</v>
      </c>
      <c r="E1713" s="3" t="str">
        <f t="shared" si="26"/>
        <v>se-Stockholm</v>
      </c>
      <c r="F1713" s="3">
        <f>VLOOKUP(E1713,Gazetteer!$D$2:$F$845,2,FALSE)</f>
        <v>59.33258</v>
      </c>
      <c r="G1713" s="3">
        <f>VLOOKUP(E1713,Gazetteer!$D$2:$F$845,3,FALSE)</f>
        <v>18.064900000000002</v>
      </c>
    </row>
    <row r="1714" spans="1:7" x14ac:dyDescent="0.25">
      <c r="A1714" s="4">
        <v>42386</v>
      </c>
      <c r="B1714" s="2" t="s">
        <v>34</v>
      </c>
      <c r="D1714" s="3" t="s">
        <v>22</v>
      </c>
      <c r="E1714" s="3" t="str">
        <f t="shared" si="26"/>
        <v>se-Stockholm</v>
      </c>
      <c r="F1714" s="3">
        <f>VLOOKUP(E1714,Gazetteer!$D$2:$F$845,2,FALSE)</f>
        <v>59.33258</v>
      </c>
      <c r="G1714" s="3">
        <f>VLOOKUP(E1714,Gazetteer!$D$2:$F$845,3,FALSE)</f>
        <v>18.064900000000002</v>
      </c>
    </row>
    <row r="1715" spans="1:7" x14ac:dyDescent="0.25">
      <c r="A1715" s="8">
        <v>42747</v>
      </c>
      <c r="B1715" s="2" t="s">
        <v>34</v>
      </c>
      <c r="C1715" t="s">
        <v>741</v>
      </c>
      <c r="D1715" t="s">
        <v>22</v>
      </c>
      <c r="E1715" s="3" t="str">
        <f t="shared" si="26"/>
        <v>se-Stockholm</v>
      </c>
      <c r="F1715" s="3">
        <f>VLOOKUP(E1715,Gazetteer!$D$2:$F$845,2,FALSE)</f>
        <v>59.33258</v>
      </c>
      <c r="G1715" s="3">
        <f>VLOOKUP(E1715,Gazetteer!$D$2:$F$845,3,FALSE)</f>
        <v>18.064900000000002</v>
      </c>
    </row>
    <row r="1716" spans="1:7" x14ac:dyDescent="0.25">
      <c r="A1716" s="8">
        <v>43107</v>
      </c>
      <c r="B1716" s="2" t="s">
        <v>34</v>
      </c>
      <c r="C1716" t="s">
        <v>741</v>
      </c>
      <c r="D1716" t="s">
        <v>22</v>
      </c>
      <c r="E1716" s="3" t="str">
        <f t="shared" si="26"/>
        <v>se-Stockholm</v>
      </c>
      <c r="F1716" s="3">
        <f>VLOOKUP(E1716,Gazetteer!$D$2:$F$845,2,FALSE)</f>
        <v>59.33258</v>
      </c>
      <c r="G1716" s="3">
        <f>VLOOKUP(E1716,Gazetteer!$D$2:$F$845,3,FALSE)</f>
        <v>18.064900000000002</v>
      </c>
    </row>
    <row r="1717" spans="1:7" x14ac:dyDescent="0.25">
      <c r="A1717" s="8">
        <v>42747</v>
      </c>
      <c r="B1717" s="2" t="s">
        <v>398</v>
      </c>
      <c r="C1717" t="s">
        <v>741</v>
      </c>
      <c r="D1717" t="s">
        <v>770</v>
      </c>
      <c r="E1717" s="3" t="str">
        <f t="shared" si="26"/>
        <v>gb-Stoke</v>
      </c>
      <c r="F1717" s="3">
        <f>VLOOKUP(E1717,Gazetteer!$D$2:$F$845,2,FALSE)</f>
        <v>53.004150000000003</v>
      </c>
      <c r="G1717" s="3">
        <f>VLOOKUP(E1717,Gazetteer!$D$2:$F$845,3,FALSE)</f>
        <v>-2.1853799999999999</v>
      </c>
    </row>
    <row r="1718" spans="1:7" x14ac:dyDescent="0.25">
      <c r="A1718" s="8">
        <v>43107</v>
      </c>
      <c r="B1718" s="2" t="s">
        <v>398</v>
      </c>
      <c r="C1718" t="s">
        <v>741</v>
      </c>
      <c r="D1718" t="s">
        <v>770</v>
      </c>
      <c r="E1718" s="3" t="str">
        <f t="shared" si="26"/>
        <v>gb-Stoke</v>
      </c>
      <c r="F1718" s="3">
        <f>VLOOKUP(E1718,Gazetteer!$D$2:$F$845,2,FALSE)</f>
        <v>53.004150000000003</v>
      </c>
      <c r="G1718" s="3">
        <f>VLOOKUP(E1718,Gazetteer!$D$2:$F$845,3,FALSE)</f>
        <v>-2.1853799999999999</v>
      </c>
    </row>
    <row r="1719" spans="1:7" x14ac:dyDescent="0.25">
      <c r="A1719" s="4">
        <v>42386</v>
      </c>
      <c r="B1719" s="2" t="s">
        <v>36</v>
      </c>
      <c r="D1719" s="3" t="s">
        <v>339</v>
      </c>
      <c r="E1719" s="3" t="str">
        <f t="shared" si="26"/>
        <v>fr-Strasbourg</v>
      </c>
      <c r="F1719" s="3">
        <f>VLOOKUP(E1719,Gazetteer!$D$2:$F$845,2,FALSE)</f>
        <v>48.583919999999999</v>
      </c>
      <c r="G1719" s="3">
        <f>VLOOKUP(E1719,Gazetteer!$D$2:$F$845,3,FALSE)</f>
        <v>7.7455299999999996</v>
      </c>
    </row>
    <row r="1720" spans="1:7" x14ac:dyDescent="0.25">
      <c r="A1720" s="8">
        <v>42747</v>
      </c>
      <c r="B1720" s="2" t="s">
        <v>36</v>
      </c>
      <c r="C1720" t="s">
        <v>741</v>
      </c>
      <c r="D1720" t="s">
        <v>339</v>
      </c>
      <c r="E1720" s="3" t="str">
        <f t="shared" si="26"/>
        <v>fr-Strasbourg</v>
      </c>
      <c r="F1720" s="3">
        <f>VLOOKUP(E1720,Gazetteer!$D$2:$F$845,2,FALSE)</f>
        <v>48.583919999999999</v>
      </c>
      <c r="G1720" s="3">
        <f>VLOOKUP(E1720,Gazetteer!$D$2:$F$845,3,FALSE)</f>
        <v>7.7455299999999996</v>
      </c>
    </row>
    <row r="1721" spans="1:7" x14ac:dyDescent="0.25">
      <c r="A1721" s="8">
        <v>43107</v>
      </c>
      <c r="B1721" s="2" t="s">
        <v>36</v>
      </c>
      <c r="C1721" t="s">
        <v>741</v>
      </c>
      <c r="D1721" t="s">
        <v>339</v>
      </c>
      <c r="E1721" s="3" t="str">
        <f t="shared" si="26"/>
        <v>fr-Strasbourg</v>
      </c>
      <c r="F1721" s="3">
        <f>VLOOKUP(E1721,Gazetteer!$D$2:$F$845,2,FALSE)</f>
        <v>48.583919999999999</v>
      </c>
      <c r="G1721" s="3">
        <f>VLOOKUP(E1721,Gazetteer!$D$2:$F$845,3,FALSE)</f>
        <v>7.7455299999999996</v>
      </c>
    </row>
    <row r="1722" spans="1:7" x14ac:dyDescent="0.25">
      <c r="A1722" s="8">
        <v>42747</v>
      </c>
      <c r="B1722" s="2" t="s">
        <v>35</v>
      </c>
      <c r="C1722" t="s">
        <v>836</v>
      </c>
      <c r="D1722" t="s">
        <v>842</v>
      </c>
      <c r="E1722" s="3" t="str">
        <f t="shared" si="26"/>
        <v>au-Sunshine Coast</v>
      </c>
      <c r="F1722" s="3">
        <f>VLOOKUP(E1722,Gazetteer!$D$2:$F$845,2,FALSE)</f>
        <v>-26.5</v>
      </c>
      <c r="G1722" s="3">
        <f>VLOOKUP(E1722,Gazetteer!$D$2:$F$845,3,FALSE)</f>
        <v>153</v>
      </c>
    </row>
    <row r="1723" spans="1:7" x14ac:dyDescent="0.25">
      <c r="A1723" s="8">
        <v>43107</v>
      </c>
      <c r="B1723" s="2" t="s">
        <v>35</v>
      </c>
      <c r="C1723" t="s">
        <v>836</v>
      </c>
      <c r="D1723" t="s">
        <v>842</v>
      </c>
      <c r="E1723" s="3" t="str">
        <f t="shared" si="26"/>
        <v>au-Sunshine Coast</v>
      </c>
      <c r="F1723" s="3">
        <f>VLOOKUP(E1723,Gazetteer!$D$2:$F$845,2,FALSE)</f>
        <v>-26.5</v>
      </c>
      <c r="G1723" s="3">
        <f>VLOOKUP(E1723,Gazetteer!$D$2:$F$845,3,FALSE)</f>
        <v>153</v>
      </c>
    </row>
    <row r="1724" spans="1:7" x14ac:dyDescent="0.25">
      <c r="A1724" s="4">
        <v>42386</v>
      </c>
      <c r="B1724" s="2" t="s">
        <v>389</v>
      </c>
      <c r="D1724" s="3" t="s">
        <v>370</v>
      </c>
      <c r="E1724" s="3" t="str">
        <f t="shared" si="26"/>
        <v>id-Surabaya</v>
      </c>
      <c r="F1724" s="3">
        <f>VLOOKUP(E1724,Gazetteer!$D$2:$F$845,2,FALSE)</f>
        <v>-7.2491700000000003</v>
      </c>
      <c r="G1724" s="3">
        <f>VLOOKUP(E1724,Gazetteer!$D$2:$F$845,3,FALSE)</f>
        <v>112.75082999999999</v>
      </c>
    </row>
    <row r="1725" spans="1:7" x14ac:dyDescent="0.25">
      <c r="A1725" s="8">
        <v>42747</v>
      </c>
      <c r="B1725" s="2" t="s">
        <v>389</v>
      </c>
      <c r="C1725" t="s">
        <v>805</v>
      </c>
      <c r="D1725" t="s">
        <v>370</v>
      </c>
      <c r="E1725" s="3" t="str">
        <f t="shared" si="26"/>
        <v>id-Surabaya</v>
      </c>
      <c r="F1725" s="3">
        <f>VLOOKUP(E1725,Gazetteer!$D$2:$F$845,2,FALSE)</f>
        <v>-7.2491700000000003</v>
      </c>
      <c r="G1725" s="3">
        <f>VLOOKUP(E1725,Gazetteer!$D$2:$F$845,3,FALSE)</f>
        <v>112.75082999999999</v>
      </c>
    </row>
    <row r="1726" spans="1:7" x14ac:dyDescent="0.25">
      <c r="A1726" s="8">
        <v>43107</v>
      </c>
      <c r="B1726" s="2" t="s">
        <v>389</v>
      </c>
      <c r="C1726" t="s">
        <v>805</v>
      </c>
      <c r="D1726" t="s">
        <v>370</v>
      </c>
      <c r="E1726" s="3" t="str">
        <f t="shared" si="26"/>
        <v>id-Surabaya</v>
      </c>
      <c r="F1726" s="3">
        <f>VLOOKUP(E1726,Gazetteer!$D$2:$F$845,2,FALSE)</f>
        <v>-7.2491700000000003</v>
      </c>
      <c r="G1726" s="3">
        <f>VLOOKUP(E1726,Gazetteer!$D$2:$F$845,3,FALSE)</f>
        <v>112.75082999999999</v>
      </c>
    </row>
    <row r="1727" spans="1:7" x14ac:dyDescent="0.25">
      <c r="A1727" s="8">
        <v>43107</v>
      </c>
      <c r="B1727" s="2" t="s">
        <v>389</v>
      </c>
      <c r="C1727" t="s">
        <v>805</v>
      </c>
      <c r="D1727" t="s">
        <v>833</v>
      </c>
      <c r="E1727" s="3" t="str">
        <f t="shared" si="26"/>
        <v>id-Surakarta</v>
      </c>
      <c r="F1727" s="3">
        <f>VLOOKUP(E1727,Gazetteer!$D$2:$F$845,2,FALSE)</f>
        <v>-7.5561100000000003</v>
      </c>
      <c r="G1727" s="3">
        <f>VLOOKUP(E1727,Gazetteer!$D$2:$F$845,3,FALSE)</f>
        <v>110.83167</v>
      </c>
    </row>
    <row r="1728" spans="1:7" x14ac:dyDescent="0.25">
      <c r="A1728" s="4">
        <v>42386</v>
      </c>
      <c r="B1728" s="2" t="s">
        <v>42</v>
      </c>
      <c r="D1728" s="3" t="s">
        <v>371</v>
      </c>
      <c r="E1728" s="3" t="str">
        <f t="shared" si="26"/>
        <v>in-Surat</v>
      </c>
      <c r="F1728" s="3">
        <f>VLOOKUP(E1728,Gazetteer!$D$2:$F$845,2,FALSE)</f>
        <v>21.19594</v>
      </c>
      <c r="G1728" s="3">
        <f>VLOOKUP(E1728,Gazetteer!$D$2:$F$845,3,FALSE)</f>
        <v>72.83023</v>
      </c>
    </row>
    <row r="1729" spans="1:7" x14ac:dyDescent="0.25">
      <c r="A1729" s="8">
        <v>42747</v>
      </c>
      <c r="B1729" s="2" t="s">
        <v>42</v>
      </c>
      <c r="C1729" t="s">
        <v>794</v>
      </c>
      <c r="D1729" t="s">
        <v>371</v>
      </c>
      <c r="E1729" s="3" t="str">
        <f t="shared" si="26"/>
        <v>in-Surat</v>
      </c>
      <c r="F1729" s="3">
        <f>VLOOKUP(E1729,Gazetteer!$D$2:$F$845,2,FALSE)</f>
        <v>21.19594</v>
      </c>
      <c r="G1729" s="3">
        <f>VLOOKUP(E1729,Gazetteer!$D$2:$F$845,3,FALSE)</f>
        <v>72.83023</v>
      </c>
    </row>
    <row r="1730" spans="1:7" x14ac:dyDescent="0.25">
      <c r="A1730" s="8">
        <v>43107</v>
      </c>
      <c r="B1730" s="2" t="s">
        <v>42</v>
      </c>
      <c r="C1730" t="s">
        <v>794</v>
      </c>
      <c r="D1730" t="s">
        <v>371</v>
      </c>
      <c r="E1730" s="3" t="str">
        <f t="shared" ref="E1730:E1793" si="27">CONCATENATE(B1730,"-",D1730)</f>
        <v>in-Surat</v>
      </c>
      <c r="F1730" s="3">
        <f>VLOOKUP(E1730,Gazetteer!$D$2:$F$845,2,FALSE)</f>
        <v>21.19594</v>
      </c>
      <c r="G1730" s="3">
        <f>VLOOKUP(E1730,Gazetteer!$D$2:$F$845,3,FALSE)</f>
        <v>72.83023</v>
      </c>
    </row>
    <row r="1731" spans="1:7" x14ac:dyDescent="0.25">
      <c r="A1731" s="4">
        <v>42386</v>
      </c>
      <c r="B1731" s="2" t="s">
        <v>393</v>
      </c>
      <c r="D1731" s="3" t="s">
        <v>372</v>
      </c>
      <c r="E1731" s="3" t="str">
        <f t="shared" si="27"/>
        <v>ch-Suzhou</v>
      </c>
      <c r="F1731" s="3" t="e">
        <f>VLOOKUP(E1731,Gazetteer!$D$2:$F$845,2,FALSE)</f>
        <v>#N/A</v>
      </c>
      <c r="G1731" s="3" t="e">
        <f>VLOOKUP(E1731,Gazetteer!$D$2:$F$845,3,FALSE)</f>
        <v>#N/A</v>
      </c>
    </row>
    <row r="1732" spans="1:7" x14ac:dyDescent="0.25">
      <c r="A1732" s="8">
        <v>42747</v>
      </c>
      <c r="B1732" s="2" t="s">
        <v>393</v>
      </c>
      <c r="C1732" t="s">
        <v>457</v>
      </c>
      <c r="D1732" t="s">
        <v>372</v>
      </c>
      <c r="E1732" s="3" t="str">
        <f t="shared" si="27"/>
        <v>ch-Suzhou</v>
      </c>
      <c r="F1732" s="3" t="e">
        <f>VLOOKUP(E1732,Gazetteer!$D$2:$F$845,2,FALSE)</f>
        <v>#N/A</v>
      </c>
      <c r="G1732" s="3" t="e">
        <f>VLOOKUP(E1732,Gazetteer!$D$2:$F$845,3,FALSE)</f>
        <v>#N/A</v>
      </c>
    </row>
    <row r="1733" spans="1:7" x14ac:dyDescent="0.25">
      <c r="A1733" s="4">
        <v>41300</v>
      </c>
      <c r="B1733" s="2" t="s">
        <v>35</v>
      </c>
      <c r="D1733" s="3" t="s">
        <v>23</v>
      </c>
      <c r="E1733" s="3" t="str">
        <f t="shared" si="27"/>
        <v>au-Sydney</v>
      </c>
      <c r="F1733" s="3">
        <f>VLOOKUP(E1733,Gazetteer!$D$2:$F$845,2,FALSE)</f>
        <v>-33.867849999999997</v>
      </c>
      <c r="G1733" s="3">
        <f>VLOOKUP(E1733,Gazetteer!$D$2:$F$845,3,FALSE)</f>
        <v>151.20732000000001</v>
      </c>
    </row>
    <row r="1734" spans="1:7" x14ac:dyDescent="0.25">
      <c r="A1734" s="4">
        <v>41654</v>
      </c>
      <c r="B1734" s="2" t="s">
        <v>35</v>
      </c>
      <c r="D1734" s="3" t="s">
        <v>23</v>
      </c>
      <c r="E1734" s="3" t="str">
        <f t="shared" si="27"/>
        <v>au-Sydney</v>
      </c>
      <c r="F1734" s="3">
        <f>VLOOKUP(E1734,Gazetteer!$D$2:$F$845,2,FALSE)</f>
        <v>-33.867849999999997</v>
      </c>
      <c r="G1734" s="3">
        <f>VLOOKUP(E1734,Gazetteer!$D$2:$F$845,3,FALSE)</f>
        <v>151.20732000000001</v>
      </c>
    </row>
    <row r="1735" spans="1:7" x14ac:dyDescent="0.25">
      <c r="A1735" s="4">
        <v>42033</v>
      </c>
      <c r="B1735" s="2" t="s">
        <v>35</v>
      </c>
      <c r="D1735" s="3" t="s">
        <v>23</v>
      </c>
      <c r="E1735" s="3" t="str">
        <f t="shared" si="27"/>
        <v>au-Sydney</v>
      </c>
      <c r="F1735" s="3">
        <f>VLOOKUP(E1735,Gazetteer!$D$2:$F$845,2,FALSE)</f>
        <v>-33.867849999999997</v>
      </c>
      <c r="G1735" s="3">
        <f>VLOOKUP(E1735,Gazetteer!$D$2:$F$845,3,FALSE)</f>
        <v>151.20732000000001</v>
      </c>
    </row>
    <row r="1736" spans="1:7" x14ac:dyDescent="0.25">
      <c r="A1736" s="4">
        <v>42386</v>
      </c>
      <c r="B1736" s="2" t="s">
        <v>35</v>
      </c>
      <c r="D1736" s="3" t="s">
        <v>23</v>
      </c>
      <c r="E1736" s="3" t="str">
        <f t="shared" si="27"/>
        <v>au-Sydney</v>
      </c>
      <c r="F1736" s="3">
        <f>VLOOKUP(E1736,Gazetteer!$D$2:$F$845,2,FALSE)</f>
        <v>-33.867849999999997</v>
      </c>
      <c r="G1736" s="3">
        <f>VLOOKUP(E1736,Gazetteer!$D$2:$F$845,3,FALSE)</f>
        <v>151.20732000000001</v>
      </c>
    </row>
    <row r="1737" spans="1:7" x14ac:dyDescent="0.25">
      <c r="A1737" s="8">
        <v>42747</v>
      </c>
      <c r="B1737" s="2" t="s">
        <v>35</v>
      </c>
      <c r="C1737" t="s">
        <v>836</v>
      </c>
      <c r="D1737" t="s">
        <v>23</v>
      </c>
      <c r="E1737" s="3" t="str">
        <f t="shared" si="27"/>
        <v>au-Sydney</v>
      </c>
      <c r="F1737" s="3">
        <f>VLOOKUP(E1737,Gazetteer!$D$2:$F$845,2,FALSE)</f>
        <v>-33.867849999999997</v>
      </c>
      <c r="G1737" s="3">
        <f>VLOOKUP(E1737,Gazetteer!$D$2:$F$845,3,FALSE)</f>
        <v>151.20732000000001</v>
      </c>
    </row>
    <row r="1738" spans="1:7" x14ac:dyDescent="0.25">
      <c r="A1738" s="8">
        <v>43107</v>
      </c>
      <c r="B1738" s="2" t="s">
        <v>35</v>
      </c>
      <c r="C1738" t="s">
        <v>836</v>
      </c>
      <c r="D1738" t="s">
        <v>23</v>
      </c>
      <c r="E1738" s="3" t="str">
        <f t="shared" si="27"/>
        <v>au-Sydney</v>
      </c>
      <c r="F1738" s="3">
        <f>VLOOKUP(E1738,Gazetteer!$D$2:$F$845,2,FALSE)</f>
        <v>-33.867849999999997</v>
      </c>
      <c r="G1738" s="3">
        <f>VLOOKUP(E1738,Gazetteer!$D$2:$F$845,3,FALSE)</f>
        <v>151.20732000000001</v>
      </c>
    </row>
    <row r="1739" spans="1:7" x14ac:dyDescent="0.25">
      <c r="A1739" s="4">
        <v>42033</v>
      </c>
      <c r="B1739" s="2" t="s">
        <v>9</v>
      </c>
      <c r="D1739" s="3" t="s">
        <v>164</v>
      </c>
      <c r="E1739" s="3" t="str">
        <f t="shared" si="27"/>
        <v>us-Tacoma</v>
      </c>
      <c r="F1739" s="3">
        <f>VLOOKUP(E1739,Gazetteer!$D$2:$F$845,2,FALSE)</f>
        <v>47.600140000000003</v>
      </c>
      <c r="G1739" s="3">
        <f>VLOOKUP(E1739,Gazetteer!$D$2:$F$845,3,FALSE)</f>
        <v>-122.3283</v>
      </c>
    </row>
    <row r="1740" spans="1:7" x14ac:dyDescent="0.25">
      <c r="A1740" s="4">
        <v>42386</v>
      </c>
      <c r="B1740" s="2" t="s">
        <v>9</v>
      </c>
      <c r="D1740" s="3" t="s">
        <v>164</v>
      </c>
      <c r="E1740" s="3" t="str">
        <f t="shared" si="27"/>
        <v>us-Tacoma</v>
      </c>
      <c r="F1740" s="3">
        <f>VLOOKUP(E1740,Gazetteer!$D$2:$F$845,2,FALSE)</f>
        <v>47.600140000000003</v>
      </c>
      <c r="G1740" s="3">
        <f>VLOOKUP(E1740,Gazetteer!$D$2:$F$845,3,FALSE)</f>
        <v>-122.3283</v>
      </c>
    </row>
    <row r="1741" spans="1:7" x14ac:dyDescent="0.25">
      <c r="A1741" s="8">
        <v>42747</v>
      </c>
      <c r="B1741" s="2" t="s">
        <v>9</v>
      </c>
      <c r="C1741" t="s">
        <v>459</v>
      </c>
      <c r="D1741" t="s">
        <v>164</v>
      </c>
      <c r="E1741" s="3" t="str">
        <f t="shared" si="27"/>
        <v>us-Tacoma</v>
      </c>
      <c r="F1741" s="3">
        <f>VLOOKUP(E1741,Gazetteer!$D$2:$F$845,2,FALSE)</f>
        <v>47.600140000000003</v>
      </c>
      <c r="G1741" s="3">
        <f>VLOOKUP(E1741,Gazetteer!$D$2:$F$845,3,FALSE)</f>
        <v>-122.3283</v>
      </c>
    </row>
    <row r="1742" spans="1:7" x14ac:dyDescent="0.25">
      <c r="A1742" s="8">
        <v>43107</v>
      </c>
      <c r="B1742" s="2" t="s">
        <v>9</v>
      </c>
      <c r="C1742" t="s">
        <v>459</v>
      </c>
      <c r="D1742" t="s">
        <v>164</v>
      </c>
      <c r="E1742" s="3" t="str">
        <f t="shared" si="27"/>
        <v>us-Tacoma</v>
      </c>
      <c r="F1742" s="3">
        <f>VLOOKUP(E1742,Gazetteer!$D$2:$F$845,2,FALSE)</f>
        <v>47.600140000000003</v>
      </c>
      <c r="G1742" s="3">
        <f>VLOOKUP(E1742,Gazetteer!$D$2:$F$845,3,FALSE)</f>
        <v>-122.3283</v>
      </c>
    </row>
    <row r="1743" spans="1:7" x14ac:dyDescent="0.25">
      <c r="A1743" s="4">
        <v>42386</v>
      </c>
      <c r="B1743" s="2" t="s">
        <v>419</v>
      </c>
      <c r="D1743" s="3" t="s">
        <v>373</v>
      </c>
      <c r="E1743" s="3" t="str">
        <f t="shared" si="27"/>
        <v>tw-Taichung</v>
      </c>
      <c r="F1743" s="3">
        <f>VLOOKUP(E1743,Gazetteer!$D$2:$F$845,2,FALSE)</f>
        <v>24.146899999999999</v>
      </c>
      <c r="G1743" s="3">
        <f>VLOOKUP(E1743,Gazetteer!$D$2:$F$845,3,FALSE)</f>
        <v>120.68389999999999</v>
      </c>
    </row>
    <row r="1744" spans="1:7" x14ac:dyDescent="0.25">
      <c r="A1744" s="8">
        <v>42747</v>
      </c>
      <c r="B1744" s="2" t="s">
        <v>419</v>
      </c>
      <c r="C1744" t="s">
        <v>790</v>
      </c>
      <c r="D1744" t="s">
        <v>373</v>
      </c>
      <c r="E1744" s="3" t="str">
        <f t="shared" si="27"/>
        <v>tw-Taichung</v>
      </c>
      <c r="F1744" s="3">
        <f>VLOOKUP(E1744,Gazetteer!$D$2:$F$845,2,FALSE)</f>
        <v>24.146899999999999</v>
      </c>
      <c r="G1744" s="3">
        <f>VLOOKUP(E1744,Gazetteer!$D$2:$F$845,3,FALSE)</f>
        <v>120.68389999999999</v>
      </c>
    </row>
    <row r="1745" spans="1:7" x14ac:dyDescent="0.25">
      <c r="A1745" s="8">
        <v>43107</v>
      </c>
      <c r="B1745" s="2" t="s">
        <v>419</v>
      </c>
      <c r="C1745" t="s">
        <v>790</v>
      </c>
      <c r="D1745" t="s">
        <v>373</v>
      </c>
      <c r="E1745" s="3" t="str">
        <f t="shared" si="27"/>
        <v>tw-Taichung</v>
      </c>
      <c r="F1745" s="3">
        <f>VLOOKUP(E1745,Gazetteer!$D$2:$F$845,2,FALSE)</f>
        <v>24.146899999999999</v>
      </c>
      <c r="G1745" s="3">
        <f>VLOOKUP(E1745,Gazetteer!$D$2:$F$845,3,FALSE)</f>
        <v>120.68389999999999</v>
      </c>
    </row>
    <row r="1746" spans="1:7" x14ac:dyDescent="0.25">
      <c r="A1746" s="4">
        <v>41654</v>
      </c>
      <c r="B1746" s="2" t="s">
        <v>390</v>
      </c>
      <c r="D1746" s="3" t="s">
        <v>83</v>
      </c>
      <c r="E1746" s="3" t="str">
        <f t="shared" si="27"/>
        <v>th-Taipei</v>
      </c>
      <c r="F1746" s="3" t="e">
        <f>VLOOKUP(E1746,Gazetteer!$D$2:$F$845,2,FALSE)</f>
        <v>#N/A</v>
      </c>
      <c r="G1746" s="3" t="e">
        <f>VLOOKUP(E1746,Gazetteer!$D$2:$F$845,3,FALSE)</f>
        <v>#N/A</v>
      </c>
    </row>
    <row r="1747" spans="1:7" x14ac:dyDescent="0.25">
      <c r="A1747" s="4">
        <v>42033</v>
      </c>
      <c r="B1747" s="2" t="s">
        <v>390</v>
      </c>
      <c r="D1747" s="3" t="s">
        <v>83</v>
      </c>
      <c r="E1747" s="3" t="str">
        <f t="shared" si="27"/>
        <v>th-Taipei</v>
      </c>
      <c r="F1747" s="3" t="e">
        <f>VLOOKUP(E1747,Gazetteer!$D$2:$F$845,2,FALSE)</f>
        <v>#N/A</v>
      </c>
      <c r="G1747" s="3" t="e">
        <f>VLOOKUP(E1747,Gazetteer!$D$2:$F$845,3,FALSE)</f>
        <v>#N/A</v>
      </c>
    </row>
    <row r="1748" spans="1:7" x14ac:dyDescent="0.25">
      <c r="A1748" s="4">
        <v>42386</v>
      </c>
      <c r="B1748" s="2" t="s">
        <v>390</v>
      </c>
      <c r="D1748" s="3" t="s">
        <v>83</v>
      </c>
      <c r="E1748" s="3" t="str">
        <f t="shared" si="27"/>
        <v>th-Taipei</v>
      </c>
      <c r="F1748" s="3" t="e">
        <f>VLOOKUP(E1748,Gazetteer!$D$2:$F$845,2,FALSE)</f>
        <v>#N/A</v>
      </c>
      <c r="G1748" s="3" t="e">
        <f>VLOOKUP(E1748,Gazetteer!$D$2:$F$845,3,FALSE)</f>
        <v>#N/A</v>
      </c>
    </row>
    <row r="1749" spans="1:7" x14ac:dyDescent="0.25">
      <c r="A1749" s="8">
        <v>42747</v>
      </c>
      <c r="B1749" s="2" t="s">
        <v>390</v>
      </c>
      <c r="C1749" t="s">
        <v>790</v>
      </c>
      <c r="D1749" t="s">
        <v>83</v>
      </c>
      <c r="E1749" s="3" t="str">
        <f t="shared" si="27"/>
        <v>th-Taipei</v>
      </c>
      <c r="F1749" s="3" t="e">
        <f>VLOOKUP(E1749,Gazetteer!$D$2:$F$845,2,FALSE)</f>
        <v>#N/A</v>
      </c>
      <c r="G1749" s="3" t="e">
        <f>VLOOKUP(E1749,Gazetteer!$D$2:$F$845,3,FALSE)</f>
        <v>#N/A</v>
      </c>
    </row>
    <row r="1750" spans="1:7" x14ac:dyDescent="0.25">
      <c r="A1750" s="8">
        <v>43107</v>
      </c>
      <c r="B1750" s="2" t="s">
        <v>390</v>
      </c>
      <c r="C1750" t="s">
        <v>790</v>
      </c>
      <c r="D1750" t="s">
        <v>83</v>
      </c>
      <c r="E1750" s="3" t="str">
        <f t="shared" si="27"/>
        <v>th-Taipei</v>
      </c>
      <c r="F1750" s="3" t="e">
        <f>VLOOKUP(E1750,Gazetteer!$D$2:$F$845,2,FALSE)</f>
        <v>#N/A</v>
      </c>
      <c r="G1750" s="3" t="e">
        <f>VLOOKUP(E1750,Gazetteer!$D$2:$F$845,3,FALSE)</f>
        <v>#N/A</v>
      </c>
    </row>
    <row r="1751" spans="1:7" x14ac:dyDescent="0.25">
      <c r="A1751" s="8">
        <v>42747</v>
      </c>
      <c r="B1751" s="2" t="s">
        <v>394</v>
      </c>
      <c r="C1751" t="s">
        <v>457</v>
      </c>
      <c r="D1751" t="s">
        <v>862</v>
      </c>
      <c r="E1751" s="3" t="str">
        <f t="shared" si="27"/>
        <v>cn-Taiyuan</v>
      </c>
      <c r="F1751" s="3">
        <f>VLOOKUP(E1751,Gazetteer!$D$2:$F$845,2,FALSE)</f>
        <v>37.869439999999997</v>
      </c>
      <c r="G1751" s="3">
        <f>VLOOKUP(E1751,Gazetteer!$D$2:$F$845,3,FALSE)</f>
        <v>112.56028000000001</v>
      </c>
    </row>
    <row r="1752" spans="1:7" x14ac:dyDescent="0.25">
      <c r="A1752" s="8">
        <v>43107</v>
      </c>
      <c r="B1752" s="2" t="s">
        <v>882</v>
      </c>
      <c r="C1752" t="s">
        <v>605</v>
      </c>
      <c r="D1752" t="s">
        <v>728</v>
      </c>
      <c r="E1752" s="3" t="str">
        <f t="shared" si="27"/>
        <v>cl-Talca</v>
      </c>
      <c r="F1752" s="3">
        <f>VLOOKUP(E1752,Gazetteer!$D$2:$F$845,2,FALSE)</f>
        <v>-35.426400000000001</v>
      </c>
      <c r="G1752" s="3">
        <f>VLOOKUP(E1752,Gazetteer!$D$2:$F$845,3,FALSE)</f>
        <v>-71.655420000000007</v>
      </c>
    </row>
    <row r="1753" spans="1:7" x14ac:dyDescent="0.25">
      <c r="A1753" s="4">
        <v>42033</v>
      </c>
      <c r="B1753" s="2" t="s">
        <v>9</v>
      </c>
      <c r="D1753" s="3" t="s">
        <v>165</v>
      </c>
      <c r="E1753" s="3" t="str">
        <f t="shared" si="27"/>
        <v>us-Tallahassee</v>
      </c>
      <c r="F1753" s="3">
        <f>VLOOKUP(E1753,Gazetteer!$D$2:$F$845,2,FALSE)</f>
        <v>30.43826</v>
      </c>
      <c r="G1753" s="3">
        <f>VLOOKUP(E1753,Gazetteer!$D$2:$F$845,3,FALSE)</f>
        <v>-84.280730000000005</v>
      </c>
    </row>
    <row r="1754" spans="1:7" x14ac:dyDescent="0.25">
      <c r="A1754" s="4">
        <v>42386</v>
      </c>
      <c r="B1754" s="2" t="s">
        <v>9</v>
      </c>
      <c r="D1754" s="3" t="s">
        <v>165</v>
      </c>
      <c r="E1754" s="3" t="str">
        <f t="shared" si="27"/>
        <v>us-Tallahassee</v>
      </c>
      <c r="F1754" s="3">
        <f>VLOOKUP(E1754,Gazetteer!$D$2:$F$845,2,FALSE)</f>
        <v>30.43826</v>
      </c>
      <c r="G1754" s="3">
        <f>VLOOKUP(E1754,Gazetteer!$D$2:$F$845,3,FALSE)</f>
        <v>-84.280730000000005</v>
      </c>
    </row>
    <row r="1755" spans="1:7" x14ac:dyDescent="0.25">
      <c r="A1755" s="8">
        <v>42747</v>
      </c>
      <c r="B1755" s="2" t="s">
        <v>9</v>
      </c>
      <c r="C1755" t="s">
        <v>459</v>
      </c>
      <c r="D1755" t="s">
        <v>165</v>
      </c>
      <c r="E1755" s="3" t="str">
        <f t="shared" si="27"/>
        <v>us-Tallahassee</v>
      </c>
      <c r="F1755" s="3">
        <f>VLOOKUP(E1755,Gazetteer!$D$2:$F$845,2,FALSE)</f>
        <v>30.43826</v>
      </c>
      <c r="G1755" s="3">
        <f>VLOOKUP(E1755,Gazetteer!$D$2:$F$845,3,FALSE)</f>
        <v>-84.280730000000005</v>
      </c>
    </row>
    <row r="1756" spans="1:7" x14ac:dyDescent="0.25">
      <c r="A1756" s="8">
        <v>43107</v>
      </c>
      <c r="B1756" s="2" t="s">
        <v>9</v>
      </c>
      <c r="C1756" t="s">
        <v>459</v>
      </c>
      <c r="D1756" t="s">
        <v>165</v>
      </c>
      <c r="E1756" s="3" t="str">
        <f t="shared" si="27"/>
        <v>us-Tallahassee</v>
      </c>
      <c r="F1756" s="3">
        <f>VLOOKUP(E1756,Gazetteer!$D$2:$F$845,2,FALSE)</f>
        <v>30.43826</v>
      </c>
      <c r="G1756" s="3">
        <f>VLOOKUP(E1756,Gazetteer!$D$2:$F$845,3,FALSE)</f>
        <v>-84.280730000000005</v>
      </c>
    </row>
    <row r="1757" spans="1:7" x14ac:dyDescent="0.25">
      <c r="A1757" s="4">
        <v>42386</v>
      </c>
      <c r="B1757" s="2" t="s">
        <v>397</v>
      </c>
      <c r="D1757" s="3" t="s">
        <v>340</v>
      </c>
      <c r="E1757" s="3" t="str">
        <f t="shared" si="27"/>
        <v>ee-Tallinn</v>
      </c>
      <c r="F1757" s="3">
        <f>VLOOKUP(E1757,Gazetteer!$D$2:$F$845,2,FALSE)</f>
        <v>59.436959999999999</v>
      </c>
      <c r="G1757" s="3">
        <f>VLOOKUP(E1757,Gazetteer!$D$2:$F$845,3,FALSE)</f>
        <v>24.753530000000001</v>
      </c>
    </row>
    <row r="1758" spans="1:7" x14ac:dyDescent="0.25">
      <c r="A1758" s="8">
        <v>42747</v>
      </c>
      <c r="B1758" s="2" t="s">
        <v>397</v>
      </c>
      <c r="C1758" t="s">
        <v>741</v>
      </c>
      <c r="D1758" t="s">
        <v>340</v>
      </c>
      <c r="E1758" s="3" t="str">
        <f t="shared" si="27"/>
        <v>ee-Tallinn</v>
      </c>
      <c r="F1758" s="3">
        <f>VLOOKUP(E1758,Gazetteer!$D$2:$F$845,2,FALSE)</f>
        <v>59.436959999999999</v>
      </c>
      <c r="G1758" s="3">
        <f>VLOOKUP(E1758,Gazetteer!$D$2:$F$845,3,FALSE)</f>
        <v>24.753530000000001</v>
      </c>
    </row>
    <row r="1759" spans="1:7" x14ac:dyDescent="0.25">
      <c r="A1759" s="8">
        <v>43107</v>
      </c>
      <c r="B1759" s="2" t="s">
        <v>397</v>
      </c>
      <c r="C1759" t="s">
        <v>741</v>
      </c>
      <c r="D1759" t="s">
        <v>340</v>
      </c>
      <c r="E1759" s="3" t="str">
        <f t="shared" si="27"/>
        <v>ee-Tallinn</v>
      </c>
      <c r="F1759" s="3">
        <f>VLOOKUP(E1759,Gazetteer!$D$2:$F$845,2,FALSE)</f>
        <v>59.436959999999999</v>
      </c>
      <c r="G1759" s="3">
        <f>VLOOKUP(E1759,Gazetteer!$D$2:$F$845,3,FALSE)</f>
        <v>24.753530000000001</v>
      </c>
    </row>
    <row r="1760" spans="1:7" x14ac:dyDescent="0.25">
      <c r="A1760" s="4">
        <v>42033</v>
      </c>
      <c r="B1760" s="2" t="s">
        <v>9</v>
      </c>
      <c r="D1760" s="3" t="s">
        <v>166</v>
      </c>
      <c r="E1760" s="3" t="str">
        <f t="shared" si="27"/>
        <v>us-Tampa Bay</v>
      </c>
      <c r="F1760" s="3">
        <f>VLOOKUP(E1760,Gazetteer!$D$2:$F$845,2,FALSE)</f>
        <v>27.873069999999998</v>
      </c>
      <c r="G1760" s="3">
        <f>VLOOKUP(E1760,Gazetteer!$D$2:$F$845,3,FALSE)</f>
        <v>-82.510069999999999</v>
      </c>
    </row>
    <row r="1761" spans="1:7" x14ac:dyDescent="0.25">
      <c r="A1761" s="4">
        <v>42386</v>
      </c>
      <c r="B1761" s="2" t="s">
        <v>9</v>
      </c>
      <c r="D1761" s="3" t="s">
        <v>166</v>
      </c>
      <c r="E1761" s="3" t="str">
        <f t="shared" si="27"/>
        <v>us-Tampa Bay</v>
      </c>
      <c r="F1761" s="3">
        <f>VLOOKUP(E1761,Gazetteer!$D$2:$F$845,2,FALSE)</f>
        <v>27.873069999999998</v>
      </c>
      <c r="G1761" s="3">
        <f>VLOOKUP(E1761,Gazetteer!$D$2:$F$845,3,FALSE)</f>
        <v>-82.510069999999999</v>
      </c>
    </row>
    <row r="1762" spans="1:7" x14ac:dyDescent="0.25">
      <c r="A1762" s="8">
        <v>42747</v>
      </c>
      <c r="B1762" s="2" t="s">
        <v>9</v>
      </c>
      <c r="C1762" t="s">
        <v>459</v>
      </c>
      <c r="D1762" t="s">
        <v>166</v>
      </c>
      <c r="E1762" s="3" t="str">
        <f t="shared" si="27"/>
        <v>us-Tampa Bay</v>
      </c>
      <c r="F1762" s="3">
        <f>VLOOKUP(E1762,Gazetteer!$D$2:$F$845,2,FALSE)</f>
        <v>27.873069999999998</v>
      </c>
      <c r="G1762" s="3">
        <f>VLOOKUP(E1762,Gazetteer!$D$2:$F$845,3,FALSE)</f>
        <v>-82.510069999999999</v>
      </c>
    </row>
    <row r="1763" spans="1:7" x14ac:dyDescent="0.25">
      <c r="A1763" s="8">
        <v>43107</v>
      </c>
      <c r="B1763" s="2" t="s">
        <v>9</v>
      </c>
      <c r="C1763" t="s">
        <v>459</v>
      </c>
      <c r="D1763" t="s">
        <v>166</v>
      </c>
      <c r="E1763" s="3" t="str">
        <f t="shared" si="27"/>
        <v>us-Tampa Bay</v>
      </c>
      <c r="F1763" s="3">
        <f>VLOOKUP(E1763,Gazetteer!$D$2:$F$845,2,FALSE)</f>
        <v>27.873069999999998</v>
      </c>
      <c r="G1763" s="3">
        <f>VLOOKUP(E1763,Gazetteer!$D$2:$F$845,3,FALSE)</f>
        <v>-82.510069999999999</v>
      </c>
    </row>
    <row r="1764" spans="1:7" x14ac:dyDescent="0.25">
      <c r="A1764" s="4">
        <v>42386</v>
      </c>
      <c r="B1764" s="2" t="s">
        <v>9</v>
      </c>
      <c r="D1764" s="3" t="s">
        <v>294</v>
      </c>
      <c r="E1764" s="3" t="str">
        <f t="shared" si="27"/>
        <v>us-Taos</v>
      </c>
      <c r="F1764" s="3">
        <f>VLOOKUP(E1764,Gazetteer!$D$2:$F$845,2,FALSE)</f>
        <v>36.458080000000002</v>
      </c>
      <c r="G1764" s="3">
        <f>VLOOKUP(E1764,Gazetteer!$D$2:$F$845,3,FALSE)</f>
        <v>-105.67223</v>
      </c>
    </row>
    <row r="1765" spans="1:7" x14ac:dyDescent="0.25">
      <c r="A1765" s="8">
        <v>42747</v>
      </c>
      <c r="B1765" s="2" t="s">
        <v>9</v>
      </c>
      <c r="C1765" t="s">
        <v>459</v>
      </c>
      <c r="D1765" t="s">
        <v>294</v>
      </c>
      <c r="E1765" s="3" t="str">
        <f t="shared" si="27"/>
        <v>us-Taos</v>
      </c>
      <c r="F1765" s="3">
        <f>VLOOKUP(E1765,Gazetteer!$D$2:$F$845,2,FALSE)</f>
        <v>36.458080000000002</v>
      </c>
      <c r="G1765" s="3">
        <f>VLOOKUP(E1765,Gazetteer!$D$2:$F$845,3,FALSE)</f>
        <v>-105.67223</v>
      </c>
    </row>
    <row r="1766" spans="1:7" x14ac:dyDescent="0.25">
      <c r="A1766" s="8">
        <v>43107</v>
      </c>
      <c r="B1766" s="2" t="s">
        <v>9</v>
      </c>
      <c r="C1766" t="s">
        <v>459</v>
      </c>
      <c r="D1766" t="s">
        <v>294</v>
      </c>
      <c r="E1766" s="3" t="str">
        <f t="shared" si="27"/>
        <v>us-Taos</v>
      </c>
      <c r="F1766" s="3">
        <f>VLOOKUP(E1766,Gazetteer!$D$2:$F$845,2,FALSE)</f>
        <v>36.458080000000002</v>
      </c>
      <c r="G1766" s="3">
        <f>VLOOKUP(E1766,Gazetteer!$D$2:$F$845,3,FALSE)</f>
        <v>-105.67223</v>
      </c>
    </row>
    <row r="1767" spans="1:7" x14ac:dyDescent="0.25">
      <c r="A1767" s="8">
        <v>43107</v>
      </c>
      <c r="B1767" s="2" t="s">
        <v>387</v>
      </c>
      <c r="C1767" t="s">
        <v>836</v>
      </c>
      <c r="D1767" t="s">
        <v>843</v>
      </c>
      <c r="E1767" s="3" t="str">
        <f t="shared" si="27"/>
        <v>nz-Tauranga</v>
      </c>
      <c r="F1767" s="3">
        <f>VLOOKUP(E1767,Gazetteer!$D$2:$F$845,2,FALSE)</f>
        <v>-37.686109999999999</v>
      </c>
      <c r="G1767" s="3">
        <f>VLOOKUP(E1767,Gazetteer!$D$2:$F$845,3,FALSE)</f>
        <v>176.16667000000001</v>
      </c>
    </row>
    <row r="1768" spans="1:7" x14ac:dyDescent="0.25">
      <c r="A1768" s="8">
        <v>43107</v>
      </c>
      <c r="B1768" s="2" t="s">
        <v>399</v>
      </c>
      <c r="C1768" t="s">
        <v>605</v>
      </c>
      <c r="D1768" t="s">
        <v>729</v>
      </c>
      <c r="E1768" s="3" t="str">
        <f t="shared" si="27"/>
        <v>br-Teixeira de Freitas</v>
      </c>
      <c r="F1768" s="3">
        <f>VLOOKUP(E1768,Gazetteer!$D$2:$F$845,2,FALSE)</f>
        <v>-17.524730000000002</v>
      </c>
      <c r="G1768" s="3">
        <f>VLOOKUP(E1768,Gazetteer!$D$2:$F$845,3,FALSE)</f>
        <v>-39.669829999999997</v>
      </c>
    </row>
    <row r="1769" spans="1:7" x14ac:dyDescent="0.25">
      <c r="A1769" s="4">
        <v>42033</v>
      </c>
      <c r="B1769" s="2" t="s">
        <v>409</v>
      </c>
      <c r="D1769" s="3" t="s">
        <v>218</v>
      </c>
      <c r="E1769" s="3" t="str">
        <f t="shared" si="27"/>
        <v>il-Tel Aviv</v>
      </c>
      <c r="F1769" s="3">
        <f>VLOOKUP(E1769,Gazetteer!$D$2:$F$845,2,FALSE)</f>
        <v>32.080880000000001</v>
      </c>
      <c r="G1769" s="3">
        <f>VLOOKUP(E1769,Gazetteer!$D$2:$F$845,3,FALSE)</f>
        <v>34.780569999999997</v>
      </c>
    </row>
    <row r="1770" spans="1:7" x14ac:dyDescent="0.25">
      <c r="A1770" s="4">
        <v>42386</v>
      </c>
      <c r="B1770" s="2" t="s">
        <v>409</v>
      </c>
      <c r="D1770" s="3" t="s">
        <v>218</v>
      </c>
      <c r="E1770" s="3" t="str">
        <f t="shared" si="27"/>
        <v>il-Tel Aviv</v>
      </c>
      <c r="F1770" s="3">
        <f>VLOOKUP(E1770,Gazetteer!$D$2:$F$845,2,FALSE)</f>
        <v>32.080880000000001</v>
      </c>
      <c r="G1770" s="3">
        <f>VLOOKUP(E1770,Gazetteer!$D$2:$F$845,3,FALSE)</f>
        <v>34.780569999999997</v>
      </c>
    </row>
    <row r="1771" spans="1:7" x14ac:dyDescent="0.25">
      <c r="A1771" s="8">
        <v>42747</v>
      </c>
      <c r="B1771" s="2" t="s">
        <v>409</v>
      </c>
      <c r="C1771" t="s">
        <v>777</v>
      </c>
      <c r="D1771" t="s">
        <v>218</v>
      </c>
      <c r="E1771" s="3" t="str">
        <f t="shared" si="27"/>
        <v>il-Tel Aviv</v>
      </c>
      <c r="F1771" s="3">
        <f>VLOOKUP(E1771,Gazetteer!$D$2:$F$845,2,FALSE)</f>
        <v>32.080880000000001</v>
      </c>
      <c r="G1771" s="3">
        <f>VLOOKUP(E1771,Gazetteer!$D$2:$F$845,3,FALSE)</f>
        <v>34.780569999999997</v>
      </c>
    </row>
    <row r="1772" spans="1:7" x14ac:dyDescent="0.25">
      <c r="A1772" s="8">
        <v>43107</v>
      </c>
      <c r="B1772" s="2" t="s">
        <v>409</v>
      </c>
      <c r="C1772" t="s">
        <v>777</v>
      </c>
      <c r="D1772" t="s">
        <v>218</v>
      </c>
      <c r="E1772" s="3" t="str">
        <f t="shared" si="27"/>
        <v>il-Tel Aviv</v>
      </c>
      <c r="F1772" s="3">
        <f>VLOOKUP(E1772,Gazetteer!$D$2:$F$845,2,FALSE)</f>
        <v>32.080880000000001</v>
      </c>
      <c r="G1772" s="3">
        <f>VLOOKUP(E1772,Gazetteer!$D$2:$F$845,3,FALSE)</f>
        <v>34.780569999999997</v>
      </c>
    </row>
    <row r="1773" spans="1:7" x14ac:dyDescent="0.25">
      <c r="A1773" s="8">
        <v>42747</v>
      </c>
      <c r="B1773" s="2" t="s">
        <v>882</v>
      </c>
      <c r="C1773" t="s">
        <v>605</v>
      </c>
      <c r="D1773" t="s">
        <v>730</v>
      </c>
      <c r="E1773" s="3" t="str">
        <f t="shared" si="27"/>
        <v>cl-Temuco</v>
      </c>
      <c r="F1773" s="3">
        <f>VLOOKUP(E1773,Gazetteer!$D$2:$F$845,2,FALSE)</f>
        <v>-38.739649999999997</v>
      </c>
      <c r="G1773" s="3">
        <f>VLOOKUP(E1773,Gazetteer!$D$2:$F$845,3,FALSE)</f>
        <v>-72.598420000000004</v>
      </c>
    </row>
    <row r="1774" spans="1:7" x14ac:dyDescent="0.25">
      <c r="A1774" s="8">
        <v>43107</v>
      </c>
      <c r="B1774" s="2" t="s">
        <v>882</v>
      </c>
      <c r="C1774" t="s">
        <v>605</v>
      </c>
      <c r="D1774" t="s">
        <v>730</v>
      </c>
      <c r="E1774" s="3" t="str">
        <f t="shared" si="27"/>
        <v>cl-Temuco</v>
      </c>
      <c r="F1774" s="3">
        <f>VLOOKUP(E1774,Gazetteer!$D$2:$F$845,2,FALSE)</f>
        <v>-38.739649999999997</v>
      </c>
      <c r="G1774" s="3">
        <f>VLOOKUP(E1774,Gazetteer!$D$2:$F$845,3,FALSE)</f>
        <v>-72.598420000000004</v>
      </c>
    </row>
    <row r="1775" spans="1:7" x14ac:dyDescent="0.25">
      <c r="A1775" s="8">
        <v>43107</v>
      </c>
      <c r="B1775" s="2" t="s">
        <v>408</v>
      </c>
      <c r="C1775" t="s">
        <v>459</v>
      </c>
      <c r="D1775" t="s">
        <v>583</v>
      </c>
      <c r="E1775" s="3" t="str">
        <f t="shared" si="27"/>
        <v>mx-Tepic</v>
      </c>
      <c r="F1775" s="3">
        <f>VLOOKUP(E1775,Gazetteer!$D$2:$F$845,2,FALSE)</f>
        <v>21.509509999999999</v>
      </c>
      <c r="G1775" s="3">
        <f>VLOOKUP(E1775,Gazetteer!$D$2:$F$845,3,FALSE)</f>
        <v>-104.89569</v>
      </c>
    </row>
    <row r="1776" spans="1:7" x14ac:dyDescent="0.25">
      <c r="A1776" s="8">
        <v>42747</v>
      </c>
      <c r="B1776" s="2" t="s">
        <v>399</v>
      </c>
      <c r="C1776" t="s">
        <v>605</v>
      </c>
      <c r="D1776" t="s">
        <v>731</v>
      </c>
      <c r="E1776" s="3" t="str">
        <f t="shared" si="27"/>
        <v>br-Teresina</v>
      </c>
      <c r="F1776" s="3">
        <f>VLOOKUP(E1776,Gazetteer!$D$2:$F$845,2,FALSE)</f>
        <v>-5.0891700000000002</v>
      </c>
      <c r="G1776" s="3">
        <f>VLOOKUP(E1776,Gazetteer!$D$2:$F$845,3,FALSE)</f>
        <v>-42.801940000000002</v>
      </c>
    </row>
    <row r="1777" spans="1:7" x14ac:dyDescent="0.25">
      <c r="A1777" s="8">
        <v>43107</v>
      </c>
      <c r="B1777" s="2" t="s">
        <v>399</v>
      </c>
      <c r="C1777" t="s">
        <v>605</v>
      </c>
      <c r="D1777" t="s">
        <v>731</v>
      </c>
      <c r="E1777" s="3" t="str">
        <f t="shared" si="27"/>
        <v>br-Teresina</v>
      </c>
      <c r="F1777" s="3">
        <f>VLOOKUP(E1777,Gazetteer!$D$2:$F$845,2,FALSE)</f>
        <v>-5.0891700000000002</v>
      </c>
      <c r="G1777" s="3">
        <f>VLOOKUP(E1777,Gazetteer!$D$2:$F$845,3,FALSE)</f>
        <v>-42.801940000000002</v>
      </c>
    </row>
    <row r="1778" spans="1:7" x14ac:dyDescent="0.25">
      <c r="A1778" s="8">
        <v>43107</v>
      </c>
      <c r="B1778" s="2" t="s">
        <v>9</v>
      </c>
      <c r="C1778" t="s">
        <v>459</v>
      </c>
      <c r="D1778" t="s">
        <v>584</v>
      </c>
      <c r="E1778" s="3" t="str">
        <f t="shared" si="27"/>
        <v>us-Terre Haute</v>
      </c>
      <c r="F1778" s="3">
        <f>VLOOKUP(E1778,Gazetteer!$D$2:$F$845,2,FALSE)</f>
        <v>39.466700000000003</v>
      </c>
      <c r="G1778" s="3">
        <f>VLOOKUP(E1778,Gazetteer!$D$2:$F$845,3,FALSE)</f>
        <v>-87.413910000000001</v>
      </c>
    </row>
    <row r="1779" spans="1:7" x14ac:dyDescent="0.25">
      <c r="A1779" s="8">
        <v>43107</v>
      </c>
      <c r="B1779" s="2" t="s">
        <v>9</v>
      </c>
      <c r="C1779" t="s">
        <v>459</v>
      </c>
      <c r="D1779" t="s">
        <v>585</v>
      </c>
      <c r="E1779" s="3" t="str">
        <f t="shared" si="27"/>
        <v>us-Texarkana</v>
      </c>
      <c r="F1779" s="3">
        <f>VLOOKUP(E1779,Gazetteer!$D$2:$F$845,2,FALSE)</f>
        <v>33.425130000000003</v>
      </c>
      <c r="G1779" s="3">
        <f>VLOOKUP(E1779,Gazetteer!$D$2:$F$845,3,FALSE)</f>
        <v>-94.047690000000003</v>
      </c>
    </row>
    <row r="1780" spans="1:7" x14ac:dyDescent="0.25">
      <c r="A1780" s="4">
        <v>42386</v>
      </c>
      <c r="B1780" s="2" t="s">
        <v>9</v>
      </c>
      <c r="D1780" s="3" t="s">
        <v>301</v>
      </c>
      <c r="E1780" s="3" t="str">
        <f t="shared" si="27"/>
        <v>us-the Hamptons</v>
      </c>
      <c r="F1780" s="3">
        <f>VLOOKUP(E1780,Gazetteer!$D$2:$F$845,2,FALSE)</f>
        <v>37.066389999999998</v>
      </c>
      <c r="G1780" s="3">
        <f>VLOOKUP(E1780,Gazetteer!$D$2:$F$845,3,FALSE)</f>
        <v>-76.404719999999998</v>
      </c>
    </row>
    <row r="1781" spans="1:7" x14ac:dyDescent="0.25">
      <c r="A1781" s="8">
        <v>42747</v>
      </c>
      <c r="B1781" s="2" t="s">
        <v>9</v>
      </c>
      <c r="C1781" t="s">
        <v>459</v>
      </c>
      <c r="D1781" t="s">
        <v>301</v>
      </c>
      <c r="E1781" s="3" t="str">
        <f t="shared" si="27"/>
        <v>us-the Hamptons</v>
      </c>
      <c r="F1781" s="3">
        <f>VLOOKUP(E1781,Gazetteer!$D$2:$F$845,2,FALSE)</f>
        <v>37.066389999999998</v>
      </c>
      <c r="G1781" s="3">
        <f>VLOOKUP(E1781,Gazetteer!$D$2:$F$845,3,FALSE)</f>
        <v>-76.404719999999998</v>
      </c>
    </row>
    <row r="1782" spans="1:7" x14ac:dyDescent="0.25">
      <c r="A1782" s="8">
        <v>43107</v>
      </c>
      <c r="B1782" s="2" t="s">
        <v>9</v>
      </c>
      <c r="C1782" t="s">
        <v>459</v>
      </c>
      <c r="D1782" t="s">
        <v>301</v>
      </c>
      <c r="E1782" s="3" t="str">
        <f t="shared" si="27"/>
        <v>us-the Hamptons</v>
      </c>
      <c r="F1782" s="3">
        <f>VLOOKUP(E1782,Gazetteer!$D$2:$F$845,2,FALSE)</f>
        <v>37.066389999999998</v>
      </c>
      <c r="G1782" s="3">
        <f>VLOOKUP(E1782,Gazetteer!$D$2:$F$845,3,FALSE)</f>
        <v>-76.404719999999998</v>
      </c>
    </row>
    <row r="1783" spans="1:7" x14ac:dyDescent="0.25">
      <c r="A1783" s="4">
        <v>42386</v>
      </c>
      <c r="B1783" s="2" t="s">
        <v>42</v>
      </c>
      <c r="D1783" s="3" t="s">
        <v>374</v>
      </c>
      <c r="E1783" s="3" t="str">
        <f t="shared" si="27"/>
        <v>in-Thiruvananthapuram</v>
      </c>
      <c r="F1783" s="3">
        <f>VLOOKUP(E1783,Gazetteer!$D$2:$F$845,2,FALSE)</f>
        <v>8.6039899999999996</v>
      </c>
      <c r="G1783" s="3">
        <f>VLOOKUP(E1783,Gazetteer!$D$2:$F$845,3,FALSE)</f>
        <v>76.985740000000007</v>
      </c>
    </row>
    <row r="1784" spans="1:7" x14ac:dyDescent="0.25">
      <c r="A1784" s="8">
        <v>42747</v>
      </c>
      <c r="B1784" s="2" t="s">
        <v>42</v>
      </c>
      <c r="C1784" t="s">
        <v>794</v>
      </c>
      <c r="D1784" t="s">
        <v>374</v>
      </c>
      <c r="E1784" s="3" t="str">
        <f t="shared" si="27"/>
        <v>in-Thiruvananthapuram</v>
      </c>
      <c r="F1784" s="3">
        <f>VLOOKUP(E1784,Gazetteer!$D$2:$F$845,2,FALSE)</f>
        <v>8.6039899999999996</v>
      </c>
      <c r="G1784" s="3">
        <f>VLOOKUP(E1784,Gazetteer!$D$2:$F$845,3,FALSE)</f>
        <v>76.985740000000007</v>
      </c>
    </row>
    <row r="1785" spans="1:7" x14ac:dyDescent="0.25">
      <c r="A1785" s="8">
        <v>43107</v>
      </c>
      <c r="B1785" s="2" t="s">
        <v>42</v>
      </c>
      <c r="C1785" t="s">
        <v>794</v>
      </c>
      <c r="D1785" t="s">
        <v>374</v>
      </c>
      <c r="E1785" s="3" t="str">
        <f t="shared" si="27"/>
        <v>in-Thiruvananthapuram</v>
      </c>
      <c r="F1785" s="3">
        <f>VLOOKUP(E1785,Gazetteer!$D$2:$F$845,2,FALSE)</f>
        <v>8.6039899999999996</v>
      </c>
      <c r="G1785" s="3">
        <f>VLOOKUP(E1785,Gazetteer!$D$2:$F$845,3,FALSE)</f>
        <v>76.985740000000007</v>
      </c>
    </row>
    <row r="1786" spans="1:7" x14ac:dyDescent="0.25">
      <c r="A1786" s="4">
        <v>42033</v>
      </c>
      <c r="B1786" s="2" t="s">
        <v>394</v>
      </c>
      <c r="D1786" s="3" t="s">
        <v>251</v>
      </c>
      <c r="E1786" s="3" t="str">
        <f t="shared" si="27"/>
        <v>cn-Tianjin</v>
      </c>
      <c r="F1786" s="3">
        <f>VLOOKUP(E1786,Gazetteer!$D$2:$F$845,2,FALSE)</f>
        <v>39.142220000000002</v>
      </c>
      <c r="G1786" s="3">
        <f>VLOOKUP(E1786,Gazetteer!$D$2:$F$845,3,FALSE)</f>
        <v>117.17667</v>
      </c>
    </row>
    <row r="1787" spans="1:7" x14ac:dyDescent="0.25">
      <c r="A1787" s="4">
        <v>42386</v>
      </c>
      <c r="B1787" s="2" t="s">
        <v>394</v>
      </c>
      <c r="D1787" s="3" t="s">
        <v>251</v>
      </c>
      <c r="E1787" s="3" t="str">
        <f t="shared" si="27"/>
        <v>cn-Tianjin</v>
      </c>
      <c r="F1787" s="3">
        <f>VLOOKUP(E1787,Gazetteer!$D$2:$F$845,2,FALSE)</f>
        <v>39.142220000000002</v>
      </c>
      <c r="G1787" s="3">
        <f>VLOOKUP(E1787,Gazetteer!$D$2:$F$845,3,FALSE)</f>
        <v>117.17667</v>
      </c>
    </row>
    <row r="1788" spans="1:7" x14ac:dyDescent="0.25">
      <c r="A1788" s="8">
        <v>42747</v>
      </c>
      <c r="B1788" s="2" t="s">
        <v>394</v>
      </c>
      <c r="C1788" t="s">
        <v>457</v>
      </c>
      <c r="D1788" t="s">
        <v>251</v>
      </c>
      <c r="E1788" s="3" t="str">
        <f t="shared" si="27"/>
        <v>cn-Tianjin</v>
      </c>
      <c r="F1788" s="3">
        <f>VLOOKUP(E1788,Gazetteer!$D$2:$F$845,2,FALSE)</f>
        <v>39.142220000000002</v>
      </c>
      <c r="G1788" s="3">
        <f>VLOOKUP(E1788,Gazetteer!$D$2:$F$845,3,FALSE)</f>
        <v>117.17667</v>
      </c>
    </row>
    <row r="1789" spans="1:7" x14ac:dyDescent="0.25">
      <c r="A1789" s="4">
        <v>42033</v>
      </c>
      <c r="B1789" s="2" t="s">
        <v>408</v>
      </c>
      <c r="D1789" s="3" t="s">
        <v>167</v>
      </c>
      <c r="E1789" s="3" t="str">
        <f t="shared" si="27"/>
        <v>mx-Tijuana</v>
      </c>
      <c r="F1789" s="3">
        <f>VLOOKUP(E1789,Gazetteer!$D$2:$F$845,2,FALSE)</f>
        <v>32.502699999999997</v>
      </c>
      <c r="G1789" s="3">
        <f>VLOOKUP(E1789,Gazetteer!$D$2:$F$845,3,FALSE)</f>
        <v>-117.00371</v>
      </c>
    </row>
    <row r="1790" spans="1:7" x14ac:dyDescent="0.25">
      <c r="A1790" s="4">
        <v>42386</v>
      </c>
      <c r="B1790" s="2" t="s">
        <v>408</v>
      </c>
      <c r="D1790" s="3" t="s">
        <v>167</v>
      </c>
      <c r="E1790" s="3" t="str">
        <f t="shared" si="27"/>
        <v>mx-Tijuana</v>
      </c>
      <c r="F1790" s="3">
        <f>VLOOKUP(E1790,Gazetteer!$D$2:$F$845,2,FALSE)</f>
        <v>32.502699999999997</v>
      </c>
      <c r="G1790" s="3">
        <f>VLOOKUP(E1790,Gazetteer!$D$2:$F$845,3,FALSE)</f>
        <v>-117.00371</v>
      </c>
    </row>
    <row r="1791" spans="1:7" x14ac:dyDescent="0.25">
      <c r="A1791" s="8">
        <v>42747</v>
      </c>
      <c r="B1791" s="2" t="s">
        <v>408</v>
      </c>
      <c r="C1791" t="s">
        <v>459</v>
      </c>
      <c r="D1791" t="s">
        <v>167</v>
      </c>
      <c r="E1791" s="3" t="str">
        <f t="shared" si="27"/>
        <v>mx-Tijuana</v>
      </c>
      <c r="F1791" s="3">
        <f>VLOOKUP(E1791,Gazetteer!$D$2:$F$845,2,FALSE)</f>
        <v>32.502699999999997</v>
      </c>
      <c r="G1791" s="3">
        <f>VLOOKUP(E1791,Gazetteer!$D$2:$F$845,3,FALSE)</f>
        <v>-117.00371</v>
      </c>
    </row>
    <row r="1792" spans="1:7" x14ac:dyDescent="0.25">
      <c r="A1792" s="8">
        <v>43107</v>
      </c>
      <c r="B1792" s="2" t="s">
        <v>408</v>
      </c>
      <c r="C1792" t="s">
        <v>459</v>
      </c>
      <c r="D1792" t="s">
        <v>167</v>
      </c>
      <c r="E1792" s="3" t="str">
        <f t="shared" si="27"/>
        <v>mx-Tijuana</v>
      </c>
      <c r="F1792" s="3">
        <f>VLOOKUP(E1792,Gazetteer!$D$2:$F$845,2,FALSE)</f>
        <v>32.502699999999997</v>
      </c>
      <c r="G1792" s="3">
        <f>VLOOKUP(E1792,Gazetteer!$D$2:$F$845,3,FALSE)</f>
        <v>-117.00371</v>
      </c>
    </row>
    <row r="1793" spans="1:7" x14ac:dyDescent="0.25">
      <c r="A1793" s="8">
        <v>42747</v>
      </c>
      <c r="B1793" s="2" t="s">
        <v>402</v>
      </c>
      <c r="C1793" t="s">
        <v>741</v>
      </c>
      <c r="D1793" t="s">
        <v>771</v>
      </c>
      <c r="E1793" s="3" t="str">
        <f t="shared" si="27"/>
        <v>ro-Timisoara</v>
      </c>
      <c r="F1793" s="3">
        <f>VLOOKUP(E1793,Gazetteer!$D$2:$F$845,2,FALSE)</f>
        <v>45.753720000000001</v>
      </c>
      <c r="G1793" s="3">
        <f>VLOOKUP(E1793,Gazetteer!$D$2:$F$845,3,FALSE)</f>
        <v>21.225709999999999</v>
      </c>
    </row>
    <row r="1794" spans="1:7" x14ac:dyDescent="0.25">
      <c r="A1794" s="8">
        <v>43107</v>
      </c>
      <c r="B1794" s="2" t="s">
        <v>402</v>
      </c>
      <c r="C1794" t="s">
        <v>741</v>
      </c>
      <c r="D1794" t="s">
        <v>771</v>
      </c>
      <c r="E1794" s="3" t="str">
        <f t="shared" ref="E1794:E1857" si="28">CONCATENATE(B1794,"-",D1794)</f>
        <v>ro-Timisoara</v>
      </c>
      <c r="F1794" s="3">
        <f>VLOOKUP(E1794,Gazetteer!$D$2:$F$845,2,FALSE)</f>
        <v>45.753720000000001</v>
      </c>
      <c r="G1794" s="3">
        <f>VLOOKUP(E1794,Gazetteer!$D$2:$F$845,3,FALSE)</f>
        <v>21.225709999999999</v>
      </c>
    </row>
    <row r="1795" spans="1:7" x14ac:dyDescent="0.25">
      <c r="A1795" s="4">
        <v>41654</v>
      </c>
      <c r="B1795" s="2" t="s">
        <v>44</v>
      </c>
      <c r="D1795" s="3" t="s">
        <v>84</v>
      </c>
      <c r="E1795" s="3" t="str">
        <f t="shared" si="28"/>
        <v>jp-Tokyo</v>
      </c>
      <c r="F1795" s="3">
        <f>VLOOKUP(E1795,Gazetteer!$D$2:$F$845,2,FALSE)</f>
        <v>35.689500000000002</v>
      </c>
      <c r="G1795" s="3">
        <f>VLOOKUP(E1795,Gazetteer!$D$2:$F$845,3,FALSE)</f>
        <v>139.69171</v>
      </c>
    </row>
    <row r="1796" spans="1:7" x14ac:dyDescent="0.25">
      <c r="A1796" s="4">
        <v>42033</v>
      </c>
      <c r="B1796" s="2" t="s">
        <v>44</v>
      </c>
      <c r="D1796" s="3" t="s">
        <v>84</v>
      </c>
      <c r="E1796" s="3" t="str">
        <f t="shared" si="28"/>
        <v>jp-Tokyo</v>
      </c>
      <c r="F1796" s="3">
        <f>VLOOKUP(E1796,Gazetteer!$D$2:$F$845,2,FALSE)</f>
        <v>35.689500000000002</v>
      </c>
      <c r="G1796" s="3">
        <f>VLOOKUP(E1796,Gazetteer!$D$2:$F$845,3,FALSE)</f>
        <v>139.69171</v>
      </c>
    </row>
    <row r="1797" spans="1:7" x14ac:dyDescent="0.25">
      <c r="A1797" s="4">
        <v>42386</v>
      </c>
      <c r="B1797" s="2" t="s">
        <v>44</v>
      </c>
      <c r="D1797" s="3" t="s">
        <v>84</v>
      </c>
      <c r="E1797" s="3" t="str">
        <f t="shared" si="28"/>
        <v>jp-Tokyo</v>
      </c>
      <c r="F1797" s="3">
        <f>VLOOKUP(E1797,Gazetteer!$D$2:$F$845,2,FALSE)</f>
        <v>35.689500000000002</v>
      </c>
      <c r="G1797" s="3">
        <f>VLOOKUP(E1797,Gazetteer!$D$2:$F$845,3,FALSE)</f>
        <v>139.69171</v>
      </c>
    </row>
    <row r="1798" spans="1:7" x14ac:dyDescent="0.25">
      <c r="A1798" s="8">
        <v>42747</v>
      </c>
      <c r="B1798" s="2" t="s">
        <v>44</v>
      </c>
      <c r="C1798" t="s">
        <v>790</v>
      </c>
      <c r="D1798" t="s">
        <v>84</v>
      </c>
      <c r="E1798" s="3" t="str">
        <f t="shared" si="28"/>
        <v>jp-Tokyo</v>
      </c>
      <c r="F1798" s="3">
        <f>VLOOKUP(E1798,Gazetteer!$D$2:$F$845,2,FALSE)</f>
        <v>35.689500000000002</v>
      </c>
      <c r="G1798" s="3">
        <f>VLOOKUP(E1798,Gazetteer!$D$2:$F$845,3,FALSE)</f>
        <v>139.69171</v>
      </c>
    </row>
    <row r="1799" spans="1:7" x14ac:dyDescent="0.25">
      <c r="A1799" s="8">
        <v>43107</v>
      </c>
      <c r="B1799" s="2" t="s">
        <v>44</v>
      </c>
      <c r="C1799" t="s">
        <v>790</v>
      </c>
      <c r="D1799" t="s">
        <v>84</v>
      </c>
      <c r="E1799" s="3" t="str">
        <f t="shared" si="28"/>
        <v>jp-Tokyo</v>
      </c>
      <c r="F1799" s="3">
        <f>VLOOKUP(E1799,Gazetteer!$D$2:$F$845,2,FALSE)</f>
        <v>35.689500000000002</v>
      </c>
      <c r="G1799" s="3">
        <f>VLOOKUP(E1799,Gazetteer!$D$2:$F$845,3,FALSE)</f>
        <v>139.69171</v>
      </c>
    </row>
    <row r="1800" spans="1:7" x14ac:dyDescent="0.25">
      <c r="A1800" s="4">
        <v>42033</v>
      </c>
      <c r="B1800" s="2" t="s">
        <v>9</v>
      </c>
      <c r="D1800" s="3" t="s">
        <v>168</v>
      </c>
      <c r="E1800" s="3" t="str">
        <f t="shared" si="28"/>
        <v>us-Toledo</v>
      </c>
      <c r="F1800" s="3">
        <f>VLOOKUP(E1800,Gazetteer!$D$2:$F$845,2,FALSE)</f>
        <v>41.663939999999997</v>
      </c>
      <c r="G1800" s="3">
        <f>VLOOKUP(E1800,Gazetteer!$D$2:$F$845,3,FALSE)</f>
        <v>-83.555210000000002</v>
      </c>
    </row>
    <row r="1801" spans="1:7" x14ac:dyDescent="0.25">
      <c r="A1801" s="4">
        <v>42386</v>
      </c>
      <c r="B1801" s="2" t="s">
        <v>9</v>
      </c>
      <c r="D1801" s="3" t="s">
        <v>168</v>
      </c>
      <c r="E1801" s="3" t="str">
        <f t="shared" si="28"/>
        <v>us-Toledo</v>
      </c>
      <c r="F1801" s="3">
        <f>VLOOKUP(E1801,Gazetteer!$D$2:$F$845,2,FALSE)</f>
        <v>41.663939999999997</v>
      </c>
      <c r="G1801" s="3">
        <f>VLOOKUP(E1801,Gazetteer!$D$2:$F$845,3,FALSE)</f>
        <v>-83.555210000000002</v>
      </c>
    </row>
    <row r="1802" spans="1:7" x14ac:dyDescent="0.25">
      <c r="A1802" s="8">
        <v>42747</v>
      </c>
      <c r="B1802" s="2" t="s">
        <v>9</v>
      </c>
      <c r="C1802" t="s">
        <v>459</v>
      </c>
      <c r="D1802" t="s">
        <v>168</v>
      </c>
      <c r="E1802" s="3" t="str">
        <f t="shared" si="28"/>
        <v>us-Toledo</v>
      </c>
      <c r="F1802" s="3">
        <f>VLOOKUP(E1802,Gazetteer!$D$2:$F$845,2,FALSE)</f>
        <v>41.663939999999997</v>
      </c>
      <c r="G1802" s="3">
        <f>VLOOKUP(E1802,Gazetteer!$D$2:$F$845,3,FALSE)</f>
        <v>-83.555210000000002</v>
      </c>
    </row>
    <row r="1803" spans="1:7" x14ac:dyDescent="0.25">
      <c r="A1803" s="8">
        <v>43107</v>
      </c>
      <c r="B1803" s="2" t="s">
        <v>9</v>
      </c>
      <c r="C1803" t="s">
        <v>459</v>
      </c>
      <c r="D1803" t="s">
        <v>168</v>
      </c>
      <c r="E1803" s="3" t="str">
        <f t="shared" si="28"/>
        <v>us-Toledo</v>
      </c>
      <c r="F1803" s="3">
        <f>VLOOKUP(E1803,Gazetteer!$D$2:$F$845,2,FALSE)</f>
        <v>41.663939999999997</v>
      </c>
      <c r="G1803" s="3">
        <f>VLOOKUP(E1803,Gazetteer!$D$2:$F$845,3,FALSE)</f>
        <v>-83.555210000000002</v>
      </c>
    </row>
    <row r="1804" spans="1:7" x14ac:dyDescent="0.25">
      <c r="A1804" s="4">
        <v>42386</v>
      </c>
      <c r="B1804" s="2" t="s">
        <v>9</v>
      </c>
      <c r="D1804" s="3" t="s">
        <v>295</v>
      </c>
      <c r="E1804" s="3" t="str">
        <f t="shared" si="28"/>
        <v>us-Toluca</v>
      </c>
      <c r="F1804" s="3">
        <f>VLOOKUP(E1804,Gazetteer!$D$2:$F$845,2,FALSE)</f>
        <v>41.00226</v>
      </c>
      <c r="G1804" s="3">
        <f>VLOOKUP(E1804,Gazetteer!$D$2:$F$845,3,FALSE)</f>
        <v>-89.133420000000001</v>
      </c>
    </row>
    <row r="1805" spans="1:7" x14ac:dyDescent="0.25">
      <c r="A1805" s="8">
        <v>42747</v>
      </c>
      <c r="B1805" s="2" t="s">
        <v>9</v>
      </c>
      <c r="C1805" t="s">
        <v>459</v>
      </c>
      <c r="D1805" t="s">
        <v>295</v>
      </c>
      <c r="E1805" s="3" t="str">
        <f t="shared" si="28"/>
        <v>us-Toluca</v>
      </c>
      <c r="F1805" s="3">
        <f>VLOOKUP(E1805,Gazetteer!$D$2:$F$845,2,FALSE)</f>
        <v>41.00226</v>
      </c>
      <c r="G1805" s="3">
        <f>VLOOKUP(E1805,Gazetteer!$D$2:$F$845,3,FALSE)</f>
        <v>-89.133420000000001</v>
      </c>
    </row>
    <row r="1806" spans="1:7" x14ac:dyDescent="0.25">
      <c r="A1806" s="8">
        <v>43107</v>
      </c>
      <c r="B1806" s="2" t="s">
        <v>9</v>
      </c>
      <c r="C1806" t="s">
        <v>459</v>
      </c>
      <c r="D1806" t="s">
        <v>295</v>
      </c>
      <c r="E1806" s="3" t="str">
        <f t="shared" si="28"/>
        <v>us-Toluca</v>
      </c>
      <c r="F1806" s="3">
        <f>VLOOKUP(E1806,Gazetteer!$D$2:$F$845,2,FALSE)</f>
        <v>41.00226</v>
      </c>
      <c r="G1806" s="3">
        <f>VLOOKUP(E1806,Gazetteer!$D$2:$F$845,3,FALSE)</f>
        <v>-89.133420000000001</v>
      </c>
    </row>
    <row r="1807" spans="1:7" x14ac:dyDescent="0.25">
      <c r="A1807" s="8">
        <v>42747</v>
      </c>
      <c r="B1807" s="2" t="s">
        <v>35</v>
      </c>
      <c r="C1807" t="s">
        <v>836</v>
      </c>
      <c r="D1807" t="s">
        <v>844</v>
      </c>
      <c r="E1807" s="3" t="str">
        <f t="shared" si="28"/>
        <v>au-Toowoomba</v>
      </c>
      <c r="F1807" s="3">
        <f>VLOOKUP(E1807,Gazetteer!$D$2:$F$845,2,FALSE)</f>
        <v>-27.560559999999999</v>
      </c>
      <c r="G1807" s="3">
        <f>VLOOKUP(E1807,Gazetteer!$D$2:$F$845,3,FALSE)</f>
        <v>151.95385999999999</v>
      </c>
    </row>
    <row r="1808" spans="1:7" x14ac:dyDescent="0.25">
      <c r="A1808" s="8">
        <v>43107</v>
      </c>
      <c r="B1808" s="2" t="s">
        <v>35</v>
      </c>
      <c r="C1808" t="s">
        <v>836</v>
      </c>
      <c r="D1808" t="s">
        <v>844</v>
      </c>
      <c r="E1808" s="3" t="str">
        <f t="shared" si="28"/>
        <v>au-Toowoomba</v>
      </c>
      <c r="F1808" s="3">
        <f>VLOOKUP(E1808,Gazetteer!$D$2:$F$845,2,FALSE)</f>
        <v>-27.560559999999999</v>
      </c>
      <c r="G1808" s="3">
        <f>VLOOKUP(E1808,Gazetteer!$D$2:$F$845,3,FALSE)</f>
        <v>151.95385999999999</v>
      </c>
    </row>
    <row r="1809" spans="1:7" x14ac:dyDescent="0.25">
      <c r="A1809" s="4">
        <v>42386</v>
      </c>
      <c r="B1809" s="2" t="s">
        <v>9</v>
      </c>
      <c r="D1809" s="3" t="s">
        <v>296</v>
      </c>
      <c r="E1809" s="3" t="str">
        <f t="shared" si="28"/>
        <v>us-Topeka</v>
      </c>
      <c r="F1809" s="3">
        <f>VLOOKUP(E1809,Gazetteer!$D$2:$F$845,2,FALSE)</f>
        <v>39.04833</v>
      </c>
      <c r="G1809" s="3">
        <f>VLOOKUP(E1809,Gazetteer!$D$2:$F$845,3,FALSE)</f>
        <v>-95.678039999999996</v>
      </c>
    </row>
    <row r="1810" spans="1:7" x14ac:dyDescent="0.25">
      <c r="A1810" s="8">
        <v>42747</v>
      </c>
      <c r="B1810" s="2" t="s">
        <v>9</v>
      </c>
      <c r="C1810" t="s">
        <v>459</v>
      </c>
      <c r="D1810" t="s">
        <v>296</v>
      </c>
      <c r="E1810" s="3" t="str">
        <f t="shared" si="28"/>
        <v>us-Topeka</v>
      </c>
      <c r="F1810" s="3">
        <f>VLOOKUP(E1810,Gazetteer!$D$2:$F$845,2,FALSE)</f>
        <v>39.04833</v>
      </c>
      <c r="G1810" s="3">
        <f>VLOOKUP(E1810,Gazetteer!$D$2:$F$845,3,FALSE)</f>
        <v>-95.678039999999996</v>
      </c>
    </row>
    <row r="1811" spans="1:7" x14ac:dyDescent="0.25">
      <c r="A1811" s="8">
        <v>43107</v>
      </c>
      <c r="B1811" s="2" t="s">
        <v>9</v>
      </c>
      <c r="C1811" t="s">
        <v>459</v>
      </c>
      <c r="D1811" t="s">
        <v>296</v>
      </c>
      <c r="E1811" s="3" t="str">
        <f t="shared" si="28"/>
        <v>us-Topeka</v>
      </c>
      <c r="F1811" s="3">
        <f>VLOOKUP(E1811,Gazetteer!$D$2:$F$845,2,FALSE)</f>
        <v>39.04833</v>
      </c>
      <c r="G1811" s="3">
        <f>VLOOKUP(E1811,Gazetteer!$D$2:$F$845,3,FALSE)</f>
        <v>-95.678039999999996</v>
      </c>
    </row>
    <row r="1812" spans="1:7" x14ac:dyDescent="0.25">
      <c r="A1812" s="4">
        <v>41300</v>
      </c>
      <c r="B1812" s="2" t="s">
        <v>33</v>
      </c>
      <c r="D1812" s="3" t="s">
        <v>7</v>
      </c>
      <c r="E1812" s="3" t="str">
        <f t="shared" si="28"/>
        <v>ca-Toronto</v>
      </c>
      <c r="F1812" s="3">
        <f>VLOOKUP(E1812,Gazetteer!$D$2:$F$845,2,FALSE)</f>
        <v>43.700110000000002</v>
      </c>
      <c r="G1812" s="3">
        <f>VLOOKUP(E1812,Gazetteer!$D$2:$F$845,3,FALSE)</f>
        <v>-79.416300000000007</v>
      </c>
    </row>
    <row r="1813" spans="1:7" x14ac:dyDescent="0.25">
      <c r="A1813" s="4">
        <v>41654</v>
      </c>
      <c r="B1813" s="2" t="s">
        <v>33</v>
      </c>
      <c r="D1813" s="3" t="s">
        <v>7</v>
      </c>
      <c r="E1813" s="3" t="str">
        <f t="shared" si="28"/>
        <v>ca-Toronto</v>
      </c>
      <c r="F1813" s="3">
        <f>VLOOKUP(E1813,Gazetteer!$D$2:$F$845,2,FALSE)</f>
        <v>43.700110000000002</v>
      </c>
      <c r="G1813" s="3">
        <f>VLOOKUP(E1813,Gazetteer!$D$2:$F$845,3,FALSE)</f>
        <v>-79.416300000000007</v>
      </c>
    </row>
    <row r="1814" spans="1:7" x14ac:dyDescent="0.25">
      <c r="A1814" s="4">
        <v>42033</v>
      </c>
      <c r="B1814" s="2" t="s">
        <v>33</v>
      </c>
      <c r="D1814" s="3" t="s">
        <v>7</v>
      </c>
      <c r="E1814" s="3" t="str">
        <f t="shared" si="28"/>
        <v>ca-Toronto</v>
      </c>
      <c r="F1814" s="3">
        <f>VLOOKUP(E1814,Gazetteer!$D$2:$F$845,2,FALSE)</f>
        <v>43.700110000000002</v>
      </c>
      <c r="G1814" s="3">
        <f>VLOOKUP(E1814,Gazetteer!$D$2:$F$845,3,FALSE)</f>
        <v>-79.416300000000007</v>
      </c>
    </row>
    <row r="1815" spans="1:7" x14ac:dyDescent="0.25">
      <c r="A1815" s="4">
        <v>42386</v>
      </c>
      <c r="B1815" s="2" t="s">
        <v>33</v>
      </c>
      <c r="D1815" s="3" t="s">
        <v>7</v>
      </c>
      <c r="E1815" s="3" t="str">
        <f t="shared" si="28"/>
        <v>ca-Toronto</v>
      </c>
      <c r="F1815" s="3">
        <f>VLOOKUP(E1815,Gazetteer!$D$2:$F$845,2,FALSE)</f>
        <v>43.700110000000002</v>
      </c>
      <c r="G1815" s="3">
        <f>VLOOKUP(E1815,Gazetteer!$D$2:$F$845,3,FALSE)</f>
        <v>-79.416300000000007</v>
      </c>
    </row>
    <row r="1816" spans="1:7" x14ac:dyDescent="0.25">
      <c r="A1816" s="8">
        <v>42747</v>
      </c>
      <c r="B1816" s="2" t="s">
        <v>33</v>
      </c>
      <c r="C1816" t="s">
        <v>459</v>
      </c>
      <c r="D1816" t="s">
        <v>7</v>
      </c>
      <c r="E1816" s="3" t="str">
        <f t="shared" si="28"/>
        <v>ca-Toronto</v>
      </c>
      <c r="F1816" s="3">
        <f>VLOOKUP(E1816,Gazetteer!$D$2:$F$845,2,FALSE)</f>
        <v>43.700110000000002</v>
      </c>
      <c r="G1816" s="3">
        <f>VLOOKUP(E1816,Gazetteer!$D$2:$F$845,3,FALSE)</f>
        <v>-79.416300000000007</v>
      </c>
    </row>
    <row r="1817" spans="1:7" x14ac:dyDescent="0.25">
      <c r="A1817" s="8">
        <v>43107</v>
      </c>
      <c r="B1817" s="2" t="s">
        <v>33</v>
      </c>
      <c r="C1817" t="s">
        <v>459</v>
      </c>
      <c r="D1817" t="s">
        <v>7</v>
      </c>
      <c r="E1817" s="3" t="str">
        <f t="shared" si="28"/>
        <v>ca-Toronto</v>
      </c>
      <c r="F1817" s="3">
        <f>VLOOKUP(E1817,Gazetteer!$D$2:$F$845,2,FALSE)</f>
        <v>43.700110000000002</v>
      </c>
      <c r="G1817" s="3">
        <f>VLOOKUP(E1817,Gazetteer!$D$2:$F$845,3,FALSE)</f>
        <v>-79.416300000000007</v>
      </c>
    </row>
    <row r="1818" spans="1:7" x14ac:dyDescent="0.25">
      <c r="A1818" s="4">
        <v>41027</v>
      </c>
      <c r="B1818" s="2" t="s">
        <v>9</v>
      </c>
      <c r="D1818" s="3" t="s">
        <v>7</v>
      </c>
      <c r="E1818" s="3" t="str">
        <f t="shared" si="28"/>
        <v>us-Toronto</v>
      </c>
      <c r="F1818" s="3">
        <f>VLOOKUP(E1818,Gazetteer!$D$2:$F$845,2,FALSE)</f>
        <v>40.464230000000001</v>
      </c>
      <c r="G1818" s="3">
        <f>VLOOKUP(E1818,Gazetteer!$D$2:$F$845,3,FALSE)</f>
        <v>-80.600909999999999</v>
      </c>
    </row>
    <row r="1819" spans="1:7" x14ac:dyDescent="0.25">
      <c r="A1819" s="8">
        <v>42747</v>
      </c>
      <c r="B1819" s="2" t="s">
        <v>408</v>
      </c>
      <c r="C1819" t="s">
        <v>459</v>
      </c>
      <c r="D1819" t="s">
        <v>586</v>
      </c>
      <c r="E1819" s="3" t="str">
        <f t="shared" si="28"/>
        <v>mx-Torreon</v>
      </c>
      <c r="F1819" s="3">
        <f>VLOOKUP(E1819,Gazetteer!$D$2:$F$845,2,FALSE)</f>
        <v>25.543890000000001</v>
      </c>
      <c r="G1819" s="3">
        <f>VLOOKUP(E1819,Gazetteer!$D$2:$F$845,3,FALSE)</f>
        <v>-103.41898</v>
      </c>
    </row>
    <row r="1820" spans="1:7" x14ac:dyDescent="0.25">
      <c r="A1820" s="8">
        <v>43107</v>
      </c>
      <c r="B1820" s="2" t="s">
        <v>408</v>
      </c>
      <c r="C1820" t="s">
        <v>459</v>
      </c>
      <c r="D1820" t="s">
        <v>586</v>
      </c>
      <c r="E1820" s="3" t="str">
        <f t="shared" si="28"/>
        <v>mx-Torreon</v>
      </c>
      <c r="F1820" s="3">
        <f>VLOOKUP(E1820,Gazetteer!$D$2:$F$845,2,FALSE)</f>
        <v>25.543890000000001</v>
      </c>
      <c r="G1820" s="3">
        <f>VLOOKUP(E1820,Gazetteer!$D$2:$F$845,3,FALSE)</f>
        <v>-103.41898</v>
      </c>
    </row>
    <row r="1821" spans="1:7" x14ac:dyDescent="0.25">
      <c r="A1821" s="4">
        <v>42033</v>
      </c>
      <c r="B1821" s="2" t="s">
        <v>36</v>
      </c>
      <c r="D1821" s="3" t="s">
        <v>219</v>
      </c>
      <c r="E1821" s="3" t="str">
        <f t="shared" si="28"/>
        <v>fr-Toulouse</v>
      </c>
      <c r="F1821" s="3">
        <f>VLOOKUP(E1821,Gazetteer!$D$2:$F$845,2,FALSE)</f>
        <v>43.604259999999996</v>
      </c>
      <c r="G1821" s="3">
        <f>VLOOKUP(E1821,Gazetteer!$D$2:$F$845,3,FALSE)</f>
        <v>1.44367</v>
      </c>
    </row>
    <row r="1822" spans="1:7" x14ac:dyDescent="0.25">
      <c r="A1822" s="4">
        <v>42386</v>
      </c>
      <c r="B1822" s="2" t="s">
        <v>36</v>
      </c>
      <c r="D1822" s="3" t="s">
        <v>219</v>
      </c>
      <c r="E1822" s="3" t="str">
        <f t="shared" si="28"/>
        <v>fr-Toulouse</v>
      </c>
      <c r="F1822" s="3">
        <f>VLOOKUP(E1822,Gazetteer!$D$2:$F$845,2,FALSE)</f>
        <v>43.604259999999996</v>
      </c>
      <c r="G1822" s="3">
        <f>VLOOKUP(E1822,Gazetteer!$D$2:$F$845,3,FALSE)</f>
        <v>1.44367</v>
      </c>
    </row>
    <row r="1823" spans="1:7" x14ac:dyDescent="0.25">
      <c r="A1823" s="8">
        <v>42747</v>
      </c>
      <c r="B1823" s="2" t="s">
        <v>36</v>
      </c>
      <c r="C1823" t="s">
        <v>741</v>
      </c>
      <c r="D1823" t="s">
        <v>219</v>
      </c>
      <c r="E1823" s="3" t="str">
        <f t="shared" si="28"/>
        <v>fr-Toulouse</v>
      </c>
      <c r="F1823" s="3">
        <f>VLOOKUP(E1823,Gazetteer!$D$2:$F$845,2,FALSE)</f>
        <v>43.604259999999996</v>
      </c>
      <c r="G1823" s="3">
        <f>VLOOKUP(E1823,Gazetteer!$D$2:$F$845,3,FALSE)</f>
        <v>1.44367</v>
      </c>
    </row>
    <row r="1824" spans="1:7" x14ac:dyDescent="0.25">
      <c r="A1824" s="8">
        <v>43107</v>
      </c>
      <c r="B1824" s="2" t="s">
        <v>36</v>
      </c>
      <c r="C1824" t="s">
        <v>741</v>
      </c>
      <c r="D1824" t="s">
        <v>219</v>
      </c>
      <c r="E1824" s="3" t="str">
        <f t="shared" si="28"/>
        <v>fr-Toulouse</v>
      </c>
      <c r="F1824" s="3">
        <f>VLOOKUP(E1824,Gazetteer!$D$2:$F$845,2,FALSE)</f>
        <v>43.604259999999996</v>
      </c>
      <c r="G1824" s="3">
        <f>VLOOKUP(E1824,Gazetteer!$D$2:$F$845,3,FALSE)</f>
        <v>1.44367</v>
      </c>
    </row>
    <row r="1825" spans="1:7" x14ac:dyDescent="0.25">
      <c r="A1825" s="8">
        <v>43107</v>
      </c>
      <c r="B1825" s="2" t="s">
        <v>35</v>
      </c>
      <c r="C1825" t="s">
        <v>836</v>
      </c>
      <c r="D1825" t="s">
        <v>845</v>
      </c>
      <c r="E1825" s="3" t="str">
        <f t="shared" si="28"/>
        <v>au-Townsville</v>
      </c>
      <c r="F1825" s="3">
        <f>VLOOKUP(E1825,Gazetteer!$D$2:$F$845,2,FALSE)</f>
        <v>-19.266390000000001</v>
      </c>
      <c r="G1825" s="3">
        <f>VLOOKUP(E1825,Gazetteer!$D$2:$F$845,3,FALSE)</f>
        <v>146.80569</v>
      </c>
    </row>
    <row r="1826" spans="1:7" x14ac:dyDescent="0.25">
      <c r="A1826" s="8">
        <v>43107</v>
      </c>
      <c r="B1826" s="2" t="s">
        <v>9</v>
      </c>
      <c r="C1826" t="s">
        <v>459</v>
      </c>
      <c r="D1826" t="s">
        <v>587</v>
      </c>
      <c r="E1826" s="3" t="str">
        <f t="shared" si="28"/>
        <v>us-Traverse City</v>
      </c>
      <c r="F1826" s="3">
        <f>VLOOKUP(E1826,Gazetteer!$D$2:$F$845,2,FALSE)</f>
        <v>44.763060000000003</v>
      </c>
      <c r="G1826" s="3">
        <f>VLOOKUP(E1826,Gazetteer!$D$2:$F$845,3,FALSE)</f>
        <v>-85.620630000000006</v>
      </c>
    </row>
    <row r="1827" spans="1:7" x14ac:dyDescent="0.25">
      <c r="A1827" s="8">
        <v>42747</v>
      </c>
      <c r="B1827" s="2" t="s">
        <v>9</v>
      </c>
      <c r="C1827" t="s">
        <v>459</v>
      </c>
      <c r="D1827" t="s">
        <v>588</v>
      </c>
      <c r="E1827" s="3" t="str">
        <f t="shared" si="28"/>
        <v>us-Tri-Cities</v>
      </c>
      <c r="F1827" s="3">
        <f>VLOOKUP(E1827,Gazetteer!$D$2:$F$845,2,FALSE)</f>
        <v>46.264580000000002</v>
      </c>
      <c r="G1827" s="3">
        <f>VLOOKUP(E1827,Gazetteer!$D$2:$F$845,3,FALSE)</f>
        <v>-119.1189</v>
      </c>
    </row>
    <row r="1828" spans="1:7" x14ac:dyDescent="0.25">
      <c r="A1828" s="8">
        <v>43107</v>
      </c>
      <c r="B1828" s="2" t="s">
        <v>9</v>
      </c>
      <c r="C1828" t="s">
        <v>459</v>
      </c>
      <c r="D1828" t="s">
        <v>588</v>
      </c>
      <c r="E1828" s="3" t="str">
        <f t="shared" si="28"/>
        <v>us-Tri-Cities</v>
      </c>
      <c r="F1828" s="3">
        <f>VLOOKUP(E1828,Gazetteer!$D$2:$F$845,2,FALSE)</f>
        <v>46.264580000000002</v>
      </c>
      <c r="G1828" s="3">
        <f>VLOOKUP(E1828,Gazetteer!$D$2:$F$845,3,FALSE)</f>
        <v>-119.1189</v>
      </c>
    </row>
    <row r="1829" spans="1:7" x14ac:dyDescent="0.25">
      <c r="A1829" s="8">
        <v>43107</v>
      </c>
      <c r="B1829" s="2" t="s">
        <v>9</v>
      </c>
      <c r="C1829" t="s">
        <v>459</v>
      </c>
      <c r="D1829" t="s">
        <v>588</v>
      </c>
      <c r="E1829" s="3" t="str">
        <f t="shared" si="28"/>
        <v>us-Tri-Cities</v>
      </c>
      <c r="F1829" s="3">
        <f>VLOOKUP(E1829,Gazetteer!$D$2:$F$845,2,FALSE)</f>
        <v>46.264580000000002</v>
      </c>
      <c r="G1829" s="3">
        <f>VLOOKUP(E1829,Gazetteer!$D$2:$F$845,3,FALSE)</f>
        <v>-119.1189</v>
      </c>
    </row>
    <row r="1830" spans="1:7" x14ac:dyDescent="0.25">
      <c r="A1830" s="4">
        <v>42386</v>
      </c>
      <c r="B1830" s="2" t="s">
        <v>407</v>
      </c>
      <c r="D1830" s="3" t="s">
        <v>341</v>
      </c>
      <c r="E1830" s="3" t="str">
        <f t="shared" si="28"/>
        <v>pl-Trojmiasto</v>
      </c>
      <c r="F1830" s="3">
        <f>VLOOKUP(E1830,Gazetteer!$D$2:$F$845,2,FALSE)</f>
        <v>54.450980000000001</v>
      </c>
      <c r="G1830" s="3">
        <f>VLOOKUP(E1830,Gazetteer!$D$2:$F$845,3,FALSE)</f>
        <v>18.534109999999998</v>
      </c>
    </row>
    <row r="1831" spans="1:7" x14ac:dyDescent="0.25">
      <c r="A1831" s="8">
        <v>42747</v>
      </c>
      <c r="B1831" s="2" t="s">
        <v>407</v>
      </c>
      <c r="C1831" t="s">
        <v>741</v>
      </c>
      <c r="D1831" t="s">
        <v>341</v>
      </c>
      <c r="E1831" s="3" t="str">
        <f t="shared" si="28"/>
        <v>pl-Trojmiasto</v>
      </c>
      <c r="F1831" s="3">
        <f>VLOOKUP(E1831,Gazetteer!$D$2:$F$845,2,FALSE)</f>
        <v>54.450980000000001</v>
      </c>
      <c r="G1831" s="3">
        <f>VLOOKUP(E1831,Gazetteer!$D$2:$F$845,3,FALSE)</f>
        <v>18.534109999999998</v>
      </c>
    </row>
    <row r="1832" spans="1:7" x14ac:dyDescent="0.25">
      <c r="A1832" s="8">
        <v>43107</v>
      </c>
      <c r="B1832" s="2" t="s">
        <v>407</v>
      </c>
      <c r="C1832" t="s">
        <v>741</v>
      </c>
      <c r="D1832" t="s">
        <v>341</v>
      </c>
      <c r="E1832" s="3" t="str">
        <f t="shared" si="28"/>
        <v>pl-Trojmiasto</v>
      </c>
      <c r="F1832" s="3">
        <f>VLOOKUP(E1832,Gazetteer!$D$2:$F$845,2,FALSE)</f>
        <v>54.450980000000001</v>
      </c>
      <c r="G1832" s="3">
        <f>VLOOKUP(E1832,Gazetteer!$D$2:$F$845,3,FALSE)</f>
        <v>18.534109999999998</v>
      </c>
    </row>
    <row r="1833" spans="1:7" x14ac:dyDescent="0.25">
      <c r="A1833" s="4">
        <v>41654</v>
      </c>
      <c r="B1833" s="2" t="s">
        <v>9</v>
      </c>
      <c r="D1833" s="3" t="s">
        <v>57</v>
      </c>
      <c r="E1833" s="3" t="str">
        <f t="shared" si="28"/>
        <v>us-Tucson</v>
      </c>
      <c r="F1833" s="3">
        <f>VLOOKUP(E1833,Gazetteer!$D$2:$F$845,2,FALSE)</f>
        <v>32.221739999999997</v>
      </c>
      <c r="G1833" s="3">
        <f>VLOOKUP(E1833,Gazetteer!$D$2:$F$845,3,FALSE)</f>
        <v>-110.92648</v>
      </c>
    </row>
    <row r="1834" spans="1:7" x14ac:dyDescent="0.25">
      <c r="A1834" s="4">
        <v>42033</v>
      </c>
      <c r="B1834" s="2" t="s">
        <v>9</v>
      </c>
      <c r="D1834" s="3" t="s">
        <v>57</v>
      </c>
      <c r="E1834" s="3" t="str">
        <f t="shared" si="28"/>
        <v>us-Tucson</v>
      </c>
      <c r="F1834" s="3">
        <f>VLOOKUP(E1834,Gazetteer!$D$2:$F$845,2,FALSE)</f>
        <v>32.221739999999997</v>
      </c>
      <c r="G1834" s="3">
        <f>VLOOKUP(E1834,Gazetteer!$D$2:$F$845,3,FALSE)</f>
        <v>-110.92648</v>
      </c>
    </row>
    <row r="1835" spans="1:7" x14ac:dyDescent="0.25">
      <c r="A1835" s="4">
        <v>42386</v>
      </c>
      <c r="B1835" s="2" t="s">
        <v>9</v>
      </c>
      <c r="D1835" s="3" t="s">
        <v>57</v>
      </c>
      <c r="E1835" s="3" t="str">
        <f t="shared" si="28"/>
        <v>us-Tucson</v>
      </c>
      <c r="F1835" s="3">
        <f>VLOOKUP(E1835,Gazetteer!$D$2:$F$845,2,FALSE)</f>
        <v>32.221739999999997</v>
      </c>
      <c r="G1835" s="3">
        <f>VLOOKUP(E1835,Gazetteer!$D$2:$F$845,3,FALSE)</f>
        <v>-110.92648</v>
      </c>
    </row>
    <row r="1836" spans="1:7" x14ac:dyDescent="0.25">
      <c r="A1836" s="8">
        <v>42747</v>
      </c>
      <c r="B1836" s="2" t="s">
        <v>9</v>
      </c>
      <c r="C1836" t="s">
        <v>459</v>
      </c>
      <c r="D1836" t="s">
        <v>57</v>
      </c>
      <c r="E1836" s="3" t="str">
        <f t="shared" si="28"/>
        <v>us-Tucson</v>
      </c>
      <c r="F1836" s="3">
        <f>VLOOKUP(E1836,Gazetteer!$D$2:$F$845,2,FALSE)</f>
        <v>32.221739999999997</v>
      </c>
      <c r="G1836" s="3">
        <f>VLOOKUP(E1836,Gazetteer!$D$2:$F$845,3,FALSE)</f>
        <v>-110.92648</v>
      </c>
    </row>
    <row r="1837" spans="1:7" x14ac:dyDescent="0.25">
      <c r="A1837" s="8">
        <v>43107</v>
      </c>
      <c r="B1837" s="2" t="s">
        <v>9</v>
      </c>
      <c r="C1837" t="s">
        <v>459</v>
      </c>
      <c r="D1837" t="s">
        <v>57</v>
      </c>
      <c r="E1837" s="3" t="str">
        <f t="shared" si="28"/>
        <v>us-Tucson</v>
      </c>
      <c r="F1837" s="3">
        <f>VLOOKUP(E1837,Gazetteer!$D$2:$F$845,2,FALSE)</f>
        <v>32.221739999999997</v>
      </c>
      <c r="G1837" s="3">
        <f>VLOOKUP(E1837,Gazetteer!$D$2:$F$845,3,FALSE)</f>
        <v>-110.92648</v>
      </c>
    </row>
    <row r="1838" spans="1:7" x14ac:dyDescent="0.25">
      <c r="A1838" s="4">
        <v>42033</v>
      </c>
      <c r="B1838" s="2" t="s">
        <v>9</v>
      </c>
      <c r="D1838" s="3" t="s">
        <v>169</v>
      </c>
      <c r="E1838" s="3" t="str">
        <f t="shared" si="28"/>
        <v>us-Tulsa</v>
      </c>
      <c r="F1838" s="3">
        <f>VLOOKUP(E1838,Gazetteer!$D$2:$F$845,2,FALSE)</f>
        <v>36.153979999999997</v>
      </c>
      <c r="G1838" s="3">
        <f>VLOOKUP(E1838,Gazetteer!$D$2:$F$845,3,FALSE)</f>
        <v>-95.992769999999993</v>
      </c>
    </row>
    <row r="1839" spans="1:7" x14ac:dyDescent="0.25">
      <c r="A1839" s="4">
        <v>42386</v>
      </c>
      <c r="B1839" s="2" t="s">
        <v>9</v>
      </c>
      <c r="D1839" s="3" t="s">
        <v>169</v>
      </c>
      <c r="E1839" s="3" t="str">
        <f t="shared" si="28"/>
        <v>us-Tulsa</v>
      </c>
      <c r="F1839" s="3">
        <f>VLOOKUP(E1839,Gazetteer!$D$2:$F$845,2,FALSE)</f>
        <v>36.153979999999997</v>
      </c>
      <c r="G1839" s="3">
        <f>VLOOKUP(E1839,Gazetteer!$D$2:$F$845,3,FALSE)</f>
        <v>-95.992769999999993</v>
      </c>
    </row>
    <row r="1840" spans="1:7" x14ac:dyDescent="0.25">
      <c r="A1840" s="8">
        <v>42747</v>
      </c>
      <c r="B1840" s="2" t="s">
        <v>9</v>
      </c>
      <c r="C1840" t="s">
        <v>459</v>
      </c>
      <c r="D1840" t="s">
        <v>169</v>
      </c>
      <c r="E1840" s="3" t="str">
        <f t="shared" si="28"/>
        <v>us-Tulsa</v>
      </c>
      <c r="F1840" s="3">
        <f>VLOOKUP(E1840,Gazetteer!$D$2:$F$845,2,FALSE)</f>
        <v>36.153979999999997</v>
      </c>
      <c r="G1840" s="3">
        <f>VLOOKUP(E1840,Gazetteer!$D$2:$F$845,3,FALSE)</f>
        <v>-95.992769999999993</v>
      </c>
    </row>
    <row r="1841" spans="1:7" x14ac:dyDescent="0.25">
      <c r="A1841" s="8">
        <v>43107</v>
      </c>
      <c r="B1841" s="2" t="s">
        <v>9</v>
      </c>
      <c r="C1841" t="s">
        <v>459</v>
      </c>
      <c r="D1841" t="s">
        <v>169</v>
      </c>
      <c r="E1841" s="3" t="str">
        <f t="shared" si="28"/>
        <v>us-Tulsa</v>
      </c>
      <c r="F1841" s="3">
        <f>VLOOKUP(E1841,Gazetteer!$D$2:$F$845,2,FALSE)</f>
        <v>36.153979999999997</v>
      </c>
      <c r="G1841" s="3">
        <f>VLOOKUP(E1841,Gazetteer!$D$2:$F$845,3,FALSE)</f>
        <v>-95.992769999999993</v>
      </c>
    </row>
    <row r="1842" spans="1:7" x14ac:dyDescent="0.25">
      <c r="A1842" s="4">
        <v>42033</v>
      </c>
      <c r="B1842" s="2" t="s">
        <v>40</v>
      </c>
      <c r="D1842" s="3" t="s">
        <v>220</v>
      </c>
      <c r="E1842" s="3" t="str">
        <f t="shared" si="28"/>
        <v>it-Turin</v>
      </c>
      <c r="F1842" s="3">
        <f>VLOOKUP(E1842,Gazetteer!$D$2:$F$845,2,FALSE)</f>
        <v>45.070489999999999</v>
      </c>
      <c r="G1842" s="3">
        <f>VLOOKUP(E1842,Gazetteer!$D$2:$F$845,3,FALSE)</f>
        <v>7.68682</v>
      </c>
    </row>
    <row r="1843" spans="1:7" x14ac:dyDescent="0.25">
      <c r="A1843" s="4">
        <v>42033</v>
      </c>
      <c r="B1843" s="2" t="s">
        <v>9</v>
      </c>
      <c r="D1843" s="3" t="s">
        <v>170</v>
      </c>
      <c r="E1843" s="3" t="str">
        <f t="shared" si="28"/>
        <v>us-Tuscaloosa</v>
      </c>
      <c r="F1843" s="3">
        <f>VLOOKUP(E1843,Gazetteer!$D$2:$F$845,2,FALSE)</f>
        <v>33.20984</v>
      </c>
      <c r="G1843" s="3">
        <f>VLOOKUP(E1843,Gazetteer!$D$2:$F$845,3,FALSE)</f>
        <v>-87.56917</v>
      </c>
    </row>
    <row r="1844" spans="1:7" x14ac:dyDescent="0.25">
      <c r="A1844" s="4">
        <v>42386</v>
      </c>
      <c r="B1844" s="2" t="s">
        <v>9</v>
      </c>
      <c r="D1844" s="3" t="s">
        <v>170</v>
      </c>
      <c r="E1844" s="3" t="str">
        <f t="shared" si="28"/>
        <v>us-Tuscaloosa</v>
      </c>
      <c r="F1844" s="3">
        <f>VLOOKUP(E1844,Gazetteer!$D$2:$F$845,2,FALSE)</f>
        <v>33.20984</v>
      </c>
      <c r="G1844" s="3">
        <f>VLOOKUP(E1844,Gazetteer!$D$2:$F$845,3,FALSE)</f>
        <v>-87.56917</v>
      </c>
    </row>
    <row r="1845" spans="1:7" x14ac:dyDescent="0.25">
      <c r="A1845" s="8">
        <v>42747</v>
      </c>
      <c r="B1845" s="2" t="s">
        <v>9</v>
      </c>
      <c r="C1845" t="s">
        <v>459</v>
      </c>
      <c r="D1845" t="s">
        <v>170</v>
      </c>
      <c r="E1845" s="3" t="str">
        <f t="shared" si="28"/>
        <v>us-Tuscaloosa</v>
      </c>
      <c r="F1845" s="3">
        <f>VLOOKUP(E1845,Gazetteer!$D$2:$F$845,2,FALSE)</f>
        <v>33.20984</v>
      </c>
      <c r="G1845" s="3">
        <f>VLOOKUP(E1845,Gazetteer!$D$2:$F$845,3,FALSE)</f>
        <v>-87.56917</v>
      </c>
    </row>
    <row r="1846" spans="1:7" x14ac:dyDescent="0.25">
      <c r="A1846" s="8">
        <v>43107</v>
      </c>
      <c r="B1846" s="2" t="s">
        <v>9</v>
      </c>
      <c r="C1846" t="s">
        <v>459</v>
      </c>
      <c r="D1846" t="s">
        <v>170</v>
      </c>
      <c r="E1846" s="3" t="str">
        <f t="shared" si="28"/>
        <v>us-Tuscaloosa</v>
      </c>
      <c r="F1846" s="3">
        <f>VLOOKUP(E1846,Gazetteer!$D$2:$F$845,2,FALSE)</f>
        <v>33.20984</v>
      </c>
      <c r="G1846" s="3">
        <f>VLOOKUP(E1846,Gazetteer!$D$2:$F$845,3,FALSE)</f>
        <v>-87.56917</v>
      </c>
    </row>
    <row r="1847" spans="1:7" x14ac:dyDescent="0.25">
      <c r="A1847" s="8">
        <v>42747</v>
      </c>
      <c r="B1847" s="2" t="s">
        <v>9</v>
      </c>
      <c r="C1847" t="s">
        <v>459</v>
      </c>
      <c r="D1847" t="s">
        <v>589</v>
      </c>
      <c r="E1847" s="3" t="str">
        <f t="shared" si="28"/>
        <v>us-Tyler</v>
      </c>
      <c r="F1847" s="3">
        <f>VLOOKUP(E1847,Gazetteer!$D$2:$F$845,2,FALSE)</f>
        <v>32.351260000000003</v>
      </c>
      <c r="G1847" s="3">
        <f>VLOOKUP(E1847,Gazetteer!$D$2:$F$845,3,FALSE)</f>
        <v>-95.301060000000007</v>
      </c>
    </row>
    <row r="1848" spans="1:7" x14ac:dyDescent="0.25">
      <c r="A1848" s="8">
        <v>43107</v>
      </c>
      <c r="B1848" s="2" t="s">
        <v>9</v>
      </c>
      <c r="C1848" t="s">
        <v>459</v>
      </c>
      <c r="D1848" t="s">
        <v>589</v>
      </c>
      <c r="E1848" s="3" t="str">
        <f t="shared" si="28"/>
        <v>us-Tyler</v>
      </c>
      <c r="F1848" s="3">
        <f>VLOOKUP(E1848,Gazetteer!$D$2:$F$845,2,FALSE)</f>
        <v>32.351260000000003</v>
      </c>
      <c r="G1848" s="3">
        <f>VLOOKUP(E1848,Gazetteer!$D$2:$F$845,3,FALSE)</f>
        <v>-95.301060000000007</v>
      </c>
    </row>
    <row r="1849" spans="1:7" x14ac:dyDescent="0.25">
      <c r="A1849" s="8">
        <v>42747</v>
      </c>
      <c r="B1849" s="2" t="s">
        <v>399</v>
      </c>
      <c r="C1849" t="s">
        <v>605</v>
      </c>
      <c r="D1849" t="s">
        <v>732</v>
      </c>
      <c r="E1849" s="3" t="str">
        <f t="shared" si="28"/>
        <v>br-Uberaba</v>
      </c>
      <c r="F1849" s="3">
        <f>VLOOKUP(E1849,Gazetteer!$D$2:$F$845,2,FALSE)</f>
        <v>-19.748329999999999</v>
      </c>
      <c r="G1849" s="3">
        <f>VLOOKUP(E1849,Gazetteer!$D$2:$F$845,3,FALSE)</f>
        <v>-47.931939999999997</v>
      </c>
    </row>
    <row r="1850" spans="1:7" x14ac:dyDescent="0.25">
      <c r="A1850" s="8">
        <v>43107</v>
      </c>
      <c r="B1850" s="2" t="s">
        <v>399</v>
      </c>
      <c r="C1850" t="s">
        <v>605</v>
      </c>
      <c r="D1850" t="s">
        <v>732</v>
      </c>
      <c r="E1850" s="3" t="str">
        <f t="shared" si="28"/>
        <v>br-Uberaba</v>
      </c>
      <c r="F1850" s="3">
        <f>VLOOKUP(E1850,Gazetteer!$D$2:$F$845,2,FALSE)</f>
        <v>-19.748329999999999</v>
      </c>
      <c r="G1850" s="3">
        <f>VLOOKUP(E1850,Gazetteer!$D$2:$F$845,3,FALSE)</f>
        <v>-47.931939999999997</v>
      </c>
    </row>
    <row r="1851" spans="1:7" x14ac:dyDescent="0.25">
      <c r="A1851" s="8">
        <v>42747</v>
      </c>
      <c r="B1851" s="2" t="s">
        <v>399</v>
      </c>
      <c r="C1851" t="s">
        <v>605</v>
      </c>
      <c r="D1851" t="s">
        <v>733</v>
      </c>
      <c r="E1851" s="3" t="str">
        <f t="shared" si="28"/>
        <v>br-Uberlandia</v>
      </c>
      <c r="F1851" s="3">
        <f>VLOOKUP(E1851,Gazetteer!$D$2:$F$845,2,FALSE)</f>
        <v>-18.918610000000001</v>
      </c>
      <c r="G1851" s="3">
        <f>VLOOKUP(E1851,Gazetteer!$D$2:$F$845,3,FALSE)</f>
        <v>-48.27722</v>
      </c>
    </row>
    <row r="1852" spans="1:7" x14ac:dyDescent="0.25">
      <c r="A1852" s="8">
        <v>43107</v>
      </c>
      <c r="B1852" s="2" t="s">
        <v>399</v>
      </c>
      <c r="C1852" t="s">
        <v>605</v>
      </c>
      <c r="D1852" t="s">
        <v>733</v>
      </c>
      <c r="E1852" s="3" t="str">
        <f t="shared" si="28"/>
        <v>br-Uberlandia</v>
      </c>
      <c r="F1852" s="3">
        <f>VLOOKUP(E1852,Gazetteer!$D$2:$F$845,2,FALSE)</f>
        <v>-18.918610000000001</v>
      </c>
      <c r="G1852" s="3">
        <f>VLOOKUP(E1852,Gazetteer!$D$2:$F$845,3,FALSE)</f>
        <v>-48.27722</v>
      </c>
    </row>
    <row r="1853" spans="1:7" x14ac:dyDescent="0.25">
      <c r="A1853" s="4">
        <v>42386</v>
      </c>
      <c r="B1853" s="2" t="s">
        <v>42</v>
      </c>
      <c r="D1853" s="3" t="s">
        <v>375</v>
      </c>
      <c r="E1853" s="3" t="str">
        <f t="shared" si="28"/>
        <v>in-Udaipur</v>
      </c>
      <c r="F1853" s="3">
        <f>VLOOKUP(E1853,Gazetteer!$D$2:$F$845,2,FALSE)</f>
        <v>24.33</v>
      </c>
      <c r="G1853" s="3">
        <f>VLOOKUP(E1853,Gazetteer!$D$2:$F$845,3,FALSE)</f>
        <v>73.77</v>
      </c>
    </row>
    <row r="1854" spans="1:7" x14ac:dyDescent="0.25">
      <c r="A1854" s="8">
        <v>42747</v>
      </c>
      <c r="B1854" s="2" t="s">
        <v>42</v>
      </c>
      <c r="C1854" t="s">
        <v>794</v>
      </c>
      <c r="D1854" t="s">
        <v>375</v>
      </c>
      <c r="E1854" s="3" t="str">
        <f t="shared" si="28"/>
        <v>in-Udaipur</v>
      </c>
      <c r="F1854" s="3">
        <f>VLOOKUP(E1854,Gazetteer!$D$2:$F$845,2,FALSE)</f>
        <v>24.33</v>
      </c>
      <c r="G1854" s="3">
        <f>VLOOKUP(E1854,Gazetteer!$D$2:$F$845,3,FALSE)</f>
        <v>73.77</v>
      </c>
    </row>
    <row r="1855" spans="1:7" x14ac:dyDescent="0.25">
      <c r="A1855" s="8">
        <v>43107</v>
      </c>
      <c r="B1855" s="2" t="s">
        <v>42</v>
      </c>
      <c r="C1855" t="s">
        <v>794</v>
      </c>
      <c r="D1855" t="s">
        <v>375</v>
      </c>
      <c r="E1855" s="3" t="str">
        <f t="shared" si="28"/>
        <v>in-Udaipur</v>
      </c>
      <c r="F1855" s="3">
        <f>VLOOKUP(E1855,Gazetteer!$D$2:$F$845,2,FALSE)</f>
        <v>24.33</v>
      </c>
      <c r="G1855" s="3">
        <f>VLOOKUP(E1855,Gazetteer!$D$2:$F$845,3,FALSE)</f>
        <v>73.77</v>
      </c>
    </row>
    <row r="1856" spans="1:7" x14ac:dyDescent="0.25">
      <c r="A1856" s="8">
        <v>42747</v>
      </c>
      <c r="B1856" s="2" t="s">
        <v>41</v>
      </c>
      <c r="C1856" t="s">
        <v>741</v>
      </c>
      <c r="D1856" t="s">
        <v>772</v>
      </c>
      <c r="E1856" s="3" t="str">
        <f t="shared" si="28"/>
        <v>ru-Ufa</v>
      </c>
      <c r="F1856" s="3">
        <f>VLOOKUP(E1856,Gazetteer!$D$2:$F$845,2,FALSE)</f>
        <v>54.74306</v>
      </c>
      <c r="G1856" s="3">
        <f>VLOOKUP(E1856,Gazetteer!$D$2:$F$845,3,FALSE)</f>
        <v>55.967790000000001</v>
      </c>
    </row>
    <row r="1857" spans="1:7" x14ac:dyDescent="0.25">
      <c r="A1857" s="8">
        <v>43107</v>
      </c>
      <c r="B1857" s="2" t="s">
        <v>41</v>
      </c>
      <c r="C1857" t="s">
        <v>741</v>
      </c>
      <c r="D1857" t="s">
        <v>772</v>
      </c>
      <c r="E1857" s="3" t="str">
        <f t="shared" si="28"/>
        <v>ru-Ufa</v>
      </c>
      <c r="F1857" s="3">
        <f>VLOOKUP(E1857,Gazetteer!$D$2:$F$845,2,FALSE)</f>
        <v>54.74306</v>
      </c>
      <c r="G1857" s="3">
        <f>VLOOKUP(E1857,Gazetteer!$D$2:$F$845,3,FALSE)</f>
        <v>55.967790000000001</v>
      </c>
    </row>
    <row r="1858" spans="1:7" x14ac:dyDescent="0.25">
      <c r="A1858" s="8">
        <v>42747</v>
      </c>
      <c r="B1858" s="2" t="s">
        <v>911</v>
      </c>
      <c r="C1858" t="s">
        <v>459</v>
      </c>
      <c r="D1858" t="s">
        <v>590</v>
      </c>
      <c r="E1858" s="3" t="str">
        <f t="shared" ref="E1858:E1921" si="29">CONCATENATE(B1858,"-",D1858)</f>
        <v>ZZ_UNK-Upstate NY</v>
      </c>
      <c r="F1858" s="3" t="e">
        <f>VLOOKUP(E1858,Gazetteer!$D$2:$F$845,2,FALSE)</f>
        <v>#N/A</v>
      </c>
      <c r="G1858" s="3" t="e">
        <f>VLOOKUP(E1858,Gazetteer!$D$2:$F$845,3,FALSE)</f>
        <v>#N/A</v>
      </c>
    </row>
    <row r="1859" spans="1:7" x14ac:dyDescent="0.25">
      <c r="A1859" s="8">
        <v>43107</v>
      </c>
      <c r="B1859" s="2" t="s">
        <v>911</v>
      </c>
      <c r="C1859" t="s">
        <v>459</v>
      </c>
      <c r="D1859" t="s">
        <v>590</v>
      </c>
      <c r="E1859" s="3" t="str">
        <f t="shared" si="29"/>
        <v>ZZ_UNK-Upstate NY</v>
      </c>
      <c r="F1859" s="3" t="e">
        <f>VLOOKUP(E1859,Gazetteer!$D$2:$F$845,2,FALSE)</f>
        <v>#N/A</v>
      </c>
      <c r="G1859" s="3" t="e">
        <f>VLOOKUP(E1859,Gazetteer!$D$2:$F$845,3,FALSE)</f>
        <v>#N/A</v>
      </c>
    </row>
    <row r="1860" spans="1:7" x14ac:dyDescent="0.25">
      <c r="A1860" s="8">
        <v>43107</v>
      </c>
      <c r="B1860" s="2" t="s">
        <v>408</v>
      </c>
      <c r="C1860" t="s">
        <v>459</v>
      </c>
      <c r="D1860" t="s">
        <v>591</v>
      </c>
      <c r="E1860" s="3" t="str">
        <f t="shared" si="29"/>
        <v>mx-Uruapan</v>
      </c>
      <c r="F1860" s="3">
        <f>VLOOKUP(E1860,Gazetteer!$D$2:$F$845,2,FALSE)</f>
        <v>19.411159999999999</v>
      </c>
      <c r="G1860" s="3">
        <f>VLOOKUP(E1860,Gazetteer!$D$2:$F$845,3,FALSE)</f>
        <v>-102.05643999999999</v>
      </c>
    </row>
    <row r="1861" spans="1:7" x14ac:dyDescent="0.25">
      <c r="A1861" s="4">
        <v>42386</v>
      </c>
      <c r="B1861" s="2" t="s">
        <v>42</v>
      </c>
      <c r="D1861" s="3" t="s">
        <v>376</v>
      </c>
      <c r="E1861" s="3" t="str">
        <f t="shared" si="29"/>
        <v>in-Vadodara</v>
      </c>
      <c r="F1861" s="3">
        <f>VLOOKUP(E1861,Gazetteer!$D$2:$F$845,2,FALSE)</f>
        <v>22.299410000000002</v>
      </c>
      <c r="G1861" s="3">
        <f>VLOOKUP(E1861,Gazetteer!$D$2:$F$845,3,FALSE)</f>
        <v>73.208119999999994</v>
      </c>
    </row>
    <row r="1862" spans="1:7" x14ac:dyDescent="0.25">
      <c r="A1862" s="8">
        <v>42747</v>
      </c>
      <c r="B1862" s="2" t="s">
        <v>42</v>
      </c>
      <c r="C1862" t="s">
        <v>794</v>
      </c>
      <c r="D1862" t="s">
        <v>376</v>
      </c>
      <c r="E1862" s="3" t="str">
        <f t="shared" si="29"/>
        <v>in-Vadodara</v>
      </c>
      <c r="F1862" s="3">
        <f>VLOOKUP(E1862,Gazetteer!$D$2:$F$845,2,FALSE)</f>
        <v>22.299410000000002</v>
      </c>
      <c r="G1862" s="3">
        <f>VLOOKUP(E1862,Gazetteer!$D$2:$F$845,3,FALSE)</f>
        <v>73.208119999999994</v>
      </c>
    </row>
    <row r="1863" spans="1:7" x14ac:dyDescent="0.25">
      <c r="A1863" s="8">
        <v>43107</v>
      </c>
      <c r="B1863" s="2" t="s">
        <v>42</v>
      </c>
      <c r="C1863" t="s">
        <v>794</v>
      </c>
      <c r="D1863" t="s">
        <v>376</v>
      </c>
      <c r="E1863" s="3" t="str">
        <f t="shared" si="29"/>
        <v>in-Vadodara</v>
      </c>
      <c r="F1863" s="3">
        <f>VLOOKUP(E1863,Gazetteer!$D$2:$F$845,2,FALSE)</f>
        <v>22.299410000000002</v>
      </c>
      <c r="G1863" s="3">
        <f>VLOOKUP(E1863,Gazetteer!$D$2:$F$845,3,FALSE)</f>
        <v>73.208119999999994</v>
      </c>
    </row>
    <row r="1864" spans="1:7" x14ac:dyDescent="0.25">
      <c r="A1864" s="8">
        <v>43107</v>
      </c>
      <c r="B1864" s="2" t="s">
        <v>882</v>
      </c>
      <c r="C1864" t="s">
        <v>605</v>
      </c>
      <c r="D1864" t="s">
        <v>734</v>
      </c>
      <c r="E1864" s="3" t="str">
        <f t="shared" si="29"/>
        <v>cl-Valdivia</v>
      </c>
      <c r="F1864" s="3">
        <f>VLOOKUP(E1864,Gazetteer!$D$2:$F$845,2,FALSE)</f>
        <v>-39.814219999999999</v>
      </c>
      <c r="G1864" s="3">
        <f>VLOOKUP(E1864,Gazetteer!$D$2:$F$845,3,FALSE)</f>
        <v>-73.245890000000003</v>
      </c>
    </row>
    <row r="1865" spans="1:7" x14ac:dyDescent="0.25">
      <c r="A1865" s="4">
        <v>42033</v>
      </c>
      <c r="B1865" s="2" t="s">
        <v>391</v>
      </c>
      <c r="D1865" s="3" t="s">
        <v>221</v>
      </c>
      <c r="E1865" s="3" t="str">
        <f t="shared" si="29"/>
        <v>es-Valencia</v>
      </c>
      <c r="F1865" s="3">
        <f>VLOOKUP(E1865,Gazetteer!$D$2:$F$845,2,FALSE)</f>
        <v>39.469749999999998</v>
      </c>
      <c r="G1865" s="3">
        <f>VLOOKUP(E1865,Gazetteer!$D$2:$F$845,3,FALSE)</f>
        <v>-0.37739</v>
      </c>
    </row>
    <row r="1866" spans="1:7" x14ac:dyDescent="0.25">
      <c r="A1866" s="8">
        <v>42747</v>
      </c>
      <c r="B1866" s="2" t="s">
        <v>392</v>
      </c>
      <c r="C1866" t="s">
        <v>605</v>
      </c>
      <c r="D1866" t="s">
        <v>735</v>
      </c>
      <c r="E1866" s="3" t="str">
        <f t="shared" si="29"/>
        <v>co-Valledupar</v>
      </c>
      <c r="F1866" s="3">
        <f>VLOOKUP(E1866,Gazetteer!$D$2:$F$845,2,FALSE)</f>
        <v>10.463139999999999</v>
      </c>
      <c r="G1866" s="3">
        <f>VLOOKUP(E1866,Gazetteer!$D$2:$F$845,3,FALSE)</f>
        <v>-73.253219999999999</v>
      </c>
    </row>
    <row r="1867" spans="1:7" x14ac:dyDescent="0.25">
      <c r="A1867" s="8">
        <v>43107</v>
      </c>
      <c r="B1867" s="2" t="s">
        <v>392</v>
      </c>
      <c r="C1867" t="s">
        <v>605</v>
      </c>
      <c r="D1867" t="s">
        <v>735</v>
      </c>
      <c r="E1867" s="3" t="str">
        <f t="shared" si="29"/>
        <v>co-Valledupar</v>
      </c>
      <c r="F1867" s="3">
        <f>VLOOKUP(E1867,Gazetteer!$D$2:$F$845,2,FALSE)</f>
        <v>10.463139999999999</v>
      </c>
      <c r="G1867" s="3">
        <f>VLOOKUP(E1867,Gazetteer!$D$2:$F$845,3,FALSE)</f>
        <v>-73.253219999999999</v>
      </c>
    </row>
    <row r="1868" spans="1:7" x14ac:dyDescent="0.25">
      <c r="A1868" s="8">
        <v>42747</v>
      </c>
      <c r="B1868" s="2" t="s">
        <v>882</v>
      </c>
      <c r="C1868" t="s">
        <v>605</v>
      </c>
      <c r="D1868" t="s">
        <v>736</v>
      </c>
      <c r="E1868" s="3" t="str">
        <f t="shared" si="29"/>
        <v>cl-Valparaiso</v>
      </c>
      <c r="F1868" s="3">
        <f>VLOOKUP(E1868,Gazetteer!$D$2:$F$845,2,FALSE)</f>
        <v>-33.036000000000001</v>
      </c>
      <c r="G1868" s="3">
        <f>VLOOKUP(E1868,Gazetteer!$D$2:$F$845,3,FALSE)</f>
        <v>-71.629630000000006</v>
      </c>
    </row>
    <row r="1869" spans="1:7" x14ac:dyDescent="0.25">
      <c r="A1869" s="8">
        <v>43107</v>
      </c>
      <c r="B1869" s="2" t="s">
        <v>882</v>
      </c>
      <c r="C1869" t="s">
        <v>605</v>
      </c>
      <c r="D1869" t="s">
        <v>736</v>
      </c>
      <c r="E1869" s="3" t="str">
        <f t="shared" si="29"/>
        <v>cl-Valparaiso</v>
      </c>
      <c r="F1869" s="3">
        <f>VLOOKUP(E1869,Gazetteer!$D$2:$F$845,2,FALSE)</f>
        <v>-33.036000000000001</v>
      </c>
      <c r="G1869" s="3">
        <f>VLOOKUP(E1869,Gazetteer!$D$2:$F$845,3,FALSE)</f>
        <v>-71.629630000000006</v>
      </c>
    </row>
    <row r="1870" spans="1:7" x14ac:dyDescent="0.25">
      <c r="A1870" s="4">
        <v>41300</v>
      </c>
      <c r="B1870" s="2" t="s">
        <v>33</v>
      </c>
      <c r="D1870" s="3" t="s">
        <v>24</v>
      </c>
      <c r="E1870" s="3" t="str">
        <f t="shared" si="29"/>
        <v>ca-Vancouver</v>
      </c>
      <c r="F1870" s="3">
        <f>VLOOKUP(E1870,Gazetteer!$D$2:$F$845,2,FALSE)</f>
        <v>49.249659999999999</v>
      </c>
      <c r="G1870" s="3">
        <f>VLOOKUP(E1870,Gazetteer!$D$2:$F$845,3,FALSE)</f>
        <v>-123.11933999999999</v>
      </c>
    </row>
    <row r="1871" spans="1:7" x14ac:dyDescent="0.25">
      <c r="A1871" s="4">
        <v>42033</v>
      </c>
      <c r="B1871" s="2" t="s">
        <v>9</v>
      </c>
      <c r="D1871" s="3" t="s">
        <v>24</v>
      </c>
      <c r="E1871" s="3" t="str">
        <f t="shared" si="29"/>
        <v>us-Vancouver</v>
      </c>
      <c r="F1871" s="3">
        <f>VLOOKUP(E1871,Gazetteer!$D$2:$F$845,2,FALSE)</f>
        <v>45.638730000000002</v>
      </c>
      <c r="G1871" s="3">
        <f>VLOOKUP(E1871,Gazetteer!$D$2:$F$845,3,FALSE)</f>
        <v>-122.66149</v>
      </c>
    </row>
    <row r="1872" spans="1:7" x14ac:dyDescent="0.25">
      <c r="A1872" s="4">
        <v>42386</v>
      </c>
      <c r="B1872" s="2" t="s">
        <v>9</v>
      </c>
      <c r="D1872" s="3" t="s">
        <v>24</v>
      </c>
      <c r="E1872" s="3" t="str">
        <f t="shared" si="29"/>
        <v>us-Vancouver</v>
      </c>
      <c r="F1872" s="3">
        <f>VLOOKUP(E1872,Gazetteer!$D$2:$F$845,2,FALSE)</f>
        <v>45.638730000000002</v>
      </c>
      <c r="G1872" s="3">
        <f>VLOOKUP(E1872,Gazetteer!$D$2:$F$845,3,FALSE)</f>
        <v>-122.66149</v>
      </c>
    </row>
    <row r="1873" spans="1:7" x14ac:dyDescent="0.25">
      <c r="A1873" s="4">
        <v>42033</v>
      </c>
      <c r="B1873" s="2" t="s">
        <v>9</v>
      </c>
      <c r="D1873" s="3" t="s">
        <v>171</v>
      </c>
      <c r="E1873" s="3" t="str">
        <f t="shared" si="29"/>
        <v>us-Ventura</v>
      </c>
      <c r="F1873" s="3">
        <f>VLOOKUP(E1873,Gazetteer!$D$2:$F$845,2,FALSE)</f>
        <v>34.27834</v>
      </c>
      <c r="G1873" s="3">
        <f>VLOOKUP(E1873,Gazetteer!$D$2:$F$845,3,FALSE)</f>
        <v>-119.29317</v>
      </c>
    </row>
    <row r="1874" spans="1:7" x14ac:dyDescent="0.25">
      <c r="A1874" s="4">
        <v>42386</v>
      </c>
      <c r="B1874" s="2" t="s">
        <v>9</v>
      </c>
      <c r="D1874" s="3" t="s">
        <v>171</v>
      </c>
      <c r="E1874" s="3" t="str">
        <f t="shared" si="29"/>
        <v>us-Ventura</v>
      </c>
      <c r="F1874" s="3">
        <f>VLOOKUP(E1874,Gazetteer!$D$2:$F$845,2,FALSE)</f>
        <v>34.27834</v>
      </c>
      <c r="G1874" s="3">
        <f>VLOOKUP(E1874,Gazetteer!$D$2:$F$845,3,FALSE)</f>
        <v>-119.29317</v>
      </c>
    </row>
    <row r="1875" spans="1:7" x14ac:dyDescent="0.25">
      <c r="A1875" s="8">
        <v>42747</v>
      </c>
      <c r="B1875" s="2" t="s">
        <v>9</v>
      </c>
      <c r="C1875" t="s">
        <v>459</v>
      </c>
      <c r="D1875" t="s">
        <v>171</v>
      </c>
      <c r="E1875" s="3" t="str">
        <f t="shared" si="29"/>
        <v>us-Ventura</v>
      </c>
      <c r="F1875" s="3">
        <f>VLOOKUP(E1875,Gazetteer!$D$2:$F$845,2,FALSE)</f>
        <v>34.27834</v>
      </c>
      <c r="G1875" s="3">
        <f>VLOOKUP(E1875,Gazetteer!$D$2:$F$845,3,FALSE)</f>
        <v>-119.29317</v>
      </c>
    </row>
    <row r="1876" spans="1:7" x14ac:dyDescent="0.25">
      <c r="A1876" s="8">
        <v>43107</v>
      </c>
      <c r="B1876" s="2" t="s">
        <v>9</v>
      </c>
      <c r="C1876" t="s">
        <v>459</v>
      </c>
      <c r="D1876" t="s">
        <v>171</v>
      </c>
      <c r="E1876" s="3" t="str">
        <f t="shared" si="29"/>
        <v>us-Ventura</v>
      </c>
      <c r="F1876" s="3">
        <f>VLOOKUP(E1876,Gazetteer!$D$2:$F$845,2,FALSE)</f>
        <v>34.27834</v>
      </c>
      <c r="G1876" s="3">
        <f>VLOOKUP(E1876,Gazetteer!$D$2:$F$845,3,FALSE)</f>
        <v>-119.29317</v>
      </c>
    </row>
    <row r="1877" spans="1:7" x14ac:dyDescent="0.25">
      <c r="A1877" s="8">
        <v>42747</v>
      </c>
      <c r="B1877" s="2" t="s">
        <v>9</v>
      </c>
      <c r="C1877" t="s">
        <v>459</v>
      </c>
      <c r="D1877" t="s">
        <v>592</v>
      </c>
      <c r="E1877" s="3" t="str">
        <f t="shared" si="29"/>
        <v>us-Vermont</v>
      </c>
      <c r="F1877" s="3">
        <f>VLOOKUP(E1877,Gazetteer!$D$2:$F$845,2,FALSE)</f>
        <v>44.000340000000001</v>
      </c>
      <c r="G1877" s="3">
        <f>VLOOKUP(E1877,Gazetteer!$D$2:$F$845,3,FALSE)</f>
        <v>-72.749830000000003</v>
      </c>
    </row>
    <row r="1878" spans="1:7" x14ac:dyDescent="0.25">
      <c r="A1878" s="8">
        <v>43107</v>
      </c>
      <c r="B1878" s="2" t="s">
        <v>9</v>
      </c>
      <c r="C1878" t="s">
        <v>459</v>
      </c>
      <c r="D1878" t="s">
        <v>592</v>
      </c>
      <c r="E1878" s="3" t="str">
        <f t="shared" si="29"/>
        <v>us-Vermont</v>
      </c>
      <c r="F1878" s="3">
        <f>VLOOKUP(E1878,Gazetteer!$D$2:$F$845,2,FALSE)</f>
        <v>44.000340000000001</v>
      </c>
      <c r="G1878" s="3">
        <f>VLOOKUP(E1878,Gazetteer!$D$2:$F$845,3,FALSE)</f>
        <v>-72.749830000000003</v>
      </c>
    </row>
    <row r="1879" spans="1:7" x14ac:dyDescent="0.25">
      <c r="A1879" s="4">
        <v>42033</v>
      </c>
      <c r="B1879" s="2" t="s">
        <v>418</v>
      </c>
      <c r="D1879" s="3" t="s">
        <v>222</v>
      </c>
      <c r="E1879" s="3" t="str">
        <f t="shared" si="29"/>
        <v>at-Vienna</v>
      </c>
      <c r="F1879" s="3">
        <f>VLOOKUP(E1879,Gazetteer!$D$2:$F$845,2,FALSE)</f>
        <v>48.208489999999998</v>
      </c>
      <c r="G1879" s="3">
        <f>VLOOKUP(E1879,Gazetteer!$D$2:$F$845,3,FALSE)</f>
        <v>16.37208</v>
      </c>
    </row>
    <row r="1880" spans="1:7" x14ac:dyDescent="0.25">
      <c r="A1880" s="4">
        <v>42386</v>
      </c>
      <c r="B1880" s="2" t="s">
        <v>418</v>
      </c>
      <c r="D1880" s="3" t="s">
        <v>222</v>
      </c>
      <c r="E1880" s="3" t="str">
        <f t="shared" si="29"/>
        <v>at-Vienna</v>
      </c>
      <c r="F1880" s="3">
        <f>VLOOKUP(E1880,Gazetteer!$D$2:$F$845,2,FALSE)</f>
        <v>48.208489999999998</v>
      </c>
      <c r="G1880" s="3">
        <f>VLOOKUP(E1880,Gazetteer!$D$2:$F$845,3,FALSE)</f>
        <v>16.37208</v>
      </c>
    </row>
    <row r="1881" spans="1:7" x14ac:dyDescent="0.25">
      <c r="A1881" s="8">
        <v>42747</v>
      </c>
      <c r="B1881" s="2" t="s">
        <v>418</v>
      </c>
      <c r="C1881" t="s">
        <v>741</v>
      </c>
      <c r="D1881" t="s">
        <v>222</v>
      </c>
      <c r="E1881" s="3" t="str">
        <f t="shared" si="29"/>
        <v>at-Vienna</v>
      </c>
      <c r="F1881" s="3">
        <f>VLOOKUP(E1881,Gazetteer!$D$2:$F$845,2,FALSE)</f>
        <v>48.208489999999998</v>
      </c>
      <c r="G1881" s="3">
        <f>VLOOKUP(E1881,Gazetteer!$D$2:$F$845,3,FALSE)</f>
        <v>16.37208</v>
      </c>
    </row>
    <row r="1882" spans="1:7" x14ac:dyDescent="0.25">
      <c r="A1882" s="8">
        <v>43107</v>
      </c>
      <c r="B1882" s="2" t="s">
        <v>418</v>
      </c>
      <c r="C1882" t="s">
        <v>741</v>
      </c>
      <c r="D1882" t="s">
        <v>222</v>
      </c>
      <c r="E1882" s="3" t="str">
        <f t="shared" si="29"/>
        <v>at-Vienna</v>
      </c>
      <c r="F1882" s="3">
        <f>VLOOKUP(E1882,Gazetteer!$D$2:$F$845,2,FALSE)</f>
        <v>48.208489999999998</v>
      </c>
      <c r="G1882" s="3">
        <f>VLOOKUP(E1882,Gazetteer!$D$2:$F$845,3,FALSE)</f>
        <v>16.37208</v>
      </c>
    </row>
    <row r="1883" spans="1:7" x14ac:dyDescent="0.25">
      <c r="A1883" s="8">
        <v>42747</v>
      </c>
      <c r="B1883" s="2" t="s">
        <v>408</v>
      </c>
      <c r="C1883" t="s">
        <v>459</v>
      </c>
      <c r="D1883" t="s">
        <v>593</v>
      </c>
      <c r="E1883" s="3" t="str">
        <f t="shared" si="29"/>
        <v>mx-Villahermosa</v>
      </c>
      <c r="F1883" s="3">
        <f>VLOOKUP(E1883,Gazetteer!$D$2:$F$845,2,FALSE)</f>
        <v>17.986889999999999</v>
      </c>
      <c r="G1883" s="3">
        <f>VLOOKUP(E1883,Gazetteer!$D$2:$F$845,3,FALSE)</f>
        <v>-92.930279999999996</v>
      </c>
    </row>
    <row r="1884" spans="1:7" x14ac:dyDescent="0.25">
      <c r="A1884" s="8">
        <v>43107</v>
      </c>
      <c r="B1884" s="2" t="s">
        <v>408</v>
      </c>
      <c r="C1884" t="s">
        <v>459</v>
      </c>
      <c r="D1884" t="s">
        <v>593</v>
      </c>
      <c r="E1884" s="3" t="str">
        <f t="shared" si="29"/>
        <v>mx-Villahermosa</v>
      </c>
      <c r="F1884" s="3">
        <f>VLOOKUP(E1884,Gazetteer!$D$2:$F$845,2,FALSE)</f>
        <v>17.986889999999999</v>
      </c>
      <c r="G1884" s="3">
        <f>VLOOKUP(E1884,Gazetteer!$D$2:$F$845,3,FALSE)</f>
        <v>-92.930279999999996</v>
      </c>
    </row>
    <row r="1885" spans="1:7" x14ac:dyDescent="0.25">
      <c r="A1885" s="8">
        <v>42747</v>
      </c>
      <c r="B1885" s="2" t="s">
        <v>392</v>
      </c>
      <c r="C1885" t="s">
        <v>605</v>
      </c>
      <c r="D1885" t="s">
        <v>737</v>
      </c>
      <c r="E1885" s="3" t="str">
        <f t="shared" si="29"/>
        <v>co-Villavicencio</v>
      </c>
      <c r="F1885" s="3">
        <f>VLOOKUP(E1885,Gazetteer!$D$2:$F$845,2,FALSE)</f>
        <v>4.1420000000000003</v>
      </c>
      <c r="G1885" s="3">
        <f>VLOOKUP(E1885,Gazetteer!$D$2:$F$845,3,FALSE)</f>
        <v>-73.626639999999995</v>
      </c>
    </row>
    <row r="1886" spans="1:7" x14ac:dyDescent="0.25">
      <c r="A1886" s="8">
        <v>43107</v>
      </c>
      <c r="B1886" s="2" t="s">
        <v>392</v>
      </c>
      <c r="C1886" t="s">
        <v>605</v>
      </c>
      <c r="D1886" t="s">
        <v>737</v>
      </c>
      <c r="E1886" s="3" t="str">
        <f t="shared" si="29"/>
        <v>co-Villavicencio</v>
      </c>
      <c r="F1886" s="3">
        <f>VLOOKUP(E1886,Gazetteer!$D$2:$F$845,2,FALSE)</f>
        <v>4.1420000000000003</v>
      </c>
      <c r="G1886" s="3">
        <f>VLOOKUP(E1886,Gazetteer!$D$2:$F$845,3,FALSE)</f>
        <v>-73.626639999999995</v>
      </c>
    </row>
    <row r="1887" spans="1:7" x14ac:dyDescent="0.25">
      <c r="A1887" s="4">
        <v>42386</v>
      </c>
      <c r="B1887" s="2" t="s">
        <v>417</v>
      </c>
      <c r="D1887" s="3" t="s">
        <v>342</v>
      </c>
      <c r="E1887" s="3" t="str">
        <f t="shared" si="29"/>
        <v>lt-Vilnius</v>
      </c>
      <c r="F1887" s="3">
        <f>VLOOKUP(E1887,Gazetteer!$D$2:$F$845,2,FALSE)</f>
        <v>54.689160000000001</v>
      </c>
      <c r="G1887" s="3">
        <f>VLOOKUP(E1887,Gazetteer!$D$2:$F$845,3,FALSE)</f>
        <v>25.279800000000002</v>
      </c>
    </row>
    <row r="1888" spans="1:7" x14ac:dyDescent="0.25">
      <c r="A1888" s="8">
        <v>42747</v>
      </c>
      <c r="B1888" s="2" t="s">
        <v>417</v>
      </c>
      <c r="C1888" t="s">
        <v>741</v>
      </c>
      <c r="D1888" t="s">
        <v>342</v>
      </c>
      <c r="E1888" s="3" t="str">
        <f t="shared" si="29"/>
        <v>lt-Vilnius</v>
      </c>
      <c r="F1888" s="3">
        <f>VLOOKUP(E1888,Gazetteer!$D$2:$F$845,2,FALSE)</f>
        <v>54.689160000000001</v>
      </c>
      <c r="G1888" s="3">
        <f>VLOOKUP(E1888,Gazetteer!$D$2:$F$845,3,FALSE)</f>
        <v>25.279800000000002</v>
      </c>
    </row>
    <row r="1889" spans="1:7" x14ac:dyDescent="0.25">
      <c r="A1889" s="8">
        <v>43107</v>
      </c>
      <c r="B1889" s="2" t="s">
        <v>417</v>
      </c>
      <c r="C1889" t="s">
        <v>741</v>
      </c>
      <c r="D1889" t="s">
        <v>342</v>
      </c>
      <c r="E1889" s="3" t="str">
        <f t="shared" si="29"/>
        <v>lt-Vilnius</v>
      </c>
      <c r="F1889" s="3">
        <f>VLOOKUP(E1889,Gazetteer!$D$2:$F$845,2,FALSE)</f>
        <v>54.689160000000001</v>
      </c>
      <c r="G1889" s="3">
        <f>VLOOKUP(E1889,Gazetteer!$D$2:$F$845,3,FALSE)</f>
        <v>25.279800000000002</v>
      </c>
    </row>
    <row r="1890" spans="1:7" x14ac:dyDescent="0.25">
      <c r="A1890" s="8">
        <v>43107</v>
      </c>
      <c r="B1890" s="2" t="s">
        <v>905</v>
      </c>
      <c r="C1890" t="s">
        <v>741</v>
      </c>
      <c r="D1890" t="s">
        <v>773</v>
      </c>
      <c r="E1890" s="3" t="str">
        <f t="shared" si="29"/>
        <v>ua-Vinnytsia</v>
      </c>
      <c r="F1890" s="3">
        <f>VLOOKUP(E1890,Gazetteer!$D$2:$F$845,2,FALSE)</f>
        <v>49.232779999999998</v>
      </c>
      <c r="G1890" s="3">
        <f>VLOOKUP(E1890,Gazetteer!$D$2:$F$845,3,FALSE)</f>
        <v>28.480969999999999</v>
      </c>
    </row>
    <row r="1891" spans="1:7" x14ac:dyDescent="0.25">
      <c r="A1891" s="4">
        <v>42386</v>
      </c>
      <c r="B1891" s="2" t="s">
        <v>42</v>
      </c>
      <c r="D1891" s="3" t="s">
        <v>377</v>
      </c>
      <c r="E1891" s="3" t="str">
        <f t="shared" si="29"/>
        <v>in-Visakhapatnam</v>
      </c>
      <c r="F1891" s="3">
        <f>VLOOKUP(E1891,Gazetteer!$D$2:$F$845,2,FALSE)</f>
        <v>17.68009</v>
      </c>
      <c r="G1891" s="3">
        <f>VLOOKUP(E1891,Gazetteer!$D$2:$F$845,3,FALSE)</f>
        <v>83.201610000000002</v>
      </c>
    </row>
    <row r="1892" spans="1:7" x14ac:dyDescent="0.25">
      <c r="A1892" s="8">
        <v>42747</v>
      </c>
      <c r="B1892" s="2" t="s">
        <v>42</v>
      </c>
      <c r="C1892" t="s">
        <v>794</v>
      </c>
      <c r="D1892" t="s">
        <v>377</v>
      </c>
      <c r="E1892" s="3" t="str">
        <f t="shared" si="29"/>
        <v>in-Visakhapatnam</v>
      </c>
      <c r="F1892" s="3">
        <f>VLOOKUP(E1892,Gazetteer!$D$2:$F$845,2,FALSE)</f>
        <v>17.68009</v>
      </c>
      <c r="G1892" s="3">
        <f>VLOOKUP(E1892,Gazetteer!$D$2:$F$845,3,FALSE)</f>
        <v>83.201610000000002</v>
      </c>
    </row>
    <row r="1893" spans="1:7" x14ac:dyDescent="0.25">
      <c r="A1893" s="8">
        <v>43107</v>
      </c>
      <c r="B1893" s="2" t="s">
        <v>42</v>
      </c>
      <c r="C1893" t="s">
        <v>794</v>
      </c>
      <c r="D1893" t="s">
        <v>377</v>
      </c>
      <c r="E1893" s="3" t="str">
        <f t="shared" si="29"/>
        <v>in-Visakhapatnam</v>
      </c>
      <c r="F1893" s="3">
        <f>VLOOKUP(E1893,Gazetteer!$D$2:$F$845,2,FALSE)</f>
        <v>17.68009</v>
      </c>
      <c r="G1893" s="3">
        <f>VLOOKUP(E1893,Gazetteer!$D$2:$F$845,3,FALSE)</f>
        <v>83.201610000000002</v>
      </c>
    </row>
    <row r="1894" spans="1:7" x14ac:dyDescent="0.25">
      <c r="A1894" s="8">
        <v>42747</v>
      </c>
      <c r="B1894" s="2" t="s">
        <v>391</v>
      </c>
      <c r="C1894" t="s">
        <v>605</v>
      </c>
      <c r="D1894" t="s">
        <v>738</v>
      </c>
      <c r="E1894" s="3" t="str">
        <f t="shared" si="29"/>
        <v>es-Vitoria</v>
      </c>
      <c r="F1894" s="3">
        <f>VLOOKUP(E1894,Gazetteer!$D$2:$F$845,2,FALSE)</f>
        <v>42.849980000000002</v>
      </c>
      <c r="G1894" s="3">
        <f>VLOOKUP(E1894,Gazetteer!$D$2:$F$845,3,FALSE)</f>
        <v>-2.6726800000000002</v>
      </c>
    </row>
    <row r="1895" spans="1:7" x14ac:dyDescent="0.25">
      <c r="A1895" s="8">
        <v>43107</v>
      </c>
      <c r="B1895" s="2" t="s">
        <v>391</v>
      </c>
      <c r="C1895" t="s">
        <v>605</v>
      </c>
      <c r="D1895" t="s">
        <v>738</v>
      </c>
      <c r="E1895" s="3" t="str">
        <f t="shared" si="29"/>
        <v>es-Vitoria</v>
      </c>
      <c r="F1895" s="3">
        <f>VLOOKUP(E1895,Gazetteer!$D$2:$F$845,2,FALSE)</f>
        <v>42.849980000000002</v>
      </c>
      <c r="G1895" s="3">
        <f>VLOOKUP(E1895,Gazetteer!$D$2:$F$845,3,FALSE)</f>
        <v>-2.6726800000000002</v>
      </c>
    </row>
    <row r="1896" spans="1:7" x14ac:dyDescent="0.25">
      <c r="A1896" s="8">
        <v>43107</v>
      </c>
      <c r="B1896" s="2" t="s">
        <v>399</v>
      </c>
      <c r="C1896" t="s">
        <v>605</v>
      </c>
      <c r="D1896" t="s">
        <v>739</v>
      </c>
      <c r="E1896" s="3" t="str">
        <f t="shared" si="29"/>
        <v>br-Vitoria da Conquista</v>
      </c>
      <c r="F1896" s="3">
        <f>VLOOKUP(E1896,Gazetteer!$D$2:$F$845,2,FALSE)</f>
        <v>-14.866110000000001</v>
      </c>
      <c r="G1896" s="3">
        <f>VLOOKUP(E1896,Gazetteer!$D$2:$F$845,3,FALSE)</f>
        <v>-40.839440000000003</v>
      </c>
    </row>
    <row r="1897" spans="1:7" x14ac:dyDescent="0.25">
      <c r="A1897" s="8">
        <v>43107</v>
      </c>
      <c r="B1897" s="2" t="s">
        <v>399</v>
      </c>
      <c r="C1897" t="s">
        <v>605</v>
      </c>
      <c r="D1897" t="s">
        <v>740</v>
      </c>
      <c r="E1897" s="3" t="str">
        <f t="shared" si="29"/>
        <v>br-Volta Redonda</v>
      </c>
      <c r="F1897" s="3">
        <f>VLOOKUP(E1897,Gazetteer!$D$2:$F$845,2,FALSE)</f>
        <v>-22.523060000000001</v>
      </c>
      <c r="G1897" s="3">
        <f>VLOOKUP(E1897,Gazetteer!$D$2:$F$845,3,FALSE)</f>
        <v>-44.104170000000003</v>
      </c>
    </row>
    <row r="1898" spans="1:7" x14ac:dyDescent="0.25">
      <c r="A1898" s="8">
        <v>42747</v>
      </c>
      <c r="B1898" s="2" t="s">
        <v>41</v>
      </c>
      <c r="C1898" t="s">
        <v>741</v>
      </c>
      <c r="D1898" t="s">
        <v>774</v>
      </c>
      <c r="E1898" s="3" t="str">
        <f t="shared" si="29"/>
        <v>ru-Voronezh</v>
      </c>
      <c r="F1898" s="3">
        <f>VLOOKUP(E1898,Gazetteer!$D$2:$F$845,2,FALSE)</f>
        <v>51.672040000000003</v>
      </c>
      <c r="G1898" s="3">
        <f>VLOOKUP(E1898,Gazetteer!$D$2:$F$845,3,FALSE)</f>
        <v>39.1843</v>
      </c>
    </row>
    <row r="1899" spans="1:7" x14ac:dyDescent="0.25">
      <c r="A1899" s="8">
        <v>43107</v>
      </c>
      <c r="B1899" s="2" t="s">
        <v>41</v>
      </c>
      <c r="C1899" t="s">
        <v>741</v>
      </c>
      <c r="D1899" t="s">
        <v>774</v>
      </c>
      <c r="E1899" s="3" t="str">
        <f t="shared" si="29"/>
        <v>ru-Voronezh</v>
      </c>
      <c r="F1899" s="3">
        <f>VLOOKUP(E1899,Gazetteer!$D$2:$F$845,2,FALSE)</f>
        <v>51.672040000000003</v>
      </c>
      <c r="G1899" s="3">
        <f>VLOOKUP(E1899,Gazetteer!$D$2:$F$845,3,FALSE)</f>
        <v>39.1843</v>
      </c>
    </row>
    <row r="1900" spans="1:7" x14ac:dyDescent="0.25">
      <c r="A1900" s="4">
        <v>42033</v>
      </c>
      <c r="B1900" s="2" t="s">
        <v>9</v>
      </c>
      <c r="D1900" s="3" t="s">
        <v>172</v>
      </c>
      <c r="E1900" s="3" t="str">
        <f t="shared" si="29"/>
        <v>us-Waco</v>
      </c>
      <c r="F1900" s="3">
        <f>VLOOKUP(E1900,Gazetteer!$D$2:$F$845,2,FALSE)</f>
        <v>31.549330000000001</v>
      </c>
      <c r="G1900" s="3">
        <f>VLOOKUP(E1900,Gazetteer!$D$2:$F$845,3,FALSE)</f>
        <v>-97.14667</v>
      </c>
    </row>
    <row r="1901" spans="1:7" x14ac:dyDescent="0.25">
      <c r="A1901" s="4">
        <v>42386</v>
      </c>
      <c r="B1901" s="2" t="s">
        <v>9</v>
      </c>
      <c r="D1901" s="3" t="s">
        <v>172</v>
      </c>
      <c r="E1901" s="3" t="str">
        <f t="shared" si="29"/>
        <v>us-Waco</v>
      </c>
      <c r="F1901" s="3">
        <f>VLOOKUP(E1901,Gazetteer!$D$2:$F$845,2,FALSE)</f>
        <v>31.549330000000001</v>
      </c>
      <c r="G1901" s="3">
        <f>VLOOKUP(E1901,Gazetteer!$D$2:$F$845,3,FALSE)</f>
        <v>-97.14667</v>
      </c>
    </row>
    <row r="1902" spans="1:7" x14ac:dyDescent="0.25">
      <c r="A1902" s="8">
        <v>42747</v>
      </c>
      <c r="B1902" s="2" t="s">
        <v>9</v>
      </c>
      <c r="C1902" t="s">
        <v>459</v>
      </c>
      <c r="D1902" t="s">
        <v>172</v>
      </c>
      <c r="E1902" s="3" t="str">
        <f t="shared" si="29"/>
        <v>us-Waco</v>
      </c>
      <c r="F1902" s="3">
        <f>VLOOKUP(E1902,Gazetteer!$D$2:$F$845,2,FALSE)</f>
        <v>31.549330000000001</v>
      </c>
      <c r="G1902" s="3">
        <f>VLOOKUP(E1902,Gazetteer!$D$2:$F$845,3,FALSE)</f>
        <v>-97.14667</v>
      </c>
    </row>
    <row r="1903" spans="1:7" x14ac:dyDescent="0.25">
      <c r="A1903" s="8">
        <v>43107</v>
      </c>
      <c r="B1903" s="2" t="s">
        <v>9</v>
      </c>
      <c r="C1903" t="s">
        <v>459</v>
      </c>
      <c r="D1903" t="s">
        <v>172</v>
      </c>
      <c r="E1903" s="3" t="str">
        <f t="shared" si="29"/>
        <v>us-Waco</v>
      </c>
      <c r="F1903" s="3">
        <f>VLOOKUP(E1903,Gazetteer!$D$2:$F$845,2,FALSE)</f>
        <v>31.549330000000001</v>
      </c>
      <c r="G1903" s="3">
        <f>VLOOKUP(E1903,Gazetteer!$D$2:$F$845,3,FALSE)</f>
        <v>-97.14667</v>
      </c>
    </row>
    <row r="1904" spans="1:7" x14ac:dyDescent="0.25">
      <c r="A1904" s="4">
        <v>42033</v>
      </c>
      <c r="B1904" s="2" t="s">
        <v>407</v>
      </c>
      <c r="D1904" s="3" t="s">
        <v>223</v>
      </c>
      <c r="E1904" s="3" t="str">
        <f t="shared" si="29"/>
        <v>pl-Warsaw</v>
      </c>
      <c r="F1904" s="3">
        <f>VLOOKUP(E1904,Gazetteer!$D$2:$F$845,2,FALSE)</f>
        <v>52.229770000000002</v>
      </c>
      <c r="G1904" s="3">
        <f>VLOOKUP(E1904,Gazetteer!$D$2:$F$845,3,FALSE)</f>
        <v>21.011780000000002</v>
      </c>
    </row>
    <row r="1905" spans="1:7" x14ac:dyDescent="0.25">
      <c r="A1905" s="4">
        <v>42386</v>
      </c>
      <c r="B1905" s="2" t="s">
        <v>407</v>
      </c>
      <c r="D1905" s="3" t="s">
        <v>223</v>
      </c>
      <c r="E1905" s="3" t="str">
        <f t="shared" si="29"/>
        <v>pl-Warsaw</v>
      </c>
      <c r="F1905" s="3">
        <f>VLOOKUP(E1905,Gazetteer!$D$2:$F$845,2,FALSE)</f>
        <v>52.229770000000002</v>
      </c>
      <c r="G1905" s="3">
        <f>VLOOKUP(E1905,Gazetteer!$D$2:$F$845,3,FALSE)</f>
        <v>21.011780000000002</v>
      </c>
    </row>
    <row r="1906" spans="1:7" x14ac:dyDescent="0.25">
      <c r="A1906" s="8">
        <v>42747</v>
      </c>
      <c r="B1906" s="2" t="s">
        <v>407</v>
      </c>
      <c r="C1906" t="s">
        <v>741</v>
      </c>
      <c r="D1906" t="s">
        <v>223</v>
      </c>
      <c r="E1906" s="3" t="str">
        <f t="shared" si="29"/>
        <v>pl-Warsaw</v>
      </c>
      <c r="F1906" s="3">
        <f>VLOOKUP(E1906,Gazetteer!$D$2:$F$845,2,FALSE)</f>
        <v>52.229770000000002</v>
      </c>
      <c r="G1906" s="3">
        <f>VLOOKUP(E1906,Gazetteer!$D$2:$F$845,3,FALSE)</f>
        <v>21.011780000000002</v>
      </c>
    </row>
    <row r="1907" spans="1:7" x14ac:dyDescent="0.25">
      <c r="A1907" s="8">
        <v>43107</v>
      </c>
      <c r="B1907" s="2" t="s">
        <v>407</v>
      </c>
      <c r="C1907" t="s">
        <v>741</v>
      </c>
      <c r="D1907" t="s">
        <v>223</v>
      </c>
      <c r="E1907" s="3" t="str">
        <f t="shared" si="29"/>
        <v>pl-Warsaw</v>
      </c>
      <c r="F1907" s="3">
        <f>VLOOKUP(E1907,Gazetteer!$D$2:$F$845,2,FALSE)</f>
        <v>52.229770000000002</v>
      </c>
      <c r="G1907" s="3">
        <f>VLOOKUP(E1907,Gazetteer!$D$2:$F$845,3,FALSE)</f>
        <v>21.011780000000002</v>
      </c>
    </row>
    <row r="1908" spans="1:7" x14ac:dyDescent="0.25">
      <c r="A1908" s="4">
        <v>41027</v>
      </c>
      <c r="B1908" s="2" t="s">
        <v>9</v>
      </c>
      <c r="D1908" s="3" t="s">
        <v>8</v>
      </c>
      <c r="E1908" s="3" t="str">
        <f t="shared" si="29"/>
        <v>us-Washington D.C.</v>
      </c>
      <c r="F1908" s="3">
        <f>VLOOKUP(E1908,Gazetteer!$D$2:$F$845,2,FALSE)</f>
        <v>38.895110000000003</v>
      </c>
      <c r="G1908" s="3">
        <f>VLOOKUP(E1908,Gazetteer!$D$2:$F$845,3,FALSE)</f>
        <v>-77.036370000000005</v>
      </c>
    </row>
    <row r="1909" spans="1:7" x14ac:dyDescent="0.25">
      <c r="A1909" s="4">
        <v>41654</v>
      </c>
      <c r="B1909" s="2" t="s">
        <v>9</v>
      </c>
      <c r="D1909" s="3" t="s">
        <v>8</v>
      </c>
      <c r="E1909" s="3" t="str">
        <f t="shared" si="29"/>
        <v>us-Washington D.C.</v>
      </c>
      <c r="F1909" s="3">
        <f>VLOOKUP(E1909,Gazetteer!$D$2:$F$845,2,FALSE)</f>
        <v>38.895110000000003</v>
      </c>
      <c r="G1909" s="3">
        <f>VLOOKUP(E1909,Gazetteer!$D$2:$F$845,3,FALSE)</f>
        <v>-77.036370000000005</v>
      </c>
    </row>
    <row r="1910" spans="1:7" x14ac:dyDescent="0.25">
      <c r="A1910" s="4">
        <v>42033</v>
      </c>
      <c r="B1910" s="2" t="s">
        <v>9</v>
      </c>
      <c r="D1910" s="3" t="s">
        <v>8</v>
      </c>
      <c r="E1910" s="3" t="str">
        <f t="shared" si="29"/>
        <v>us-Washington D.C.</v>
      </c>
      <c r="F1910" s="3">
        <f>VLOOKUP(E1910,Gazetteer!$D$2:$F$845,2,FALSE)</f>
        <v>38.895110000000003</v>
      </c>
      <c r="G1910" s="3">
        <f>VLOOKUP(E1910,Gazetteer!$D$2:$F$845,3,FALSE)</f>
        <v>-77.036370000000005</v>
      </c>
    </row>
    <row r="1911" spans="1:7" x14ac:dyDescent="0.25">
      <c r="A1911" s="4">
        <v>42386</v>
      </c>
      <c r="B1911" s="2" t="s">
        <v>9</v>
      </c>
      <c r="D1911" s="3" t="s">
        <v>8</v>
      </c>
      <c r="E1911" s="3" t="str">
        <f t="shared" si="29"/>
        <v>us-Washington D.C.</v>
      </c>
      <c r="F1911" s="3">
        <f>VLOOKUP(E1911,Gazetteer!$D$2:$F$845,2,FALSE)</f>
        <v>38.895110000000003</v>
      </c>
      <c r="G1911" s="3">
        <f>VLOOKUP(E1911,Gazetteer!$D$2:$F$845,3,FALSE)</f>
        <v>-77.036370000000005</v>
      </c>
    </row>
    <row r="1912" spans="1:7" x14ac:dyDescent="0.25">
      <c r="A1912" s="8">
        <v>42747</v>
      </c>
      <c r="B1912" s="2" t="s">
        <v>9</v>
      </c>
      <c r="C1912" t="s">
        <v>459</v>
      </c>
      <c r="D1912" t="s">
        <v>8</v>
      </c>
      <c r="E1912" s="3" t="str">
        <f t="shared" si="29"/>
        <v>us-Washington D.C.</v>
      </c>
      <c r="F1912" s="3">
        <f>VLOOKUP(E1912,Gazetteer!$D$2:$F$845,2,FALSE)</f>
        <v>38.895110000000003</v>
      </c>
      <c r="G1912" s="3">
        <f>VLOOKUP(E1912,Gazetteer!$D$2:$F$845,3,FALSE)</f>
        <v>-77.036370000000005</v>
      </c>
    </row>
    <row r="1913" spans="1:7" x14ac:dyDescent="0.25">
      <c r="A1913" s="8">
        <v>43107</v>
      </c>
      <c r="B1913" s="2" t="s">
        <v>9</v>
      </c>
      <c r="C1913" t="s">
        <v>459</v>
      </c>
      <c r="D1913" t="s">
        <v>8</v>
      </c>
      <c r="E1913" s="3" t="str">
        <f t="shared" si="29"/>
        <v>us-Washington D.C.</v>
      </c>
      <c r="F1913" s="3">
        <f>VLOOKUP(E1913,Gazetteer!$D$2:$F$845,2,FALSE)</f>
        <v>38.895110000000003</v>
      </c>
      <c r="G1913" s="3">
        <f>VLOOKUP(E1913,Gazetteer!$D$2:$F$845,3,FALSE)</f>
        <v>-77.036370000000005</v>
      </c>
    </row>
    <row r="1914" spans="1:7" x14ac:dyDescent="0.25">
      <c r="A1914" s="4">
        <v>41300</v>
      </c>
      <c r="B1914" s="2" t="s">
        <v>9</v>
      </c>
      <c r="D1914" s="3" t="s">
        <v>25</v>
      </c>
      <c r="E1914" s="3" t="str">
        <f t="shared" si="29"/>
        <v>us-Washington, D.C.</v>
      </c>
      <c r="F1914" s="3" t="e">
        <f>VLOOKUP(E1914,Gazetteer!$D$2:$F$845,2,FALSE)</f>
        <v>#N/A</v>
      </c>
      <c r="G1914" s="3" t="e">
        <f>VLOOKUP(E1914,Gazetteer!$D$2:$F$845,3,FALSE)</f>
        <v>#N/A</v>
      </c>
    </row>
    <row r="1915" spans="1:7" x14ac:dyDescent="0.25">
      <c r="A1915" s="8">
        <v>43107</v>
      </c>
      <c r="B1915" s="2" t="s">
        <v>9</v>
      </c>
      <c r="C1915" t="s">
        <v>459</v>
      </c>
      <c r="D1915" t="s">
        <v>594</v>
      </c>
      <c r="E1915" s="3" t="str">
        <f t="shared" si="29"/>
        <v>us-Waterloo-Cedar Falls</v>
      </c>
      <c r="F1915" s="3">
        <f>VLOOKUP(E1915,Gazetteer!$D$2:$F$845,2,FALSE)</f>
        <v>42.46454</v>
      </c>
      <c r="G1915" s="3">
        <f>VLOOKUP(E1915,Gazetteer!$D$2:$F$845,3,FALSE)</f>
        <v>-92.318889999999996</v>
      </c>
    </row>
    <row r="1916" spans="1:7" x14ac:dyDescent="0.25">
      <c r="A1916" s="4">
        <v>42033</v>
      </c>
      <c r="B1916" s="2" t="s">
        <v>387</v>
      </c>
      <c r="D1916" s="3" t="s">
        <v>252</v>
      </c>
      <c r="E1916" s="3" t="str">
        <f t="shared" si="29"/>
        <v>nz-Wellington</v>
      </c>
      <c r="F1916" s="3">
        <f>VLOOKUP(E1916,Gazetteer!$D$2:$F$845,2,FALSE)</f>
        <v>-41.286639999999998</v>
      </c>
      <c r="G1916" s="3">
        <f>VLOOKUP(E1916,Gazetteer!$D$2:$F$845,3,FALSE)</f>
        <v>174.77556999999999</v>
      </c>
    </row>
    <row r="1917" spans="1:7" x14ac:dyDescent="0.25">
      <c r="A1917" s="4">
        <v>42386</v>
      </c>
      <c r="B1917" s="2" t="s">
        <v>387</v>
      </c>
      <c r="D1917" s="3" t="s">
        <v>252</v>
      </c>
      <c r="E1917" s="3" t="str">
        <f t="shared" si="29"/>
        <v>nz-Wellington</v>
      </c>
      <c r="F1917" s="3">
        <f>VLOOKUP(E1917,Gazetteer!$D$2:$F$845,2,FALSE)</f>
        <v>-41.286639999999998</v>
      </c>
      <c r="G1917" s="3">
        <f>VLOOKUP(E1917,Gazetteer!$D$2:$F$845,3,FALSE)</f>
        <v>174.77556999999999</v>
      </c>
    </row>
    <row r="1918" spans="1:7" x14ac:dyDescent="0.25">
      <c r="A1918" s="8">
        <v>42747</v>
      </c>
      <c r="B1918" s="2" t="s">
        <v>387</v>
      </c>
      <c r="C1918" t="s">
        <v>836</v>
      </c>
      <c r="D1918" t="s">
        <v>252</v>
      </c>
      <c r="E1918" s="3" t="str">
        <f t="shared" si="29"/>
        <v>nz-Wellington</v>
      </c>
      <c r="F1918" s="3">
        <f>VLOOKUP(E1918,Gazetteer!$D$2:$F$845,2,FALSE)</f>
        <v>-41.286639999999998</v>
      </c>
      <c r="G1918" s="3">
        <f>VLOOKUP(E1918,Gazetteer!$D$2:$F$845,3,FALSE)</f>
        <v>174.77556999999999</v>
      </c>
    </row>
    <row r="1919" spans="1:7" x14ac:dyDescent="0.25">
      <c r="A1919" s="8">
        <v>43107</v>
      </c>
      <c r="B1919" s="2" t="s">
        <v>387</v>
      </c>
      <c r="C1919" t="s">
        <v>836</v>
      </c>
      <c r="D1919" t="s">
        <v>252</v>
      </c>
      <c r="E1919" s="3" t="str">
        <f t="shared" si="29"/>
        <v>nz-Wellington</v>
      </c>
      <c r="F1919" s="3">
        <f>VLOOKUP(E1919,Gazetteer!$D$2:$F$845,2,FALSE)</f>
        <v>-41.286639999999998</v>
      </c>
      <c r="G1919" s="3">
        <f>VLOOKUP(E1919,Gazetteer!$D$2:$F$845,3,FALSE)</f>
        <v>174.77556999999999</v>
      </c>
    </row>
    <row r="1920" spans="1:7" x14ac:dyDescent="0.25">
      <c r="A1920" s="8">
        <v>42747</v>
      </c>
      <c r="B1920" s="2" t="s">
        <v>9</v>
      </c>
      <c r="C1920" t="s">
        <v>459</v>
      </c>
      <c r="D1920" t="s">
        <v>595</v>
      </c>
      <c r="E1920" s="3" t="str">
        <f t="shared" si="29"/>
        <v>us-West Lafayette</v>
      </c>
      <c r="F1920" s="3">
        <f>VLOOKUP(E1920,Gazetteer!$D$2:$F$845,2,FALSE)</f>
        <v>40.425870000000003</v>
      </c>
      <c r="G1920" s="3">
        <f>VLOOKUP(E1920,Gazetteer!$D$2:$F$845,3,FALSE)</f>
        <v>-86.908069999999995</v>
      </c>
    </row>
    <row r="1921" spans="1:7" x14ac:dyDescent="0.25">
      <c r="A1921" s="8">
        <v>43107</v>
      </c>
      <c r="B1921" s="2" t="s">
        <v>9</v>
      </c>
      <c r="C1921" t="s">
        <v>459</v>
      </c>
      <c r="D1921" t="s">
        <v>595</v>
      </c>
      <c r="E1921" s="3" t="str">
        <f t="shared" si="29"/>
        <v>us-West Lafayette</v>
      </c>
      <c r="F1921" s="3">
        <f>VLOOKUP(E1921,Gazetteer!$D$2:$F$845,2,FALSE)</f>
        <v>40.425870000000003</v>
      </c>
      <c r="G1921" s="3">
        <f>VLOOKUP(E1921,Gazetteer!$D$2:$F$845,3,FALSE)</f>
        <v>-86.908069999999995</v>
      </c>
    </row>
    <row r="1922" spans="1:7" x14ac:dyDescent="0.25">
      <c r="A1922" s="8">
        <v>42747</v>
      </c>
      <c r="B1922" s="2" t="s">
        <v>9</v>
      </c>
      <c r="C1922" t="s">
        <v>459</v>
      </c>
      <c r="D1922" t="s">
        <v>596</v>
      </c>
      <c r="E1922" s="3" t="str">
        <f t="shared" ref="E1922:E1985" si="30">CONCATENATE(B1922,"-",D1922)</f>
        <v>us-Western Arizona</v>
      </c>
      <c r="F1922" s="3">
        <f>VLOOKUP(E1922,Gazetteer!$D$2:$F$845,2,FALSE)</f>
        <v>32.689500000000002</v>
      </c>
      <c r="G1922" s="3">
        <f>VLOOKUP(E1922,Gazetteer!$D$2:$F$845,3,FALSE)</f>
        <v>-114.49598</v>
      </c>
    </row>
    <row r="1923" spans="1:7" x14ac:dyDescent="0.25">
      <c r="A1923" s="8">
        <v>43107</v>
      </c>
      <c r="B1923" s="2" t="s">
        <v>9</v>
      </c>
      <c r="C1923" t="s">
        <v>459</v>
      </c>
      <c r="D1923" t="s">
        <v>596</v>
      </c>
      <c r="E1923" s="3" t="str">
        <f t="shared" si="30"/>
        <v>us-Western Arizona</v>
      </c>
      <c r="F1923" s="3">
        <f>VLOOKUP(E1923,Gazetteer!$D$2:$F$845,2,FALSE)</f>
        <v>32.689500000000002</v>
      </c>
      <c r="G1923" s="3">
        <f>VLOOKUP(E1923,Gazetteer!$D$2:$F$845,3,FALSE)</f>
        <v>-114.49598</v>
      </c>
    </row>
    <row r="1924" spans="1:7" x14ac:dyDescent="0.25">
      <c r="A1924" s="4">
        <v>42386</v>
      </c>
      <c r="B1924" s="2" t="s">
        <v>9</v>
      </c>
      <c r="D1924" s="3" t="s">
        <v>297</v>
      </c>
      <c r="E1924" s="3" t="str">
        <f t="shared" si="30"/>
        <v>us-Western MA</v>
      </c>
      <c r="F1924" s="3">
        <f>VLOOKUP(E1924,Gazetteer!$D$2:$F$845,2,FALSE)</f>
        <v>35.751469999999998</v>
      </c>
      <c r="G1924" s="3">
        <f>VLOOKUP(E1924,Gazetteer!$D$2:$F$845,3,FALSE)</f>
        <v>-83.962959999999995</v>
      </c>
    </row>
    <row r="1925" spans="1:7" x14ac:dyDescent="0.25">
      <c r="A1925" s="8">
        <v>42747</v>
      </c>
      <c r="B1925" s="2" t="s">
        <v>9</v>
      </c>
      <c r="C1925" t="s">
        <v>459</v>
      </c>
      <c r="D1925" t="s">
        <v>297</v>
      </c>
      <c r="E1925" s="3" t="str">
        <f t="shared" si="30"/>
        <v>us-Western MA</v>
      </c>
      <c r="F1925" s="3">
        <f>VLOOKUP(E1925,Gazetteer!$D$2:$F$845,2,FALSE)</f>
        <v>35.751469999999998</v>
      </c>
      <c r="G1925" s="3">
        <f>VLOOKUP(E1925,Gazetteer!$D$2:$F$845,3,FALSE)</f>
        <v>-83.962959999999995</v>
      </c>
    </row>
    <row r="1926" spans="1:7" x14ac:dyDescent="0.25">
      <c r="A1926" s="8">
        <v>43107</v>
      </c>
      <c r="B1926" s="2" t="s">
        <v>9</v>
      </c>
      <c r="C1926" t="s">
        <v>459</v>
      </c>
      <c r="D1926" t="s">
        <v>297</v>
      </c>
      <c r="E1926" s="3" t="str">
        <f t="shared" si="30"/>
        <v>us-Western MA</v>
      </c>
      <c r="F1926" s="3">
        <f>VLOOKUP(E1926,Gazetteer!$D$2:$F$845,2,FALSE)</f>
        <v>35.751469999999998</v>
      </c>
      <c r="G1926" s="3">
        <f>VLOOKUP(E1926,Gazetteer!$D$2:$F$845,3,FALSE)</f>
        <v>-83.962959999999995</v>
      </c>
    </row>
    <row r="1927" spans="1:7" x14ac:dyDescent="0.25">
      <c r="A1927" s="8">
        <v>43107</v>
      </c>
      <c r="B1927" s="2" t="s">
        <v>9</v>
      </c>
      <c r="C1927" t="s">
        <v>459</v>
      </c>
      <c r="D1927" t="s">
        <v>597</v>
      </c>
      <c r="E1927" s="3" t="str">
        <f t="shared" si="30"/>
        <v>us-Western WV</v>
      </c>
      <c r="F1927" s="3" t="e">
        <f>VLOOKUP(E1927,Gazetteer!$D$2:$F$845,2,FALSE)</f>
        <v>#N/A</v>
      </c>
      <c r="G1927" s="3" t="e">
        <f>VLOOKUP(E1927,Gazetteer!$D$2:$F$845,3,FALSE)</f>
        <v>#N/A</v>
      </c>
    </row>
    <row r="1928" spans="1:7" x14ac:dyDescent="0.25">
      <c r="A1928" s="4">
        <v>42033</v>
      </c>
      <c r="B1928" s="2" t="s">
        <v>9</v>
      </c>
      <c r="D1928" s="3" t="s">
        <v>173</v>
      </c>
      <c r="E1928" s="3" t="str">
        <f t="shared" si="30"/>
        <v>us-Wichita</v>
      </c>
      <c r="F1928" s="3">
        <f>VLOOKUP(E1928,Gazetteer!$D$2:$F$845,2,FALSE)</f>
        <v>37.692239999999998</v>
      </c>
      <c r="G1928" s="3">
        <f>VLOOKUP(E1928,Gazetteer!$D$2:$F$845,3,FALSE)</f>
        <v>-97.337540000000004</v>
      </c>
    </row>
    <row r="1929" spans="1:7" x14ac:dyDescent="0.25">
      <c r="A1929" s="4">
        <v>42386</v>
      </c>
      <c r="B1929" s="2" t="s">
        <v>9</v>
      </c>
      <c r="D1929" s="3" t="s">
        <v>173</v>
      </c>
      <c r="E1929" s="3" t="str">
        <f t="shared" si="30"/>
        <v>us-Wichita</v>
      </c>
      <c r="F1929" s="3">
        <f>VLOOKUP(E1929,Gazetteer!$D$2:$F$845,2,FALSE)</f>
        <v>37.692239999999998</v>
      </c>
      <c r="G1929" s="3">
        <f>VLOOKUP(E1929,Gazetteer!$D$2:$F$845,3,FALSE)</f>
        <v>-97.337540000000004</v>
      </c>
    </row>
    <row r="1930" spans="1:7" x14ac:dyDescent="0.25">
      <c r="A1930" s="8">
        <v>42747</v>
      </c>
      <c r="B1930" s="2" t="s">
        <v>9</v>
      </c>
      <c r="C1930" t="s">
        <v>459</v>
      </c>
      <c r="D1930" t="s">
        <v>173</v>
      </c>
      <c r="E1930" s="3" t="str">
        <f t="shared" si="30"/>
        <v>us-Wichita</v>
      </c>
      <c r="F1930" s="3">
        <f>VLOOKUP(E1930,Gazetteer!$D$2:$F$845,2,FALSE)</f>
        <v>37.692239999999998</v>
      </c>
      <c r="G1930" s="3">
        <f>VLOOKUP(E1930,Gazetteer!$D$2:$F$845,3,FALSE)</f>
        <v>-97.337540000000004</v>
      </c>
    </row>
    <row r="1931" spans="1:7" x14ac:dyDescent="0.25">
      <c r="A1931" s="8">
        <v>43107</v>
      </c>
      <c r="B1931" s="2" t="s">
        <v>9</v>
      </c>
      <c r="C1931" t="s">
        <v>459</v>
      </c>
      <c r="D1931" t="s">
        <v>173</v>
      </c>
      <c r="E1931" s="3" t="str">
        <f t="shared" si="30"/>
        <v>us-Wichita</v>
      </c>
      <c r="F1931" s="3">
        <f>VLOOKUP(E1931,Gazetteer!$D$2:$F$845,2,FALSE)</f>
        <v>37.692239999999998</v>
      </c>
      <c r="G1931" s="3">
        <f>VLOOKUP(E1931,Gazetteer!$D$2:$F$845,3,FALSE)</f>
        <v>-97.337540000000004</v>
      </c>
    </row>
    <row r="1932" spans="1:7" x14ac:dyDescent="0.25">
      <c r="A1932" s="8">
        <v>43107</v>
      </c>
      <c r="B1932" s="2" t="s">
        <v>9</v>
      </c>
      <c r="C1932" t="s">
        <v>459</v>
      </c>
      <c r="D1932" t="s">
        <v>598</v>
      </c>
      <c r="E1932" s="3" t="str">
        <f t="shared" si="30"/>
        <v>us-Wichita Falls</v>
      </c>
      <c r="F1932" s="3">
        <f>VLOOKUP(E1932,Gazetteer!$D$2:$F$845,2,FALSE)</f>
        <v>33.913710000000002</v>
      </c>
      <c r="G1932" s="3">
        <f>VLOOKUP(E1932,Gazetteer!$D$2:$F$845,3,FALSE)</f>
        <v>-98.493390000000005</v>
      </c>
    </row>
    <row r="1933" spans="1:7" x14ac:dyDescent="0.25">
      <c r="A1933" s="4">
        <v>42386</v>
      </c>
      <c r="B1933" s="2" t="s">
        <v>9</v>
      </c>
      <c r="D1933" s="3" t="s">
        <v>298</v>
      </c>
      <c r="E1933" s="3" t="str">
        <f t="shared" si="30"/>
        <v>us-Wilkes-Barre Scranton</v>
      </c>
      <c r="F1933" s="3">
        <f>VLOOKUP(E1933,Gazetteer!$D$2:$F$845,2,FALSE)</f>
        <v>41.33869</v>
      </c>
      <c r="G1933" s="3">
        <f>VLOOKUP(E1933,Gazetteer!$D$2:$F$845,3,FALSE)</f>
        <v>-75.723529999999997</v>
      </c>
    </row>
    <row r="1934" spans="1:7" x14ac:dyDescent="0.25">
      <c r="A1934" s="8">
        <v>42747</v>
      </c>
      <c r="B1934" s="2" t="s">
        <v>9</v>
      </c>
      <c r="C1934" t="s">
        <v>459</v>
      </c>
      <c r="D1934" t="s">
        <v>298</v>
      </c>
      <c r="E1934" s="3" t="str">
        <f t="shared" si="30"/>
        <v>us-Wilkes-Barre Scranton</v>
      </c>
      <c r="F1934" s="3">
        <f>VLOOKUP(E1934,Gazetteer!$D$2:$F$845,2,FALSE)</f>
        <v>41.33869</v>
      </c>
      <c r="G1934" s="3">
        <f>VLOOKUP(E1934,Gazetteer!$D$2:$F$845,3,FALSE)</f>
        <v>-75.723529999999997</v>
      </c>
    </row>
    <row r="1935" spans="1:7" x14ac:dyDescent="0.25">
      <c r="A1935" s="8">
        <v>43107</v>
      </c>
      <c r="B1935" s="2" t="s">
        <v>9</v>
      </c>
      <c r="C1935" t="s">
        <v>459</v>
      </c>
      <c r="D1935" t="s">
        <v>298</v>
      </c>
      <c r="E1935" s="3" t="str">
        <f t="shared" si="30"/>
        <v>us-Wilkes-Barre Scranton</v>
      </c>
      <c r="F1935" s="3">
        <f>VLOOKUP(E1935,Gazetteer!$D$2:$F$845,2,FALSE)</f>
        <v>41.33869</v>
      </c>
      <c r="G1935" s="3">
        <f>VLOOKUP(E1935,Gazetteer!$D$2:$F$845,3,FALSE)</f>
        <v>-75.723529999999997</v>
      </c>
    </row>
    <row r="1936" spans="1:7" x14ac:dyDescent="0.25">
      <c r="A1936" s="8">
        <v>43107</v>
      </c>
      <c r="B1936" s="2" t="s">
        <v>9</v>
      </c>
      <c r="C1936" t="s">
        <v>459</v>
      </c>
      <c r="D1936" t="s">
        <v>599</v>
      </c>
      <c r="E1936" s="3" t="str">
        <f t="shared" si="30"/>
        <v>us-Willamette Valley</v>
      </c>
      <c r="F1936" s="3">
        <f>VLOOKUP(E1936,Gazetteer!$D$2:$F$845,2,FALSE)</f>
        <v>45.500120000000003</v>
      </c>
      <c r="G1936" s="3">
        <f>VLOOKUP(E1936,Gazetteer!$D$2:$F$845,3,FALSE)</f>
        <v>-122.50148</v>
      </c>
    </row>
    <row r="1937" spans="1:7" x14ac:dyDescent="0.25">
      <c r="A1937" s="4">
        <v>42033</v>
      </c>
      <c r="B1937" s="2" t="s">
        <v>9</v>
      </c>
      <c r="D1937" s="3" t="s">
        <v>600</v>
      </c>
      <c r="E1937" s="3" t="str">
        <f t="shared" si="30"/>
        <v>us-Wilmington</v>
      </c>
      <c r="F1937" s="3">
        <f>VLOOKUP(E1937,Gazetteer!$D$2:$F$845,2,FALSE)</f>
        <v>39.832799999999999</v>
      </c>
      <c r="G1937" s="3">
        <f>VLOOKUP(E1937,Gazetteer!$D$2:$F$845,3,FALSE)</f>
        <v>-75.395049999999998</v>
      </c>
    </row>
    <row r="1938" spans="1:7" x14ac:dyDescent="0.25">
      <c r="A1938" s="4">
        <v>42386</v>
      </c>
      <c r="B1938" s="2" t="s">
        <v>9</v>
      </c>
      <c r="D1938" s="3" t="s">
        <v>600</v>
      </c>
      <c r="E1938" s="3" t="str">
        <f t="shared" si="30"/>
        <v>us-Wilmington</v>
      </c>
      <c r="F1938" s="3">
        <f>VLOOKUP(E1938,Gazetteer!$D$2:$F$845,2,FALSE)</f>
        <v>39.832799999999999</v>
      </c>
      <c r="G1938" s="3">
        <f>VLOOKUP(E1938,Gazetteer!$D$2:$F$845,3,FALSE)</f>
        <v>-75.395049999999998</v>
      </c>
    </row>
    <row r="1939" spans="1:7" x14ac:dyDescent="0.25">
      <c r="A1939" s="8">
        <v>42747</v>
      </c>
      <c r="B1939" s="2" t="s">
        <v>9</v>
      </c>
      <c r="C1939" t="s">
        <v>459</v>
      </c>
      <c r="D1939" t="s">
        <v>600</v>
      </c>
      <c r="E1939" s="3" t="str">
        <f t="shared" si="30"/>
        <v>us-Wilmington</v>
      </c>
      <c r="F1939" s="3">
        <f>VLOOKUP(E1939,Gazetteer!$D$2:$F$845,2,FALSE)</f>
        <v>39.832799999999999</v>
      </c>
      <c r="G1939" s="3">
        <f>VLOOKUP(E1939,Gazetteer!$D$2:$F$845,3,FALSE)</f>
        <v>-75.395049999999998</v>
      </c>
    </row>
    <row r="1940" spans="1:7" x14ac:dyDescent="0.25">
      <c r="A1940" s="8">
        <v>43107</v>
      </c>
      <c r="B1940" s="2" t="s">
        <v>9</v>
      </c>
      <c r="C1940" t="s">
        <v>459</v>
      </c>
      <c r="D1940" t="s">
        <v>600</v>
      </c>
      <c r="E1940" s="3" t="str">
        <f t="shared" si="30"/>
        <v>us-Wilmington</v>
      </c>
      <c r="F1940" s="3">
        <f>VLOOKUP(E1940,Gazetteer!$D$2:$F$845,2,FALSE)</f>
        <v>39.832799999999999</v>
      </c>
      <c r="G1940" s="3">
        <f>VLOOKUP(E1940,Gazetteer!$D$2:$F$845,3,FALSE)</f>
        <v>-75.395049999999998</v>
      </c>
    </row>
    <row r="1941" spans="1:7" x14ac:dyDescent="0.25">
      <c r="A1941" s="4">
        <v>42386</v>
      </c>
      <c r="B1941" s="2" t="s">
        <v>9</v>
      </c>
      <c r="D1941" s="3" t="s">
        <v>299</v>
      </c>
      <c r="E1941" s="3" t="str">
        <f t="shared" si="30"/>
        <v>us-Windsor</v>
      </c>
      <c r="F1941" s="3">
        <f>VLOOKUP(E1941,Gazetteer!$D$2:$F$845,2,FALSE)</f>
        <v>41.852600000000002</v>
      </c>
      <c r="G1941" s="3">
        <f>VLOOKUP(E1941,Gazetteer!$D$2:$F$845,3,FALSE)</f>
        <v>-72.643699999999995</v>
      </c>
    </row>
    <row r="1942" spans="1:7" x14ac:dyDescent="0.25">
      <c r="A1942" s="8">
        <v>42747</v>
      </c>
      <c r="B1942" s="2" t="s">
        <v>9</v>
      </c>
      <c r="C1942" t="s">
        <v>459</v>
      </c>
      <c r="D1942" t="s">
        <v>299</v>
      </c>
      <c r="E1942" s="3" t="str">
        <f t="shared" si="30"/>
        <v>us-Windsor</v>
      </c>
      <c r="F1942" s="3">
        <f>VLOOKUP(E1942,Gazetteer!$D$2:$F$845,2,FALSE)</f>
        <v>41.852600000000002</v>
      </c>
      <c r="G1942" s="3">
        <f>VLOOKUP(E1942,Gazetteer!$D$2:$F$845,3,FALSE)</f>
        <v>-72.643699999999995</v>
      </c>
    </row>
    <row r="1943" spans="1:7" x14ac:dyDescent="0.25">
      <c r="A1943" s="8">
        <v>43107</v>
      </c>
      <c r="B1943" s="2" t="s">
        <v>9</v>
      </c>
      <c r="C1943" t="s">
        <v>459</v>
      </c>
      <c r="D1943" t="s">
        <v>299</v>
      </c>
      <c r="E1943" s="3" t="str">
        <f t="shared" si="30"/>
        <v>us-Windsor</v>
      </c>
      <c r="F1943" s="3">
        <f>VLOOKUP(E1943,Gazetteer!$D$2:$F$845,2,FALSE)</f>
        <v>41.852600000000002</v>
      </c>
      <c r="G1943" s="3">
        <f>VLOOKUP(E1943,Gazetteer!$D$2:$F$845,3,FALSE)</f>
        <v>-72.643699999999995</v>
      </c>
    </row>
    <row r="1944" spans="1:7" x14ac:dyDescent="0.25">
      <c r="A1944" s="8">
        <v>42747</v>
      </c>
      <c r="B1944" s="2" t="s">
        <v>35</v>
      </c>
      <c r="C1944" t="s">
        <v>836</v>
      </c>
      <c r="D1944" t="s">
        <v>846</v>
      </c>
      <c r="E1944" s="3" t="str">
        <f t="shared" si="30"/>
        <v>au-Wollongong</v>
      </c>
      <c r="F1944" s="3">
        <f>VLOOKUP(E1944,Gazetteer!$D$2:$F$845,2,FALSE)</f>
        <v>-34.423999999999999</v>
      </c>
      <c r="G1944" s="3">
        <f>VLOOKUP(E1944,Gazetteer!$D$2:$F$845,3,FALSE)</f>
        <v>150.89345</v>
      </c>
    </row>
    <row r="1945" spans="1:7" x14ac:dyDescent="0.25">
      <c r="A1945" s="8">
        <v>43107</v>
      </c>
      <c r="B1945" s="2" t="s">
        <v>35</v>
      </c>
      <c r="C1945" t="s">
        <v>836</v>
      </c>
      <c r="D1945" t="s">
        <v>846</v>
      </c>
      <c r="E1945" s="3" t="str">
        <f t="shared" si="30"/>
        <v>au-Wollongong</v>
      </c>
      <c r="F1945" s="3">
        <f>VLOOKUP(E1945,Gazetteer!$D$2:$F$845,2,FALSE)</f>
        <v>-34.423999999999999</v>
      </c>
      <c r="G1945" s="3">
        <f>VLOOKUP(E1945,Gazetteer!$D$2:$F$845,3,FALSE)</f>
        <v>150.89345</v>
      </c>
    </row>
    <row r="1946" spans="1:7" x14ac:dyDescent="0.25">
      <c r="A1946" s="4">
        <v>42033</v>
      </c>
      <c r="B1946" s="2" t="s">
        <v>9</v>
      </c>
      <c r="D1946" s="3" t="s">
        <v>174</v>
      </c>
      <c r="E1946" s="3" t="str">
        <f t="shared" si="30"/>
        <v>us-Worcester</v>
      </c>
      <c r="F1946" s="3">
        <f>VLOOKUP(E1946,Gazetteer!$D$2:$F$845,2,FALSE)</f>
        <v>42.262590000000003</v>
      </c>
      <c r="G1946" s="3">
        <f>VLOOKUP(E1946,Gazetteer!$D$2:$F$845,3,FALSE)</f>
        <v>-71.802289999999999</v>
      </c>
    </row>
    <row r="1947" spans="1:7" x14ac:dyDescent="0.25">
      <c r="A1947" s="4">
        <v>42386</v>
      </c>
      <c r="B1947" s="2" t="s">
        <v>9</v>
      </c>
      <c r="D1947" s="3" t="s">
        <v>174</v>
      </c>
      <c r="E1947" s="3" t="str">
        <f t="shared" si="30"/>
        <v>us-Worcester</v>
      </c>
      <c r="F1947" s="3">
        <f>VLOOKUP(E1947,Gazetteer!$D$2:$F$845,2,FALSE)</f>
        <v>42.262590000000003</v>
      </c>
      <c r="G1947" s="3">
        <f>VLOOKUP(E1947,Gazetteer!$D$2:$F$845,3,FALSE)</f>
        <v>-71.802289999999999</v>
      </c>
    </row>
    <row r="1948" spans="1:7" x14ac:dyDescent="0.25">
      <c r="A1948" s="8">
        <v>42747</v>
      </c>
      <c r="B1948" s="2" t="s">
        <v>9</v>
      </c>
      <c r="C1948" t="s">
        <v>459</v>
      </c>
      <c r="D1948" t="s">
        <v>174</v>
      </c>
      <c r="E1948" s="3" t="str">
        <f t="shared" si="30"/>
        <v>us-Worcester</v>
      </c>
      <c r="F1948" s="3">
        <f>VLOOKUP(E1948,Gazetteer!$D$2:$F$845,2,FALSE)</f>
        <v>42.262590000000003</v>
      </c>
      <c r="G1948" s="3">
        <f>VLOOKUP(E1948,Gazetteer!$D$2:$F$845,3,FALSE)</f>
        <v>-71.802289999999999</v>
      </c>
    </row>
    <row r="1949" spans="1:7" x14ac:dyDescent="0.25">
      <c r="A1949" s="8">
        <v>43107</v>
      </c>
      <c r="B1949" s="2" t="s">
        <v>9</v>
      </c>
      <c r="C1949" t="s">
        <v>459</v>
      </c>
      <c r="D1949" t="s">
        <v>174</v>
      </c>
      <c r="E1949" s="3" t="str">
        <f t="shared" si="30"/>
        <v>us-Worcester</v>
      </c>
      <c r="F1949" s="3">
        <f>VLOOKUP(E1949,Gazetteer!$D$2:$F$845,2,FALSE)</f>
        <v>42.262590000000003</v>
      </c>
      <c r="G1949" s="3">
        <f>VLOOKUP(E1949,Gazetteer!$D$2:$F$845,3,FALSE)</f>
        <v>-71.802289999999999</v>
      </c>
    </row>
    <row r="1950" spans="1:7" x14ac:dyDescent="0.25">
      <c r="A1950" s="4">
        <v>42386</v>
      </c>
      <c r="B1950" s="2" t="s">
        <v>407</v>
      </c>
      <c r="D1950" s="3" t="s">
        <v>343</v>
      </c>
      <c r="E1950" s="3" t="str">
        <f t="shared" si="30"/>
        <v>pl-Wroclaw</v>
      </c>
      <c r="F1950" s="3">
        <f>VLOOKUP(E1950,Gazetteer!$D$2:$F$845,2,FALSE)</f>
        <v>51.1</v>
      </c>
      <c r="G1950" s="3">
        <f>VLOOKUP(E1950,Gazetteer!$D$2:$F$845,3,FALSE)</f>
        <v>17.033329999999999</v>
      </c>
    </row>
    <row r="1951" spans="1:7" x14ac:dyDescent="0.25">
      <c r="A1951" s="8">
        <v>42747</v>
      </c>
      <c r="B1951" s="2" t="s">
        <v>407</v>
      </c>
      <c r="C1951" t="s">
        <v>741</v>
      </c>
      <c r="D1951" t="s">
        <v>343</v>
      </c>
      <c r="E1951" s="3" t="str">
        <f t="shared" si="30"/>
        <v>pl-Wroclaw</v>
      </c>
      <c r="F1951" s="3">
        <f>VLOOKUP(E1951,Gazetteer!$D$2:$F$845,2,FALSE)</f>
        <v>51.1</v>
      </c>
      <c r="G1951" s="3">
        <f>VLOOKUP(E1951,Gazetteer!$D$2:$F$845,3,FALSE)</f>
        <v>17.033329999999999</v>
      </c>
    </row>
    <row r="1952" spans="1:7" x14ac:dyDescent="0.25">
      <c r="A1952" s="8">
        <v>43107</v>
      </c>
      <c r="B1952" s="2" t="s">
        <v>407</v>
      </c>
      <c r="C1952" t="s">
        <v>741</v>
      </c>
      <c r="D1952" t="s">
        <v>343</v>
      </c>
      <c r="E1952" s="3" t="str">
        <f t="shared" si="30"/>
        <v>pl-Wroclaw</v>
      </c>
      <c r="F1952" s="3">
        <f>VLOOKUP(E1952,Gazetteer!$D$2:$F$845,2,FALSE)</f>
        <v>51.1</v>
      </c>
      <c r="G1952" s="3">
        <f>VLOOKUP(E1952,Gazetteer!$D$2:$F$845,3,FALSE)</f>
        <v>17.033329999999999</v>
      </c>
    </row>
    <row r="1953" spans="1:7" x14ac:dyDescent="0.25">
      <c r="A1953" s="4">
        <v>42033</v>
      </c>
      <c r="B1953" s="2" t="s">
        <v>394</v>
      </c>
      <c r="D1953" s="3" t="s">
        <v>253</v>
      </c>
      <c r="E1953" s="3" t="str">
        <f t="shared" si="30"/>
        <v>cn-Wuhan</v>
      </c>
      <c r="F1953" s="3">
        <f>VLOOKUP(E1953,Gazetteer!$D$2:$F$845,2,FALSE)</f>
        <v>30.58333</v>
      </c>
      <c r="G1953" s="3">
        <f>VLOOKUP(E1953,Gazetteer!$D$2:$F$845,3,FALSE)</f>
        <v>114.26667</v>
      </c>
    </row>
    <row r="1954" spans="1:7" x14ac:dyDescent="0.25">
      <c r="A1954" s="4">
        <v>42386</v>
      </c>
      <c r="B1954" s="2" t="s">
        <v>394</v>
      </c>
      <c r="D1954" s="3" t="s">
        <v>253</v>
      </c>
      <c r="E1954" s="3" t="str">
        <f t="shared" si="30"/>
        <v>cn-Wuhan</v>
      </c>
      <c r="F1954" s="3">
        <f>VLOOKUP(E1954,Gazetteer!$D$2:$F$845,2,FALSE)</f>
        <v>30.58333</v>
      </c>
      <c r="G1954" s="3">
        <f>VLOOKUP(E1954,Gazetteer!$D$2:$F$845,3,FALSE)</f>
        <v>114.26667</v>
      </c>
    </row>
    <row r="1955" spans="1:7" x14ac:dyDescent="0.25">
      <c r="A1955" s="8">
        <v>42747</v>
      </c>
      <c r="B1955" s="2" t="s">
        <v>394</v>
      </c>
      <c r="C1955" t="s">
        <v>457</v>
      </c>
      <c r="D1955" t="s">
        <v>253</v>
      </c>
      <c r="E1955" s="3" t="str">
        <f t="shared" si="30"/>
        <v>cn-Wuhan</v>
      </c>
      <c r="F1955" s="3">
        <f>VLOOKUP(E1955,Gazetteer!$D$2:$F$845,2,FALSE)</f>
        <v>30.58333</v>
      </c>
      <c r="G1955" s="3">
        <f>VLOOKUP(E1955,Gazetteer!$D$2:$F$845,3,FALSE)</f>
        <v>114.26667</v>
      </c>
    </row>
    <row r="1956" spans="1:7" x14ac:dyDescent="0.25">
      <c r="A1956" s="8">
        <v>43107</v>
      </c>
      <c r="B1956" s="2" t="s">
        <v>9</v>
      </c>
      <c r="C1956" t="s">
        <v>459</v>
      </c>
      <c r="D1956" t="s">
        <v>601</v>
      </c>
      <c r="E1956" s="3" t="str">
        <f t="shared" si="30"/>
        <v>us-Wyoming</v>
      </c>
      <c r="F1956" s="3">
        <f>VLOOKUP(E1956,Gazetteer!$D$2:$F$845,2,FALSE)</f>
        <v>43.000239999999998</v>
      </c>
      <c r="G1956" s="3">
        <f>VLOOKUP(E1956,Gazetteer!$D$2:$F$845,3,FALSE)</f>
        <v>-107.5009</v>
      </c>
    </row>
    <row r="1957" spans="1:7" x14ac:dyDescent="0.25">
      <c r="A1957" s="8">
        <v>42747</v>
      </c>
      <c r="B1957" s="2" t="s">
        <v>394</v>
      </c>
      <c r="C1957" t="s">
        <v>457</v>
      </c>
      <c r="D1957" t="s">
        <v>863</v>
      </c>
      <c r="E1957" s="3" t="str">
        <f t="shared" si="30"/>
        <v>cn-Xi&amp;#x27;An</v>
      </c>
      <c r="F1957" s="3">
        <f>VLOOKUP(E1957,Gazetteer!$D$2:$F$845,2,FALSE)</f>
        <v>47.476030000000002</v>
      </c>
      <c r="G1957" s="3">
        <f>VLOOKUP(E1957,Gazetteer!$D$2:$F$845,3,FALSE)</f>
        <v>19.036049999999999</v>
      </c>
    </row>
    <row r="1958" spans="1:7" x14ac:dyDescent="0.25">
      <c r="A1958" s="4">
        <v>42386</v>
      </c>
      <c r="B1958" s="2" t="s">
        <v>394</v>
      </c>
      <c r="D1958" s="3" t="s">
        <v>379</v>
      </c>
      <c r="E1958" s="3" t="str">
        <f t="shared" si="30"/>
        <v>cn-Xiamen</v>
      </c>
      <c r="F1958" s="3">
        <f>VLOOKUP(E1958,Gazetteer!$D$2:$F$845,2,FALSE)</f>
        <v>24.479790000000001</v>
      </c>
      <c r="G1958" s="3">
        <f>VLOOKUP(E1958,Gazetteer!$D$2:$F$845,3,FALSE)</f>
        <v>118.08187</v>
      </c>
    </row>
    <row r="1959" spans="1:7" x14ac:dyDescent="0.25">
      <c r="A1959" s="8">
        <v>42747</v>
      </c>
      <c r="B1959" s="2" t="s">
        <v>394</v>
      </c>
      <c r="C1959" t="s">
        <v>457</v>
      </c>
      <c r="D1959" t="s">
        <v>379</v>
      </c>
      <c r="E1959" s="3" t="str">
        <f t="shared" si="30"/>
        <v>cn-Xiamen</v>
      </c>
      <c r="F1959" s="3">
        <f>VLOOKUP(E1959,Gazetteer!$D$2:$F$845,2,FALSE)</f>
        <v>24.479790000000001</v>
      </c>
      <c r="G1959" s="3">
        <f>VLOOKUP(E1959,Gazetteer!$D$2:$F$845,3,FALSE)</f>
        <v>118.08187</v>
      </c>
    </row>
    <row r="1960" spans="1:7" x14ac:dyDescent="0.25">
      <c r="A1960" s="4">
        <v>42386</v>
      </c>
      <c r="B1960" s="2" t="s">
        <v>394</v>
      </c>
      <c r="D1960" s="3" t="s">
        <v>378</v>
      </c>
      <c r="E1960" s="3" t="str">
        <f t="shared" si="30"/>
        <v>cn-Xi'An</v>
      </c>
      <c r="F1960" s="3">
        <f>VLOOKUP(E1960,Gazetteer!$D$2:$F$845,2,FALSE)</f>
        <v>34.258330000000001</v>
      </c>
      <c r="G1960" s="3">
        <f>VLOOKUP(E1960,Gazetteer!$D$2:$F$845,3,FALSE)</f>
        <v>108.92861000000001</v>
      </c>
    </row>
    <row r="1961" spans="1:7" x14ac:dyDescent="0.25">
      <c r="A1961" s="8">
        <v>43107</v>
      </c>
      <c r="B1961" s="2" t="s">
        <v>898</v>
      </c>
      <c r="C1961" t="s">
        <v>805</v>
      </c>
      <c r="D1961" t="s">
        <v>834</v>
      </c>
      <c r="E1961" s="3" t="str">
        <f t="shared" si="30"/>
        <v>mm-Yangon</v>
      </c>
      <c r="F1961" s="3">
        <f>VLOOKUP(E1961,Gazetteer!$D$2:$F$845,2,FALSE)</f>
        <v>16.80528</v>
      </c>
      <c r="G1961" s="3">
        <f>VLOOKUP(E1961,Gazetteer!$D$2:$F$845,3,FALSE)</f>
        <v>96.156109999999998</v>
      </c>
    </row>
    <row r="1962" spans="1:7" x14ac:dyDescent="0.25">
      <c r="A1962" s="4">
        <v>42386</v>
      </c>
      <c r="B1962" s="2" t="s">
        <v>394</v>
      </c>
      <c r="D1962" s="3" t="s">
        <v>380</v>
      </c>
      <c r="E1962" s="3" t="str">
        <f t="shared" si="30"/>
        <v>cn-Yantai</v>
      </c>
      <c r="F1962" s="3">
        <f>VLOOKUP(E1962,Gazetteer!$D$2:$F$845,2,FALSE)</f>
        <v>37.476489999999998</v>
      </c>
      <c r="G1962" s="3">
        <f>VLOOKUP(E1962,Gazetteer!$D$2:$F$845,3,FALSE)</f>
        <v>121.44081</v>
      </c>
    </row>
    <row r="1963" spans="1:7" x14ac:dyDescent="0.25">
      <c r="A1963" s="8">
        <v>42747</v>
      </c>
      <c r="B1963" s="2" t="s">
        <v>394</v>
      </c>
      <c r="C1963" t="s">
        <v>457</v>
      </c>
      <c r="D1963" t="s">
        <v>380</v>
      </c>
      <c r="E1963" s="3" t="str">
        <f t="shared" si="30"/>
        <v>cn-Yantai</v>
      </c>
      <c r="F1963" s="3">
        <f>VLOOKUP(E1963,Gazetteer!$D$2:$F$845,2,FALSE)</f>
        <v>37.476489999999998</v>
      </c>
      <c r="G1963" s="3">
        <f>VLOOKUP(E1963,Gazetteer!$D$2:$F$845,3,FALSE)</f>
        <v>121.44081</v>
      </c>
    </row>
    <row r="1964" spans="1:7" x14ac:dyDescent="0.25">
      <c r="A1964" s="8">
        <v>42747</v>
      </c>
      <c r="B1964" s="2" t="s">
        <v>394</v>
      </c>
      <c r="C1964" t="s">
        <v>457</v>
      </c>
      <c r="D1964" t="s">
        <v>864</v>
      </c>
      <c r="E1964" s="3" t="str">
        <f t="shared" si="30"/>
        <v>cn-Yichang</v>
      </c>
      <c r="F1964" s="3">
        <f>VLOOKUP(E1964,Gazetteer!$D$2:$F$845,2,FALSE)</f>
        <v>30.71444</v>
      </c>
      <c r="G1964" s="3">
        <f>VLOOKUP(E1964,Gazetteer!$D$2:$F$845,3,FALSE)</f>
        <v>111.28471999999999</v>
      </c>
    </row>
    <row r="1965" spans="1:7" x14ac:dyDescent="0.25">
      <c r="A1965" s="8">
        <v>42747</v>
      </c>
      <c r="B1965" s="2" t="s">
        <v>389</v>
      </c>
      <c r="C1965" t="s">
        <v>805</v>
      </c>
      <c r="D1965" t="s">
        <v>835</v>
      </c>
      <c r="E1965" s="3" t="str">
        <f t="shared" si="30"/>
        <v>id-Yogyakarta</v>
      </c>
      <c r="F1965" s="3">
        <f>VLOOKUP(E1965,Gazetteer!$D$2:$F$845,2,FALSE)</f>
        <v>-7.8013899999999996</v>
      </c>
      <c r="G1965" s="3">
        <f>VLOOKUP(E1965,Gazetteer!$D$2:$F$845,3,FALSE)</f>
        <v>110.36472000000001</v>
      </c>
    </row>
    <row r="1966" spans="1:7" x14ac:dyDescent="0.25">
      <c r="A1966" s="8">
        <v>43107</v>
      </c>
      <c r="B1966" s="2" t="s">
        <v>389</v>
      </c>
      <c r="C1966" t="s">
        <v>805</v>
      </c>
      <c r="D1966" t="s">
        <v>835</v>
      </c>
      <c r="E1966" s="3" t="str">
        <f t="shared" si="30"/>
        <v>id-Yogyakarta</v>
      </c>
      <c r="F1966" s="3">
        <f>VLOOKUP(E1966,Gazetteer!$D$2:$F$845,2,FALSE)</f>
        <v>-7.8013899999999996</v>
      </c>
      <c r="G1966" s="3">
        <f>VLOOKUP(E1966,Gazetteer!$D$2:$F$845,3,FALSE)</f>
        <v>110.36472000000001</v>
      </c>
    </row>
    <row r="1967" spans="1:7" x14ac:dyDescent="0.25">
      <c r="A1967" s="8">
        <v>43107</v>
      </c>
      <c r="B1967" s="2" t="s">
        <v>44</v>
      </c>
      <c r="C1967" t="s">
        <v>790</v>
      </c>
      <c r="D1967" t="s">
        <v>793</v>
      </c>
      <c r="E1967" s="3" t="str">
        <f t="shared" si="30"/>
        <v>jp-Yokohama</v>
      </c>
      <c r="F1967" s="3">
        <f>VLOOKUP(E1967,Gazetteer!$D$2:$F$845,2,FALSE)</f>
        <v>35.433329999999998</v>
      </c>
      <c r="G1967" s="3">
        <f>VLOOKUP(E1967,Gazetteer!$D$2:$F$845,3,FALSE)</f>
        <v>139.65</v>
      </c>
    </row>
    <row r="1968" spans="1:7" x14ac:dyDescent="0.25">
      <c r="A1968" s="8">
        <v>43107</v>
      </c>
      <c r="B1968" s="2" t="s">
        <v>398</v>
      </c>
      <c r="C1968" t="s">
        <v>741</v>
      </c>
      <c r="D1968" t="s">
        <v>775</v>
      </c>
      <c r="E1968" s="3" t="str">
        <f t="shared" si="30"/>
        <v>gb-York</v>
      </c>
      <c r="F1968" s="3">
        <f>VLOOKUP(E1968,Gazetteer!$D$2:$F$845,2,FALSE)</f>
        <v>53.957630000000002</v>
      </c>
      <c r="G1968" s="3">
        <f>VLOOKUP(E1968,Gazetteer!$D$2:$F$845,3,FALSE)</f>
        <v>-1.0827100000000001</v>
      </c>
    </row>
    <row r="1969" spans="1:7" x14ac:dyDescent="0.25">
      <c r="A1969" s="8">
        <v>42747</v>
      </c>
      <c r="B1969" s="2" t="s">
        <v>911</v>
      </c>
      <c r="C1969" t="s">
        <v>459</v>
      </c>
      <c r="D1969" t="s">
        <v>602</v>
      </c>
      <c r="E1969" s="3" t="str">
        <f t="shared" si="30"/>
        <v>ZZ_UNK-York-Gettysburg</v>
      </c>
      <c r="F1969" s="3" t="e">
        <f>VLOOKUP(E1969,Gazetteer!$D$2:$F$845,2,FALSE)</f>
        <v>#N/A</v>
      </c>
      <c r="G1969" s="3" t="e">
        <f>VLOOKUP(E1969,Gazetteer!$D$2:$F$845,3,FALSE)</f>
        <v>#N/A</v>
      </c>
    </row>
    <row r="1970" spans="1:7" x14ac:dyDescent="0.25">
      <c r="A1970" s="8">
        <v>43107</v>
      </c>
      <c r="B1970" s="2" t="s">
        <v>911</v>
      </c>
      <c r="C1970" t="s">
        <v>459</v>
      </c>
      <c r="D1970" t="s">
        <v>602</v>
      </c>
      <c r="E1970" s="3" t="str">
        <f t="shared" si="30"/>
        <v>ZZ_UNK-York-Gettysburg</v>
      </c>
      <c r="F1970" s="3" t="e">
        <f>VLOOKUP(E1970,Gazetteer!$D$2:$F$845,2,FALSE)</f>
        <v>#N/A</v>
      </c>
      <c r="G1970" s="3" t="e">
        <f>VLOOKUP(E1970,Gazetteer!$D$2:$F$845,3,FALSE)</f>
        <v>#N/A</v>
      </c>
    </row>
    <row r="1971" spans="1:7" x14ac:dyDescent="0.25">
      <c r="A1971" s="8">
        <v>42747</v>
      </c>
      <c r="B1971" s="2" t="s">
        <v>9</v>
      </c>
      <c r="C1971" t="s">
        <v>459</v>
      </c>
      <c r="D1971" t="s">
        <v>603</v>
      </c>
      <c r="E1971" s="3" t="str">
        <f t="shared" si="30"/>
        <v>us-Youngstown</v>
      </c>
      <c r="F1971" s="3">
        <f>VLOOKUP(E1971,Gazetteer!$D$2:$F$845,2,FALSE)</f>
        <v>41.099780000000003</v>
      </c>
      <c r="G1971" s="3">
        <f>VLOOKUP(E1971,Gazetteer!$D$2:$F$845,3,FALSE)</f>
        <v>-80.649519999999995</v>
      </c>
    </row>
    <row r="1972" spans="1:7" x14ac:dyDescent="0.25">
      <c r="A1972" s="8">
        <v>43107</v>
      </c>
      <c r="B1972" s="2" t="s">
        <v>9</v>
      </c>
      <c r="C1972" t="s">
        <v>459</v>
      </c>
      <c r="D1972" t="s">
        <v>603</v>
      </c>
      <c r="E1972" s="3" t="str">
        <f t="shared" si="30"/>
        <v>us-Youngstown</v>
      </c>
      <c r="F1972" s="3">
        <f>VLOOKUP(E1972,Gazetteer!$D$2:$F$845,2,FALSE)</f>
        <v>41.099780000000003</v>
      </c>
      <c r="G1972" s="3">
        <f>VLOOKUP(E1972,Gazetteer!$D$2:$F$845,3,FALSE)</f>
        <v>-80.649519999999995</v>
      </c>
    </row>
    <row r="1973" spans="1:7" x14ac:dyDescent="0.25">
      <c r="A1973" s="4">
        <v>42386</v>
      </c>
      <c r="B1973" s="2" t="s">
        <v>9</v>
      </c>
      <c r="D1973" s="3" t="s">
        <v>300</v>
      </c>
      <c r="E1973" s="3" t="str">
        <f t="shared" si="30"/>
        <v>us-Yuma</v>
      </c>
      <c r="F1973" s="3">
        <f>VLOOKUP(E1973,Gazetteer!$D$2:$F$845,2,FALSE)</f>
        <v>32.725320000000004</v>
      </c>
      <c r="G1973" s="3">
        <f>VLOOKUP(E1973,Gazetteer!$D$2:$F$845,3,FALSE)</f>
        <v>-114.62439999999999</v>
      </c>
    </row>
    <row r="1974" spans="1:7" x14ac:dyDescent="0.25">
      <c r="A1974" s="8">
        <v>42747</v>
      </c>
      <c r="B1974" s="2" t="s">
        <v>9</v>
      </c>
      <c r="C1974" t="s">
        <v>459</v>
      </c>
      <c r="D1974" t="s">
        <v>300</v>
      </c>
      <c r="E1974" s="3" t="str">
        <f t="shared" si="30"/>
        <v>us-Yuma</v>
      </c>
      <c r="F1974" s="3">
        <f>VLOOKUP(E1974,Gazetteer!$D$2:$F$845,2,FALSE)</f>
        <v>32.725320000000004</v>
      </c>
      <c r="G1974" s="3">
        <f>VLOOKUP(E1974,Gazetteer!$D$2:$F$845,3,FALSE)</f>
        <v>-114.62439999999999</v>
      </c>
    </row>
    <row r="1975" spans="1:7" x14ac:dyDescent="0.25">
      <c r="A1975" s="8">
        <v>43107</v>
      </c>
      <c r="B1975" s="2" t="s">
        <v>9</v>
      </c>
      <c r="C1975" t="s">
        <v>459</v>
      </c>
      <c r="D1975" t="s">
        <v>300</v>
      </c>
      <c r="E1975" s="3" t="str">
        <f t="shared" si="30"/>
        <v>us-Yuma</v>
      </c>
      <c r="F1975" s="3">
        <f>VLOOKUP(E1975,Gazetteer!$D$2:$F$845,2,FALSE)</f>
        <v>32.725320000000004</v>
      </c>
      <c r="G1975" s="3">
        <f>VLOOKUP(E1975,Gazetteer!$D$2:$F$845,3,FALSE)</f>
        <v>-114.62439999999999</v>
      </c>
    </row>
    <row r="1976" spans="1:7" x14ac:dyDescent="0.25">
      <c r="A1976" s="8">
        <v>42747</v>
      </c>
      <c r="B1976" s="2" t="s">
        <v>408</v>
      </c>
      <c r="C1976" t="s">
        <v>459</v>
      </c>
      <c r="D1976" t="s">
        <v>604</v>
      </c>
      <c r="E1976" s="3" t="str">
        <f t="shared" si="30"/>
        <v>mx-Zacatecas</v>
      </c>
      <c r="F1976" s="3">
        <f>VLOOKUP(E1976,Gazetteer!$D$2:$F$845,2,FALSE)</f>
        <v>23.25</v>
      </c>
      <c r="G1976" s="3">
        <f>VLOOKUP(E1976,Gazetteer!$D$2:$F$845,3,FALSE)</f>
        <v>-103</v>
      </c>
    </row>
    <row r="1977" spans="1:7" x14ac:dyDescent="0.25">
      <c r="A1977" s="8">
        <v>43107</v>
      </c>
      <c r="B1977" s="2" t="s">
        <v>408</v>
      </c>
      <c r="C1977" t="s">
        <v>459</v>
      </c>
      <c r="D1977" t="s">
        <v>604</v>
      </c>
      <c r="E1977" s="3" t="str">
        <f t="shared" si="30"/>
        <v>mx-Zacatecas</v>
      </c>
      <c r="F1977" s="3">
        <f>VLOOKUP(E1977,Gazetteer!$D$2:$F$845,2,FALSE)</f>
        <v>23.25</v>
      </c>
      <c r="G1977" s="3">
        <f>VLOOKUP(E1977,Gazetteer!$D$2:$F$845,3,FALSE)</f>
        <v>-103</v>
      </c>
    </row>
    <row r="1978" spans="1:7" x14ac:dyDescent="0.25">
      <c r="A1978" s="4">
        <v>42386</v>
      </c>
      <c r="B1978" s="2" t="s">
        <v>416</v>
      </c>
      <c r="D1978" s="3" t="s">
        <v>344</v>
      </c>
      <c r="E1978" s="3" t="str">
        <f t="shared" si="30"/>
        <v>hr-Zagreb</v>
      </c>
      <c r="F1978" s="3">
        <f>VLOOKUP(E1978,Gazetteer!$D$2:$F$845,2,FALSE)</f>
        <v>45.814439999999998</v>
      </c>
      <c r="G1978" s="3">
        <f>VLOOKUP(E1978,Gazetteer!$D$2:$F$845,3,FALSE)</f>
        <v>15.977980000000001</v>
      </c>
    </row>
    <row r="1979" spans="1:7" x14ac:dyDescent="0.25">
      <c r="A1979" s="8">
        <v>42747</v>
      </c>
      <c r="B1979" s="2" t="s">
        <v>416</v>
      </c>
      <c r="C1979" t="s">
        <v>741</v>
      </c>
      <c r="D1979" t="s">
        <v>344</v>
      </c>
      <c r="E1979" s="3" t="str">
        <f t="shared" si="30"/>
        <v>hr-Zagreb</v>
      </c>
      <c r="F1979" s="3">
        <f>VLOOKUP(E1979,Gazetteer!$D$2:$F$845,2,FALSE)</f>
        <v>45.814439999999998</v>
      </c>
      <c r="G1979" s="3">
        <f>VLOOKUP(E1979,Gazetteer!$D$2:$F$845,3,FALSE)</f>
        <v>15.977980000000001</v>
      </c>
    </row>
    <row r="1980" spans="1:7" x14ac:dyDescent="0.25">
      <c r="A1980" s="8">
        <v>43107</v>
      </c>
      <c r="B1980" s="2" t="s">
        <v>416</v>
      </c>
      <c r="C1980" t="s">
        <v>741</v>
      </c>
      <c r="D1980" t="s">
        <v>344</v>
      </c>
      <c r="E1980" s="3" t="str">
        <f t="shared" si="30"/>
        <v>hr-Zagreb</v>
      </c>
      <c r="F1980" s="3">
        <f>VLOOKUP(E1980,Gazetteer!$D$2:$F$845,2,FALSE)</f>
        <v>45.814439999999998</v>
      </c>
      <c r="G1980" s="3">
        <f>VLOOKUP(E1980,Gazetteer!$D$2:$F$845,3,FALSE)</f>
        <v>15.977980000000001</v>
      </c>
    </row>
    <row r="1981" spans="1:7" x14ac:dyDescent="0.25">
      <c r="A1981" s="8">
        <v>43107</v>
      </c>
      <c r="B1981" s="2" t="s">
        <v>905</v>
      </c>
      <c r="C1981" t="s">
        <v>741</v>
      </c>
      <c r="D1981" t="s">
        <v>776</v>
      </c>
      <c r="E1981" s="3" t="str">
        <f t="shared" si="30"/>
        <v>ua-Zaporizhia</v>
      </c>
      <c r="F1981" s="3">
        <f>VLOOKUP(E1981,Gazetteer!$D$2:$F$845,2,FALSE)</f>
        <v>47.822890000000001</v>
      </c>
      <c r="G1981" s="3">
        <f>VLOOKUP(E1981,Gazetteer!$D$2:$F$845,3,FALSE)</f>
        <v>35.190309999999997</v>
      </c>
    </row>
    <row r="1982" spans="1:7" x14ac:dyDescent="0.25">
      <c r="A1982" s="8">
        <v>42747</v>
      </c>
      <c r="B1982" s="2" t="s">
        <v>394</v>
      </c>
      <c r="C1982" t="s">
        <v>457</v>
      </c>
      <c r="D1982" t="s">
        <v>865</v>
      </c>
      <c r="E1982" s="3" t="str">
        <f t="shared" si="30"/>
        <v>cn-Zhengzhou</v>
      </c>
      <c r="F1982" s="3">
        <f>VLOOKUP(E1982,Gazetteer!$D$2:$F$845,2,FALSE)</f>
        <v>34.757779999999997</v>
      </c>
      <c r="G1982" s="3">
        <f>VLOOKUP(E1982,Gazetteer!$D$2:$F$845,3,FALSE)</f>
        <v>113.64861000000001</v>
      </c>
    </row>
    <row r="1983" spans="1:7" x14ac:dyDescent="0.25">
      <c r="A1983" s="8">
        <v>42747</v>
      </c>
      <c r="B1983" s="2" t="s">
        <v>394</v>
      </c>
      <c r="C1983" t="s">
        <v>457</v>
      </c>
      <c r="D1983" t="s">
        <v>866</v>
      </c>
      <c r="E1983" s="3" t="str">
        <f t="shared" si="30"/>
        <v>cn-Zhongshan</v>
      </c>
      <c r="F1983" s="3">
        <f>VLOOKUP(E1983,Gazetteer!$D$2:$F$845,2,FALSE)</f>
        <v>21.31992</v>
      </c>
      <c r="G1983" s="3">
        <f>VLOOKUP(E1983,Gazetteer!$D$2:$F$845,3,FALSE)</f>
        <v>110.5723</v>
      </c>
    </row>
    <row r="1984" spans="1:7" x14ac:dyDescent="0.25">
      <c r="A1984" s="8">
        <v>42747</v>
      </c>
      <c r="B1984" s="2" t="s">
        <v>394</v>
      </c>
      <c r="C1984" t="s">
        <v>457</v>
      </c>
      <c r="D1984" t="s">
        <v>867</v>
      </c>
      <c r="E1984" s="3" t="str">
        <f t="shared" si="30"/>
        <v>cn-Zhuzhou</v>
      </c>
      <c r="F1984" s="3">
        <f>VLOOKUP(E1984,Gazetteer!$D$2:$F$845,2,FALSE)</f>
        <v>27.8245</v>
      </c>
      <c r="G1984" s="3">
        <f>VLOOKUP(E1984,Gazetteer!$D$2:$F$845,3,FALSE)</f>
        <v>113.08228</v>
      </c>
    </row>
    <row r="1985" spans="1:7" x14ac:dyDescent="0.25">
      <c r="A1985" s="4">
        <v>41654</v>
      </c>
      <c r="B1985" s="2" t="s">
        <v>393</v>
      </c>
      <c r="D1985" s="3" t="s">
        <v>73</v>
      </c>
      <c r="E1985" s="3" t="str">
        <f t="shared" si="30"/>
        <v>ch-Zurich</v>
      </c>
      <c r="F1985" s="3">
        <f>VLOOKUP(E1985,Gazetteer!$D$2:$F$845,2,FALSE)</f>
        <v>47.366669999999999</v>
      </c>
      <c r="G1985" s="3">
        <f>VLOOKUP(E1985,Gazetteer!$D$2:$F$845,3,FALSE)</f>
        <v>8.5500000000000007</v>
      </c>
    </row>
    <row r="1986" spans="1:7" x14ac:dyDescent="0.25">
      <c r="A1986" s="4">
        <v>42033</v>
      </c>
      <c r="B1986" s="2" t="s">
        <v>393</v>
      </c>
      <c r="D1986" s="3" t="s">
        <v>73</v>
      </c>
      <c r="E1986" s="3" t="str">
        <f t="shared" ref="E1986:E1989" si="31">CONCATENATE(B1986,"-",D1986)</f>
        <v>ch-Zurich</v>
      </c>
      <c r="F1986" s="3">
        <f>VLOOKUP(E1986,Gazetteer!$D$2:$F$845,2,FALSE)</f>
        <v>47.366669999999999</v>
      </c>
      <c r="G1986" s="3">
        <f>VLOOKUP(E1986,Gazetteer!$D$2:$F$845,3,FALSE)</f>
        <v>8.5500000000000007</v>
      </c>
    </row>
    <row r="1987" spans="1:7" x14ac:dyDescent="0.25">
      <c r="A1987" s="4">
        <v>42386</v>
      </c>
      <c r="B1987" s="2" t="s">
        <v>393</v>
      </c>
      <c r="D1987" s="3" t="s">
        <v>73</v>
      </c>
      <c r="E1987" s="3" t="str">
        <f t="shared" si="31"/>
        <v>ch-Zurich</v>
      </c>
      <c r="F1987" s="3">
        <f>VLOOKUP(E1987,Gazetteer!$D$2:$F$845,2,FALSE)</f>
        <v>47.366669999999999</v>
      </c>
      <c r="G1987" s="3">
        <f>VLOOKUP(E1987,Gazetteer!$D$2:$F$845,3,FALSE)</f>
        <v>8.5500000000000007</v>
      </c>
    </row>
    <row r="1988" spans="1:7" x14ac:dyDescent="0.25">
      <c r="A1988" s="8">
        <v>42747</v>
      </c>
      <c r="B1988" s="2" t="s">
        <v>393</v>
      </c>
      <c r="C1988" t="s">
        <v>741</v>
      </c>
      <c r="D1988" t="s">
        <v>73</v>
      </c>
      <c r="E1988" s="3" t="str">
        <f t="shared" si="31"/>
        <v>ch-Zurich</v>
      </c>
      <c r="F1988" s="3">
        <f>VLOOKUP(E1988,Gazetteer!$D$2:$F$845,2,FALSE)</f>
        <v>47.366669999999999</v>
      </c>
      <c r="G1988" s="3">
        <f>VLOOKUP(E1988,Gazetteer!$D$2:$F$845,3,FALSE)</f>
        <v>8.5500000000000007</v>
      </c>
    </row>
    <row r="1989" spans="1:7" x14ac:dyDescent="0.25">
      <c r="A1989" s="8">
        <v>43107</v>
      </c>
      <c r="B1989" s="2" t="s">
        <v>393</v>
      </c>
      <c r="C1989" t="s">
        <v>741</v>
      </c>
      <c r="D1989" t="s">
        <v>73</v>
      </c>
      <c r="E1989" s="3" t="str">
        <f t="shared" si="31"/>
        <v>ch-Zurich</v>
      </c>
      <c r="F1989" s="3">
        <f>VLOOKUP(E1989,Gazetteer!$D$2:$F$845,2,FALSE)</f>
        <v>47.366669999999999</v>
      </c>
      <c r="G1989" s="3">
        <f>VLOOKUP(E1989,Gazetteer!$D$2:$F$845,3,FALSE)</f>
        <v>8.5500000000000007</v>
      </c>
    </row>
  </sheetData>
  <sortState ref="A2:H1991">
    <sortCondition ref="D2:D19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45"/>
  <sheetViews>
    <sheetView topLeftCell="A56" workbookViewId="0">
      <selection activeCell="C91" sqref="C91"/>
    </sheetView>
  </sheetViews>
  <sheetFormatPr defaultRowHeight="15" x14ac:dyDescent="0.25"/>
  <cols>
    <col min="1" max="2" width="13.85546875" customWidth="1"/>
    <col min="3" max="3" width="21" customWidth="1"/>
    <col min="4" max="4" width="26.85546875" customWidth="1"/>
    <col min="5" max="6" width="13.85546875" customWidth="1"/>
  </cols>
  <sheetData>
    <row r="1" spans="1:6" x14ac:dyDescent="0.25">
      <c r="A1" s="9" t="s">
        <v>872</v>
      </c>
      <c r="B1" s="9" t="s">
        <v>873</v>
      </c>
      <c r="C1" s="9" t="s">
        <v>874</v>
      </c>
      <c r="D1" s="9" t="s">
        <v>908</v>
      </c>
      <c r="E1" s="9" t="s">
        <v>875</v>
      </c>
      <c r="F1" s="9" t="s">
        <v>876</v>
      </c>
    </row>
    <row r="2" spans="1:6" x14ac:dyDescent="0.25">
      <c r="A2" t="s">
        <v>383</v>
      </c>
      <c r="B2" t="s">
        <v>877</v>
      </c>
      <c r="C2" t="s">
        <v>61</v>
      </c>
      <c r="D2" t="str">
        <f t="shared" ref="D2:D65" si="0">CONCATENATE(A2,"-",C2)</f>
        <v>ae-Abu Dhabi</v>
      </c>
      <c r="E2">
        <v>24.466670000000001</v>
      </c>
      <c r="F2">
        <v>54.366669999999999</v>
      </c>
    </row>
    <row r="3" spans="1:6" x14ac:dyDescent="0.25">
      <c r="A3" t="s">
        <v>383</v>
      </c>
      <c r="B3" t="s">
        <v>877</v>
      </c>
      <c r="C3" t="s">
        <v>63</v>
      </c>
      <c r="D3" t="str">
        <f t="shared" si="0"/>
        <v>ae-Dubai</v>
      </c>
      <c r="E3">
        <v>25.0657</v>
      </c>
      <c r="F3">
        <v>55.171280000000003</v>
      </c>
    </row>
    <row r="4" spans="1:6" x14ac:dyDescent="0.25">
      <c r="A4" t="s">
        <v>903</v>
      </c>
      <c r="B4" t="s">
        <v>877</v>
      </c>
      <c r="C4" t="s">
        <v>684</v>
      </c>
      <c r="D4" t="str">
        <f t="shared" si="0"/>
        <v>al-Patos</v>
      </c>
      <c r="E4">
        <v>40.683329999999998</v>
      </c>
      <c r="F4">
        <v>19.619440000000001</v>
      </c>
    </row>
    <row r="5" spans="1:6" x14ac:dyDescent="0.25">
      <c r="A5" t="s">
        <v>902</v>
      </c>
      <c r="B5" t="s">
        <v>877</v>
      </c>
      <c r="C5" t="s">
        <v>613</v>
      </c>
      <c r="D5" t="str">
        <f t="shared" si="0"/>
        <v>am-Armenia</v>
      </c>
      <c r="E5">
        <v>40.25</v>
      </c>
      <c r="F5">
        <v>45</v>
      </c>
    </row>
    <row r="6" spans="1:6" x14ac:dyDescent="0.25">
      <c r="A6" t="s">
        <v>883</v>
      </c>
      <c r="B6" t="s">
        <v>877</v>
      </c>
      <c r="C6" t="s">
        <v>618</v>
      </c>
      <c r="D6" t="str">
        <f t="shared" si="0"/>
        <v>ar-Buenos Aires</v>
      </c>
      <c r="E6">
        <v>-34.613149999999997</v>
      </c>
      <c r="F6">
        <v>-58.377229999999997</v>
      </c>
    </row>
    <row r="7" spans="1:6" x14ac:dyDescent="0.25">
      <c r="A7" t="s">
        <v>883</v>
      </c>
      <c r="B7" t="s">
        <v>877</v>
      </c>
      <c r="C7" t="s">
        <v>711</v>
      </c>
      <c r="D7" t="str">
        <f t="shared" si="0"/>
        <v>ar-San Fernando</v>
      </c>
      <c r="E7">
        <v>10.27969</v>
      </c>
      <c r="F7">
        <v>-61.468350000000001</v>
      </c>
    </row>
    <row r="8" spans="1:6" x14ac:dyDescent="0.25">
      <c r="A8" t="s">
        <v>418</v>
      </c>
      <c r="B8" t="s">
        <v>877</v>
      </c>
      <c r="C8" t="s">
        <v>222</v>
      </c>
      <c r="D8" t="str">
        <f t="shared" si="0"/>
        <v>at-Vienna</v>
      </c>
      <c r="E8">
        <v>48.208489999999998</v>
      </c>
      <c r="F8">
        <v>16.37208</v>
      </c>
    </row>
    <row r="9" spans="1:6" x14ac:dyDescent="0.25">
      <c r="A9" t="s">
        <v>35</v>
      </c>
      <c r="B9" t="s">
        <v>877</v>
      </c>
      <c r="C9" t="s">
        <v>224</v>
      </c>
      <c r="D9" t="str">
        <f t="shared" si="0"/>
        <v>au-Adelaide</v>
      </c>
      <c r="E9">
        <v>-34.928660000000001</v>
      </c>
      <c r="F9">
        <v>138.59863000000001</v>
      </c>
    </row>
    <row r="10" spans="1:6" x14ac:dyDescent="0.25">
      <c r="A10" t="s">
        <v>35</v>
      </c>
      <c r="B10" t="s">
        <v>877</v>
      </c>
      <c r="C10" t="s">
        <v>230</v>
      </c>
      <c r="D10" t="str">
        <f t="shared" si="0"/>
        <v>au-Brisbane</v>
      </c>
      <c r="E10">
        <v>-27.467939999999999</v>
      </c>
      <c r="F10">
        <v>153.02808999999999</v>
      </c>
    </row>
    <row r="11" spans="1:6" x14ac:dyDescent="0.25">
      <c r="A11" t="s">
        <v>35</v>
      </c>
      <c r="B11" t="s">
        <v>877</v>
      </c>
      <c r="C11" t="s">
        <v>839</v>
      </c>
      <c r="D11" t="str">
        <f t="shared" si="0"/>
        <v>au-Cairns</v>
      </c>
      <c r="E11">
        <v>-16.90268</v>
      </c>
      <c r="F11">
        <v>145.75287</v>
      </c>
    </row>
    <row r="12" spans="1:6" x14ac:dyDescent="0.25">
      <c r="A12" t="s">
        <v>35</v>
      </c>
      <c r="B12" t="s">
        <v>877</v>
      </c>
      <c r="C12" t="s">
        <v>348</v>
      </c>
      <c r="D12" t="str">
        <f t="shared" si="0"/>
        <v>au-Canberra</v>
      </c>
      <c r="E12">
        <v>-35.283459999999998</v>
      </c>
      <c r="F12">
        <v>149.12807000000001</v>
      </c>
    </row>
    <row r="13" spans="1:6" x14ac:dyDescent="0.25">
      <c r="A13" t="s">
        <v>35</v>
      </c>
      <c r="B13" t="s">
        <v>877</v>
      </c>
      <c r="C13" t="s">
        <v>235</v>
      </c>
      <c r="D13" t="str">
        <f t="shared" si="0"/>
        <v>au-Geelong</v>
      </c>
      <c r="E13">
        <v>-38.147109999999998</v>
      </c>
      <c r="F13">
        <v>144.36069000000001</v>
      </c>
    </row>
    <row r="14" spans="1:6" x14ac:dyDescent="0.25">
      <c r="A14" t="s">
        <v>35</v>
      </c>
      <c r="B14" t="s">
        <v>877</v>
      </c>
      <c r="C14" t="s">
        <v>236</v>
      </c>
      <c r="D14" t="str">
        <f t="shared" si="0"/>
        <v>au-Gold Coast</v>
      </c>
      <c r="E14">
        <v>-28.00029</v>
      </c>
      <c r="F14">
        <v>153.43088</v>
      </c>
    </row>
    <row r="15" spans="1:6" x14ac:dyDescent="0.25">
      <c r="A15" t="s">
        <v>35</v>
      </c>
      <c r="B15" t="s">
        <v>877</v>
      </c>
      <c r="C15" t="s">
        <v>841</v>
      </c>
      <c r="D15" t="str">
        <f t="shared" si="0"/>
        <v>au-Hobart</v>
      </c>
      <c r="E15">
        <v>-42.879359999999998</v>
      </c>
      <c r="F15">
        <v>147.32941</v>
      </c>
    </row>
    <row r="16" spans="1:6" x14ac:dyDescent="0.25">
      <c r="A16" t="s">
        <v>35</v>
      </c>
      <c r="B16" t="s">
        <v>877</v>
      </c>
      <c r="C16" t="s">
        <v>31</v>
      </c>
      <c r="D16" t="str">
        <f t="shared" si="0"/>
        <v>au-Melbourne</v>
      </c>
      <c r="E16">
        <v>-37.814</v>
      </c>
      <c r="F16">
        <v>144.96332000000001</v>
      </c>
    </row>
    <row r="17" spans="1:6" x14ac:dyDescent="0.25">
      <c r="A17" t="s">
        <v>35</v>
      </c>
      <c r="B17" t="s">
        <v>877</v>
      </c>
      <c r="C17" t="s">
        <v>246</v>
      </c>
      <c r="D17" t="str">
        <f t="shared" si="0"/>
        <v>au-Mornington Peninsula</v>
      </c>
      <c r="E17">
        <v>-38.47681</v>
      </c>
      <c r="F17">
        <v>144.89070000000001</v>
      </c>
    </row>
    <row r="18" spans="1:6" x14ac:dyDescent="0.25">
      <c r="A18" t="s">
        <v>35</v>
      </c>
      <c r="B18" t="s">
        <v>877</v>
      </c>
      <c r="C18" t="s">
        <v>248</v>
      </c>
      <c r="D18" t="str">
        <f t="shared" si="0"/>
        <v>au-Perth</v>
      </c>
      <c r="E18">
        <v>-31.95224</v>
      </c>
      <c r="F18">
        <v>115.8614</v>
      </c>
    </row>
    <row r="19" spans="1:6" x14ac:dyDescent="0.25">
      <c r="A19" t="s">
        <v>35</v>
      </c>
      <c r="B19" t="s">
        <v>877</v>
      </c>
      <c r="C19" t="s">
        <v>842</v>
      </c>
      <c r="D19" t="str">
        <f t="shared" si="0"/>
        <v>au-Sunshine Coast</v>
      </c>
      <c r="E19">
        <v>-26.5</v>
      </c>
      <c r="F19">
        <v>153</v>
      </c>
    </row>
    <row r="20" spans="1:6" x14ac:dyDescent="0.25">
      <c r="A20" t="s">
        <v>35</v>
      </c>
      <c r="B20" t="s">
        <v>877</v>
      </c>
      <c r="C20" t="s">
        <v>23</v>
      </c>
      <c r="D20" t="str">
        <f t="shared" si="0"/>
        <v>au-Sydney</v>
      </c>
      <c r="E20">
        <v>-33.867849999999997</v>
      </c>
      <c r="F20">
        <v>151.20732000000001</v>
      </c>
    </row>
    <row r="21" spans="1:6" x14ac:dyDescent="0.25">
      <c r="A21" t="s">
        <v>35</v>
      </c>
      <c r="B21" t="s">
        <v>877</v>
      </c>
      <c r="C21" t="s">
        <v>844</v>
      </c>
      <c r="D21" t="str">
        <f t="shared" si="0"/>
        <v>au-Toowoomba</v>
      </c>
      <c r="E21">
        <v>-27.560559999999999</v>
      </c>
      <c r="F21">
        <v>151.95385999999999</v>
      </c>
    </row>
    <row r="22" spans="1:6" x14ac:dyDescent="0.25">
      <c r="A22" t="s">
        <v>35</v>
      </c>
      <c r="B22" t="s">
        <v>877</v>
      </c>
      <c r="C22" t="s">
        <v>845</v>
      </c>
      <c r="D22" t="str">
        <f t="shared" si="0"/>
        <v>au-Townsville</v>
      </c>
      <c r="E22">
        <v>-19.266390000000001</v>
      </c>
      <c r="F22">
        <v>146.80569</v>
      </c>
    </row>
    <row r="23" spans="1:6" x14ac:dyDescent="0.25">
      <c r="A23" t="s">
        <v>35</v>
      </c>
      <c r="B23" t="s">
        <v>877</v>
      </c>
      <c r="C23" t="s">
        <v>846</v>
      </c>
      <c r="D23" t="str">
        <f t="shared" si="0"/>
        <v>au-Wollongong</v>
      </c>
      <c r="E23">
        <v>-34.423999999999999</v>
      </c>
      <c r="F23">
        <v>150.89345</v>
      </c>
    </row>
    <row r="24" spans="1:6" x14ac:dyDescent="0.25">
      <c r="A24" t="s">
        <v>388</v>
      </c>
      <c r="B24" t="s">
        <v>877</v>
      </c>
      <c r="C24" t="s">
        <v>313</v>
      </c>
      <c r="D24" t="str">
        <f t="shared" si="0"/>
        <v>az-Baku</v>
      </c>
      <c r="E24">
        <v>40.377670000000002</v>
      </c>
      <c r="F24">
        <v>49.892009999999999</v>
      </c>
    </row>
    <row r="25" spans="1:6" x14ac:dyDescent="0.25">
      <c r="A25" t="s">
        <v>900</v>
      </c>
      <c r="B25" t="s">
        <v>877</v>
      </c>
      <c r="C25" t="s">
        <v>797</v>
      </c>
      <c r="D25" t="str">
        <f t="shared" si="0"/>
        <v>bd-Dhaka</v>
      </c>
      <c r="E25">
        <v>23.7104</v>
      </c>
      <c r="F25">
        <v>90.407439999999994</v>
      </c>
    </row>
    <row r="26" spans="1:6" x14ac:dyDescent="0.25">
      <c r="A26" t="s">
        <v>401</v>
      </c>
      <c r="B26" t="s">
        <v>877</v>
      </c>
      <c r="C26" t="s">
        <v>187</v>
      </c>
      <c r="D26" t="str">
        <f t="shared" si="0"/>
        <v>be-Brussels</v>
      </c>
      <c r="E26">
        <v>50.850450000000002</v>
      </c>
      <c r="F26">
        <v>4.3487799999999996</v>
      </c>
    </row>
    <row r="27" spans="1:6" x14ac:dyDescent="0.25">
      <c r="A27" t="s">
        <v>420</v>
      </c>
      <c r="B27" t="s">
        <v>877</v>
      </c>
      <c r="C27" t="s">
        <v>217</v>
      </c>
      <c r="D27" t="str">
        <f t="shared" si="0"/>
        <v>bg-Sofia</v>
      </c>
      <c r="E27">
        <v>42.697510000000001</v>
      </c>
      <c r="F27">
        <v>23.324149999999999</v>
      </c>
    </row>
    <row r="28" spans="1:6" x14ac:dyDescent="0.25">
      <c r="A28" t="s">
        <v>433</v>
      </c>
      <c r="B28" t="s">
        <v>877</v>
      </c>
      <c r="C28" t="s">
        <v>207</v>
      </c>
      <c r="D28" t="str">
        <f t="shared" si="0"/>
        <v>bh-Manama</v>
      </c>
      <c r="E28">
        <v>26.227869999999999</v>
      </c>
      <c r="F28">
        <v>50.585650000000001</v>
      </c>
    </row>
    <row r="29" spans="1:6" x14ac:dyDescent="0.25">
      <c r="A29" t="s">
        <v>884</v>
      </c>
      <c r="B29" t="s">
        <v>877</v>
      </c>
      <c r="C29" t="s">
        <v>524</v>
      </c>
      <c r="D29" t="str">
        <f t="shared" si="0"/>
        <v>bo-La Paz</v>
      </c>
      <c r="E29">
        <v>-16.5</v>
      </c>
      <c r="F29">
        <v>-68.150000000000006</v>
      </c>
    </row>
    <row r="30" spans="1:6" x14ac:dyDescent="0.25">
      <c r="A30" t="s">
        <v>884</v>
      </c>
      <c r="B30" t="s">
        <v>877</v>
      </c>
      <c r="C30" t="s">
        <v>716</v>
      </c>
      <c r="D30" t="str">
        <f t="shared" si="0"/>
        <v>bo-Santa Cruz</v>
      </c>
      <c r="E30">
        <v>-17.786290000000001</v>
      </c>
      <c r="F30">
        <v>-63.181170000000002</v>
      </c>
    </row>
    <row r="31" spans="1:6" x14ac:dyDescent="0.25">
      <c r="A31" t="s">
        <v>399</v>
      </c>
      <c r="B31" t="s">
        <v>877</v>
      </c>
      <c r="C31" t="s">
        <v>606</v>
      </c>
      <c r="D31" t="str">
        <f t="shared" si="0"/>
        <v>br-Anapolis</v>
      </c>
      <c r="E31">
        <v>-16.32667</v>
      </c>
      <c r="F31">
        <v>-48.952779999999997</v>
      </c>
    </row>
    <row r="32" spans="1:6" x14ac:dyDescent="0.25">
      <c r="A32" t="s">
        <v>399</v>
      </c>
      <c r="B32" t="s">
        <v>877</v>
      </c>
      <c r="C32" t="s">
        <v>607</v>
      </c>
      <c r="D32" t="str">
        <f t="shared" si="0"/>
        <v>br-Angra dos Reis</v>
      </c>
      <c r="E32">
        <v>-23.00667</v>
      </c>
      <c r="F32">
        <v>-44.318060000000003</v>
      </c>
    </row>
    <row r="33" spans="1:6" x14ac:dyDescent="0.25">
      <c r="A33" t="s">
        <v>399</v>
      </c>
      <c r="B33" t="s">
        <v>877</v>
      </c>
      <c r="C33" t="s">
        <v>609</v>
      </c>
      <c r="D33" t="str">
        <f t="shared" si="0"/>
        <v>br-Aracaju</v>
      </c>
      <c r="E33">
        <v>-10.911110000000001</v>
      </c>
      <c r="F33">
        <v>-37.071669999999997</v>
      </c>
    </row>
    <row r="34" spans="1:6" x14ac:dyDescent="0.25">
      <c r="A34" t="s">
        <v>399</v>
      </c>
      <c r="B34" t="s">
        <v>877</v>
      </c>
      <c r="C34" t="s">
        <v>610</v>
      </c>
      <c r="D34" t="str">
        <f t="shared" si="0"/>
        <v>br-Arapiraca</v>
      </c>
      <c r="E34">
        <v>-9.7524999999999995</v>
      </c>
      <c r="F34">
        <v>-36.661110000000001</v>
      </c>
    </row>
    <row r="35" spans="1:6" x14ac:dyDescent="0.25">
      <c r="A35" t="s">
        <v>399</v>
      </c>
      <c r="B35" t="s">
        <v>877</v>
      </c>
      <c r="C35" t="s">
        <v>614</v>
      </c>
      <c r="D35" t="str">
        <f t="shared" si="0"/>
        <v>br-Barreiras</v>
      </c>
      <c r="E35">
        <v>-11.933339999999999</v>
      </c>
      <c r="F35">
        <v>-45.49239</v>
      </c>
    </row>
    <row r="36" spans="1:6" x14ac:dyDescent="0.25">
      <c r="A36" t="s">
        <v>399</v>
      </c>
      <c r="B36" t="s">
        <v>877</v>
      </c>
      <c r="C36" t="s">
        <v>615</v>
      </c>
      <c r="D36" t="str">
        <f t="shared" si="0"/>
        <v>br-Belem</v>
      </c>
      <c r="E36">
        <v>-1.45583</v>
      </c>
      <c r="F36">
        <v>-48.504440000000002</v>
      </c>
    </row>
    <row r="37" spans="1:6" x14ac:dyDescent="0.25">
      <c r="A37" t="s">
        <v>399</v>
      </c>
      <c r="B37" t="s">
        <v>877</v>
      </c>
      <c r="C37" t="s">
        <v>176</v>
      </c>
      <c r="D37" t="str">
        <f t="shared" si="0"/>
        <v>br-Belo Horizonte</v>
      </c>
      <c r="E37">
        <v>-19.920829999999999</v>
      </c>
      <c r="F37">
        <v>-43.937779999999997</v>
      </c>
    </row>
    <row r="38" spans="1:6" x14ac:dyDescent="0.25">
      <c r="A38" t="s">
        <v>399</v>
      </c>
      <c r="B38" t="s">
        <v>877</v>
      </c>
      <c r="C38" t="s">
        <v>616</v>
      </c>
      <c r="D38" t="str">
        <f t="shared" si="0"/>
        <v>br-Blumenau</v>
      </c>
      <c r="E38">
        <v>-26.919440000000002</v>
      </c>
      <c r="F38">
        <v>-49.066110000000002</v>
      </c>
    </row>
    <row r="39" spans="1:6" x14ac:dyDescent="0.25">
      <c r="A39" t="s">
        <v>399</v>
      </c>
      <c r="B39" t="s">
        <v>877</v>
      </c>
      <c r="C39" t="s">
        <v>617</v>
      </c>
      <c r="D39" t="str">
        <f t="shared" si="0"/>
        <v>br-Boa Vista</v>
      </c>
      <c r="E39">
        <v>2.8197199999999998</v>
      </c>
      <c r="F39">
        <v>-60.67333</v>
      </c>
    </row>
    <row r="40" spans="1:6" x14ac:dyDescent="0.25">
      <c r="A40" t="s">
        <v>399</v>
      </c>
      <c r="B40" t="s">
        <v>877</v>
      </c>
      <c r="C40" t="s">
        <v>177</v>
      </c>
      <c r="D40" t="str">
        <f t="shared" si="0"/>
        <v>br-Brasilia</v>
      </c>
      <c r="E40">
        <v>-15.779719999999999</v>
      </c>
      <c r="F40">
        <v>-47.929720000000003</v>
      </c>
    </row>
    <row r="41" spans="1:6" x14ac:dyDescent="0.25">
      <c r="A41" t="s">
        <v>399</v>
      </c>
      <c r="B41" t="s">
        <v>877</v>
      </c>
      <c r="C41" t="s">
        <v>619</v>
      </c>
      <c r="D41" t="str">
        <f t="shared" si="0"/>
        <v>br-Cabo Frio</v>
      </c>
      <c r="E41">
        <v>-22.887170000000001</v>
      </c>
      <c r="F41">
        <v>-42.026220000000002</v>
      </c>
    </row>
    <row r="42" spans="1:6" x14ac:dyDescent="0.25">
      <c r="A42" t="s">
        <v>399</v>
      </c>
      <c r="B42" t="s">
        <v>877</v>
      </c>
      <c r="C42" t="s">
        <v>621</v>
      </c>
      <c r="D42" t="str">
        <f t="shared" si="0"/>
        <v>br-Campina Grande</v>
      </c>
      <c r="E42">
        <v>-7.2305599999999997</v>
      </c>
      <c r="F42">
        <v>-35.88111</v>
      </c>
    </row>
    <row r="43" spans="1:6" x14ac:dyDescent="0.25">
      <c r="A43" t="s">
        <v>399</v>
      </c>
      <c r="B43" t="s">
        <v>877</v>
      </c>
      <c r="C43" t="s">
        <v>622</v>
      </c>
      <c r="D43" t="str">
        <f t="shared" si="0"/>
        <v>br-Campinas</v>
      </c>
      <c r="E43">
        <v>-22.905560000000001</v>
      </c>
      <c r="F43">
        <v>-47.060830000000003</v>
      </c>
    </row>
    <row r="44" spans="1:6" x14ac:dyDescent="0.25">
      <c r="A44" t="s">
        <v>399</v>
      </c>
      <c r="B44" t="s">
        <v>877</v>
      </c>
      <c r="C44" t="s">
        <v>623</v>
      </c>
      <c r="D44" t="str">
        <f t="shared" si="0"/>
        <v>br-Campo Grande</v>
      </c>
      <c r="E44">
        <v>-20.442779999999999</v>
      </c>
      <c r="F44">
        <v>-54.646389999999997</v>
      </c>
    </row>
    <row r="45" spans="1:6" x14ac:dyDescent="0.25">
      <c r="A45" t="s">
        <v>399</v>
      </c>
      <c r="B45" t="s">
        <v>877</v>
      </c>
      <c r="C45" t="s">
        <v>624</v>
      </c>
      <c r="D45" t="str">
        <f t="shared" si="0"/>
        <v>br-Campos dos Goytacazes</v>
      </c>
      <c r="E45">
        <v>-21.752269999999999</v>
      </c>
      <c r="F45">
        <v>-41.330440000000003</v>
      </c>
    </row>
    <row r="46" spans="1:6" x14ac:dyDescent="0.25">
      <c r="A46" t="s">
        <v>399</v>
      </c>
      <c r="B46" t="s">
        <v>877</v>
      </c>
      <c r="C46" t="s">
        <v>625</v>
      </c>
      <c r="D46" t="str">
        <f t="shared" si="0"/>
        <v>br-Caruaru</v>
      </c>
      <c r="E46">
        <v>-8.2833299999999994</v>
      </c>
      <c r="F46">
        <v>-35.976109999999998</v>
      </c>
    </row>
    <row r="47" spans="1:6" x14ac:dyDescent="0.25">
      <c r="A47" t="s">
        <v>399</v>
      </c>
      <c r="B47" t="s">
        <v>877</v>
      </c>
      <c r="C47" t="s">
        <v>626</v>
      </c>
      <c r="D47" t="str">
        <f t="shared" si="0"/>
        <v>br-Cascavel</v>
      </c>
      <c r="E47">
        <v>-24.955829999999999</v>
      </c>
      <c r="F47">
        <v>-53.455280000000002</v>
      </c>
    </row>
    <row r="48" spans="1:6" x14ac:dyDescent="0.25">
      <c r="A48" t="s">
        <v>399</v>
      </c>
      <c r="B48" t="s">
        <v>877</v>
      </c>
      <c r="C48" t="s">
        <v>627</v>
      </c>
      <c r="D48" t="str">
        <f t="shared" si="0"/>
        <v>br-Caxias do Sul</v>
      </c>
      <c r="E48">
        <v>-29.168060000000001</v>
      </c>
      <c r="F48">
        <v>-51.17944</v>
      </c>
    </row>
    <row r="49" spans="1:6" x14ac:dyDescent="0.25">
      <c r="A49" t="s">
        <v>399</v>
      </c>
      <c r="B49" t="s">
        <v>877</v>
      </c>
      <c r="C49" t="s">
        <v>628</v>
      </c>
      <c r="D49" t="str">
        <f t="shared" si="0"/>
        <v>br-Chapeco</v>
      </c>
      <c r="E49">
        <v>-27.09639</v>
      </c>
      <c r="F49">
        <v>-52.61833</v>
      </c>
    </row>
    <row r="50" spans="1:6" x14ac:dyDescent="0.25">
      <c r="A50" t="s">
        <v>399</v>
      </c>
      <c r="B50" t="s">
        <v>877</v>
      </c>
      <c r="C50" t="s">
        <v>632</v>
      </c>
      <c r="D50" t="str">
        <f t="shared" si="0"/>
        <v>br-Criciuma</v>
      </c>
      <c r="E50">
        <v>-28.677499999999998</v>
      </c>
      <c r="F50">
        <v>-49.369720000000001</v>
      </c>
    </row>
    <row r="51" spans="1:6" x14ac:dyDescent="0.25">
      <c r="A51" t="s">
        <v>399</v>
      </c>
      <c r="B51" t="s">
        <v>877</v>
      </c>
      <c r="C51" t="s">
        <v>633</v>
      </c>
      <c r="D51" t="str">
        <f t="shared" si="0"/>
        <v>br-Cuiaba</v>
      </c>
      <c r="E51">
        <v>-15.596109999999999</v>
      </c>
      <c r="F51">
        <v>-56.096670000000003</v>
      </c>
    </row>
    <row r="52" spans="1:6" x14ac:dyDescent="0.25">
      <c r="A52" t="s">
        <v>399</v>
      </c>
      <c r="B52" t="s">
        <v>877</v>
      </c>
      <c r="C52" t="s">
        <v>634</v>
      </c>
      <c r="D52" t="str">
        <f t="shared" si="0"/>
        <v>br-Curitiba</v>
      </c>
      <c r="E52">
        <v>-25.427779999999998</v>
      </c>
      <c r="F52">
        <v>-49.273060000000001</v>
      </c>
    </row>
    <row r="53" spans="1:6" x14ac:dyDescent="0.25">
      <c r="A53" t="s">
        <v>399</v>
      </c>
      <c r="B53" t="s">
        <v>877</v>
      </c>
      <c r="C53" t="s">
        <v>636</v>
      </c>
      <c r="D53" t="str">
        <f t="shared" si="0"/>
        <v>br-Divinopolis</v>
      </c>
      <c r="E53">
        <v>-20.143550000000001</v>
      </c>
      <c r="F53">
        <v>-44.890650000000001</v>
      </c>
    </row>
    <row r="54" spans="1:6" x14ac:dyDescent="0.25">
      <c r="A54" t="s">
        <v>399</v>
      </c>
      <c r="B54" t="s">
        <v>877</v>
      </c>
      <c r="C54" t="s">
        <v>637</v>
      </c>
      <c r="D54" t="str">
        <f t="shared" si="0"/>
        <v>br-Dourados</v>
      </c>
      <c r="E54">
        <v>-22.221109999999999</v>
      </c>
      <c r="F54">
        <v>-54.80556</v>
      </c>
    </row>
    <row r="55" spans="1:6" x14ac:dyDescent="0.25">
      <c r="A55" t="s">
        <v>399</v>
      </c>
      <c r="B55" t="s">
        <v>877</v>
      </c>
      <c r="C55" t="s">
        <v>638</v>
      </c>
      <c r="D55" t="str">
        <f t="shared" si="0"/>
        <v>br-Feira de Santana</v>
      </c>
      <c r="E55">
        <v>-12.26667</v>
      </c>
      <c r="F55">
        <v>-38.966670000000001</v>
      </c>
    </row>
    <row r="56" spans="1:6" x14ac:dyDescent="0.25">
      <c r="A56" t="s">
        <v>399</v>
      </c>
      <c r="B56" t="s">
        <v>877</v>
      </c>
      <c r="C56" t="s">
        <v>639</v>
      </c>
      <c r="D56" t="str">
        <f t="shared" si="0"/>
        <v>br-Florianopolis</v>
      </c>
      <c r="E56">
        <v>-27.59667</v>
      </c>
      <c r="F56">
        <v>-48.549169999999997</v>
      </c>
    </row>
    <row r="57" spans="1:6" x14ac:dyDescent="0.25">
      <c r="A57" t="s">
        <v>399</v>
      </c>
      <c r="B57" t="s">
        <v>877</v>
      </c>
      <c r="C57" t="s">
        <v>640</v>
      </c>
      <c r="D57" t="str">
        <f t="shared" si="0"/>
        <v>br-Fortaleza</v>
      </c>
      <c r="E57">
        <v>-3.7172200000000002</v>
      </c>
      <c r="F57">
        <v>-38.543059999999997</v>
      </c>
    </row>
    <row r="58" spans="1:6" x14ac:dyDescent="0.25">
      <c r="A58" t="s">
        <v>399</v>
      </c>
      <c r="B58" t="s">
        <v>877</v>
      </c>
      <c r="C58" t="s">
        <v>641</v>
      </c>
      <c r="D58" t="str">
        <f t="shared" si="0"/>
        <v>br-Garanhuns</v>
      </c>
      <c r="E58">
        <v>-8.8820200000000007</v>
      </c>
      <c r="F58">
        <v>-36.502160000000003</v>
      </c>
    </row>
    <row r="59" spans="1:6" x14ac:dyDescent="0.25">
      <c r="A59" t="s">
        <v>399</v>
      </c>
      <c r="B59" t="s">
        <v>877</v>
      </c>
      <c r="C59" t="s">
        <v>642</v>
      </c>
      <c r="D59" t="str">
        <f t="shared" si="0"/>
        <v>br-Goiania</v>
      </c>
      <c r="E59">
        <v>-16.678609999999999</v>
      </c>
      <c r="F59">
        <v>-49.253889999999998</v>
      </c>
    </row>
    <row r="60" spans="1:6" x14ac:dyDescent="0.25">
      <c r="A60" t="s">
        <v>399</v>
      </c>
      <c r="B60" t="s">
        <v>877</v>
      </c>
      <c r="C60" t="s">
        <v>643</v>
      </c>
      <c r="D60" t="str">
        <f t="shared" si="0"/>
        <v>br-Governador Valadares</v>
      </c>
      <c r="E60">
        <v>-18.851109999999998</v>
      </c>
      <c r="F60">
        <v>-41.949440000000003</v>
      </c>
    </row>
    <row r="61" spans="1:6" x14ac:dyDescent="0.25">
      <c r="A61" t="s">
        <v>399</v>
      </c>
      <c r="B61" t="s">
        <v>877</v>
      </c>
      <c r="C61" t="s">
        <v>644</v>
      </c>
      <c r="D61" t="str">
        <f t="shared" si="0"/>
        <v>br-Guarapuava</v>
      </c>
      <c r="E61">
        <v>-25.39048</v>
      </c>
      <c r="F61">
        <v>-51.465409999999999</v>
      </c>
    </row>
    <row r="62" spans="1:6" x14ac:dyDescent="0.25">
      <c r="A62" t="s">
        <v>399</v>
      </c>
      <c r="B62" t="s">
        <v>877</v>
      </c>
      <c r="C62" t="s">
        <v>648</v>
      </c>
      <c r="D62" t="str">
        <f t="shared" si="0"/>
        <v>br-Iguatu</v>
      </c>
      <c r="E62">
        <v>-24.687840000000001</v>
      </c>
      <c r="F62">
        <v>-53.086910000000003</v>
      </c>
    </row>
    <row r="63" spans="1:6" x14ac:dyDescent="0.25">
      <c r="A63" t="s">
        <v>399</v>
      </c>
      <c r="B63" t="s">
        <v>877</v>
      </c>
      <c r="C63" t="s">
        <v>649</v>
      </c>
      <c r="D63" t="str">
        <f t="shared" si="0"/>
        <v>br-Imperatriz</v>
      </c>
      <c r="E63">
        <v>-5.5263900000000001</v>
      </c>
      <c r="F63">
        <v>-47.491669999999999</v>
      </c>
    </row>
    <row r="64" spans="1:6" x14ac:dyDescent="0.25">
      <c r="A64" t="s">
        <v>399</v>
      </c>
      <c r="B64" t="s">
        <v>877</v>
      </c>
      <c r="C64" t="s">
        <v>650</v>
      </c>
      <c r="D64" t="str">
        <f t="shared" si="0"/>
        <v>br-Ipatinga</v>
      </c>
      <c r="E64">
        <v>-19.468330000000002</v>
      </c>
      <c r="F64">
        <v>-42.536670000000001</v>
      </c>
    </row>
    <row r="65" spans="1:6" x14ac:dyDescent="0.25">
      <c r="A65" t="s">
        <v>399</v>
      </c>
      <c r="B65" t="s">
        <v>877</v>
      </c>
      <c r="C65" t="s">
        <v>653</v>
      </c>
      <c r="D65" t="str">
        <f t="shared" si="0"/>
        <v>br-Itajai</v>
      </c>
      <c r="E65">
        <v>-26.907779999999999</v>
      </c>
      <c r="F65">
        <v>-48.661940000000001</v>
      </c>
    </row>
    <row r="66" spans="1:6" x14ac:dyDescent="0.25">
      <c r="A66" t="s">
        <v>399</v>
      </c>
      <c r="B66" t="s">
        <v>877</v>
      </c>
      <c r="C66" t="s">
        <v>654</v>
      </c>
      <c r="D66" t="str">
        <f t="shared" ref="D66:D129" si="1">CONCATENATE(A66,"-",C66)</f>
        <v>br-Itapipoca</v>
      </c>
      <c r="E66">
        <v>-3.49444</v>
      </c>
      <c r="F66">
        <v>-39.578609999999998</v>
      </c>
    </row>
    <row r="67" spans="1:6" x14ac:dyDescent="0.25">
      <c r="A67" t="s">
        <v>399</v>
      </c>
      <c r="B67" t="s">
        <v>877</v>
      </c>
      <c r="C67" t="s">
        <v>655</v>
      </c>
      <c r="D67" t="str">
        <f t="shared" si="1"/>
        <v>br-Jequie</v>
      </c>
      <c r="E67">
        <v>-13.858750000000001</v>
      </c>
      <c r="F67">
        <v>-40.085120000000003</v>
      </c>
    </row>
    <row r="68" spans="1:6" x14ac:dyDescent="0.25">
      <c r="A68" t="s">
        <v>399</v>
      </c>
      <c r="B68" t="s">
        <v>877</v>
      </c>
      <c r="C68" t="s">
        <v>656</v>
      </c>
      <c r="D68" t="str">
        <f t="shared" si="1"/>
        <v>br-Joao Pessoa</v>
      </c>
      <c r="E68">
        <v>-7.1150000000000002</v>
      </c>
      <c r="F68">
        <v>-34.863059999999997</v>
      </c>
    </row>
    <row r="69" spans="1:6" x14ac:dyDescent="0.25">
      <c r="A69" t="s">
        <v>399</v>
      </c>
      <c r="B69" t="s">
        <v>877</v>
      </c>
      <c r="C69" t="s">
        <v>657</v>
      </c>
      <c r="D69" t="str">
        <f t="shared" si="1"/>
        <v>br-Joinville</v>
      </c>
      <c r="E69">
        <v>-26.30444</v>
      </c>
      <c r="F69">
        <v>-48.845559999999999</v>
      </c>
    </row>
    <row r="70" spans="1:6" x14ac:dyDescent="0.25">
      <c r="A70" t="s">
        <v>399</v>
      </c>
      <c r="B70" t="s">
        <v>877</v>
      </c>
      <c r="C70" t="s">
        <v>658</v>
      </c>
      <c r="D70" t="str">
        <f t="shared" si="1"/>
        <v>br-Juazeiro do Norte</v>
      </c>
      <c r="E70">
        <v>-7.2130599999999996</v>
      </c>
      <c r="F70">
        <v>-39.315280000000001</v>
      </c>
    </row>
    <row r="71" spans="1:6" x14ac:dyDescent="0.25">
      <c r="A71" t="s">
        <v>399</v>
      </c>
      <c r="B71" t="s">
        <v>877</v>
      </c>
      <c r="C71" t="s">
        <v>659</v>
      </c>
      <c r="D71" t="str">
        <f t="shared" si="1"/>
        <v>br-Juiz de Fora</v>
      </c>
      <c r="E71">
        <v>-21.76417</v>
      </c>
      <c r="F71">
        <v>-43.350279999999998</v>
      </c>
    </row>
    <row r="72" spans="1:6" x14ac:dyDescent="0.25">
      <c r="A72" t="s">
        <v>399</v>
      </c>
      <c r="B72" t="s">
        <v>877</v>
      </c>
      <c r="C72" t="s">
        <v>661</v>
      </c>
      <c r="D72" t="str">
        <f t="shared" si="1"/>
        <v>br-Lages</v>
      </c>
      <c r="E72">
        <v>-27.816109999999998</v>
      </c>
      <c r="F72">
        <v>-50.32611</v>
      </c>
    </row>
    <row r="73" spans="1:6" x14ac:dyDescent="0.25">
      <c r="A73" t="s">
        <v>399</v>
      </c>
      <c r="B73" t="s">
        <v>877</v>
      </c>
      <c r="C73" t="s">
        <v>662</v>
      </c>
      <c r="D73" t="str">
        <f t="shared" si="1"/>
        <v>br-Londrina</v>
      </c>
      <c r="E73">
        <v>-23.310279999999999</v>
      </c>
      <c r="F73">
        <v>-51.162779999999998</v>
      </c>
    </row>
    <row r="74" spans="1:6" x14ac:dyDescent="0.25">
      <c r="A74" t="s">
        <v>399</v>
      </c>
      <c r="B74" t="s">
        <v>877</v>
      </c>
      <c r="C74" t="s">
        <v>663</v>
      </c>
      <c r="D74" t="str">
        <f t="shared" si="1"/>
        <v>br-Macae</v>
      </c>
      <c r="E74">
        <v>-22.384840000000001</v>
      </c>
      <c r="F74">
        <v>-41.783239999999999</v>
      </c>
    </row>
    <row r="75" spans="1:6" x14ac:dyDescent="0.25">
      <c r="A75" t="s">
        <v>399</v>
      </c>
      <c r="B75" t="s">
        <v>877</v>
      </c>
      <c r="C75" t="s">
        <v>664</v>
      </c>
      <c r="D75" t="str">
        <f t="shared" si="1"/>
        <v>br-Macapa</v>
      </c>
      <c r="E75">
        <v>3.8890000000000001E-2</v>
      </c>
      <c r="F75">
        <v>-51.066389999999998</v>
      </c>
    </row>
    <row r="76" spans="1:6" x14ac:dyDescent="0.25">
      <c r="A76" t="s">
        <v>399</v>
      </c>
      <c r="B76" t="s">
        <v>877</v>
      </c>
      <c r="C76" t="s">
        <v>665</v>
      </c>
      <c r="D76" t="str">
        <f t="shared" si="1"/>
        <v>br-Maceio</v>
      </c>
      <c r="E76">
        <v>-9.6658299999999997</v>
      </c>
      <c r="F76">
        <v>-35.735280000000003</v>
      </c>
    </row>
    <row r="77" spans="1:6" x14ac:dyDescent="0.25">
      <c r="A77" t="s">
        <v>399</v>
      </c>
      <c r="B77" t="s">
        <v>877</v>
      </c>
      <c r="C77" t="s">
        <v>666</v>
      </c>
      <c r="D77" t="str">
        <f t="shared" si="1"/>
        <v>br-Manaus</v>
      </c>
      <c r="E77">
        <v>-3.1019399999999999</v>
      </c>
      <c r="F77">
        <v>-60.024999999999999</v>
      </c>
    </row>
    <row r="78" spans="1:6" x14ac:dyDescent="0.25">
      <c r="A78" t="s">
        <v>399</v>
      </c>
      <c r="B78" t="s">
        <v>877</v>
      </c>
      <c r="C78" t="s">
        <v>668</v>
      </c>
      <c r="D78" t="str">
        <f t="shared" si="1"/>
        <v>br-Maraba</v>
      </c>
      <c r="E78">
        <v>-5.3814599999999997</v>
      </c>
      <c r="F78">
        <v>-49.13232</v>
      </c>
    </row>
    <row r="79" spans="1:6" x14ac:dyDescent="0.25">
      <c r="A79" t="s">
        <v>399</v>
      </c>
      <c r="B79" t="s">
        <v>877</v>
      </c>
      <c r="C79" t="s">
        <v>669</v>
      </c>
      <c r="D79" t="str">
        <f t="shared" si="1"/>
        <v>br-Maringa</v>
      </c>
      <c r="E79">
        <v>-23.425280000000001</v>
      </c>
      <c r="F79">
        <v>-51.938609999999997</v>
      </c>
    </row>
    <row r="80" spans="1:6" x14ac:dyDescent="0.25">
      <c r="A80" t="s">
        <v>399</v>
      </c>
      <c r="B80" t="s">
        <v>877</v>
      </c>
      <c r="C80" t="s">
        <v>671</v>
      </c>
      <c r="D80" t="str">
        <f t="shared" si="1"/>
        <v>br-Montes Claros</v>
      </c>
      <c r="E80">
        <v>-16.70692</v>
      </c>
      <c r="F80">
        <v>-43.818899999999999</v>
      </c>
    </row>
    <row r="81" spans="1:6" x14ac:dyDescent="0.25">
      <c r="A81" t="s">
        <v>399</v>
      </c>
      <c r="B81" t="s">
        <v>877</v>
      </c>
      <c r="C81" t="s">
        <v>672</v>
      </c>
      <c r="D81" t="str">
        <f t="shared" si="1"/>
        <v>br-Mossoro</v>
      </c>
      <c r="E81">
        <v>-5.1875</v>
      </c>
      <c r="F81">
        <v>-37.344169999999998</v>
      </c>
    </row>
    <row r="82" spans="1:6" x14ac:dyDescent="0.25">
      <c r="A82" t="s">
        <v>399</v>
      </c>
      <c r="B82" t="s">
        <v>877</v>
      </c>
      <c r="C82" t="s">
        <v>673</v>
      </c>
      <c r="D82" t="str">
        <f t="shared" si="1"/>
        <v>br-Natal</v>
      </c>
      <c r="E82">
        <v>-5.7949999999999999</v>
      </c>
      <c r="F82">
        <v>-35.209440000000001</v>
      </c>
    </row>
    <row r="83" spans="1:6" x14ac:dyDescent="0.25">
      <c r="A83" t="s">
        <v>399</v>
      </c>
      <c r="B83" t="s">
        <v>877</v>
      </c>
      <c r="C83" t="s">
        <v>675</v>
      </c>
      <c r="D83" t="str">
        <f t="shared" si="1"/>
        <v>br-Nova Friburgo</v>
      </c>
      <c r="E83">
        <v>-22.281939999999999</v>
      </c>
      <c r="F83">
        <v>-42.531109999999998</v>
      </c>
    </row>
    <row r="84" spans="1:6" x14ac:dyDescent="0.25">
      <c r="A84" t="s">
        <v>399</v>
      </c>
      <c r="B84" t="s">
        <v>877</v>
      </c>
      <c r="C84" t="s">
        <v>679</v>
      </c>
      <c r="D84" t="str">
        <f t="shared" si="1"/>
        <v>br-Paranagua</v>
      </c>
      <c r="E84">
        <v>-25.516259999999999</v>
      </c>
      <c r="F84">
        <v>-48.525370000000002</v>
      </c>
    </row>
    <row r="85" spans="1:6" x14ac:dyDescent="0.25">
      <c r="A85" t="s">
        <v>399</v>
      </c>
      <c r="B85" t="s">
        <v>877</v>
      </c>
      <c r="C85" t="s">
        <v>680</v>
      </c>
      <c r="D85" t="str">
        <f t="shared" si="1"/>
        <v>br-Parauapebas</v>
      </c>
      <c r="E85">
        <v>-6.1855799999999999</v>
      </c>
      <c r="F85">
        <v>-50.554740000000002</v>
      </c>
    </row>
    <row r="86" spans="1:6" x14ac:dyDescent="0.25">
      <c r="A86" t="s">
        <v>399</v>
      </c>
      <c r="B86" t="s">
        <v>877</v>
      </c>
      <c r="C86" t="s">
        <v>681</v>
      </c>
      <c r="D86" t="str">
        <f t="shared" si="1"/>
        <v>br-Parnaiba</v>
      </c>
      <c r="E86">
        <v>-2.9047200000000002</v>
      </c>
      <c r="F86">
        <v>-41.776670000000003</v>
      </c>
    </row>
    <row r="87" spans="1:6" x14ac:dyDescent="0.25">
      <c r="A87" t="s">
        <v>399</v>
      </c>
      <c r="B87" t="s">
        <v>877</v>
      </c>
      <c r="C87" t="s">
        <v>682</v>
      </c>
      <c r="D87" t="str">
        <f t="shared" si="1"/>
        <v>br-Passo Fundo</v>
      </c>
      <c r="E87">
        <v>-28.262779999999999</v>
      </c>
      <c r="F87">
        <v>-52.406669999999998</v>
      </c>
    </row>
    <row r="88" spans="1:6" x14ac:dyDescent="0.25">
      <c r="A88" t="s">
        <v>399</v>
      </c>
      <c r="B88" t="s">
        <v>877</v>
      </c>
      <c r="C88" t="s">
        <v>685</v>
      </c>
      <c r="D88" t="str">
        <f t="shared" si="1"/>
        <v>br-Paulo Afonso</v>
      </c>
      <c r="E88">
        <v>-9.4008800000000008</v>
      </c>
      <c r="F88">
        <v>-38.250570000000003</v>
      </c>
    </row>
    <row r="89" spans="1:6" x14ac:dyDescent="0.25">
      <c r="A89" t="s">
        <v>399</v>
      </c>
      <c r="B89" t="s">
        <v>877</v>
      </c>
      <c r="C89" t="s">
        <v>686</v>
      </c>
      <c r="D89" t="str">
        <f t="shared" si="1"/>
        <v>br-Pelotas</v>
      </c>
      <c r="E89">
        <v>-31.771940000000001</v>
      </c>
      <c r="F89">
        <v>-52.342500000000001</v>
      </c>
    </row>
    <row r="90" spans="1:6" x14ac:dyDescent="0.25">
      <c r="A90" t="s">
        <v>399</v>
      </c>
      <c r="B90" t="s">
        <v>877</v>
      </c>
      <c r="C90" t="s">
        <v>688</v>
      </c>
      <c r="D90" t="str">
        <f t="shared" si="1"/>
        <v>br-Petrolina</v>
      </c>
      <c r="E90">
        <v>-9.3986099999999997</v>
      </c>
      <c r="F90">
        <v>-40.500830000000001</v>
      </c>
    </row>
    <row r="91" spans="1:6" x14ac:dyDescent="0.25">
      <c r="A91" t="s">
        <v>399</v>
      </c>
      <c r="B91" t="s">
        <v>877</v>
      </c>
      <c r="C91" t="s">
        <v>689</v>
      </c>
      <c r="D91" t="str">
        <f t="shared" si="1"/>
        <v>br-Petropolis</v>
      </c>
      <c r="E91">
        <v>-22.504999999999999</v>
      </c>
      <c r="F91">
        <v>-43.178609999999999</v>
      </c>
    </row>
    <row r="92" spans="1:6" x14ac:dyDescent="0.25">
      <c r="A92" t="s">
        <v>399</v>
      </c>
      <c r="B92" t="s">
        <v>877</v>
      </c>
      <c r="C92" t="s">
        <v>690</v>
      </c>
      <c r="D92" t="str">
        <f t="shared" si="1"/>
        <v>br-Piracicaba</v>
      </c>
      <c r="E92">
        <v>-22.667400000000001</v>
      </c>
      <c r="F92">
        <v>-47.925020000000004</v>
      </c>
    </row>
    <row r="93" spans="1:6" x14ac:dyDescent="0.25">
      <c r="A93" t="s">
        <v>399</v>
      </c>
      <c r="B93" t="s">
        <v>877</v>
      </c>
      <c r="C93" t="s">
        <v>692</v>
      </c>
      <c r="D93" t="str">
        <f t="shared" si="1"/>
        <v>br-Pocos de Caldas</v>
      </c>
      <c r="E93">
        <v>-21.787780000000001</v>
      </c>
      <c r="F93">
        <v>-46.561390000000003</v>
      </c>
    </row>
    <row r="94" spans="1:6" x14ac:dyDescent="0.25">
      <c r="A94" t="s">
        <v>399</v>
      </c>
      <c r="B94" t="s">
        <v>877</v>
      </c>
      <c r="C94" t="s">
        <v>693</v>
      </c>
      <c r="D94" t="str">
        <f t="shared" si="1"/>
        <v>br-Ponta Grossa</v>
      </c>
      <c r="E94">
        <v>-25.094999999999999</v>
      </c>
      <c r="F94">
        <v>-50.161940000000001</v>
      </c>
    </row>
    <row r="95" spans="1:6" x14ac:dyDescent="0.25">
      <c r="A95" t="s">
        <v>399</v>
      </c>
      <c r="B95" t="s">
        <v>877</v>
      </c>
      <c r="C95" t="s">
        <v>307</v>
      </c>
      <c r="D95" t="str">
        <f t="shared" si="1"/>
        <v>br-Porto Alegre</v>
      </c>
      <c r="E95">
        <v>-30.033059999999999</v>
      </c>
      <c r="F95">
        <v>-51.23</v>
      </c>
    </row>
    <row r="96" spans="1:6" x14ac:dyDescent="0.25">
      <c r="A96" t="s">
        <v>399</v>
      </c>
      <c r="B96" t="s">
        <v>877</v>
      </c>
      <c r="C96" t="s">
        <v>307</v>
      </c>
      <c r="D96" t="str">
        <f t="shared" si="1"/>
        <v>br-Porto Alegre</v>
      </c>
      <c r="E96">
        <v>-30.033059999999999</v>
      </c>
      <c r="F96">
        <v>-51.23</v>
      </c>
    </row>
    <row r="97" spans="1:6" x14ac:dyDescent="0.25">
      <c r="A97" t="s">
        <v>399</v>
      </c>
      <c r="B97" t="s">
        <v>877</v>
      </c>
      <c r="C97" t="s">
        <v>696</v>
      </c>
      <c r="D97" t="str">
        <f t="shared" si="1"/>
        <v>br-Porto Seguro</v>
      </c>
      <c r="E97">
        <v>-16.671790000000001</v>
      </c>
      <c r="F97">
        <v>-39.264180000000003</v>
      </c>
    </row>
    <row r="98" spans="1:6" x14ac:dyDescent="0.25">
      <c r="A98" t="s">
        <v>399</v>
      </c>
      <c r="B98" t="s">
        <v>877</v>
      </c>
      <c r="C98" t="s">
        <v>697</v>
      </c>
      <c r="D98" t="str">
        <f t="shared" si="1"/>
        <v>br-Porto Velho</v>
      </c>
      <c r="E98">
        <v>-8.7619399999999992</v>
      </c>
      <c r="F98">
        <v>-63.903889999999997</v>
      </c>
    </row>
    <row r="99" spans="1:6" x14ac:dyDescent="0.25">
      <c r="A99" t="s">
        <v>399</v>
      </c>
      <c r="B99" t="s">
        <v>877</v>
      </c>
      <c r="C99" t="s">
        <v>698</v>
      </c>
      <c r="D99" t="str">
        <f t="shared" si="1"/>
        <v>br-Pouso Alegre</v>
      </c>
      <c r="E99">
        <v>-22.289200000000001</v>
      </c>
      <c r="F99">
        <v>-45.9191</v>
      </c>
    </row>
    <row r="100" spans="1:6" x14ac:dyDescent="0.25">
      <c r="A100" t="s">
        <v>399</v>
      </c>
      <c r="B100" t="s">
        <v>877</v>
      </c>
      <c r="C100" t="s">
        <v>705</v>
      </c>
      <c r="D100" t="str">
        <f t="shared" si="1"/>
        <v>br-Recife</v>
      </c>
      <c r="E100">
        <v>-8.0538900000000009</v>
      </c>
      <c r="F100">
        <v>-34.88111</v>
      </c>
    </row>
    <row r="101" spans="1:6" x14ac:dyDescent="0.25">
      <c r="A101" t="s">
        <v>399</v>
      </c>
      <c r="B101" t="s">
        <v>877</v>
      </c>
      <c r="C101" t="s">
        <v>706</v>
      </c>
      <c r="D101" t="str">
        <f t="shared" si="1"/>
        <v>br-Ribeirao Preto</v>
      </c>
      <c r="E101">
        <v>-21.177499999999998</v>
      </c>
      <c r="F101">
        <v>-47.810279999999999</v>
      </c>
    </row>
    <row r="102" spans="1:6" x14ac:dyDescent="0.25">
      <c r="A102" t="s">
        <v>399</v>
      </c>
      <c r="B102" t="s">
        <v>877</v>
      </c>
      <c r="C102" t="s">
        <v>707</v>
      </c>
      <c r="D102" t="str">
        <f t="shared" si="1"/>
        <v>br-Rio Branco</v>
      </c>
      <c r="E102">
        <v>-9.9747199999999996</v>
      </c>
      <c r="F102">
        <v>-67.81</v>
      </c>
    </row>
    <row r="103" spans="1:6" x14ac:dyDescent="0.25">
      <c r="A103" t="s">
        <v>399</v>
      </c>
      <c r="B103" t="s">
        <v>877</v>
      </c>
      <c r="C103" t="s">
        <v>181</v>
      </c>
      <c r="D103" t="str">
        <f t="shared" si="1"/>
        <v>br-Rio De Janeiro</v>
      </c>
      <c r="E103">
        <v>-22.90278</v>
      </c>
      <c r="F103">
        <v>-43.207500000000003</v>
      </c>
    </row>
    <row r="104" spans="1:6" x14ac:dyDescent="0.25">
      <c r="A104" t="s">
        <v>399</v>
      </c>
      <c r="B104" t="s">
        <v>877</v>
      </c>
      <c r="C104" t="s">
        <v>708</v>
      </c>
      <c r="D104" t="str">
        <f t="shared" si="1"/>
        <v>br-Rio Verde</v>
      </c>
      <c r="E104">
        <v>-17.718879999999999</v>
      </c>
      <c r="F104">
        <v>-51.042149999999999</v>
      </c>
    </row>
    <row r="105" spans="1:6" x14ac:dyDescent="0.25">
      <c r="A105" t="s">
        <v>399</v>
      </c>
      <c r="B105" t="s">
        <v>877</v>
      </c>
      <c r="C105" t="s">
        <v>709</v>
      </c>
      <c r="D105" t="str">
        <f t="shared" si="1"/>
        <v>br-Rondonopolis</v>
      </c>
      <c r="E105">
        <v>-16.470829999999999</v>
      </c>
      <c r="F105">
        <v>-54.635559999999998</v>
      </c>
    </row>
    <row r="106" spans="1:6" x14ac:dyDescent="0.25">
      <c r="A106" t="s">
        <v>399</v>
      </c>
      <c r="B106" t="s">
        <v>877</v>
      </c>
      <c r="C106" t="s">
        <v>310</v>
      </c>
      <c r="D106" t="str">
        <f t="shared" si="1"/>
        <v>br-SÃ£o Paulo</v>
      </c>
      <c r="E106">
        <v>-23.547499999999999</v>
      </c>
      <c r="F106">
        <v>-46.636110000000002</v>
      </c>
    </row>
    <row r="107" spans="1:6" x14ac:dyDescent="0.25">
      <c r="A107" t="s">
        <v>399</v>
      </c>
      <c r="B107" t="s">
        <v>877</v>
      </c>
      <c r="C107" t="s">
        <v>310</v>
      </c>
      <c r="D107" t="str">
        <f t="shared" si="1"/>
        <v>br-SÃ£o Paulo</v>
      </c>
      <c r="E107">
        <v>-23.547499999999999</v>
      </c>
      <c r="F107">
        <v>-46.636110000000002</v>
      </c>
    </row>
    <row r="108" spans="1:6" x14ac:dyDescent="0.25">
      <c r="A108" t="s">
        <v>399</v>
      </c>
      <c r="B108" t="s">
        <v>877</v>
      </c>
      <c r="C108" t="s">
        <v>714</v>
      </c>
      <c r="D108" t="str">
        <f t="shared" si="1"/>
        <v>br-Santa Cruz do Capibaribe</v>
      </c>
      <c r="E108">
        <v>-7.8879700000000001</v>
      </c>
      <c r="F108">
        <v>-36.330249999999999</v>
      </c>
    </row>
    <row r="109" spans="1:6" x14ac:dyDescent="0.25">
      <c r="A109" t="s">
        <v>399</v>
      </c>
      <c r="B109" t="s">
        <v>877</v>
      </c>
      <c r="C109" t="s">
        <v>715</v>
      </c>
      <c r="D109" t="str">
        <f t="shared" si="1"/>
        <v>br-Santa Cruz do Sul</v>
      </c>
      <c r="E109">
        <v>-29.717500000000001</v>
      </c>
      <c r="F109">
        <v>-52.425829999999998</v>
      </c>
    </row>
    <row r="110" spans="1:6" x14ac:dyDescent="0.25">
      <c r="A110" t="s">
        <v>399</v>
      </c>
      <c r="B110" t="s">
        <v>877</v>
      </c>
      <c r="C110" t="s">
        <v>60</v>
      </c>
      <c r="D110" t="str">
        <f t="shared" si="1"/>
        <v>br-Santiago</v>
      </c>
      <c r="E110">
        <v>-29.191669999999998</v>
      </c>
      <c r="F110">
        <v>-54.867220000000003</v>
      </c>
    </row>
    <row r="111" spans="1:6" x14ac:dyDescent="0.25">
      <c r="A111" t="s">
        <v>399</v>
      </c>
      <c r="B111" t="s">
        <v>877</v>
      </c>
      <c r="C111" t="s">
        <v>720</v>
      </c>
      <c r="D111" t="str">
        <f t="shared" si="1"/>
        <v>br-Santo Antonio de Jesus</v>
      </c>
      <c r="E111">
        <v>-12.96889</v>
      </c>
      <c r="F111">
        <v>-39.261389999999999</v>
      </c>
    </row>
    <row r="112" spans="1:6" x14ac:dyDescent="0.25">
      <c r="A112" t="s">
        <v>399</v>
      </c>
      <c r="B112" t="s">
        <v>877</v>
      </c>
      <c r="C112" t="s">
        <v>722</v>
      </c>
      <c r="D112" t="str">
        <f t="shared" si="1"/>
        <v>br-Sao Jose do Rio Preto</v>
      </c>
      <c r="E112">
        <v>-20.769110000000001</v>
      </c>
      <c r="F112">
        <v>-49.35669</v>
      </c>
    </row>
    <row r="113" spans="1:6" x14ac:dyDescent="0.25">
      <c r="A113" t="s">
        <v>399</v>
      </c>
      <c r="B113" t="s">
        <v>877</v>
      </c>
      <c r="C113" t="s">
        <v>723</v>
      </c>
      <c r="D113" t="str">
        <f t="shared" si="1"/>
        <v>br-Sao Jose dos Campos</v>
      </c>
      <c r="E113">
        <v>-23.17944</v>
      </c>
      <c r="F113">
        <v>-45.886940000000003</v>
      </c>
    </row>
    <row r="114" spans="1:6" x14ac:dyDescent="0.25">
      <c r="A114" t="s">
        <v>399</v>
      </c>
      <c r="B114" t="s">
        <v>877</v>
      </c>
      <c r="C114" t="s">
        <v>724</v>
      </c>
      <c r="D114" t="str">
        <f t="shared" si="1"/>
        <v>br-Sao Luis</v>
      </c>
      <c r="E114">
        <v>-2.5297200000000002</v>
      </c>
      <c r="F114">
        <v>-44.302779999999998</v>
      </c>
    </row>
    <row r="115" spans="1:6" x14ac:dyDescent="0.25">
      <c r="A115" t="s">
        <v>399</v>
      </c>
      <c r="B115" t="s">
        <v>877</v>
      </c>
      <c r="C115" t="s">
        <v>182</v>
      </c>
      <c r="D115" t="str">
        <f t="shared" si="1"/>
        <v>br-Sao Paulo</v>
      </c>
      <c r="E115">
        <v>-23.547499999999999</v>
      </c>
      <c r="F115">
        <v>-46.636110000000002</v>
      </c>
    </row>
    <row r="116" spans="1:6" x14ac:dyDescent="0.25">
      <c r="A116" t="s">
        <v>399</v>
      </c>
      <c r="B116" t="s">
        <v>877</v>
      </c>
      <c r="C116" t="s">
        <v>726</v>
      </c>
      <c r="D116" t="str">
        <f t="shared" si="1"/>
        <v>br-Sobral</v>
      </c>
      <c r="E116">
        <v>-3.6861100000000002</v>
      </c>
      <c r="F116">
        <v>-40.349719999999998</v>
      </c>
    </row>
    <row r="117" spans="1:6" x14ac:dyDescent="0.25">
      <c r="A117" t="s">
        <v>399</v>
      </c>
      <c r="B117" t="s">
        <v>877</v>
      </c>
      <c r="C117" t="s">
        <v>727</v>
      </c>
      <c r="D117" t="str">
        <f t="shared" si="1"/>
        <v>br-Sorocaba</v>
      </c>
      <c r="E117">
        <v>-23.501670000000001</v>
      </c>
      <c r="F117">
        <v>-47.458060000000003</v>
      </c>
    </row>
    <row r="118" spans="1:6" x14ac:dyDescent="0.25">
      <c r="A118" t="s">
        <v>399</v>
      </c>
      <c r="B118" t="s">
        <v>877</v>
      </c>
      <c r="C118" t="s">
        <v>729</v>
      </c>
      <c r="D118" t="str">
        <f t="shared" si="1"/>
        <v>br-Teixeira de Freitas</v>
      </c>
      <c r="E118">
        <v>-17.524730000000002</v>
      </c>
      <c r="F118">
        <v>-39.669829999999997</v>
      </c>
    </row>
    <row r="119" spans="1:6" x14ac:dyDescent="0.25">
      <c r="A119" t="s">
        <v>399</v>
      </c>
      <c r="B119" t="s">
        <v>877</v>
      </c>
      <c r="C119" t="s">
        <v>731</v>
      </c>
      <c r="D119" t="str">
        <f t="shared" si="1"/>
        <v>br-Teresina</v>
      </c>
      <c r="E119">
        <v>-5.0891700000000002</v>
      </c>
      <c r="F119">
        <v>-42.801940000000002</v>
      </c>
    </row>
    <row r="120" spans="1:6" x14ac:dyDescent="0.25">
      <c r="A120" t="s">
        <v>399</v>
      </c>
      <c r="B120" t="s">
        <v>877</v>
      </c>
      <c r="C120" t="s">
        <v>732</v>
      </c>
      <c r="D120" t="str">
        <f t="shared" si="1"/>
        <v>br-Uberaba</v>
      </c>
      <c r="E120">
        <v>-19.748329999999999</v>
      </c>
      <c r="F120">
        <v>-47.931939999999997</v>
      </c>
    </row>
    <row r="121" spans="1:6" x14ac:dyDescent="0.25">
      <c r="A121" t="s">
        <v>399</v>
      </c>
      <c r="B121" t="s">
        <v>877</v>
      </c>
      <c r="C121" t="s">
        <v>733</v>
      </c>
      <c r="D121" t="str">
        <f t="shared" si="1"/>
        <v>br-Uberlandia</v>
      </c>
      <c r="E121">
        <v>-18.918610000000001</v>
      </c>
      <c r="F121">
        <v>-48.27722</v>
      </c>
    </row>
    <row r="122" spans="1:6" x14ac:dyDescent="0.25">
      <c r="A122" t="s">
        <v>399</v>
      </c>
      <c r="B122" t="s">
        <v>877</v>
      </c>
      <c r="C122" t="s">
        <v>739</v>
      </c>
      <c r="D122" t="str">
        <f t="shared" si="1"/>
        <v>br-Vitoria da Conquista</v>
      </c>
      <c r="E122">
        <v>-14.866110000000001</v>
      </c>
      <c r="F122">
        <v>-40.839440000000003</v>
      </c>
    </row>
    <row r="123" spans="1:6" x14ac:dyDescent="0.25">
      <c r="A123" t="s">
        <v>399</v>
      </c>
      <c r="B123" t="s">
        <v>877</v>
      </c>
      <c r="C123" t="s">
        <v>740</v>
      </c>
      <c r="D123" t="str">
        <f t="shared" si="1"/>
        <v>br-Volta Redonda</v>
      </c>
      <c r="E123">
        <v>-22.523060000000001</v>
      </c>
      <c r="F123">
        <v>-44.104170000000003</v>
      </c>
    </row>
    <row r="124" spans="1:6" x14ac:dyDescent="0.25">
      <c r="A124" t="s">
        <v>33</v>
      </c>
      <c r="B124" t="s">
        <v>877</v>
      </c>
      <c r="C124" t="s">
        <v>838</v>
      </c>
      <c r="D124" t="str">
        <f t="shared" si="1"/>
        <v>ca-Byron Bay</v>
      </c>
      <c r="E124">
        <v>68.756230000000002</v>
      </c>
      <c r="F124">
        <v>-109.08875</v>
      </c>
    </row>
    <row r="125" spans="1:6" x14ac:dyDescent="0.25">
      <c r="A125" t="s">
        <v>33</v>
      </c>
      <c r="B125" t="s">
        <v>877</v>
      </c>
      <c r="C125" t="s">
        <v>472</v>
      </c>
      <c r="D125" t="str">
        <f t="shared" si="1"/>
        <v>ca-Calgary</v>
      </c>
      <c r="E125">
        <v>51.050109999999997</v>
      </c>
      <c r="F125">
        <v>-114.08529</v>
      </c>
    </row>
    <row r="126" spans="1:6" x14ac:dyDescent="0.25">
      <c r="A126" t="s">
        <v>33</v>
      </c>
      <c r="B126" t="s">
        <v>877</v>
      </c>
      <c r="C126" t="s">
        <v>490</v>
      </c>
      <c r="D126" t="str">
        <f t="shared" si="1"/>
        <v>ca-DuBois</v>
      </c>
      <c r="E126">
        <v>48.83343</v>
      </c>
      <c r="F126">
        <v>-74.349140000000006</v>
      </c>
    </row>
    <row r="127" spans="1:6" x14ac:dyDescent="0.25">
      <c r="A127" t="s">
        <v>33</v>
      </c>
      <c r="B127" t="s">
        <v>877</v>
      </c>
      <c r="C127" t="s">
        <v>504</v>
      </c>
      <c r="D127" t="str">
        <f t="shared" si="1"/>
        <v>ca-Gatineau</v>
      </c>
      <c r="E127">
        <v>45.477229999999999</v>
      </c>
      <c r="F127">
        <v>-75.701639999999998</v>
      </c>
    </row>
    <row r="128" spans="1:6" x14ac:dyDescent="0.25">
      <c r="A128" t="s">
        <v>33</v>
      </c>
      <c r="B128" t="s">
        <v>877</v>
      </c>
      <c r="C128" t="s">
        <v>274</v>
      </c>
      <c r="D128" t="str">
        <f t="shared" si="1"/>
        <v>ca-Kitchener-Waterloo</v>
      </c>
      <c r="E128">
        <v>43.457470000000001</v>
      </c>
      <c r="F128">
        <v>-80.385930000000002</v>
      </c>
    </row>
    <row r="129" spans="1:6" x14ac:dyDescent="0.25">
      <c r="A129" t="s">
        <v>33</v>
      </c>
      <c r="B129" t="s">
        <v>877</v>
      </c>
      <c r="C129" t="s">
        <v>529</v>
      </c>
      <c r="D129" t="str">
        <f t="shared" si="1"/>
        <v>ca-Lethbridge</v>
      </c>
      <c r="E129">
        <v>49.69999</v>
      </c>
      <c r="F129">
        <v>-112.81856000000001</v>
      </c>
    </row>
    <row r="130" spans="1:6" x14ac:dyDescent="0.25">
      <c r="A130" t="s">
        <v>33</v>
      </c>
      <c r="B130" t="s">
        <v>877</v>
      </c>
      <c r="C130" t="s">
        <v>15</v>
      </c>
      <c r="D130" t="str">
        <f t="shared" ref="D130:D193" si="2">CONCATENATE(A130,"-",C130)</f>
        <v>ca-London</v>
      </c>
      <c r="E130">
        <v>42.98339</v>
      </c>
      <c r="F130">
        <v>-81.233040000000003</v>
      </c>
    </row>
    <row r="131" spans="1:6" x14ac:dyDescent="0.25">
      <c r="A131" t="s">
        <v>33</v>
      </c>
      <c r="B131" t="s">
        <v>877</v>
      </c>
      <c r="C131" t="s">
        <v>15</v>
      </c>
      <c r="D131" t="str">
        <f t="shared" si="2"/>
        <v>ca-London</v>
      </c>
      <c r="E131">
        <v>42.98339</v>
      </c>
      <c r="F131">
        <v>-81.233040000000003</v>
      </c>
    </row>
    <row r="132" spans="1:6" x14ac:dyDescent="0.25">
      <c r="A132" t="s">
        <v>33</v>
      </c>
      <c r="B132" t="s">
        <v>877</v>
      </c>
      <c r="C132" t="s">
        <v>51</v>
      </c>
      <c r="D132" t="str">
        <f t="shared" si="2"/>
        <v>ca-Montreal</v>
      </c>
      <c r="E132">
        <v>45.508839999999999</v>
      </c>
      <c r="F132">
        <v>-73.587810000000005</v>
      </c>
    </row>
    <row r="133" spans="1:6" x14ac:dyDescent="0.25">
      <c r="A133" t="s">
        <v>33</v>
      </c>
      <c r="B133" t="s">
        <v>877</v>
      </c>
      <c r="C133" t="s">
        <v>282</v>
      </c>
      <c r="D133" t="str">
        <f t="shared" si="2"/>
        <v>ca-Niagara Region</v>
      </c>
      <c r="E133">
        <v>43.216819999999998</v>
      </c>
      <c r="F133">
        <v>-79.11627</v>
      </c>
    </row>
    <row r="134" spans="1:6" x14ac:dyDescent="0.25">
      <c r="A134" t="s">
        <v>33</v>
      </c>
      <c r="B134" t="s">
        <v>877</v>
      </c>
      <c r="C134" t="s">
        <v>147</v>
      </c>
      <c r="D134" t="str">
        <f t="shared" si="2"/>
        <v>ca-Ottawa</v>
      </c>
      <c r="E134">
        <v>45.411169999999998</v>
      </c>
      <c r="F134">
        <v>-75.698120000000003</v>
      </c>
    </row>
    <row r="135" spans="1:6" x14ac:dyDescent="0.25">
      <c r="A135" t="s">
        <v>33</v>
      </c>
      <c r="B135" t="s">
        <v>877</v>
      </c>
      <c r="C135" t="s">
        <v>285</v>
      </c>
      <c r="D135" t="str">
        <f t="shared" si="2"/>
        <v>ca-Quebec City</v>
      </c>
      <c r="E135">
        <v>46.812280000000001</v>
      </c>
      <c r="F135">
        <v>-71.21454</v>
      </c>
    </row>
    <row r="136" spans="1:6" x14ac:dyDescent="0.25">
      <c r="A136" t="s">
        <v>33</v>
      </c>
      <c r="B136" t="s">
        <v>877</v>
      </c>
      <c r="C136" t="s">
        <v>563</v>
      </c>
      <c r="D136" t="str">
        <f t="shared" si="2"/>
        <v>ca-Red Deer</v>
      </c>
      <c r="E136">
        <v>52.266820000000003</v>
      </c>
      <c r="F136">
        <v>-113.80200000000001</v>
      </c>
    </row>
    <row r="137" spans="1:6" x14ac:dyDescent="0.25">
      <c r="A137" t="s">
        <v>33</v>
      </c>
      <c r="B137" t="s">
        <v>877</v>
      </c>
      <c r="C137" t="s">
        <v>7</v>
      </c>
      <c r="D137" t="str">
        <f t="shared" si="2"/>
        <v>ca-Toronto</v>
      </c>
      <c r="E137">
        <v>43.700110000000002</v>
      </c>
      <c r="F137">
        <v>-79.416300000000007</v>
      </c>
    </row>
    <row r="138" spans="1:6" x14ac:dyDescent="0.25">
      <c r="A138" t="s">
        <v>33</v>
      </c>
      <c r="B138" t="s">
        <v>877</v>
      </c>
      <c r="C138" t="s">
        <v>24</v>
      </c>
      <c r="D138" t="str">
        <f t="shared" si="2"/>
        <v>ca-Vancouver</v>
      </c>
      <c r="E138">
        <v>49.249659999999999</v>
      </c>
      <c r="F138">
        <v>-123.11933999999999</v>
      </c>
    </row>
    <row r="139" spans="1:6" x14ac:dyDescent="0.25">
      <c r="A139" t="s">
        <v>393</v>
      </c>
      <c r="B139" t="s">
        <v>877</v>
      </c>
      <c r="C139" t="s">
        <v>184</v>
      </c>
      <c r="D139" t="str">
        <f t="shared" si="2"/>
        <v>ch-Basel</v>
      </c>
      <c r="E139">
        <v>47.558390000000003</v>
      </c>
      <c r="F139">
        <v>7.5732699999999999</v>
      </c>
    </row>
    <row r="140" spans="1:6" x14ac:dyDescent="0.25">
      <c r="A140" t="s">
        <v>393</v>
      </c>
      <c r="B140" t="s">
        <v>877</v>
      </c>
      <c r="C140" t="s">
        <v>184</v>
      </c>
      <c r="D140" t="str">
        <f t="shared" si="2"/>
        <v>ch-Basel</v>
      </c>
      <c r="E140">
        <v>47.558390000000003</v>
      </c>
      <c r="F140">
        <v>7.5732699999999999</v>
      </c>
    </row>
    <row r="141" spans="1:6" x14ac:dyDescent="0.25">
      <c r="A141" t="s">
        <v>393</v>
      </c>
      <c r="B141" t="s">
        <v>877</v>
      </c>
      <c r="C141" t="s">
        <v>195</v>
      </c>
      <c r="D141" t="str">
        <f t="shared" si="2"/>
        <v>ch-Geneva</v>
      </c>
      <c r="E141">
        <v>46.202219999999997</v>
      </c>
      <c r="F141">
        <v>6.1456900000000001</v>
      </c>
    </row>
    <row r="142" spans="1:6" x14ac:dyDescent="0.25">
      <c r="A142" t="s">
        <v>393</v>
      </c>
      <c r="B142" t="s">
        <v>877</v>
      </c>
      <c r="C142" t="s">
        <v>325</v>
      </c>
      <c r="D142" t="str">
        <f t="shared" si="2"/>
        <v>ch-Lausanne</v>
      </c>
      <c r="E142">
        <v>46.515999999999998</v>
      </c>
      <c r="F142">
        <v>6.6328199999999997</v>
      </c>
    </row>
    <row r="143" spans="1:6" x14ac:dyDescent="0.25">
      <c r="A143" t="s">
        <v>393</v>
      </c>
      <c r="B143" t="s">
        <v>877</v>
      </c>
      <c r="C143" t="s">
        <v>325</v>
      </c>
      <c r="D143" t="str">
        <f t="shared" si="2"/>
        <v>ch-Lausanne</v>
      </c>
      <c r="E143">
        <v>46.515999999999998</v>
      </c>
      <c r="F143">
        <v>6.6328199999999997</v>
      </c>
    </row>
    <row r="144" spans="1:6" x14ac:dyDescent="0.25">
      <c r="A144" t="s">
        <v>393</v>
      </c>
      <c r="B144" t="s">
        <v>877</v>
      </c>
      <c r="C144" t="s">
        <v>73</v>
      </c>
      <c r="D144" t="str">
        <f t="shared" si="2"/>
        <v>ch-Zurich</v>
      </c>
      <c r="E144">
        <v>47.366669999999999</v>
      </c>
      <c r="F144">
        <v>8.5500000000000007</v>
      </c>
    </row>
    <row r="145" spans="1:6" x14ac:dyDescent="0.25">
      <c r="A145" t="s">
        <v>882</v>
      </c>
      <c r="B145" t="s">
        <v>877</v>
      </c>
      <c r="C145" t="s">
        <v>608</v>
      </c>
      <c r="D145" t="str">
        <f t="shared" si="2"/>
        <v>cl-Antofagasta</v>
      </c>
      <c r="E145">
        <v>-23.652360000000002</v>
      </c>
      <c r="F145">
        <v>-70.395399999999995</v>
      </c>
    </row>
    <row r="146" spans="1:6" x14ac:dyDescent="0.25">
      <c r="A146" t="s">
        <v>882</v>
      </c>
      <c r="B146" t="s">
        <v>877</v>
      </c>
      <c r="C146" t="s">
        <v>612</v>
      </c>
      <c r="D146" t="str">
        <f t="shared" si="2"/>
        <v>cl-Arica</v>
      </c>
      <c r="E146">
        <v>-18.474599999999999</v>
      </c>
      <c r="F146">
        <v>-70.297920000000005</v>
      </c>
    </row>
    <row r="147" spans="1:6" x14ac:dyDescent="0.25">
      <c r="A147" t="s">
        <v>882</v>
      </c>
      <c r="B147" t="s">
        <v>877</v>
      </c>
      <c r="C147" t="s">
        <v>620</v>
      </c>
      <c r="D147" t="str">
        <f t="shared" si="2"/>
        <v>cl-Calama</v>
      </c>
      <c r="E147">
        <v>-22.456669999999999</v>
      </c>
      <c r="F147">
        <v>-68.92371</v>
      </c>
    </row>
    <row r="148" spans="1:6" x14ac:dyDescent="0.25">
      <c r="A148" t="s">
        <v>882</v>
      </c>
      <c r="B148" t="s">
        <v>877</v>
      </c>
      <c r="C148" t="s">
        <v>630</v>
      </c>
      <c r="D148" t="str">
        <f t="shared" si="2"/>
        <v>cl-Concepcion</v>
      </c>
      <c r="E148">
        <v>-36.826990000000002</v>
      </c>
      <c r="F148">
        <v>-73.049769999999995</v>
      </c>
    </row>
    <row r="149" spans="1:6" x14ac:dyDescent="0.25">
      <c r="A149" t="s">
        <v>882</v>
      </c>
      <c r="B149" t="s">
        <v>877</v>
      </c>
      <c r="C149" t="s">
        <v>631</v>
      </c>
      <c r="D149" t="str">
        <f t="shared" si="2"/>
        <v>cl-Copiapo</v>
      </c>
      <c r="E149">
        <v>-27.366790000000002</v>
      </c>
      <c r="F149">
        <v>-70.331400000000002</v>
      </c>
    </row>
    <row r="150" spans="1:6" x14ac:dyDescent="0.25">
      <c r="A150" t="s">
        <v>882</v>
      </c>
      <c r="B150" t="s">
        <v>877</v>
      </c>
      <c r="C150" t="s">
        <v>651</v>
      </c>
      <c r="D150" t="str">
        <f t="shared" si="2"/>
        <v>cl-Iquique</v>
      </c>
      <c r="E150">
        <v>-20.220359999999999</v>
      </c>
      <c r="F150">
        <v>-70.139129999999994</v>
      </c>
    </row>
    <row r="151" spans="1:6" x14ac:dyDescent="0.25">
      <c r="A151" t="s">
        <v>882</v>
      </c>
      <c r="B151" t="s">
        <v>877</v>
      </c>
      <c r="C151" t="s">
        <v>660</v>
      </c>
      <c r="D151" t="str">
        <f t="shared" si="2"/>
        <v>cl-La Serena</v>
      </c>
      <c r="E151">
        <v>-29.904530000000001</v>
      </c>
      <c r="F151">
        <v>-71.248940000000005</v>
      </c>
    </row>
    <row r="152" spans="1:6" x14ac:dyDescent="0.25">
      <c r="A152" t="s">
        <v>882</v>
      </c>
      <c r="B152" t="s">
        <v>877</v>
      </c>
      <c r="C152" t="s">
        <v>676</v>
      </c>
      <c r="D152" t="str">
        <f t="shared" si="2"/>
        <v>cl-Osorno</v>
      </c>
      <c r="E152">
        <v>-40.573950000000004</v>
      </c>
      <c r="F152">
        <v>-73.133480000000006</v>
      </c>
    </row>
    <row r="153" spans="1:6" x14ac:dyDescent="0.25">
      <c r="A153" t="s">
        <v>882</v>
      </c>
      <c r="B153" t="s">
        <v>877</v>
      </c>
      <c r="C153" t="s">
        <v>677</v>
      </c>
      <c r="D153" t="str">
        <f t="shared" si="2"/>
        <v>cl-Ovalle</v>
      </c>
      <c r="E153">
        <v>-30.60106</v>
      </c>
      <c r="F153">
        <v>-71.199010000000001</v>
      </c>
    </row>
    <row r="154" spans="1:6" x14ac:dyDescent="0.25">
      <c r="A154" t="s">
        <v>882</v>
      </c>
      <c r="B154" t="s">
        <v>877</v>
      </c>
      <c r="C154" t="s">
        <v>699</v>
      </c>
      <c r="D154" t="str">
        <f t="shared" si="2"/>
        <v>cl-Puerto Montt</v>
      </c>
      <c r="E154">
        <v>-41.469299999999997</v>
      </c>
      <c r="F154">
        <v>-72.942369999999997</v>
      </c>
    </row>
    <row r="155" spans="1:6" x14ac:dyDescent="0.25">
      <c r="A155" t="s">
        <v>882</v>
      </c>
      <c r="B155" t="s">
        <v>877</v>
      </c>
      <c r="C155" t="s">
        <v>701</v>
      </c>
      <c r="D155" t="str">
        <f t="shared" si="2"/>
        <v>cl-Punta Arenas</v>
      </c>
      <c r="E155">
        <v>-53.154829999999997</v>
      </c>
      <c r="F155">
        <v>-70.911289999999994</v>
      </c>
    </row>
    <row r="156" spans="1:6" x14ac:dyDescent="0.25">
      <c r="A156" t="s">
        <v>882</v>
      </c>
      <c r="B156" t="s">
        <v>877</v>
      </c>
      <c r="C156" t="s">
        <v>704</v>
      </c>
      <c r="D156" t="str">
        <f t="shared" si="2"/>
        <v>cl-Rancagua</v>
      </c>
      <c r="E156">
        <v>-34.170830000000002</v>
      </c>
      <c r="F156">
        <v>-70.744439999999997</v>
      </c>
    </row>
    <row r="157" spans="1:6" x14ac:dyDescent="0.25">
      <c r="A157" t="s">
        <v>882</v>
      </c>
      <c r="B157" t="s">
        <v>877</v>
      </c>
      <c r="C157" t="s">
        <v>728</v>
      </c>
      <c r="D157" t="str">
        <f t="shared" si="2"/>
        <v>cl-Talca</v>
      </c>
      <c r="E157">
        <v>-35.426400000000001</v>
      </c>
      <c r="F157">
        <v>-71.655420000000007</v>
      </c>
    </row>
    <row r="158" spans="1:6" x14ac:dyDescent="0.25">
      <c r="A158" t="s">
        <v>882</v>
      </c>
      <c r="B158" t="s">
        <v>877</v>
      </c>
      <c r="C158" t="s">
        <v>730</v>
      </c>
      <c r="D158" t="str">
        <f t="shared" si="2"/>
        <v>cl-Temuco</v>
      </c>
      <c r="E158">
        <v>-38.739649999999997</v>
      </c>
      <c r="F158">
        <v>-72.598420000000004</v>
      </c>
    </row>
    <row r="159" spans="1:6" x14ac:dyDescent="0.25">
      <c r="A159" t="s">
        <v>882</v>
      </c>
      <c r="B159" t="s">
        <v>877</v>
      </c>
      <c r="C159" t="s">
        <v>734</v>
      </c>
      <c r="D159" t="str">
        <f t="shared" si="2"/>
        <v>cl-Valdivia</v>
      </c>
      <c r="E159">
        <v>-39.814219999999999</v>
      </c>
      <c r="F159">
        <v>-73.245890000000003</v>
      </c>
    </row>
    <row r="160" spans="1:6" x14ac:dyDescent="0.25">
      <c r="A160" t="s">
        <v>882</v>
      </c>
      <c r="B160" t="s">
        <v>877</v>
      </c>
      <c r="C160" t="s">
        <v>736</v>
      </c>
      <c r="D160" t="str">
        <f t="shared" si="2"/>
        <v>cl-Valparaiso</v>
      </c>
      <c r="E160">
        <v>-33.036000000000001</v>
      </c>
      <c r="F160">
        <v>-71.629630000000006</v>
      </c>
    </row>
    <row r="161" spans="1:6" x14ac:dyDescent="0.25">
      <c r="A161" t="s">
        <v>394</v>
      </c>
      <c r="B161" t="s">
        <v>877</v>
      </c>
      <c r="C161" t="s">
        <v>229</v>
      </c>
      <c r="D161" t="str">
        <f t="shared" si="2"/>
        <v>cn-Beijing</v>
      </c>
      <c r="E161">
        <v>39.907499999999999</v>
      </c>
      <c r="F161">
        <v>116.39722999999999</v>
      </c>
    </row>
    <row r="162" spans="1:6" x14ac:dyDescent="0.25">
      <c r="A162" t="s">
        <v>394</v>
      </c>
      <c r="B162" t="s">
        <v>877</v>
      </c>
      <c r="C162" t="s">
        <v>851</v>
      </c>
      <c r="D162" t="str">
        <f t="shared" si="2"/>
        <v>cn-Changchun</v>
      </c>
      <c r="E162">
        <v>43.88</v>
      </c>
      <c r="F162">
        <v>125.32277999999999</v>
      </c>
    </row>
    <row r="163" spans="1:6" x14ac:dyDescent="0.25">
      <c r="A163" t="s">
        <v>394</v>
      </c>
      <c r="B163" t="s">
        <v>877</v>
      </c>
      <c r="C163" t="s">
        <v>350</v>
      </c>
      <c r="D163" t="str">
        <f t="shared" si="2"/>
        <v>cn-Changsha</v>
      </c>
      <c r="E163">
        <v>28.198740000000001</v>
      </c>
      <c r="F163">
        <v>112.97087000000001</v>
      </c>
    </row>
    <row r="164" spans="1:6" x14ac:dyDescent="0.25">
      <c r="A164" t="s">
        <v>394</v>
      </c>
      <c r="B164" t="s">
        <v>877</v>
      </c>
      <c r="C164" t="s">
        <v>232</v>
      </c>
      <c r="D164" t="str">
        <f t="shared" si="2"/>
        <v>cn-Chengdu</v>
      </c>
      <c r="E164">
        <v>30.66667</v>
      </c>
      <c r="F164">
        <v>104.06667</v>
      </c>
    </row>
    <row r="165" spans="1:6" x14ac:dyDescent="0.25">
      <c r="A165" t="s">
        <v>394</v>
      </c>
      <c r="B165" t="s">
        <v>877</v>
      </c>
      <c r="C165" t="s">
        <v>234</v>
      </c>
      <c r="D165" t="str">
        <f t="shared" si="2"/>
        <v>cn-Chongqing</v>
      </c>
      <c r="E165">
        <v>29.56278</v>
      </c>
      <c r="F165">
        <v>106.55278</v>
      </c>
    </row>
    <row r="166" spans="1:6" x14ac:dyDescent="0.25">
      <c r="A166" t="s">
        <v>394</v>
      </c>
      <c r="B166" t="s">
        <v>877</v>
      </c>
      <c r="C166" t="s">
        <v>353</v>
      </c>
      <c r="D166" t="str">
        <f t="shared" si="2"/>
        <v>cn-Dalian</v>
      </c>
      <c r="E166">
        <v>38.912219999999998</v>
      </c>
      <c r="F166">
        <v>121.60222</v>
      </c>
    </row>
    <row r="167" spans="1:6" x14ac:dyDescent="0.25">
      <c r="A167" t="s">
        <v>394</v>
      </c>
      <c r="B167" t="s">
        <v>877</v>
      </c>
      <c r="C167" t="s">
        <v>852</v>
      </c>
      <c r="D167" t="str">
        <f t="shared" si="2"/>
        <v>cn-Dongguan</v>
      </c>
      <c r="E167">
        <v>23.017969999999998</v>
      </c>
      <c r="F167">
        <v>113.74866</v>
      </c>
    </row>
    <row r="168" spans="1:6" x14ac:dyDescent="0.25">
      <c r="A168" t="s">
        <v>394</v>
      </c>
      <c r="B168" t="s">
        <v>877</v>
      </c>
      <c r="C168" t="s">
        <v>354</v>
      </c>
      <c r="D168" t="str">
        <f t="shared" si="2"/>
        <v>cn-Foshan</v>
      </c>
      <c r="E168">
        <v>23.026769999999999</v>
      </c>
      <c r="F168">
        <v>113.13148</v>
      </c>
    </row>
    <row r="169" spans="1:6" x14ac:dyDescent="0.25">
      <c r="A169" t="s">
        <v>394</v>
      </c>
      <c r="B169" t="s">
        <v>877</v>
      </c>
      <c r="C169" t="s">
        <v>75</v>
      </c>
      <c r="D169" t="str">
        <f t="shared" si="2"/>
        <v>cn-Guangzhou</v>
      </c>
      <c r="E169">
        <v>23.116669999999999</v>
      </c>
      <c r="F169">
        <v>113.25</v>
      </c>
    </row>
    <row r="170" spans="1:6" x14ac:dyDescent="0.25">
      <c r="A170" t="s">
        <v>394</v>
      </c>
      <c r="B170" t="s">
        <v>877</v>
      </c>
      <c r="C170" t="s">
        <v>355</v>
      </c>
      <c r="D170" t="str">
        <f t="shared" si="2"/>
        <v>cn-Guiyang</v>
      </c>
      <c r="E170">
        <v>26.58333</v>
      </c>
      <c r="F170">
        <v>106.71666999999999</v>
      </c>
    </row>
    <row r="171" spans="1:6" x14ac:dyDescent="0.25">
      <c r="A171" t="s">
        <v>394</v>
      </c>
      <c r="B171" t="s">
        <v>877</v>
      </c>
      <c r="C171" t="s">
        <v>237</v>
      </c>
      <c r="D171" t="str">
        <f t="shared" si="2"/>
        <v>cn-Hangzhou</v>
      </c>
      <c r="E171">
        <v>30.29365</v>
      </c>
      <c r="F171">
        <v>120.16142000000001</v>
      </c>
    </row>
    <row r="172" spans="1:6" x14ac:dyDescent="0.25">
      <c r="A172" t="s">
        <v>394</v>
      </c>
      <c r="B172" t="s">
        <v>877</v>
      </c>
      <c r="C172" t="s">
        <v>853</v>
      </c>
      <c r="D172" t="str">
        <f t="shared" si="2"/>
        <v>cn-Harbin</v>
      </c>
      <c r="E172">
        <v>45.75</v>
      </c>
      <c r="F172">
        <v>126.65</v>
      </c>
    </row>
    <row r="173" spans="1:6" x14ac:dyDescent="0.25">
      <c r="A173" t="s">
        <v>394</v>
      </c>
      <c r="B173" t="s">
        <v>877</v>
      </c>
      <c r="C173" t="s">
        <v>854</v>
      </c>
      <c r="D173" t="str">
        <f t="shared" si="2"/>
        <v>cn-Hefei</v>
      </c>
      <c r="E173">
        <v>31.863890000000001</v>
      </c>
      <c r="F173">
        <v>117.28082999999999</v>
      </c>
    </row>
    <row r="174" spans="1:6" x14ac:dyDescent="0.25">
      <c r="A174" t="s">
        <v>394</v>
      </c>
      <c r="B174" t="s">
        <v>877</v>
      </c>
      <c r="C174" t="s">
        <v>240</v>
      </c>
      <c r="D174" t="str">
        <f t="shared" si="2"/>
        <v>cn-Hong Kong</v>
      </c>
      <c r="E174">
        <v>31.197870000000002</v>
      </c>
      <c r="F174">
        <v>121.33632</v>
      </c>
    </row>
    <row r="175" spans="1:6" x14ac:dyDescent="0.25">
      <c r="A175" t="s">
        <v>394</v>
      </c>
      <c r="B175" t="s">
        <v>877</v>
      </c>
      <c r="C175" t="s">
        <v>855</v>
      </c>
      <c r="D175" t="str">
        <f t="shared" si="2"/>
        <v>cn-Huizhou</v>
      </c>
      <c r="E175">
        <v>23.111470000000001</v>
      </c>
      <c r="F175">
        <v>114.41522999999999</v>
      </c>
    </row>
    <row r="176" spans="1:6" x14ac:dyDescent="0.25">
      <c r="A176" t="s">
        <v>394</v>
      </c>
      <c r="B176" t="s">
        <v>877</v>
      </c>
      <c r="C176" t="s">
        <v>856</v>
      </c>
      <c r="D176" t="str">
        <f t="shared" si="2"/>
        <v>cn-Huzhou</v>
      </c>
      <c r="E176">
        <v>30.8</v>
      </c>
      <c r="F176">
        <v>119.9</v>
      </c>
    </row>
    <row r="177" spans="1:6" x14ac:dyDescent="0.25">
      <c r="A177" t="s">
        <v>394</v>
      </c>
      <c r="B177" t="s">
        <v>877</v>
      </c>
      <c r="C177" t="s">
        <v>857</v>
      </c>
      <c r="D177" t="str">
        <f t="shared" si="2"/>
        <v>cn-Jiaxing</v>
      </c>
      <c r="E177">
        <v>30.752199999999998</v>
      </c>
      <c r="F177">
        <v>120.75</v>
      </c>
    </row>
    <row r="178" spans="1:6" x14ac:dyDescent="0.25">
      <c r="A178" t="s">
        <v>394</v>
      </c>
      <c r="B178" t="s">
        <v>877</v>
      </c>
      <c r="C178" t="s">
        <v>359</v>
      </c>
      <c r="D178" t="str">
        <f t="shared" si="2"/>
        <v>cn-Jinan</v>
      </c>
      <c r="E178">
        <v>36.668329999999997</v>
      </c>
      <c r="F178">
        <v>116.99722</v>
      </c>
    </row>
    <row r="179" spans="1:6" x14ac:dyDescent="0.25">
      <c r="A179" t="s">
        <v>394</v>
      </c>
      <c r="B179" t="s">
        <v>877</v>
      </c>
      <c r="C179" t="s">
        <v>361</v>
      </c>
      <c r="D179" t="str">
        <f t="shared" si="2"/>
        <v>cn-Macau</v>
      </c>
      <c r="E179">
        <v>33</v>
      </c>
      <c r="F179">
        <v>104</v>
      </c>
    </row>
    <row r="180" spans="1:6" x14ac:dyDescent="0.25">
      <c r="A180" t="s">
        <v>394</v>
      </c>
      <c r="B180" t="s">
        <v>877</v>
      </c>
      <c r="C180" t="s">
        <v>858</v>
      </c>
      <c r="D180" t="str">
        <f t="shared" si="2"/>
        <v>cn-Mianyang</v>
      </c>
      <c r="E180">
        <v>31.911210000000001</v>
      </c>
      <c r="F180">
        <v>104.75359</v>
      </c>
    </row>
    <row r="181" spans="1:6" x14ac:dyDescent="0.25">
      <c r="A181" t="s">
        <v>394</v>
      </c>
      <c r="B181" t="s">
        <v>877</v>
      </c>
      <c r="C181" t="s">
        <v>365</v>
      </c>
      <c r="D181" t="str">
        <f t="shared" si="2"/>
        <v>cn-Nanjing</v>
      </c>
      <c r="E181">
        <v>32.061669999999999</v>
      </c>
      <c r="F181">
        <v>118.77778000000001</v>
      </c>
    </row>
    <row r="182" spans="1:6" x14ac:dyDescent="0.25">
      <c r="A182" t="s">
        <v>394</v>
      </c>
      <c r="B182" t="s">
        <v>877</v>
      </c>
      <c r="C182" t="s">
        <v>367</v>
      </c>
      <c r="D182" t="str">
        <f t="shared" si="2"/>
        <v>cn-Ningbo</v>
      </c>
      <c r="E182">
        <v>29.87819</v>
      </c>
      <c r="F182">
        <v>121.54944999999999</v>
      </c>
    </row>
    <row r="183" spans="1:6" x14ac:dyDescent="0.25">
      <c r="A183" t="s">
        <v>394</v>
      </c>
      <c r="B183" t="s">
        <v>877</v>
      </c>
      <c r="C183" t="s">
        <v>369</v>
      </c>
      <c r="D183" t="str">
        <f t="shared" si="2"/>
        <v>cn-Qingdao</v>
      </c>
      <c r="E183">
        <v>36.064880000000002</v>
      </c>
      <c r="F183">
        <v>120.38042</v>
      </c>
    </row>
    <row r="184" spans="1:6" x14ac:dyDescent="0.25">
      <c r="A184" t="s">
        <v>394</v>
      </c>
      <c r="B184" t="s">
        <v>877</v>
      </c>
      <c r="C184" t="s">
        <v>81</v>
      </c>
      <c r="D184" t="str">
        <f t="shared" si="2"/>
        <v>cn-Shanghai</v>
      </c>
      <c r="E184">
        <v>31.22222</v>
      </c>
      <c r="F184">
        <v>121.45806</v>
      </c>
    </row>
    <row r="185" spans="1:6" x14ac:dyDescent="0.25">
      <c r="A185" t="s">
        <v>394</v>
      </c>
      <c r="B185" t="s">
        <v>877</v>
      </c>
      <c r="C185" t="s">
        <v>859</v>
      </c>
      <c r="D185" t="str">
        <f t="shared" si="2"/>
        <v>cn-Shaoxing</v>
      </c>
      <c r="E185">
        <v>30.002369999999999</v>
      </c>
      <c r="F185">
        <v>120.57863999999999</v>
      </c>
    </row>
    <row r="186" spans="1:6" x14ac:dyDescent="0.25">
      <c r="A186" t="s">
        <v>394</v>
      </c>
      <c r="B186" t="s">
        <v>877</v>
      </c>
      <c r="C186" t="s">
        <v>860</v>
      </c>
      <c r="D186" t="str">
        <f t="shared" si="2"/>
        <v>cn-Shenyang</v>
      </c>
      <c r="E186">
        <v>41.79222</v>
      </c>
      <c r="F186">
        <v>123.43277999999999</v>
      </c>
    </row>
    <row r="187" spans="1:6" x14ac:dyDescent="0.25">
      <c r="A187" t="s">
        <v>394</v>
      </c>
      <c r="B187" t="s">
        <v>877</v>
      </c>
      <c r="C187" t="s">
        <v>82</v>
      </c>
      <c r="D187" t="str">
        <f t="shared" si="2"/>
        <v>cn-Shenzhen</v>
      </c>
      <c r="E187">
        <v>22.545539999999999</v>
      </c>
      <c r="F187">
        <v>114.06829999999999</v>
      </c>
    </row>
    <row r="188" spans="1:6" x14ac:dyDescent="0.25">
      <c r="A188" t="s">
        <v>394</v>
      </c>
      <c r="B188" t="s">
        <v>877</v>
      </c>
      <c r="C188" t="s">
        <v>861</v>
      </c>
      <c r="D188" t="str">
        <f t="shared" si="2"/>
        <v>cn-Shijiazhuang</v>
      </c>
      <c r="E188">
        <v>38.04139</v>
      </c>
      <c r="F188">
        <v>114.47861</v>
      </c>
    </row>
    <row r="189" spans="1:6" x14ac:dyDescent="0.25">
      <c r="A189" t="s">
        <v>394</v>
      </c>
      <c r="B189" t="s">
        <v>877</v>
      </c>
      <c r="C189" t="s">
        <v>372</v>
      </c>
      <c r="D189" t="str">
        <f t="shared" si="2"/>
        <v>cn-Suzhou</v>
      </c>
      <c r="E189">
        <v>31.304079999999999</v>
      </c>
      <c r="F189">
        <v>120.59538000000001</v>
      </c>
    </row>
    <row r="190" spans="1:6" x14ac:dyDescent="0.25">
      <c r="A190" t="s">
        <v>394</v>
      </c>
      <c r="B190" t="s">
        <v>877</v>
      </c>
      <c r="C190" t="s">
        <v>862</v>
      </c>
      <c r="D190" t="str">
        <f t="shared" si="2"/>
        <v>cn-Taiyuan</v>
      </c>
      <c r="E190">
        <v>37.869439999999997</v>
      </c>
      <c r="F190">
        <v>112.56028000000001</v>
      </c>
    </row>
    <row r="191" spans="1:6" x14ac:dyDescent="0.25">
      <c r="A191" t="s">
        <v>394</v>
      </c>
      <c r="B191" t="s">
        <v>877</v>
      </c>
      <c r="C191" t="s">
        <v>251</v>
      </c>
      <c r="D191" t="str">
        <f t="shared" si="2"/>
        <v>cn-Tianjin</v>
      </c>
      <c r="E191">
        <v>39.142220000000002</v>
      </c>
      <c r="F191">
        <v>117.17667</v>
      </c>
    </row>
    <row r="192" spans="1:6" x14ac:dyDescent="0.25">
      <c r="A192" t="s">
        <v>394</v>
      </c>
      <c r="B192" t="s">
        <v>877</v>
      </c>
      <c r="C192" t="s">
        <v>253</v>
      </c>
      <c r="D192" t="str">
        <f t="shared" si="2"/>
        <v>cn-Wuhan</v>
      </c>
      <c r="E192">
        <v>30.58333</v>
      </c>
      <c r="F192">
        <v>114.26667</v>
      </c>
    </row>
    <row r="193" spans="1:6" x14ac:dyDescent="0.25">
      <c r="A193" t="s">
        <v>394</v>
      </c>
      <c r="B193" t="s">
        <v>877</v>
      </c>
      <c r="C193" t="s">
        <v>863</v>
      </c>
      <c r="D193" t="str">
        <f t="shared" si="2"/>
        <v>cn-Xi&amp;#x27;An</v>
      </c>
      <c r="E193">
        <v>47.476030000000002</v>
      </c>
      <c r="F193">
        <v>19.036049999999999</v>
      </c>
    </row>
    <row r="194" spans="1:6" x14ac:dyDescent="0.25">
      <c r="A194" t="s">
        <v>394</v>
      </c>
      <c r="B194" t="s">
        <v>877</v>
      </c>
      <c r="C194" t="s">
        <v>379</v>
      </c>
      <c r="D194" t="str">
        <f t="shared" ref="D194:D257" si="3">CONCATENATE(A194,"-",C194)</f>
        <v>cn-Xiamen</v>
      </c>
      <c r="E194">
        <v>24.479790000000001</v>
      </c>
      <c r="F194">
        <v>118.08187</v>
      </c>
    </row>
    <row r="195" spans="1:6" x14ac:dyDescent="0.25">
      <c r="A195" t="s">
        <v>394</v>
      </c>
      <c r="B195" t="s">
        <v>877</v>
      </c>
      <c r="C195" t="s">
        <v>378</v>
      </c>
      <c r="D195" t="str">
        <f t="shared" si="3"/>
        <v>cn-Xi'An</v>
      </c>
      <c r="E195">
        <v>34.258330000000001</v>
      </c>
      <c r="F195">
        <v>108.92861000000001</v>
      </c>
    </row>
    <row r="196" spans="1:6" x14ac:dyDescent="0.25">
      <c r="A196" t="s">
        <v>394</v>
      </c>
      <c r="B196" t="s">
        <v>877</v>
      </c>
      <c r="C196" t="s">
        <v>380</v>
      </c>
      <c r="D196" t="str">
        <f t="shared" si="3"/>
        <v>cn-Yantai</v>
      </c>
      <c r="E196">
        <v>37.476489999999998</v>
      </c>
      <c r="F196">
        <v>121.44081</v>
      </c>
    </row>
    <row r="197" spans="1:6" x14ac:dyDescent="0.25">
      <c r="A197" t="s">
        <v>394</v>
      </c>
      <c r="B197" t="s">
        <v>877</v>
      </c>
      <c r="C197" t="s">
        <v>864</v>
      </c>
      <c r="D197" t="str">
        <f t="shared" si="3"/>
        <v>cn-Yichang</v>
      </c>
      <c r="E197">
        <v>30.71444</v>
      </c>
      <c r="F197">
        <v>111.28471999999999</v>
      </c>
    </row>
    <row r="198" spans="1:6" x14ac:dyDescent="0.25">
      <c r="A198" t="s">
        <v>394</v>
      </c>
      <c r="B198" t="s">
        <v>877</v>
      </c>
      <c r="C198" t="s">
        <v>865</v>
      </c>
      <c r="D198" t="str">
        <f t="shared" si="3"/>
        <v>cn-Zhengzhou</v>
      </c>
      <c r="E198">
        <v>34.757779999999997</v>
      </c>
      <c r="F198">
        <v>113.64861000000001</v>
      </c>
    </row>
    <row r="199" spans="1:6" x14ac:dyDescent="0.25">
      <c r="A199" t="s">
        <v>394</v>
      </c>
      <c r="B199" t="s">
        <v>877</v>
      </c>
      <c r="C199" t="s">
        <v>866</v>
      </c>
      <c r="D199" t="str">
        <f t="shared" si="3"/>
        <v>cn-Zhongshan</v>
      </c>
      <c r="E199">
        <v>21.31992</v>
      </c>
      <c r="F199">
        <v>110.5723</v>
      </c>
    </row>
    <row r="200" spans="1:6" x14ac:dyDescent="0.25">
      <c r="A200" t="s">
        <v>394</v>
      </c>
      <c r="B200" t="s">
        <v>877</v>
      </c>
      <c r="C200" t="s">
        <v>867</v>
      </c>
      <c r="D200" t="str">
        <f t="shared" si="3"/>
        <v>cn-Zhuzhou</v>
      </c>
      <c r="E200">
        <v>27.8245</v>
      </c>
      <c r="F200">
        <v>113.08228</v>
      </c>
    </row>
    <row r="201" spans="1:6" x14ac:dyDescent="0.25">
      <c r="A201" t="s">
        <v>392</v>
      </c>
      <c r="B201" t="s">
        <v>877</v>
      </c>
      <c r="C201" t="s">
        <v>175</v>
      </c>
      <c r="D201" t="str">
        <f t="shared" si="3"/>
        <v>co-Barranquilla</v>
      </c>
      <c r="E201">
        <v>10.968540000000001</v>
      </c>
      <c r="F201">
        <v>-74.781319999999994</v>
      </c>
    </row>
    <row r="202" spans="1:6" x14ac:dyDescent="0.25">
      <c r="A202" t="s">
        <v>392</v>
      </c>
      <c r="B202" t="s">
        <v>877</v>
      </c>
      <c r="C202" t="s">
        <v>400</v>
      </c>
      <c r="D202" t="str">
        <f t="shared" si="3"/>
        <v>co-Bogota</v>
      </c>
      <c r="E202">
        <v>4.6097099999999998</v>
      </c>
      <c r="F202">
        <v>-74.08175</v>
      </c>
    </row>
    <row r="203" spans="1:6" x14ac:dyDescent="0.25">
      <c r="A203" t="s">
        <v>392</v>
      </c>
      <c r="B203" t="s">
        <v>877</v>
      </c>
      <c r="C203" t="s">
        <v>400</v>
      </c>
      <c r="D203" t="str">
        <f t="shared" si="3"/>
        <v>co-Bogota</v>
      </c>
      <c r="E203">
        <v>4.6097099999999998</v>
      </c>
      <c r="F203">
        <v>-74.08175</v>
      </c>
    </row>
    <row r="204" spans="1:6" x14ac:dyDescent="0.25">
      <c r="A204" t="s">
        <v>392</v>
      </c>
      <c r="B204" t="s">
        <v>877</v>
      </c>
      <c r="C204" t="s">
        <v>302</v>
      </c>
      <c r="D204" t="str">
        <f t="shared" si="3"/>
        <v>co-Bucaramanga</v>
      </c>
      <c r="E204">
        <v>7.1253900000000003</v>
      </c>
      <c r="F204">
        <v>-73.119799999999998</v>
      </c>
    </row>
    <row r="205" spans="1:6" x14ac:dyDescent="0.25">
      <c r="A205" t="s">
        <v>392</v>
      </c>
      <c r="B205" t="s">
        <v>877</v>
      </c>
      <c r="C205" t="s">
        <v>58</v>
      </c>
      <c r="D205" t="str">
        <f t="shared" si="3"/>
        <v>co-Cali</v>
      </c>
      <c r="E205">
        <v>3.4372199999999999</v>
      </c>
      <c r="F205">
        <v>-76.522499999999994</v>
      </c>
    </row>
    <row r="206" spans="1:6" x14ac:dyDescent="0.25">
      <c r="A206" t="s">
        <v>392</v>
      </c>
      <c r="B206" t="s">
        <v>877</v>
      </c>
      <c r="C206" t="s">
        <v>303</v>
      </c>
      <c r="D206" t="str">
        <f t="shared" si="3"/>
        <v>co-Cartagena</v>
      </c>
      <c r="E206">
        <v>10.39972</v>
      </c>
      <c r="F206">
        <v>-75.514439999999993</v>
      </c>
    </row>
    <row r="207" spans="1:6" x14ac:dyDescent="0.25">
      <c r="A207" t="s">
        <v>392</v>
      </c>
      <c r="B207" t="s">
        <v>877</v>
      </c>
      <c r="C207" t="s">
        <v>304</v>
      </c>
      <c r="D207" t="str">
        <f t="shared" si="3"/>
        <v>co-Cucuta</v>
      </c>
      <c r="E207">
        <v>7.89391</v>
      </c>
      <c r="F207">
        <v>-72.507819999999995</v>
      </c>
    </row>
    <row r="208" spans="1:6" x14ac:dyDescent="0.25">
      <c r="A208" t="s">
        <v>392</v>
      </c>
      <c r="B208" t="s">
        <v>877</v>
      </c>
      <c r="C208" t="s">
        <v>647</v>
      </c>
      <c r="D208" t="str">
        <f t="shared" si="3"/>
        <v>co-Ibague</v>
      </c>
      <c r="E208">
        <v>4.4388899999999998</v>
      </c>
      <c r="F208">
        <v>-75.232219999999998</v>
      </c>
    </row>
    <row r="209" spans="1:6" x14ac:dyDescent="0.25">
      <c r="A209" t="s">
        <v>392</v>
      </c>
      <c r="B209" t="s">
        <v>877</v>
      </c>
      <c r="C209" t="s">
        <v>667</v>
      </c>
      <c r="D209" t="str">
        <f t="shared" si="3"/>
        <v>co-Manizales</v>
      </c>
      <c r="E209">
        <v>5.0688899999999997</v>
      </c>
      <c r="F209">
        <v>-75.517380000000003</v>
      </c>
    </row>
    <row r="210" spans="1:6" x14ac:dyDescent="0.25">
      <c r="A210" t="s">
        <v>392</v>
      </c>
      <c r="B210" t="s">
        <v>877</v>
      </c>
      <c r="C210" t="s">
        <v>305</v>
      </c>
      <c r="D210" t="str">
        <f t="shared" si="3"/>
        <v>co-MedellÃ­n</v>
      </c>
      <c r="E210">
        <v>6.2518399999999996</v>
      </c>
      <c r="F210">
        <v>-75.563590000000005</v>
      </c>
    </row>
    <row r="211" spans="1:6" x14ac:dyDescent="0.25">
      <c r="A211" t="s">
        <v>392</v>
      </c>
      <c r="B211" t="s">
        <v>877</v>
      </c>
      <c r="C211" t="s">
        <v>180</v>
      </c>
      <c r="D211" t="str">
        <f t="shared" si="3"/>
        <v>co-Medellin</v>
      </c>
      <c r="E211">
        <v>6.2518399999999996</v>
      </c>
      <c r="F211">
        <v>-75.563590000000005</v>
      </c>
    </row>
    <row r="212" spans="1:6" x14ac:dyDescent="0.25">
      <c r="A212" t="s">
        <v>392</v>
      </c>
      <c r="B212" t="s">
        <v>877</v>
      </c>
      <c r="C212" t="s">
        <v>670</v>
      </c>
      <c r="D212" t="str">
        <f t="shared" si="3"/>
        <v>co-Monteria</v>
      </c>
      <c r="E212">
        <v>8.7479800000000001</v>
      </c>
      <c r="F212">
        <v>-75.881429999999995</v>
      </c>
    </row>
    <row r="213" spans="1:6" x14ac:dyDescent="0.25">
      <c r="A213" t="s">
        <v>392</v>
      </c>
      <c r="B213" t="s">
        <v>877</v>
      </c>
      <c r="C213" t="s">
        <v>674</v>
      </c>
      <c r="D213" t="str">
        <f t="shared" si="3"/>
        <v>co-Neiva</v>
      </c>
      <c r="E213">
        <v>2.9272999999999998</v>
      </c>
      <c r="F213">
        <v>-75.281890000000004</v>
      </c>
    </row>
    <row r="214" spans="1:6" x14ac:dyDescent="0.25">
      <c r="A214" t="s">
        <v>392</v>
      </c>
      <c r="B214" t="s">
        <v>877</v>
      </c>
      <c r="C214" t="s">
        <v>683</v>
      </c>
      <c r="D214" t="str">
        <f t="shared" si="3"/>
        <v>co-Pasto</v>
      </c>
      <c r="E214">
        <v>1.2136100000000001</v>
      </c>
      <c r="F214">
        <v>-77.281109999999998</v>
      </c>
    </row>
    <row r="215" spans="1:6" x14ac:dyDescent="0.25">
      <c r="A215" t="s">
        <v>392</v>
      </c>
      <c r="B215" t="s">
        <v>877</v>
      </c>
      <c r="C215" t="s">
        <v>687</v>
      </c>
      <c r="D215" t="str">
        <f t="shared" si="3"/>
        <v>co-Pereira</v>
      </c>
      <c r="E215">
        <v>4.8133299999999997</v>
      </c>
      <c r="F215">
        <v>-75.696110000000004</v>
      </c>
    </row>
    <row r="216" spans="1:6" x14ac:dyDescent="0.25">
      <c r="A216" t="s">
        <v>392</v>
      </c>
      <c r="B216" t="s">
        <v>877</v>
      </c>
      <c r="C216" t="s">
        <v>694</v>
      </c>
      <c r="D216" t="str">
        <f t="shared" si="3"/>
        <v>co-Popayan</v>
      </c>
      <c r="E216">
        <v>2.5</v>
      </c>
      <c r="F216">
        <v>-76.583330000000004</v>
      </c>
    </row>
    <row r="217" spans="1:6" x14ac:dyDescent="0.25">
      <c r="A217" t="s">
        <v>392</v>
      </c>
      <c r="B217" t="s">
        <v>877</v>
      </c>
      <c r="C217" t="s">
        <v>718</v>
      </c>
      <c r="D217" t="str">
        <f t="shared" si="3"/>
        <v>co-Santa Marta</v>
      </c>
      <c r="E217">
        <v>11.240790000000001</v>
      </c>
      <c r="F217">
        <v>-74.199039999999997</v>
      </c>
    </row>
    <row r="218" spans="1:6" x14ac:dyDescent="0.25">
      <c r="A218" t="s">
        <v>392</v>
      </c>
      <c r="B218" t="s">
        <v>877</v>
      </c>
      <c r="C218" t="s">
        <v>725</v>
      </c>
      <c r="D218" t="str">
        <f t="shared" si="3"/>
        <v>co-Sincelejo</v>
      </c>
      <c r="E218">
        <v>9.3000000000000007</v>
      </c>
      <c r="F218">
        <v>-75.416669999999996</v>
      </c>
    </row>
    <row r="219" spans="1:6" x14ac:dyDescent="0.25">
      <c r="A219" t="s">
        <v>392</v>
      </c>
      <c r="B219" t="s">
        <v>877</v>
      </c>
      <c r="C219" t="s">
        <v>735</v>
      </c>
      <c r="D219" t="str">
        <f t="shared" si="3"/>
        <v>co-Valledupar</v>
      </c>
      <c r="E219">
        <v>10.463139999999999</v>
      </c>
      <c r="F219">
        <v>-73.253219999999999</v>
      </c>
    </row>
    <row r="220" spans="1:6" x14ac:dyDescent="0.25">
      <c r="A220" t="s">
        <v>392</v>
      </c>
      <c r="B220" t="s">
        <v>877</v>
      </c>
      <c r="C220" t="s">
        <v>737</v>
      </c>
      <c r="D220" t="str">
        <f t="shared" si="3"/>
        <v>co-Villavicencio</v>
      </c>
      <c r="E220">
        <v>4.1420000000000003</v>
      </c>
      <c r="F220">
        <v>-73.626639999999995</v>
      </c>
    </row>
    <row r="221" spans="1:6" x14ac:dyDescent="0.25">
      <c r="A221" t="s">
        <v>424</v>
      </c>
      <c r="B221" t="s">
        <v>877</v>
      </c>
      <c r="C221" t="s">
        <v>712</v>
      </c>
      <c r="D221" t="str">
        <f t="shared" si="3"/>
        <v>cr-San Jose</v>
      </c>
      <c r="E221">
        <v>9.9333299999999998</v>
      </c>
      <c r="F221">
        <v>-84.083330000000004</v>
      </c>
    </row>
    <row r="222" spans="1:6" x14ac:dyDescent="0.25">
      <c r="A222" t="s">
        <v>424</v>
      </c>
      <c r="B222" t="s">
        <v>877</v>
      </c>
      <c r="C222" t="s">
        <v>712</v>
      </c>
      <c r="D222" t="str">
        <f t="shared" si="3"/>
        <v>cr-San Jose</v>
      </c>
      <c r="E222">
        <v>9.9333299999999998</v>
      </c>
      <c r="F222">
        <v>-84.083330000000004</v>
      </c>
    </row>
    <row r="223" spans="1:6" x14ac:dyDescent="0.25">
      <c r="A223" t="s">
        <v>897</v>
      </c>
      <c r="B223" t="s">
        <v>877</v>
      </c>
      <c r="C223" t="s">
        <v>717</v>
      </c>
      <c r="D223" t="str">
        <f t="shared" si="3"/>
        <v>cv-Santa Maria</v>
      </c>
      <c r="E223">
        <v>16.59796</v>
      </c>
      <c r="F223">
        <v>-22.905090000000001</v>
      </c>
    </row>
    <row r="224" spans="1:6" x14ac:dyDescent="0.25">
      <c r="A224" t="s">
        <v>396</v>
      </c>
      <c r="B224" t="s">
        <v>877</v>
      </c>
      <c r="C224" t="s">
        <v>213</v>
      </c>
      <c r="D224" t="str">
        <f t="shared" si="3"/>
        <v>cz-Prague</v>
      </c>
      <c r="E224">
        <v>50.088039999999999</v>
      </c>
      <c r="F224">
        <v>14.42076</v>
      </c>
    </row>
    <row r="225" spans="1:6" x14ac:dyDescent="0.25">
      <c r="A225" t="s">
        <v>37</v>
      </c>
      <c r="B225" t="s">
        <v>877</v>
      </c>
      <c r="C225" t="s">
        <v>27</v>
      </c>
      <c r="D225" t="str">
        <f t="shared" si="3"/>
        <v>de-Berlin</v>
      </c>
      <c r="E225">
        <v>52.524369999999998</v>
      </c>
      <c r="F225">
        <v>13.41053</v>
      </c>
    </row>
    <row r="226" spans="1:6" x14ac:dyDescent="0.25">
      <c r="A226" t="s">
        <v>37</v>
      </c>
      <c r="B226" t="s">
        <v>877</v>
      </c>
      <c r="C226" t="s">
        <v>193</v>
      </c>
      <c r="D226" t="str">
        <f t="shared" si="3"/>
        <v>de-Dusseldorf</v>
      </c>
      <c r="E226">
        <v>51.221719999999998</v>
      </c>
      <c r="F226">
        <v>6.77616</v>
      </c>
    </row>
    <row r="227" spans="1:6" x14ac:dyDescent="0.25">
      <c r="A227" t="s">
        <v>37</v>
      </c>
      <c r="B227" t="s">
        <v>877</v>
      </c>
      <c r="C227" t="s">
        <v>194</v>
      </c>
      <c r="D227" t="str">
        <f t="shared" si="3"/>
        <v>de-Frankfurt</v>
      </c>
      <c r="E227">
        <v>50.115519999999997</v>
      </c>
      <c r="F227">
        <v>8.6841699999999999</v>
      </c>
    </row>
    <row r="228" spans="1:6" x14ac:dyDescent="0.25">
      <c r="A228" t="s">
        <v>37</v>
      </c>
      <c r="B228" t="s">
        <v>877</v>
      </c>
      <c r="C228" t="s">
        <v>198</v>
      </c>
      <c r="D228" t="str">
        <f t="shared" si="3"/>
        <v>de-Hamburg</v>
      </c>
      <c r="E228">
        <v>53.575319999999998</v>
      </c>
      <c r="F228">
        <v>10.01534</v>
      </c>
    </row>
    <row r="229" spans="1:6" x14ac:dyDescent="0.25">
      <c r="A229" t="s">
        <v>37</v>
      </c>
      <c r="B229" t="s">
        <v>877</v>
      </c>
      <c r="C229" t="s">
        <v>71</v>
      </c>
      <c r="D229" t="str">
        <f t="shared" si="3"/>
        <v>de-Munich</v>
      </c>
      <c r="E229">
        <v>48.137430000000002</v>
      </c>
      <c r="F229">
        <v>11.57549</v>
      </c>
    </row>
    <row r="230" spans="1:6" x14ac:dyDescent="0.25">
      <c r="A230" t="s">
        <v>411</v>
      </c>
      <c r="B230" t="s">
        <v>877</v>
      </c>
      <c r="C230" t="s">
        <v>190</v>
      </c>
      <c r="D230" t="str">
        <f t="shared" si="3"/>
        <v>dk-Copenhagen</v>
      </c>
      <c r="E230">
        <v>55.675939999999997</v>
      </c>
      <c r="F230">
        <v>12.565530000000001</v>
      </c>
    </row>
    <row r="231" spans="1:6" x14ac:dyDescent="0.25">
      <c r="A231" t="s">
        <v>423</v>
      </c>
      <c r="B231" t="s">
        <v>877</v>
      </c>
      <c r="C231" t="s">
        <v>700</v>
      </c>
      <c r="D231" t="str">
        <f t="shared" si="3"/>
        <v>do-Puerto Plata</v>
      </c>
      <c r="E231">
        <v>19.79344</v>
      </c>
      <c r="F231">
        <v>-70.688400000000001</v>
      </c>
    </row>
    <row r="232" spans="1:6" x14ac:dyDescent="0.25">
      <c r="A232" t="s">
        <v>423</v>
      </c>
      <c r="B232" t="s">
        <v>877</v>
      </c>
      <c r="C232" t="s">
        <v>850</v>
      </c>
      <c r="D232" t="str">
        <f t="shared" si="3"/>
        <v>do-Santiago de los Caballeros</v>
      </c>
      <c r="E232">
        <v>19.451699999999999</v>
      </c>
      <c r="F232">
        <v>-70.697029999999998</v>
      </c>
    </row>
    <row r="233" spans="1:6" x14ac:dyDescent="0.25">
      <c r="A233" t="s">
        <v>423</v>
      </c>
      <c r="B233" t="s">
        <v>877</v>
      </c>
      <c r="C233" t="s">
        <v>309</v>
      </c>
      <c r="D233" t="str">
        <f t="shared" si="3"/>
        <v>do-Santo Domingo</v>
      </c>
      <c r="E233">
        <v>18.500119999999999</v>
      </c>
      <c r="F233">
        <v>-69.988569999999996</v>
      </c>
    </row>
    <row r="234" spans="1:6" x14ac:dyDescent="0.25">
      <c r="A234" t="s">
        <v>888</v>
      </c>
      <c r="B234" t="s">
        <v>877</v>
      </c>
      <c r="C234" t="s">
        <v>646</v>
      </c>
      <c r="D234" t="str">
        <f t="shared" si="3"/>
        <v>ec-Guayaquil</v>
      </c>
      <c r="E234">
        <v>-2.2058399999999998</v>
      </c>
      <c r="F234">
        <v>-79.90795</v>
      </c>
    </row>
    <row r="235" spans="1:6" x14ac:dyDescent="0.25">
      <c r="A235" t="s">
        <v>888</v>
      </c>
      <c r="B235" t="s">
        <v>877</v>
      </c>
      <c r="C235" t="s">
        <v>703</v>
      </c>
      <c r="D235" t="str">
        <f t="shared" si="3"/>
        <v>ec-Quito</v>
      </c>
      <c r="E235">
        <v>-0.22985</v>
      </c>
      <c r="F235">
        <v>-78.524950000000004</v>
      </c>
    </row>
    <row r="236" spans="1:6" x14ac:dyDescent="0.25">
      <c r="A236" t="s">
        <v>397</v>
      </c>
      <c r="B236" t="s">
        <v>877</v>
      </c>
      <c r="C236" t="s">
        <v>340</v>
      </c>
      <c r="D236" t="str">
        <f t="shared" si="3"/>
        <v>ee-Tallinn</v>
      </c>
      <c r="E236">
        <v>59.436959999999999</v>
      </c>
      <c r="F236">
        <v>24.753530000000001</v>
      </c>
    </row>
    <row r="237" spans="1:6" x14ac:dyDescent="0.25">
      <c r="A237" t="s">
        <v>384</v>
      </c>
      <c r="B237" t="s">
        <v>877</v>
      </c>
      <c r="C237" t="s">
        <v>311</v>
      </c>
      <c r="D237" t="str">
        <f t="shared" si="3"/>
        <v>eg-Alexandria</v>
      </c>
      <c r="E237">
        <v>31.20176</v>
      </c>
      <c r="F237">
        <v>29.91582</v>
      </c>
    </row>
    <row r="238" spans="1:6" x14ac:dyDescent="0.25">
      <c r="A238" t="s">
        <v>384</v>
      </c>
      <c r="B238" t="s">
        <v>877</v>
      </c>
      <c r="C238" t="s">
        <v>189</v>
      </c>
      <c r="D238" t="str">
        <f t="shared" si="3"/>
        <v>eg-Cairo</v>
      </c>
      <c r="E238">
        <v>30.062629999999999</v>
      </c>
      <c r="F238">
        <v>31.249669999999998</v>
      </c>
    </row>
    <row r="239" spans="1:6" x14ac:dyDescent="0.25">
      <c r="A239" t="s">
        <v>391</v>
      </c>
      <c r="B239" t="s">
        <v>877</v>
      </c>
      <c r="C239" t="s">
        <v>183</v>
      </c>
      <c r="D239" t="str">
        <f t="shared" si="3"/>
        <v>es-Barcelona</v>
      </c>
      <c r="E239">
        <v>41.38879</v>
      </c>
      <c r="F239">
        <v>2.1589900000000002</v>
      </c>
    </row>
    <row r="240" spans="1:6" x14ac:dyDescent="0.25">
      <c r="A240" t="s">
        <v>391</v>
      </c>
      <c r="B240" t="s">
        <v>877</v>
      </c>
      <c r="C240" t="s">
        <v>206</v>
      </c>
      <c r="D240" t="str">
        <f t="shared" si="3"/>
        <v>es-Madrid</v>
      </c>
      <c r="E240">
        <v>40.416499999999999</v>
      </c>
      <c r="F240">
        <v>-3.7025600000000001</v>
      </c>
    </row>
    <row r="241" spans="1:6" x14ac:dyDescent="0.25">
      <c r="A241" t="s">
        <v>391</v>
      </c>
      <c r="B241" t="s">
        <v>877</v>
      </c>
      <c r="C241" t="s">
        <v>678</v>
      </c>
      <c r="D241" t="str">
        <f t="shared" si="3"/>
        <v>es-Palmas</v>
      </c>
      <c r="E241">
        <v>28.099730000000001</v>
      </c>
      <c r="F241">
        <v>-15.41343</v>
      </c>
    </row>
    <row r="242" spans="1:6" x14ac:dyDescent="0.25">
      <c r="A242" t="s">
        <v>391</v>
      </c>
      <c r="B242" t="s">
        <v>877</v>
      </c>
      <c r="C242" t="s">
        <v>212</v>
      </c>
      <c r="D242" t="str">
        <f t="shared" si="3"/>
        <v>es-Porto</v>
      </c>
      <c r="E242">
        <v>39.539529999999999</v>
      </c>
      <c r="F242">
        <v>3.3330199999999999</v>
      </c>
    </row>
    <row r="243" spans="1:6" x14ac:dyDescent="0.25">
      <c r="A243" t="s">
        <v>391</v>
      </c>
      <c r="B243" t="s">
        <v>877</v>
      </c>
      <c r="C243" t="s">
        <v>567</v>
      </c>
      <c r="D243" t="str">
        <f t="shared" si="3"/>
        <v>es-Salamanca</v>
      </c>
      <c r="E243">
        <v>40.968820000000001</v>
      </c>
      <c r="F243">
        <v>-5.6638799999999998</v>
      </c>
    </row>
    <row r="244" spans="1:6" x14ac:dyDescent="0.25">
      <c r="A244" t="s">
        <v>391</v>
      </c>
      <c r="B244" t="s">
        <v>877</v>
      </c>
      <c r="C244" t="s">
        <v>221</v>
      </c>
      <c r="D244" t="str">
        <f t="shared" si="3"/>
        <v>es-Valencia</v>
      </c>
      <c r="E244">
        <v>39.469749999999998</v>
      </c>
      <c r="F244">
        <v>-0.37739</v>
      </c>
    </row>
    <row r="245" spans="1:6" x14ac:dyDescent="0.25">
      <c r="A245" t="s">
        <v>391</v>
      </c>
      <c r="B245" t="s">
        <v>877</v>
      </c>
      <c r="C245" t="s">
        <v>738</v>
      </c>
      <c r="D245" t="str">
        <f t="shared" si="3"/>
        <v>es-Vitoria</v>
      </c>
      <c r="E245">
        <v>42.849980000000002</v>
      </c>
      <c r="F245">
        <v>-2.6726800000000002</v>
      </c>
    </row>
    <row r="246" spans="1:6" x14ac:dyDescent="0.25">
      <c r="A246" t="s">
        <v>427</v>
      </c>
      <c r="B246" t="s">
        <v>877</v>
      </c>
      <c r="C246" t="s">
        <v>199</v>
      </c>
      <c r="D246" t="str">
        <f t="shared" si="3"/>
        <v>fi-Helsinki</v>
      </c>
      <c r="E246">
        <v>60.169519999999999</v>
      </c>
      <c r="F246">
        <v>24.935449999999999</v>
      </c>
    </row>
    <row r="247" spans="1:6" x14ac:dyDescent="0.25">
      <c r="A247" t="s">
        <v>36</v>
      </c>
      <c r="B247" t="s">
        <v>877</v>
      </c>
      <c r="C247" t="s">
        <v>186</v>
      </c>
      <c r="D247" t="str">
        <f t="shared" si="3"/>
        <v>fr-Bordeaux</v>
      </c>
      <c r="E247">
        <v>44.840440000000001</v>
      </c>
      <c r="F247">
        <v>-0.58050000000000002</v>
      </c>
    </row>
    <row r="248" spans="1:6" x14ac:dyDescent="0.25">
      <c r="A248" t="s">
        <v>36</v>
      </c>
      <c r="B248" t="s">
        <v>877</v>
      </c>
      <c r="C248" t="s">
        <v>191</v>
      </c>
      <c r="D248" t="str">
        <f t="shared" si="3"/>
        <v>fr-Cote d'Azur</v>
      </c>
      <c r="E248">
        <v>44</v>
      </c>
      <c r="F248">
        <v>6</v>
      </c>
    </row>
    <row r="249" spans="1:6" x14ac:dyDescent="0.25">
      <c r="A249" t="s">
        <v>36</v>
      </c>
      <c r="B249" t="s">
        <v>877</v>
      </c>
      <c r="C249" t="s">
        <v>204</v>
      </c>
      <c r="D249" t="str">
        <f t="shared" si="3"/>
        <v>fr-Lille</v>
      </c>
      <c r="E249">
        <v>50.63297</v>
      </c>
      <c r="F249">
        <v>3.0585800000000001</v>
      </c>
    </row>
    <row r="250" spans="1:6" x14ac:dyDescent="0.25">
      <c r="A250" t="s">
        <v>36</v>
      </c>
      <c r="B250" t="s">
        <v>877</v>
      </c>
      <c r="C250" t="s">
        <v>68</v>
      </c>
      <c r="D250" t="str">
        <f t="shared" si="3"/>
        <v>fr-Lyon</v>
      </c>
      <c r="E250">
        <v>45.748460000000001</v>
      </c>
      <c r="F250">
        <v>4.8467099999999999</v>
      </c>
    </row>
    <row r="251" spans="1:6" x14ac:dyDescent="0.25">
      <c r="A251" t="s">
        <v>36</v>
      </c>
      <c r="B251" t="s">
        <v>877</v>
      </c>
      <c r="C251" t="s">
        <v>326</v>
      </c>
      <c r="D251" t="str">
        <f t="shared" si="3"/>
        <v>fr-Marseille</v>
      </c>
      <c r="E251">
        <v>43.296950000000002</v>
      </c>
      <c r="F251">
        <v>5.3810700000000002</v>
      </c>
    </row>
    <row r="252" spans="1:6" x14ac:dyDescent="0.25">
      <c r="A252" t="s">
        <v>36</v>
      </c>
      <c r="B252" t="s">
        <v>877</v>
      </c>
      <c r="C252" t="s">
        <v>758</v>
      </c>
      <c r="D252" t="str">
        <f t="shared" si="3"/>
        <v>fr-Montpellier</v>
      </c>
      <c r="E252">
        <v>43.61092</v>
      </c>
      <c r="F252">
        <v>3.87723</v>
      </c>
    </row>
    <row r="253" spans="1:6" x14ac:dyDescent="0.25">
      <c r="A253" t="s">
        <v>36</v>
      </c>
      <c r="B253" t="s">
        <v>877</v>
      </c>
      <c r="C253" t="s">
        <v>329</v>
      </c>
      <c r="D253" t="str">
        <f t="shared" si="3"/>
        <v>fr-Nantes</v>
      </c>
      <c r="E253">
        <v>47.21725</v>
      </c>
      <c r="F253">
        <v>-1.5533600000000001</v>
      </c>
    </row>
    <row r="254" spans="1:6" x14ac:dyDescent="0.25">
      <c r="A254" t="s">
        <v>36</v>
      </c>
      <c r="B254" t="s">
        <v>877</v>
      </c>
      <c r="C254" t="s">
        <v>331</v>
      </c>
      <c r="D254" t="str">
        <f t="shared" si="3"/>
        <v>fr-Nice</v>
      </c>
      <c r="E254">
        <v>43.703130000000002</v>
      </c>
      <c r="F254">
        <v>7.2660799999999997</v>
      </c>
    </row>
    <row r="255" spans="1:6" x14ac:dyDescent="0.25">
      <c r="A255" t="s">
        <v>36</v>
      </c>
      <c r="B255" t="s">
        <v>877</v>
      </c>
      <c r="C255" t="s">
        <v>4</v>
      </c>
      <c r="D255" t="str">
        <f t="shared" si="3"/>
        <v>fr-Paris</v>
      </c>
      <c r="E255">
        <v>48.853409999999997</v>
      </c>
      <c r="F255">
        <v>2.3488000000000002</v>
      </c>
    </row>
    <row r="256" spans="1:6" x14ac:dyDescent="0.25">
      <c r="A256" t="s">
        <v>36</v>
      </c>
      <c r="B256" t="s">
        <v>877</v>
      </c>
      <c r="C256" t="s">
        <v>339</v>
      </c>
      <c r="D256" t="str">
        <f t="shared" si="3"/>
        <v>fr-Strasbourg</v>
      </c>
      <c r="E256">
        <v>48.583919999999999</v>
      </c>
      <c r="F256">
        <v>7.7455299999999996</v>
      </c>
    </row>
    <row r="257" spans="1:6" x14ac:dyDescent="0.25">
      <c r="A257" t="s">
        <v>36</v>
      </c>
      <c r="B257" t="s">
        <v>877</v>
      </c>
      <c r="C257" t="s">
        <v>219</v>
      </c>
      <c r="D257" t="str">
        <f t="shared" si="3"/>
        <v>fr-Toulouse</v>
      </c>
      <c r="E257">
        <v>43.604259999999996</v>
      </c>
      <c r="F257">
        <v>1.44367</v>
      </c>
    </row>
    <row r="258" spans="1:6" x14ac:dyDescent="0.25">
      <c r="A258" t="s">
        <v>398</v>
      </c>
      <c r="B258" t="s">
        <v>877</v>
      </c>
      <c r="C258" t="s">
        <v>314</v>
      </c>
      <c r="D258" t="str">
        <f t="shared" ref="D258:D321" si="4">CONCATENATE(A258,"-",C258)</f>
        <v>gb-Belfast</v>
      </c>
      <c r="E258">
        <v>54.596820000000001</v>
      </c>
      <c r="F258">
        <v>-5.9254100000000003</v>
      </c>
    </row>
    <row r="259" spans="1:6" x14ac:dyDescent="0.25">
      <c r="A259" t="s">
        <v>398</v>
      </c>
      <c r="B259" t="s">
        <v>877</v>
      </c>
      <c r="C259" t="s">
        <v>466</v>
      </c>
      <c r="D259" t="str">
        <f t="shared" si="4"/>
        <v>gb-Birmingham</v>
      </c>
      <c r="E259">
        <v>52.48142</v>
      </c>
      <c r="F259">
        <v>-1.8998299999999999</v>
      </c>
    </row>
    <row r="260" spans="1:6" x14ac:dyDescent="0.25">
      <c r="A260" t="s">
        <v>398</v>
      </c>
      <c r="B260" t="s">
        <v>877</v>
      </c>
      <c r="C260" t="s">
        <v>466</v>
      </c>
      <c r="D260" t="str">
        <f t="shared" si="4"/>
        <v>gb-Birmingham</v>
      </c>
      <c r="E260">
        <v>52.48142</v>
      </c>
      <c r="F260">
        <v>-1.8998299999999999</v>
      </c>
    </row>
    <row r="261" spans="1:6" x14ac:dyDescent="0.25">
      <c r="A261" t="s">
        <v>398</v>
      </c>
      <c r="B261" t="s">
        <v>877</v>
      </c>
      <c r="C261" t="s">
        <v>870</v>
      </c>
      <c r="D261" t="str">
        <f t="shared" si="4"/>
        <v>gb-Brighton</v>
      </c>
      <c r="E261">
        <v>50.828380000000003</v>
      </c>
      <c r="F261">
        <v>-0.13947000000000001</v>
      </c>
    </row>
    <row r="262" spans="1:6" x14ac:dyDescent="0.25">
      <c r="A262" t="s">
        <v>398</v>
      </c>
      <c r="B262" t="s">
        <v>877</v>
      </c>
      <c r="C262" t="s">
        <v>316</v>
      </c>
      <c r="D262" t="str">
        <f t="shared" si="4"/>
        <v>gb-Bristol</v>
      </c>
      <c r="E262">
        <v>51.45523</v>
      </c>
      <c r="F262">
        <v>-2.5966499999999999</v>
      </c>
    </row>
    <row r="263" spans="1:6" x14ac:dyDescent="0.25">
      <c r="A263" t="s">
        <v>398</v>
      </c>
      <c r="B263" t="s">
        <v>877</v>
      </c>
      <c r="C263" t="s">
        <v>871</v>
      </c>
      <c r="D263" t="str">
        <f t="shared" si="4"/>
        <v>gb-Cambridge</v>
      </c>
      <c r="E263">
        <v>52.2</v>
      </c>
      <c r="F263">
        <v>0.11667</v>
      </c>
    </row>
    <row r="264" spans="1:6" x14ac:dyDescent="0.25">
      <c r="A264" t="s">
        <v>398</v>
      </c>
      <c r="B264" t="s">
        <v>877</v>
      </c>
      <c r="C264" t="s">
        <v>744</v>
      </c>
      <c r="D264" t="str">
        <f t="shared" si="4"/>
        <v>gb-Cardiff</v>
      </c>
      <c r="E264">
        <v>51.48</v>
      </c>
      <c r="F264">
        <v>-3.18</v>
      </c>
    </row>
    <row r="265" spans="1:6" x14ac:dyDescent="0.25">
      <c r="A265" t="s">
        <v>398</v>
      </c>
      <c r="B265" t="s">
        <v>877</v>
      </c>
      <c r="C265" t="s">
        <v>319</v>
      </c>
      <c r="D265" t="str">
        <f t="shared" si="4"/>
        <v>gb-Edinburgh</v>
      </c>
      <c r="E265">
        <v>55.952060000000003</v>
      </c>
      <c r="F265">
        <v>-3.1964800000000002</v>
      </c>
    </row>
    <row r="266" spans="1:6" x14ac:dyDescent="0.25">
      <c r="A266" t="s">
        <v>398</v>
      </c>
      <c r="B266" t="s">
        <v>877</v>
      </c>
      <c r="C266" t="s">
        <v>322</v>
      </c>
      <c r="D266" t="str">
        <f t="shared" si="4"/>
        <v>gb-Glasgow</v>
      </c>
      <c r="E266">
        <v>55.86515</v>
      </c>
      <c r="F266">
        <v>-4.2576299999999998</v>
      </c>
    </row>
    <row r="267" spans="1:6" x14ac:dyDescent="0.25">
      <c r="A267" t="s">
        <v>398</v>
      </c>
      <c r="B267" t="s">
        <v>877</v>
      </c>
      <c r="C267" t="s">
        <v>203</v>
      </c>
      <c r="D267" t="str">
        <f t="shared" si="4"/>
        <v>gb-Leeds</v>
      </c>
      <c r="E267">
        <v>53.796480000000003</v>
      </c>
      <c r="F267">
        <v>-1.5478499999999999</v>
      </c>
    </row>
    <row r="268" spans="1:6" x14ac:dyDescent="0.25">
      <c r="A268" t="s">
        <v>398</v>
      </c>
      <c r="B268" t="s">
        <v>877</v>
      </c>
      <c r="C268" t="s">
        <v>754</v>
      </c>
      <c r="D268" t="str">
        <f t="shared" si="4"/>
        <v>gb-Leicester</v>
      </c>
      <c r="E268">
        <v>52.638599999999997</v>
      </c>
      <c r="F268">
        <v>-1.1316900000000001</v>
      </c>
    </row>
    <row r="269" spans="1:6" x14ac:dyDescent="0.25">
      <c r="A269" t="s">
        <v>398</v>
      </c>
      <c r="B269" t="s">
        <v>877</v>
      </c>
      <c r="C269" t="s">
        <v>15</v>
      </c>
      <c r="D269" t="str">
        <f t="shared" si="4"/>
        <v>gb-London</v>
      </c>
      <c r="E269">
        <v>51.50853</v>
      </c>
      <c r="F269">
        <v>-0.12573999999999999</v>
      </c>
    </row>
    <row r="270" spans="1:6" x14ac:dyDescent="0.25">
      <c r="A270" t="s">
        <v>398</v>
      </c>
      <c r="B270" t="s">
        <v>877</v>
      </c>
      <c r="C270" t="s">
        <v>208</v>
      </c>
      <c r="D270" t="str">
        <f t="shared" si="4"/>
        <v>gb-Manchester</v>
      </c>
      <c r="E270">
        <v>53.45</v>
      </c>
      <c r="F270">
        <v>-2.23333</v>
      </c>
    </row>
    <row r="271" spans="1:6" x14ac:dyDescent="0.25">
      <c r="A271" t="s">
        <v>398</v>
      </c>
      <c r="B271" t="s">
        <v>877</v>
      </c>
      <c r="C271" t="s">
        <v>327</v>
      </c>
      <c r="D271" t="str">
        <f t="shared" si="4"/>
        <v>gb-Merseyside</v>
      </c>
      <c r="E271">
        <v>53.4</v>
      </c>
      <c r="F271">
        <v>-3.0833300000000001</v>
      </c>
    </row>
    <row r="272" spans="1:6" x14ac:dyDescent="0.25">
      <c r="A272" t="s">
        <v>398</v>
      </c>
      <c r="B272" t="s">
        <v>877</v>
      </c>
      <c r="C272" t="s">
        <v>330</v>
      </c>
      <c r="D272" t="str">
        <f t="shared" si="4"/>
        <v>gb-Newcastle</v>
      </c>
      <c r="E272">
        <v>54.973280000000003</v>
      </c>
      <c r="F272">
        <v>-1.6139600000000001</v>
      </c>
    </row>
    <row r="273" spans="1:6" x14ac:dyDescent="0.25">
      <c r="A273" t="s">
        <v>398</v>
      </c>
      <c r="B273" t="s">
        <v>877</v>
      </c>
      <c r="C273" t="s">
        <v>760</v>
      </c>
      <c r="D273" t="str">
        <f t="shared" si="4"/>
        <v>gb-North East</v>
      </c>
      <c r="E273">
        <v>55.297029999999999</v>
      </c>
      <c r="F273">
        <v>-1.7289000000000001</v>
      </c>
    </row>
    <row r="274" spans="1:6" x14ac:dyDescent="0.25">
      <c r="A274" t="s">
        <v>398</v>
      </c>
      <c r="B274" t="s">
        <v>877</v>
      </c>
      <c r="C274" t="s">
        <v>761</v>
      </c>
      <c r="D274" t="str">
        <f t="shared" si="4"/>
        <v>gb-Nottingham</v>
      </c>
      <c r="E274">
        <v>52.953600000000002</v>
      </c>
      <c r="F274">
        <v>-1.1504700000000001</v>
      </c>
    </row>
    <row r="275" spans="1:6" x14ac:dyDescent="0.25">
      <c r="A275" t="s">
        <v>398</v>
      </c>
      <c r="B275" t="s">
        <v>877</v>
      </c>
      <c r="C275" t="s">
        <v>334</v>
      </c>
      <c r="D275" t="str">
        <f t="shared" si="4"/>
        <v>gb-Portsmouth</v>
      </c>
      <c r="E275">
        <v>50.798990000000003</v>
      </c>
      <c r="F275">
        <v>-1.0912500000000001</v>
      </c>
    </row>
    <row r="276" spans="1:6" x14ac:dyDescent="0.25">
      <c r="A276" t="s">
        <v>398</v>
      </c>
      <c r="B276" t="s">
        <v>877</v>
      </c>
      <c r="C276" t="s">
        <v>562</v>
      </c>
      <c r="D276" t="str">
        <f t="shared" si="4"/>
        <v>gb-Reading</v>
      </c>
      <c r="E276">
        <v>51.456249999999997</v>
      </c>
      <c r="F276">
        <v>-0.97113000000000005</v>
      </c>
    </row>
    <row r="277" spans="1:6" x14ac:dyDescent="0.25">
      <c r="A277" t="s">
        <v>398</v>
      </c>
      <c r="B277" t="s">
        <v>877</v>
      </c>
      <c r="C277" t="s">
        <v>337</v>
      </c>
      <c r="D277" t="str">
        <f t="shared" si="4"/>
        <v>gb-Sheffield</v>
      </c>
      <c r="E277">
        <v>53.38297</v>
      </c>
      <c r="F277">
        <v>-1.4659</v>
      </c>
    </row>
    <row r="278" spans="1:6" x14ac:dyDescent="0.25">
      <c r="A278" t="s">
        <v>398</v>
      </c>
      <c r="B278" t="s">
        <v>877</v>
      </c>
      <c r="C278" t="s">
        <v>767</v>
      </c>
      <c r="D278" t="str">
        <f t="shared" si="4"/>
        <v>gb-South Coast</v>
      </c>
      <c r="E278">
        <v>51.333329999999997</v>
      </c>
      <c r="F278">
        <v>-1.5</v>
      </c>
    </row>
    <row r="279" spans="1:6" x14ac:dyDescent="0.25">
      <c r="A279" t="s">
        <v>398</v>
      </c>
      <c r="B279" t="s">
        <v>877</v>
      </c>
      <c r="C279" t="s">
        <v>576</v>
      </c>
      <c r="D279" t="str">
        <f t="shared" si="4"/>
        <v>gb-South Georgia</v>
      </c>
      <c r="E279">
        <v>-56</v>
      </c>
      <c r="F279">
        <v>-33</v>
      </c>
    </row>
    <row r="280" spans="1:6" x14ac:dyDescent="0.25">
      <c r="A280" t="s">
        <v>398</v>
      </c>
      <c r="B280" t="s">
        <v>877</v>
      </c>
      <c r="C280" t="s">
        <v>768</v>
      </c>
      <c r="D280" t="str">
        <f t="shared" si="4"/>
        <v>gb-South West</v>
      </c>
      <c r="E280">
        <v>50.811190000000003</v>
      </c>
      <c r="F280">
        <v>-3.6334300000000002</v>
      </c>
    </row>
    <row r="281" spans="1:6" x14ac:dyDescent="0.25">
      <c r="A281" t="s">
        <v>398</v>
      </c>
      <c r="B281" t="s">
        <v>877</v>
      </c>
      <c r="C281" t="s">
        <v>770</v>
      </c>
      <c r="D281" t="str">
        <f t="shared" si="4"/>
        <v>gb-Stoke</v>
      </c>
      <c r="E281">
        <v>53.004150000000003</v>
      </c>
      <c r="F281">
        <v>-2.1853799999999999</v>
      </c>
    </row>
    <row r="282" spans="1:6" x14ac:dyDescent="0.25">
      <c r="A282" t="s">
        <v>398</v>
      </c>
      <c r="B282" t="s">
        <v>877</v>
      </c>
      <c r="C282" t="s">
        <v>775</v>
      </c>
      <c r="D282" t="str">
        <f t="shared" si="4"/>
        <v>gb-York</v>
      </c>
      <c r="E282">
        <v>53.957630000000002</v>
      </c>
      <c r="F282">
        <v>-1.0827100000000001</v>
      </c>
    </row>
    <row r="283" spans="1:6" x14ac:dyDescent="0.25">
      <c r="A283" t="s">
        <v>895</v>
      </c>
      <c r="B283" t="s">
        <v>877</v>
      </c>
      <c r="C283" t="s">
        <v>849</v>
      </c>
      <c r="D283" t="str">
        <f t="shared" si="4"/>
        <v>gd-St. George</v>
      </c>
      <c r="E283">
        <v>12.05288</v>
      </c>
      <c r="F283">
        <v>-61.75226</v>
      </c>
    </row>
    <row r="284" spans="1:6" x14ac:dyDescent="0.25">
      <c r="A284" t="s">
        <v>890</v>
      </c>
      <c r="B284" t="s">
        <v>877</v>
      </c>
      <c r="C284" t="s">
        <v>784</v>
      </c>
      <c r="D284" t="str">
        <f t="shared" si="4"/>
        <v>gh-Accra</v>
      </c>
      <c r="E284">
        <v>5.5560200000000002</v>
      </c>
      <c r="F284">
        <v>-0.19689999999999999</v>
      </c>
    </row>
    <row r="285" spans="1:6" x14ac:dyDescent="0.25">
      <c r="A285" t="s">
        <v>890</v>
      </c>
      <c r="B285" t="s">
        <v>877</v>
      </c>
      <c r="C285" t="s">
        <v>788</v>
      </c>
      <c r="D285" t="str">
        <f t="shared" si="4"/>
        <v>gh-Kumasi</v>
      </c>
      <c r="E285">
        <v>6.6884800000000002</v>
      </c>
      <c r="F285">
        <v>-1.62443</v>
      </c>
    </row>
    <row r="286" spans="1:6" x14ac:dyDescent="0.25">
      <c r="A286" t="s">
        <v>386</v>
      </c>
      <c r="B286" t="s">
        <v>877</v>
      </c>
      <c r="C286" t="s">
        <v>90</v>
      </c>
      <c r="D286" t="str">
        <f t="shared" si="4"/>
        <v>gr-Athens</v>
      </c>
      <c r="E286">
        <v>37.97945</v>
      </c>
      <c r="F286">
        <v>23.71622</v>
      </c>
    </row>
    <row r="287" spans="1:6" x14ac:dyDescent="0.25">
      <c r="A287" t="s">
        <v>386</v>
      </c>
      <c r="B287" t="s">
        <v>877</v>
      </c>
      <c r="C287" t="s">
        <v>90</v>
      </c>
      <c r="D287" t="str">
        <f t="shared" si="4"/>
        <v>gr-Athens</v>
      </c>
      <c r="E287">
        <v>37.97945</v>
      </c>
      <c r="F287">
        <v>23.71622</v>
      </c>
    </row>
    <row r="288" spans="1:6" x14ac:dyDescent="0.25">
      <c r="A288" t="s">
        <v>896</v>
      </c>
      <c r="B288" t="s">
        <v>877</v>
      </c>
      <c r="C288" t="s">
        <v>645</v>
      </c>
      <c r="D288" t="str">
        <f t="shared" si="4"/>
        <v>gt-Guatemala City</v>
      </c>
      <c r="E288">
        <v>14.64072</v>
      </c>
      <c r="F288">
        <v>-90.513270000000006</v>
      </c>
    </row>
    <row r="289" spans="1:6" x14ac:dyDescent="0.25">
      <c r="A289" t="s">
        <v>416</v>
      </c>
      <c r="B289" t="s">
        <v>877</v>
      </c>
      <c r="C289" t="s">
        <v>747</v>
      </c>
      <c r="D289" t="str">
        <f t="shared" si="4"/>
        <v>hr-Croatian Coast</v>
      </c>
      <c r="E289">
        <v>44</v>
      </c>
      <c r="F289">
        <v>16</v>
      </c>
    </row>
    <row r="290" spans="1:6" x14ac:dyDescent="0.25">
      <c r="A290" t="s">
        <v>416</v>
      </c>
      <c r="B290" t="s">
        <v>877</v>
      </c>
      <c r="C290" t="s">
        <v>344</v>
      </c>
      <c r="D290" t="str">
        <f t="shared" si="4"/>
        <v>hr-Zagreb</v>
      </c>
      <c r="E290">
        <v>45.814439999999998</v>
      </c>
      <c r="F290">
        <v>15.977980000000001</v>
      </c>
    </row>
    <row r="291" spans="1:6" x14ac:dyDescent="0.25">
      <c r="A291" t="s">
        <v>403</v>
      </c>
      <c r="B291" t="s">
        <v>877</v>
      </c>
      <c r="C291" t="s">
        <v>188</v>
      </c>
      <c r="D291" t="str">
        <f t="shared" si="4"/>
        <v>hu-Budapest</v>
      </c>
      <c r="E291">
        <v>47.498010000000001</v>
      </c>
      <c r="F291">
        <v>19.039909999999999</v>
      </c>
    </row>
    <row r="292" spans="1:6" x14ac:dyDescent="0.25">
      <c r="A292" t="s">
        <v>389</v>
      </c>
      <c r="B292" t="s">
        <v>877</v>
      </c>
      <c r="C292" t="s">
        <v>227</v>
      </c>
      <c r="D292" t="str">
        <f t="shared" si="4"/>
        <v>id-Bali</v>
      </c>
      <c r="E292">
        <v>-8.5</v>
      </c>
      <c r="F292">
        <v>115</v>
      </c>
    </row>
    <row r="293" spans="1:6" x14ac:dyDescent="0.25">
      <c r="A293" t="s">
        <v>389</v>
      </c>
      <c r="B293" t="s">
        <v>877</v>
      </c>
      <c r="C293" t="s">
        <v>806</v>
      </c>
      <c r="D293" t="str">
        <f t="shared" si="4"/>
        <v>id-Balikpapan</v>
      </c>
      <c r="E293">
        <v>-1.26753</v>
      </c>
      <c r="F293">
        <v>116.82886999999999</v>
      </c>
    </row>
    <row r="294" spans="1:6" x14ac:dyDescent="0.25">
      <c r="A294" t="s">
        <v>389</v>
      </c>
      <c r="B294" t="s">
        <v>877</v>
      </c>
      <c r="C294" t="s">
        <v>346</v>
      </c>
      <c r="D294" t="str">
        <f t="shared" si="4"/>
        <v>id-Bandung</v>
      </c>
      <c r="E294">
        <v>-6.9222200000000003</v>
      </c>
      <c r="F294">
        <v>107.60693999999999</v>
      </c>
    </row>
    <row r="295" spans="1:6" x14ac:dyDescent="0.25">
      <c r="A295" t="s">
        <v>389</v>
      </c>
      <c r="B295" t="s">
        <v>877</v>
      </c>
      <c r="C295" t="s">
        <v>810</v>
      </c>
      <c r="D295" t="str">
        <f t="shared" si="4"/>
        <v>id-Cirebon</v>
      </c>
      <c r="E295">
        <v>-6.7062999999999997</v>
      </c>
      <c r="F295">
        <v>108.557</v>
      </c>
    </row>
    <row r="296" spans="1:6" x14ac:dyDescent="0.25">
      <c r="A296" t="s">
        <v>389</v>
      </c>
      <c r="B296" t="s">
        <v>877</v>
      </c>
      <c r="C296" t="s">
        <v>242</v>
      </c>
      <c r="D296" t="str">
        <f t="shared" si="4"/>
        <v>id-Jakarta</v>
      </c>
      <c r="E296">
        <v>-6.21462</v>
      </c>
      <c r="F296">
        <v>106.84513</v>
      </c>
    </row>
    <row r="297" spans="1:6" x14ac:dyDescent="0.25">
      <c r="A297" t="s">
        <v>389</v>
      </c>
      <c r="B297" t="s">
        <v>877</v>
      </c>
      <c r="C297" t="s">
        <v>818</v>
      </c>
      <c r="D297" t="str">
        <f t="shared" si="4"/>
        <v>id-Lampung</v>
      </c>
      <c r="E297">
        <v>-5.4291700000000001</v>
      </c>
      <c r="F297">
        <v>105.26111</v>
      </c>
    </row>
    <row r="298" spans="1:6" x14ac:dyDescent="0.25">
      <c r="A298" t="s">
        <v>389</v>
      </c>
      <c r="B298" t="s">
        <v>877</v>
      </c>
      <c r="C298" t="s">
        <v>819</v>
      </c>
      <c r="D298" t="str">
        <f t="shared" si="4"/>
        <v>id-Makassar</v>
      </c>
      <c r="E298">
        <v>-5.1486099999999997</v>
      </c>
      <c r="F298">
        <v>119.43194</v>
      </c>
    </row>
    <row r="299" spans="1:6" x14ac:dyDescent="0.25">
      <c r="A299" t="s">
        <v>389</v>
      </c>
      <c r="B299" t="s">
        <v>877</v>
      </c>
      <c r="C299" t="s">
        <v>820</v>
      </c>
      <c r="D299" t="str">
        <f t="shared" si="4"/>
        <v>id-Malang</v>
      </c>
      <c r="E299">
        <v>-7.9797000000000002</v>
      </c>
      <c r="F299">
        <v>112.63039999999999</v>
      </c>
    </row>
    <row r="300" spans="1:6" x14ac:dyDescent="0.25">
      <c r="A300" t="s">
        <v>389</v>
      </c>
      <c r="B300" t="s">
        <v>877</v>
      </c>
      <c r="C300" t="s">
        <v>821</v>
      </c>
      <c r="D300" t="str">
        <f t="shared" si="4"/>
        <v>id-Manado</v>
      </c>
      <c r="E300">
        <v>1.4821800000000001</v>
      </c>
      <c r="F300">
        <v>124.84892000000001</v>
      </c>
    </row>
    <row r="301" spans="1:6" x14ac:dyDescent="0.25">
      <c r="A301" t="s">
        <v>389</v>
      </c>
      <c r="B301" t="s">
        <v>877</v>
      </c>
      <c r="C301" t="s">
        <v>822</v>
      </c>
      <c r="D301" t="str">
        <f t="shared" si="4"/>
        <v>id-Medan</v>
      </c>
      <c r="E301">
        <v>3.5833300000000001</v>
      </c>
      <c r="F301">
        <v>98.666669999999996</v>
      </c>
    </row>
    <row r="302" spans="1:6" x14ac:dyDescent="0.25">
      <c r="A302" t="s">
        <v>389</v>
      </c>
      <c r="B302" t="s">
        <v>877</v>
      </c>
      <c r="C302" t="s">
        <v>825</v>
      </c>
      <c r="D302" t="str">
        <f t="shared" si="4"/>
        <v>id-Palembang</v>
      </c>
      <c r="E302">
        <v>-2.9167299999999998</v>
      </c>
      <c r="F302">
        <v>104.7458</v>
      </c>
    </row>
    <row r="303" spans="1:6" x14ac:dyDescent="0.25">
      <c r="A303" t="s">
        <v>389</v>
      </c>
      <c r="B303" t="s">
        <v>877</v>
      </c>
      <c r="C303" t="s">
        <v>828</v>
      </c>
      <c r="D303" t="str">
        <f t="shared" si="4"/>
        <v>id-Pekanbaru</v>
      </c>
      <c r="E303">
        <v>0.51666999999999996</v>
      </c>
      <c r="F303">
        <v>101.44167</v>
      </c>
    </row>
    <row r="304" spans="1:6" x14ac:dyDescent="0.25">
      <c r="A304" t="s">
        <v>389</v>
      </c>
      <c r="B304" t="s">
        <v>877</v>
      </c>
      <c r="C304" t="s">
        <v>830</v>
      </c>
      <c r="D304" t="str">
        <f t="shared" si="4"/>
        <v>id-Pontianak</v>
      </c>
      <c r="E304">
        <v>-3.1940000000000003E-2</v>
      </c>
      <c r="F304">
        <v>109.325</v>
      </c>
    </row>
    <row r="305" spans="1:6" x14ac:dyDescent="0.25">
      <c r="A305" t="s">
        <v>389</v>
      </c>
      <c r="B305" t="s">
        <v>877</v>
      </c>
      <c r="C305" t="s">
        <v>832</v>
      </c>
      <c r="D305" t="str">
        <f t="shared" si="4"/>
        <v>id-Semarang</v>
      </c>
      <c r="E305">
        <v>-6.9930599999999998</v>
      </c>
      <c r="F305">
        <v>110.42083</v>
      </c>
    </row>
    <row r="306" spans="1:6" x14ac:dyDescent="0.25">
      <c r="A306" t="s">
        <v>389</v>
      </c>
      <c r="B306" t="s">
        <v>877</v>
      </c>
      <c r="C306" t="s">
        <v>370</v>
      </c>
      <c r="D306" t="str">
        <f t="shared" si="4"/>
        <v>id-Surabaya</v>
      </c>
      <c r="E306">
        <v>-7.2491700000000003</v>
      </c>
      <c r="F306">
        <v>112.75082999999999</v>
      </c>
    </row>
    <row r="307" spans="1:6" x14ac:dyDescent="0.25">
      <c r="A307" t="s">
        <v>389</v>
      </c>
      <c r="B307" t="s">
        <v>877</v>
      </c>
      <c r="C307" t="s">
        <v>833</v>
      </c>
      <c r="D307" t="str">
        <f t="shared" si="4"/>
        <v>id-Surakarta</v>
      </c>
      <c r="E307">
        <v>-7.5561100000000003</v>
      </c>
      <c r="F307">
        <v>110.83167</v>
      </c>
    </row>
    <row r="308" spans="1:6" x14ac:dyDescent="0.25">
      <c r="A308" t="s">
        <v>389</v>
      </c>
      <c r="B308" t="s">
        <v>877</v>
      </c>
      <c r="C308" t="s">
        <v>835</v>
      </c>
      <c r="D308" t="str">
        <f t="shared" si="4"/>
        <v>id-Yogyakarta</v>
      </c>
      <c r="E308">
        <v>-7.8013899999999996</v>
      </c>
      <c r="F308">
        <v>110.36472000000001</v>
      </c>
    </row>
    <row r="309" spans="1:6" x14ac:dyDescent="0.25">
      <c r="A309" t="s">
        <v>906</v>
      </c>
      <c r="B309" t="s">
        <v>877</v>
      </c>
      <c r="C309" t="s">
        <v>65</v>
      </c>
      <c r="D309" t="str">
        <f t="shared" si="4"/>
        <v>ie-Dublin</v>
      </c>
      <c r="E309">
        <v>53.333060000000003</v>
      </c>
      <c r="F309">
        <v>-6.2488900000000003</v>
      </c>
    </row>
    <row r="310" spans="1:6" x14ac:dyDescent="0.25">
      <c r="A310" t="s">
        <v>906</v>
      </c>
      <c r="B310" t="s">
        <v>877</v>
      </c>
      <c r="C310" t="s">
        <v>542</v>
      </c>
      <c r="D310" t="str">
        <f t="shared" si="4"/>
        <v>ie-Monroe</v>
      </c>
      <c r="E310">
        <v>52.325000000000003</v>
      </c>
      <c r="F310">
        <v>-8.0233299999999996</v>
      </c>
    </row>
    <row r="311" spans="1:6" x14ac:dyDescent="0.25">
      <c r="A311" t="s">
        <v>409</v>
      </c>
      <c r="B311" t="s">
        <v>877</v>
      </c>
      <c r="C311" t="s">
        <v>218</v>
      </c>
      <c r="D311" t="str">
        <f t="shared" si="4"/>
        <v>il-Tel Aviv</v>
      </c>
      <c r="E311">
        <v>32.080880000000001</v>
      </c>
      <c r="F311">
        <v>34.780569999999997</v>
      </c>
    </row>
    <row r="312" spans="1:6" x14ac:dyDescent="0.25">
      <c r="A312" t="s">
        <v>409</v>
      </c>
      <c r="B312" t="s">
        <v>877</v>
      </c>
      <c r="C312" t="s">
        <v>218</v>
      </c>
      <c r="D312" t="str">
        <f t="shared" si="4"/>
        <v>il-Tel Aviv</v>
      </c>
      <c r="E312">
        <v>32.080880000000001</v>
      </c>
      <c r="F312">
        <v>34.780569999999997</v>
      </c>
    </row>
    <row r="313" spans="1:6" x14ac:dyDescent="0.25">
      <c r="A313" t="s">
        <v>42</v>
      </c>
      <c r="B313" t="s">
        <v>877</v>
      </c>
      <c r="C313" t="s">
        <v>225</v>
      </c>
      <c r="D313" t="str">
        <f t="shared" si="4"/>
        <v>in-Ahmedabad</v>
      </c>
      <c r="E313">
        <v>23.025790000000001</v>
      </c>
      <c r="F313">
        <v>72.587270000000004</v>
      </c>
    </row>
    <row r="314" spans="1:6" x14ac:dyDescent="0.25">
      <c r="A314" t="s">
        <v>42</v>
      </c>
      <c r="B314" t="s">
        <v>877</v>
      </c>
      <c r="C314" t="s">
        <v>225</v>
      </c>
      <c r="D314" t="str">
        <f t="shared" si="4"/>
        <v>in-Ahmedabad</v>
      </c>
      <c r="E314">
        <v>23.025790000000001</v>
      </c>
      <c r="F314">
        <v>72.587270000000004</v>
      </c>
    </row>
    <row r="315" spans="1:6" x14ac:dyDescent="0.25">
      <c r="A315" t="s">
        <v>42</v>
      </c>
      <c r="B315" t="s">
        <v>877</v>
      </c>
      <c r="C315" t="s">
        <v>345</v>
      </c>
      <c r="D315" t="str">
        <f t="shared" si="4"/>
        <v>in-Ajmer</v>
      </c>
      <c r="E315">
        <v>26.452100000000002</v>
      </c>
      <c r="F315">
        <v>74.638670000000005</v>
      </c>
    </row>
    <row r="316" spans="1:6" x14ac:dyDescent="0.25">
      <c r="A316" t="s">
        <v>42</v>
      </c>
      <c r="B316" t="s">
        <v>877</v>
      </c>
      <c r="C316" t="s">
        <v>74</v>
      </c>
      <c r="D316" t="str">
        <f t="shared" si="4"/>
        <v>in-Bangalore</v>
      </c>
      <c r="E316">
        <v>12.97194</v>
      </c>
      <c r="F316">
        <v>77.593689999999995</v>
      </c>
    </row>
    <row r="317" spans="1:6" x14ac:dyDescent="0.25">
      <c r="A317" t="s">
        <v>42</v>
      </c>
      <c r="B317" t="s">
        <v>877</v>
      </c>
      <c r="C317" t="s">
        <v>795</v>
      </c>
      <c r="D317" t="str">
        <f t="shared" si="4"/>
        <v>in-Bhopal</v>
      </c>
      <c r="E317">
        <v>23.25469</v>
      </c>
      <c r="F317">
        <v>77.402889999999999</v>
      </c>
    </row>
    <row r="318" spans="1:6" x14ac:dyDescent="0.25">
      <c r="A318" t="s">
        <v>42</v>
      </c>
      <c r="B318" t="s">
        <v>877</v>
      </c>
      <c r="C318" t="s">
        <v>347</v>
      </c>
      <c r="D318" t="str">
        <f t="shared" si="4"/>
        <v>in-Bhubaneswar</v>
      </c>
      <c r="E318">
        <v>20.272410000000001</v>
      </c>
      <c r="F318">
        <v>85.833849999999998</v>
      </c>
    </row>
    <row r="319" spans="1:6" x14ac:dyDescent="0.25">
      <c r="A319" t="s">
        <v>42</v>
      </c>
      <c r="B319" t="s">
        <v>877</v>
      </c>
      <c r="C319" t="s">
        <v>231</v>
      </c>
      <c r="D319" t="str">
        <f t="shared" si="4"/>
        <v>in-Chandigarh</v>
      </c>
      <c r="E319">
        <v>30.73629</v>
      </c>
      <c r="F319">
        <v>76.788399999999996</v>
      </c>
    </row>
    <row r="320" spans="1:6" x14ac:dyDescent="0.25">
      <c r="A320" t="s">
        <v>42</v>
      </c>
      <c r="B320" t="s">
        <v>877</v>
      </c>
      <c r="C320" t="s">
        <v>233</v>
      </c>
      <c r="D320" t="str">
        <f t="shared" si="4"/>
        <v>in-Chennai</v>
      </c>
      <c r="E320">
        <v>13.08784</v>
      </c>
      <c r="F320">
        <v>80.278469999999999</v>
      </c>
    </row>
    <row r="321" spans="1:6" x14ac:dyDescent="0.25">
      <c r="A321" t="s">
        <v>42</v>
      </c>
      <c r="B321" t="s">
        <v>877</v>
      </c>
      <c r="C321" t="s">
        <v>351</v>
      </c>
      <c r="D321" t="str">
        <f t="shared" si="4"/>
        <v>in-Coimbatore</v>
      </c>
      <c r="E321">
        <v>11.005549999999999</v>
      </c>
      <c r="F321">
        <v>76.966120000000004</v>
      </c>
    </row>
    <row r="322" spans="1:6" x14ac:dyDescent="0.25">
      <c r="A322" t="s">
        <v>42</v>
      </c>
      <c r="B322" t="s">
        <v>877</v>
      </c>
      <c r="C322" t="s">
        <v>796</v>
      </c>
      <c r="D322" t="str">
        <f t="shared" ref="D322:D385" si="5">CONCATENATE(A322,"-",C322)</f>
        <v>in-Delhi NCR</v>
      </c>
      <c r="E322">
        <v>28.671579999999999</v>
      </c>
      <c r="F322">
        <v>77.370490000000004</v>
      </c>
    </row>
    <row r="323" spans="1:6" x14ac:dyDescent="0.25">
      <c r="A323" t="s">
        <v>42</v>
      </c>
      <c r="B323" t="s">
        <v>877</v>
      </c>
      <c r="C323" t="s">
        <v>356</v>
      </c>
      <c r="D323" t="str">
        <f t="shared" si="5"/>
        <v>in-Guwahati</v>
      </c>
      <c r="E323">
        <v>26.1844</v>
      </c>
      <c r="F323">
        <v>91.745800000000003</v>
      </c>
    </row>
    <row r="324" spans="1:6" x14ac:dyDescent="0.25">
      <c r="A324" t="s">
        <v>42</v>
      </c>
      <c r="B324" t="s">
        <v>877</v>
      </c>
      <c r="C324" t="s">
        <v>76</v>
      </c>
      <c r="D324" t="str">
        <f t="shared" si="5"/>
        <v>in-Hyderabad</v>
      </c>
      <c r="E324">
        <v>17.384049999999998</v>
      </c>
      <c r="F324">
        <v>78.456360000000004</v>
      </c>
    </row>
    <row r="325" spans="1:6" x14ac:dyDescent="0.25">
      <c r="A325" t="s">
        <v>42</v>
      </c>
      <c r="B325" t="s">
        <v>877</v>
      </c>
      <c r="C325" t="s">
        <v>76</v>
      </c>
      <c r="D325" t="str">
        <f t="shared" si="5"/>
        <v>in-Hyderabad</v>
      </c>
      <c r="E325">
        <v>17.384049999999998</v>
      </c>
      <c r="F325">
        <v>78.456360000000004</v>
      </c>
    </row>
    <row r="326" spans="1:6" x14ac:dyDescent="0.25">
      <c r="A326" t="s">
        <v>42</v>
      </c>
      <c r="B326" t="s">
        <v>877</v>
      </c>
      <c r="C326" t="s">
        <v>358</v>
      </c>
      <c r="D326" t="str">
        <f t="shared" si="5"/>
        <v>in-Indore</v>
      </c>
      <c r="E326">
        <v>22.717919999999999</v>
      </c>
      <c r="F326">
        <v>75.833299999999994</v>
      </c>
    </row>
    <row r="327" spans="1:6" x14ac:dyDescent="0.25">
      <c r="A327" t="s">
        <v>42</v>
      </c>
      <c r="B327" t="s">
        <v>877</v>
      </c>
      <c r="C327" t="s">
        <v>241</v>
      </c>
      <c r="D327" t="str">
        <f t="shared" si="5"/>
        <v>in-Jaipur</v>
      </c>
      <c r="E327">
        <v>26.919619999999998</v>
      </c>
      <c r="F327">
        <v>75.787809999999993</v>
      </c>
    </row>
    <row r="328" spans="1:6" x14ac:dyDescent="0.25">
      <c r="A328" t="s">
        <v>42</v>
      </c>
      <c r="B328" t="s">
        <v>877</v>
      </c>
      <c r="C328" t="s">
        <v>360</v>
      </c>
      <c r="D328" t="str">
        <f t="shared" si="5"/>
        <v>in-Jodhpur</v>
      </c>
      <c r="E328">
        <v>26.268409999999999</v>
      </c>
      <c r="F328">
        <v>73.005939999999995</v>
      </c>
    </row>
    <row r="329" spans="1:6" x14ac:dyDescent="0.25">
      <c r="A329" t="s">
        <v>42</v>
      </c>
      <c r="B329" t="s">
        <v>877</v>
      </c>
      <c r="C329" t="s">
        <v>360</v>
      </c>
      <c r="D329" t="str">
        <f t="shared" si="5"/>
        <v>in-Jodhpur</v>
      </c>
      <c r="E329">
        <v>26.268409999999999</v>
      </c>
      <c r="F329">
        <v>73.005939999999995</v>
      </c>
    </row>
    <row r="330" spans="1:6" x14ac:dyDescent="0.25">
      <c r="A330" t="s">
        <v>42</v>
      </c>
      <c r="B330" t="s">
        <v>877</v>
      </c>
      <c r="C330" t="s">
        <v>244</v>
      </c>
      <c r="D330" t="str">
        <f t="shared" si="5"/>
        <v>in-Kochi</v>
      </c>
      <c r="E330">
        <v>9.9398800000000005</v>
      </c>
      <c r="F330">
        <v>76.260220000000004</v>
      </c>
    </row>
    <row r="331" spans="1:6" x14ac:dyDescent="0.25">
      <c r="A331" t="s">
        <v>42</v>
      </c>
      <c r="B331" t="s">
        <v>877</v>
      </c>
      <c r="C331" t="s">
        <v>245</v>
      </c>
      <c r="D331" t="str">
        <f t="shared" si="5"/>
        <v>in-Kolkata</v>
      </c>
      <c r="E331">
        <v>22.562629999999999</v>
      </c>
      <c r="F331">
        <v>88.363039999999998</v>
      </c>
    </row>
    <row r="332" spans="1:6" x14ac:dyDescent="0.25">
      <c r="A332" t="s">
        <v>42</v>
      </c>
      <c r="B332" t="s">
        <v>877</v>
      </c>
      <c r="C332" t="s">
        <v>803</v>
      </c>
      <c r="D332" t="str">
        <f t="shared" si="5"/>
        <v>in-Lucknow</v>
      </c>
      <c r="E332">
        <v>26.839279999999999</v>
      </c>
      <c r="F332">
        <v>80.92313</v>
      </c>
    </row>
    <row r="333" spans="1:6" x14ac:dyDescent="0.25">
      <c r="A333" t="s">
        <v>42</v>
      </c>
      <c r="B333" t="s">
        <v>877</v>
      </c>
      <c r="C333" t="s">
        <v>804</v>
      </c>
      <c r="D333" t="str">
        <f t="shared" si="5"/>
        <v>in-Ludhiana</v>
      </c>
      <c r="E333">
        <v>30.912040000000001</v>
      </c>
      <c r="F333">
        <v>75.853790000000004</v>
      </c>
    </row>
    <row r="334" spans="1:6" x14ac:dyDescent="0.25">
      <c r="A334" t="s">
        <v>42</v>
      </c>
      <c r="B334" t="s">
        <v>877</v>
      </c>
      <c r="C334" t="s">
        <v>362</v>
      </c>
      <c r="D334" t="str">
        <f t="shared" si="5"/>
        <v>in-Mangalore</v>
      </c>
      <c r="E334">
        <v>12.91723</v>
      </c>
      <c r="F334">
        <v>74.856030000000004</v>
      </c>
    </row>
    <row r="335" spans="1:6" x14ac:dyDescent="0.25">
      <c r="A335" t="s">
        <v>42</v>
      </c>
      <c r="B335" t="s">
        <v>877</v>
      </c>
      <c r="C335" t="s">
        <v>362</v>
      </c>
      <c r="D335" t="str">
        <f t="shared" si="5"/>
        <v>in-Mangalore</v>
      </c>
      <c r="E335">
        <v>12.91723</v>
      </c>
      <c r="F335">
        <v>74.856030000000004</v>
      </c>
    </row>
    <row r="336" spans="1:6" x14ac:dyDescent="0.25">
      <c r="A336" t="s">
        <v>42</v>
      </c>
      <c r="B336" t="s">
        <v>877</v>
      </c>
      <c r="C336" t="s">
        <v>247</v>
      </c>
      <c r="D336" t="str">
        <f t="shared" si="5"/>
        <v>in-Mumbai</v>
      </c>
      <c r="E336">
        <v>19.07283</v>
      </c>
      <c r="F336">
        <v>72.88261</v>
      </c>
    </row>
    <row r="337" spans="1:6" x14ac:dyDescent="0.25">
      <c r="A337" t="s">
        <v>42</v>
      </c>
      <c r="B337" t="s">
        <v>877</v>
      </c>
      <c r="C337" t="s">
        <v>363</v>
      </c>
      <c r="D337" t="str">
        <f t="shared" si="5"/>
        <v>in-Mysore</v>
      </c>
      <c r="E337">
        <v>12.29791</v>
      </c>
      <c r="F337">
        <v>76.639250000000004</v>
      </c>
    </row>
    <row r="338" spans="1:6" x14ac:dyDescent="0.25">
      <c r="A338" t="s">
        <v>42</v>
      </c>
      <c r="B338" t="s">
        <v>877</v>
      </c>
      <c r="C338" t="s">
        <v>364</v>
      </c>
      <c r="D338" t="str">
        <f t="shared" si="5"/>
        <v>in-Nagpur</v>
      </c>
      <c r="E338">
        <v>21.14631</v>
      </c>
      <c r="F338">
        <v>79.084909999999994</v>
      </c>
    </row>
    <row r="339" spans="1:6" x14ac:dyDescent="0.25">
      <c r="A339" t="s">
        <v>42</v>
      </c>
      <c r="B339" t="s">
        <v>877</v>
      </c>
      <c r="C339" t="s">
        <v>366</v>
      </c>
      <c r="D339" t="str">
        <f t="shared" si="5"/>
        <v>in-Nashik</v>
      </c>
      <c r="E339">
        <v>19.99727</v>
      </c>
      <c r="F339">
        <v>73.790959999999998</v>
      </c>
    </row>
    <row r="340" spans="1:6" x14ac:dyDescent="0.25">
      <c r="A340" t="s">
        <v>42</v>
      </c>
      <c r="B340" t="s">
        <v>877</v>
      </c>
      <c r="C340" t="s">
        <v>79</v>
      </c>
      <c r="D340" t="str">
        <f t="shared" si="5"/>
        <v>in-New Delhi</v>
      </c>
      <c r="E340">
        <v>28.651949999999999</v>
      </c>
      <c r="F340">
        <v>77.231489999999994</v>
      </c>
    </row>
    <row r="341" spans="1:6" x14ac:dyDescent="0.25">
      <c r="A341" t="s">
        <v>42</v>
      </c>
      <c r="B341" t="s">
        <v>877</v>
      </c>
      <c r="C341" t="s">
        <v>250</v>
      </c>
      <c r="D341" t="str">
        <f t="shared" si="5"/>
        <v>in-Pune</v>
      </c>
      <c r="E341">
        <v>18.519570000000002</v>
      </c>
      <c r="F341">
        <v>73.855350000000001</v>
      </c>
    </row>
    <row r="342" spans="1:6" x14ac:dyDescent="0.25">
      <c r="A342" t="s">
        <v>42</v>
      </c>
      <c r="B342" t="s">
        <v>877</v>
      </c>
      <c r="C342" t="s">
        <v>371</v>
      </c>
      <c r="D342" t="str">
        <f t="shared" si="5"/>
        <v>in-Surat</v>
      </c>
      <c r="E342">
        <v>21.19594</v>
      </c>
      <c r="F342">
        <v>72.83023</v>
      </c>
    </row>
    <row r="343" spans="1:6" x14ac:dyDescent="0.25">
      <c r="A343" t="s">
        <v>42</v>
      </c>
      <c r="B343" t="s">
        <v>877</v>
      </c>
      <c r="C343" t="s">
        <v>374</v>
      </c>
      <c r="D343" t="str">
        <f t="shared" si="5"/>
        <v>in-Thiruvananthapuram</v>
      </c>
      <c r="E343">
        <v>8.6039899999999996</v>
      </c>
      <c r="F343">
        <v>76.985740000000007</v>
      </c>
    </row>
    <row r="344" spans="1:6" x14ac:dyDescent="0.25">
      <c r="A344" t="s">
        <v>42</v>
      </c>
      <c r="B344" t="s">
        <v>877</v>
      </c>
      <c r="C344" t="s">
        <v>374</v>
      </c>
      <c r="D344" t="str">
        <f t="shared" si="5"/>
        <v>in-Thiruvananthapuram</v>
      </c>
      <c r="E344">
        <v>8.6039899999999996</v>
      </c>
      <c r="F344">
        <v>76.985740000000007</v>
      </c>
    </row>
    <row r="345" spans="1:6" x14ac:dyDescent="0.25">
      <c r="A345" t="s">
        <v>42</v>
      </c>
      <c r="B345" t="s">
        <v>877</v>
      </c>
      <c r="C345" t="s">
        <v>375</v>
      </c>
      <c r="D345" t="str">
        <f t="shared" si="5"/>
        <v>in-Udaipur</v>
      </c>
      <c r="E345">
        <v>24.33</v>
      </c>
      <c r="F345">
        <v>73.77</v>
      </c>
    </row>
    <row r="346" spans="1:6" x14ac:dyDescent="0.25">
      <c r="A346" t="s">
        <v>42</v>
      </c>
      <c r="B346" t="s">
        <v>877</v>
      </c>
      <c r="C346" t="s">
        <v>375</v>
      </c>
      <c r="D346" t="str">
        <f t="shared" si="5"/>
        <v>in-Udaipur</v>
      </c>
      <c r="E346">
        <v>24.33</v>
      </c>
      <c r="F346">
        <v>73.77</v>
      </c>
    </row>
    <row r="347" spans="1:6" x14ac:dyDescent="0.25">
      <c r="A347" t="s">
        <v>42</v>
      </c>
      <c r="B347" t="s">
        <v>877</v>
      </c>
      <c r="C347" t="s">
        <v>376</v>
      </c>
      <c r="D347" t="str">
        <f t="shared" si="5"/>
        <v>in-Vadodara</v>
      </c>
      <c r="E347">
        <v>22.299410000000002</v>
      </c>
      <c r="F347">
        <v>73.208119999999994</v>
      </c>
    </row>
    <row r="348" spans="1:6" x14ac:dyDescent="0.25">
      <c r="A348" t="s">
        <v>42</v>
      </c>
      <c r="B348" t="s">
        <v>877</v>
      </c>
      <c r="C348" t="s">
        <v>376</v>
      </c>
      <c r="D348" t="str">
        <f t="shared" si="5"/>
        <v>in-Vadodara</v>
      </c>
      <c r="E348">
        <v>22.299410000000002</v>
      </c>
      <c r="F348">
        <v>73.208119999999994</v>
      </c>
    </row>
    <row r="349" spans="1:6" x14ac:dyDescent="0.25">
      <c r="A349" t="s">
        <v>42</v>
      </c>
      <c r="B349" t="s">
        <v>877</v>
      </c>
      <c r="C349" t="s">
        <v>377</v>
      </c>
      <c r="D349" t="str">
        <f t="shared" si="5"/>
        <v>in-Visakhapatnam</v>
      </c>
      <c r="E349">
        <v>17.68009</v>
      </c>
      <c r="F349">
        <v>83.201610000000002</v>
      </c>
    </row>
    <row r="350" spans="1:6" x14ac:dyDescent="0.25">
      <c r="A350" t="s">
        <v>40</v>
      </c>
      <c r="B350" t="s">
        <v>877</v>
      </c>
      <c r="C350" t="s">
        <v>321</v>
      </c>
      <c r="D350" t="str">
        <f t="shared" si="5"/>
        <v>it-Florence</v>
      </c>
      <c r="E350">
        <v>43.779249999999998</v>
      </c>
      <c r="F350">
        <v>11.246259999999999</v>
      </c>
    </row>
    <row r="351" spans="1:6" x14ac:dyDescent="0.25">
      <c r="A351" t="s">
        <v>40</v>
      </c>
      <c r="B351" t="s">
        <v>877</v>
      </c>
      <c r="C351" t="s">
        <v>196</v>
      </c>
      <c r="D351" t="str">
        <f t="shared" si="5"/>
        <v>it-Genoa</v>
      </c>
      <c r="E351">
        <v>44.404780000000002</v>
      </c>
      <c r="F351">
        <v>8.9443900000000003</v>
      </c>
    </row>
    <row r="352" spans="1:6" x14ac:dyDescent="0.25">
      <c r="A352" t="s">
        <v>40</v>
      </c>
      <c r="B352" t="s">
        <v>877</v>
      </c>
      <c r="C352" t="s">
        <v>69</v>
      </c>
      <c r="D352" t="str">
        <f t="shared" si="5"/>
        <v>it-Milan</v>
      </c>
      <c r="E352">
        <v>45.464269999999999</v>
      </c>
      <c r="F352">
        <v>9.1895100000000003</v>
      </c>
    </row>
    <row r="353" spans="1:6" x14ac:dyDescent="0.25">
      <c r="A353" t="s">
        <v>40</v>
      </c>
      <c r="B353" t="s">
        <v>877</v>
      </c>
      <c r="C353" t="s">
        <v>211</v>
      </c>
      <c r="D353" t="str">
        <f t="shared" si="5"/>
        <v>it-Padua</v>
      </c>
      <c r="E353">
        <v>45.407969999999999</v>
      </c>
      <c r="F353">
        <v>11.885859999999999</v>
      </c>
    </row>
    <row r="354" spans="1:6" x14ac:dyDescent="0.25">
      <c r="A354" t="s">
        <v>40</v>
      </c>
      <c r="B354" t="s">
        <v>877</v>
      </c>
      <c r="C354" t="s">
        <v>72</v>
      </c>
      <c r="D354" t="str">
        <f t="shared" si="5"/>
        <v>it-Rome</v>
      </c>
      <c r="E354">
        <v>41.891930000000002</v>
      </c>
      <c r="F354">
        <v>12.511329999999999</v>
      </c>
    </row>
    <row r="355" spans="1:6" x14ac:dyDescent="0.25">
      <c r="A355" t="s">
        <v>40</v>
      </c>
      <c r="B355" t="s">
        <v>877</v>
      </c>
      <c r="C355" t="s">
        <v>220</v>
      </c>
      <c r="D355" t="str">
        <f t="shared" si="5"/>
        <v>it-Turin</v>
      </c>
      <c r="E355">
        <v>45.070489999999999</v>
      </c>
      <c r="F355">
        <v>7.68682</v>
      </c>
    </row>
    <row r="356" spans="1:6" x14ac:dyDescent="0.25">
      <c r="A356" t="s">
        <v>385</v>
      </c>
      <c r="B356" t="s">
        <v>877</v>
      </c>
      <c r="C356" t="s">
        <v>312</v>
      </c>
      <c r="D356" t="str">
        <f t="shared" si="5"/>
        <v>jo-Amman</v>
      </c>
      <c r="E356">
        <v>31.955220000000001</v>
      </c>
      <c r="F356">
        <v>35.945030000000003</v>
      </c>
    </row>
    <row r="357" spans="1:6" x14ac:dyDescent="0.25">
      <c r="A357" t="s">
        <v>44</v>
      </c>
      <c r="B357" t="s">
        <v>877</v>
      </c>
      <c r="C357" t="s">
        <v>792</v>
      </c>
      <c r="D357" t="str">
        <f t="shared" si="5"/>
        <v>jp-Kyotango</v>
      </c>
      <c r="E357">
        <v>35.630890000000001</v>
      </c>
      <c r="F357">
        <v>135.04785000000001</v>
      </c>
    </row>
    <row r="358" spans="1:6" x14ac:dyDescent="0.25">
      <c r="A358" t="s">
        <v>44</v>
      </c>
      <c r="B358" t="s">
        <v>877</v>
      </c>
      <c r="C358" t="s">
        <v>84</v>
      </c>
      <c r="D358" t="str">
        <f t="shared" si="5"/>
        <v>jp-Tokyo</v>
      </c>
      <c r="E358">
        <v>35.689500000000002</v>
      </c>
      <c r="F358">
        <v>139.69171</v>
      </c>
    </row>
    <row r="359" spans="1:6" x14ac:dyDescent="0.25">
      <c r="A359" t="s">
        <v>44</v>
      </c>
      <c r="B359" t="s">
        <v>877</v>
      </c>
      <c r="C359" t="s">
        <v>793</v>
      </c>
      <c r="D359" t="str">
        <f t="shared" si="5"/>
        <v>jp-Yokohama</v>
      </c>
      <c r="E359">
        <v>35.433329999999998</v>
      </c>
      <c r="F359">
        <v>139.65</v>
      </c>
    </row>
    <row r="360" spans="1:6" x14ac:dyDescent="0.25">
      <c r="A360" t="s">
        <v>431</v>
      </c>
      <c r="B360" t="s">
        <v>877</v>
      </c>
      <c r="C360" t="s">
        <v>789</v>
      </c>
      <c r="D360" t="str">
        <f t="shared" si="5"/>
        <v>ke-Mombasa</v>
      </c>
      <c r="E360">
        <v>-4.0546600000000002</v>
      </c>
      <c r="F360">
        <v>39.663589999999999</v>
      </c>
    </row>
    <row r="361" spans="1:6" x14ac:dyDescent="0.25">
      <c r="A361" t="s">
        <v>431</v>
      </c>
      <c r="B361" t="s">
        <v>877</v>
      </c>
      <c r="C361" t="s">
        <v>209</v>
      </c>
      <c r="D361" t="str">
        <f t="shared" si="5"/>
        <v>ke-Nairobi</v>
      </c>
      <c r="E361">
        <v>-1.2833300000000001</v>
      </c>
      <c r="F361">
        <v>36.816670000000002</v>
      </c>
    </row>
    <row r="362" spans="1:6" x14ac:dyDescent="0.25">
      <c r="A362" t="s">
        <v>894</v>
      </c>
      <c r="B362" t="s">
        <v>877</v>
      </c>
      <c r="C362" t="s">
        <v>829</v>
      </c>
      <c r="D362" t="str">
        <f t="shared" si="5"/>
        <v>kh-Phnom Penh</v>
      </c>
      <c r="E362">
        <v>11.56245</v>
      </c>
      <c r="F362">
        <v>104.91601</v>
      </c>
    </row>
    <row r="363" spans="1:6" x14ac:dyDescent="0.25">
      <c r="A363" t="s">
        <v>422</v>
      </c>
      <c r="B363" t="s">
        <v>877</v>
      </c>
      <c r="C363" t="s">
        <v>357</v>
      </c>
      <c r="D363" t="str">
        <f t="shared" si="5"/>
        <v>kr-Incheon</v>
      </c>
      <c r="E363">
        <v>37.45646</v>
      </c>
      <c r="F363">
        <v>126.70515</v>
      </c>
    </row>
    <row r="364" spans="1:6" x14ac:dyDescent="0.25">
      <c r="A364" t="s">
        <v>422</v>
      </c>
      <c r="B364" t="s">
        <v>877</v>
      </c>
      <c r="C364" t="s">
        <v>80</v>
      </c>
      <c r="D364" t="str">
        <f t="shared" si="5"/>
        <v>kr-Seoul</v>
      </c>
      <c r="E364">
        <v>37.566000000000003</v>
      </c>
      <c r="F364">
        <v>126.97839999999999</v>
      </c>
    </row>
    <row r="365" spans="1:6" x14ac:dyDescent="0.25">
      <c r="A365" t="s">
        <v>904</v>
      </c>
      <c r="B365" t="s">
        <v>877</v>
      </c>
      <c r="C365" t="s">
        <v>778</v>
      </c>
      <c r="D365" t="str">
        <f t="shared" si="5"/>
        <v>kz-Almaty</v>
      </c>
      <c r="E365">
        <v>43.25667</v>
      </c>
      <c r="F365">
        <v>76.928610000000006</v>
      </c>
    </row>
    <row r="366" spans="1:6" x14ac:dyDescent="0.25">
      <c r="A366" t="s">
        <v>904</v>
      </c>
      <c r="B366" t="s">
        <v>877</v>
      </c>
      <c r="C366" t="s">
        <v>779</v>
      </c>
      <c r="D366" t="str">
        <f t="shared" si="5"/>
        <v>kz-Astana</v>
      </c>
      <c r="E366">
        <v>51.180100000000003</v>
      </c>
      <c r="F366">
        <v>71.445980000000006</v>
      </c>
    </row>
    <row r="367" spans="1:6" x14ac:dyDescent="0.25">
      <c r="A367" t="s">
        <v>904</v>
      </c>
      <c r="B367" t="s">
        <v>877</v>
      </c>
      <c r="C367" t="s">
        <v>781</v>
      </c>
      <c r="D367" t="str">
        <f t="shared" si="5"/>
        <v>kz-Shymkent</v>
      </c>
      <c r="E367">
        <v>42.3</v>
      </c>
      <c r="F367">
        <v>69.599999999999994</v>
      </c>
    </row>
    <row r="368" spans="1:6" x14ac:dyDescent="0.25">
      <c r="A368" t="s">
        <v>395</v>
      </c>
      <c r="B368" t="s">
        <v>877</v>
      </c>
      <c r="C368" t="s">
        <v>185</v>
      </c>
      <c r="D368" t="str">
        <f t="shared" si="5"/>
        <v>lb-Beirut</v>
      </c>
      <c r="E368">
        <v>33.893320000000003</v>
      </c>
      <c r="F368">
        <v>35.501570000000001</v>
      </c>
    </row>
    <row r="369" spans="1:6" x14ac:dyDescent="0.25">
      <c r="A369" t="s">
        <v>410</v>
      </c>
      <c r="B369" t="s">
        <v>877</v>
      </c>
      <c r="C369" t="s">
        <v>352</v>
      </c>
      <c r="D369" t="str">
        <f t="shared" si="5"/>
        <v>lk-Colombo</v>
      </c>
      <c r="E369">
        <v>6.93194</v>
      </c>
      <c r="F369">
        <v>79.84778</v>
      </c>
    </row>
    <row r="370" spans="1:6" x14ac:dyDescent="0.25">
      <c r="A370" t="s">
        <v>417</v>
      </c>
      <c r="B370" t="s">
        <v>877</v>
      </c>
      <c r="C370" t="s">
        <v>342</v>
      </c>
      <c r="D370" t="str">
        <f t="shared" si="5"/>
        <v>lt-Vilnius</v>
      </c>
      <c r="E370">
        <v>54.689160000000001</v>
      </c>
      <c r="F370">
        <v>25.279800000000002</v>
      </c>
    </row>
    <row r="371" spans="1:6" x14ac:dyDescent="0.25">
      <c r="A371" t="s">
        <v>405</v>
      </c>
      <c r="B371" t="s">
        <v>877</v>
      </c>
      <c r="C371" t="s">
        <v>318</v>
      </c>
      <c r="D371" t="str">
        <f t="shared" si="5"/>
        <v>ma-Casablanca</v>
      </c>
      <c r="E371">
        <v>33.58831</v>
      </c>
      <c r="F371">
        <v>-7.6113799999999996</v>
      </c>
    </row>
    <row r="372" spans="1:6" x14ac:dyDescent="0.25">
      <c r="A372" t="s">
        <v>898</v>
      </c>
      <c r="B372" t="s">
        <v>877</v>
      </c>
      <c r="C372" t="s">
        <v>834</v>
      </c>
      <c r="D372" t="str">
        <f t="shared" si="5"/>
        <v>mm-Yangon</v>
      </c>
      <c r="E372">
        <v>16.80528</v>
      </c>
      <c r="F372">
        <v>96.156109999999998</v>
      </c>
    </row>
    <row r="373" spans="1:6" x14ac:dyDescent="0.25">
      <c r="A373" t="s">
        <v>408</v>
      </c>
      <c r="B373" t="s">
        <v>877</v>
      </c>
      <c r="C373" t="s">
        <v>460</v>
      </c>
      <c r="D373" t="str">
        <f t="shared" si="5"/>
        <v>mx-Aguascalientes</v>
      </c>
      <c r="E373">
        <v>21.882339999999999</v>
      </c>
      <c r="F373">
        <v>-102.28259</v>
      </c>
    </row>
    <row r="374" spans="1:6" x14ac:dyDescent="0.25">
      <c r="A374" t="s">
        <v>408</v>
      </c>
      <c r="B374" t="s">
        <v>877</v>
      </c>
      <c r="C374" t="s">
        <v>473</v>
      </c>
      <c r="D374" t="str">
        <f t="shared" si="5"/>
        <v>mx-Campeche</v>
      </c>
      <c r="E374">
        <v>19.843859999999999</v>
      </c>
      <c r="F374">
        <v>-90.525540000000007</v>
      </c>
    </row>
    <row r="375" spans="1:6" x14ac:dyDescent="0.25">
      <c r="A375" t="s">
        <v>408</v>
      </c>
      <c r="B375" t="s">
        <v>877</v>
      </c>
      <c r="C375" t="s">
        <v>474</v>
      </c>
      <c r="D375" t="str">
        <f t="shared" si="5"/>
        <v>mx-Cancun</v>
      </c>
      <c r="E375">
        <v>21.174289999999999</v>
      </c>
      <c r="F375">
        <v>-86.846559999999997</v>
      </c>
    </row>
    <row r="376" spans="1:6" x14ac:dyDescent="0.25">
      <c r="A376" t="s">
        <v>408</v>
      </c>
      <c r="B376" t="s">
        <v>877</v>
      </c>
      <c r="C376" t="s">
        <v>476</v>
      </c>
      <c r="D376" t="str">
        <f t="shared" si="5"/>
        <v>mx-Celaya</v>
      </c>
      <c r="E376">
        <v>20.536809999999999</v>
      </c>
      <c r="F376">
        <v>-100.80678</v>
      </c>
    </row>
    <row r="377" spans="1:6" x14ac:dyDescent="0.25">
      <c r="A377" t="s">
        <v>408</v>
      </c>
      <c r="B377" t="s">
        <v>877</v>
      </c>
      <c r="C377" t="s">
        <v>480</v>
      </c>
      <c r="D377" t="str">
        <f t="shared" si="5"/>
        <v>mx-Chihuahua</v>
      </c>
      <c r="E377">
        <v>28.75</v>
      </c>
      <c r="F377">
        <v>-106.25</v>
      </c>
    </row>
    <row r="378" spans="1:6" x14ac:dyDescent="0.25">
      <c r="A378" t="s">
        <v>408</v>
      </c>
      <c r="B378" t="s">
        <v>877</v>
      </c>
      <c r="C378" t="s">
        <v>481</v>
      </c>
      <c r="D378" t="str">
        <f t="shared" si="5"/>
        <v>mx-Ciudad Juarez</v>
      </c>
      <c r="E378">
        <v>31.72024</v>
      </c>
      <c r="F378">
        <v>-106.46084</v>
      </c>
    </row>
    <row r="379" spans="1:6" x14ac:dyDescent="0.25">
      <c r="A379" t="s">
        <v>408</v>
      </c>
      <c r="B379" t="s">
        <v>877</v>
      </c>
      <c r="C379" t="s">
        <v>482</v>
      </c>
      <c r="D379" t="str">
        <f t="shared" si="5"/>
        <v>mx-Ciudad Obregon</v>
      </c>
      <c r="E379">
        <v>27.486419999999999</v>
      </c>
      <c r="F379">
        <v>-109.94083000000001</v>
      </c>
    </row>
    <row r="380" spans="1:6" x14ac:dyDescent="0.25">
      <c r="A380" t="s">
        <v>408</v>
      </c>
      <c r="B380" t="s">
        <v>877</v>
      </c>
      <c r="C380" t="s">
        <v>488</v>
      </c>
      <c r="D380" t="str">
        <f t="shared" si="5"/>
        <v>mx-Cuernavaca</v>
      </c>
      <c r="E380">
        <v>18.926100000000002</v>
      </c>
      <c r="F380">
        <v>-99.23075</v>
      </c>
    </row>
    <row r="381" spans="1:6" x14ac:dyDescent="0.25">
      <c r="A381" t="s">
        <v>408</v>
      </c>
      <c r="B381" t="s">
        <v>877</v>
      </c>
      <c r="C381" t="s">
        <v>489</v>
      </c>
      <c r="D381" t="str">
        <f t="shared" si="5"/>
        <v>mx-Culiacan</v>
      </c>
      <c r="E381">
        <v>24.790320000000001</v>
      </c>
      <c r="F381">
        <v>-107.38782</v>
      </c>
    </row>
    <row r="382" spans="1:6" x14ac:dyDescent="0.25">
      <c r="A382" t="s">
        <v>408</v>
      </c>
      <c r="B382" t="s">
        <v>877</v>
      </c>
      <c r="C382" t="s">
        <v>510</v>
      </c>
      <c r="D382" t="str">
        <f t="shared" si="5"/>
        <v>mx-Guasave</v>
      </c>
      <c r="E382">
        <v>25.567450000000001</v>
      </c>
      <c r="F382">
        <v>-108.46756000000001</v>
      </c>
    </row>
    <row r="383" spans="1:6" x14ac:dyDescent="0.25">
      <c r="A383" t="s">
        <v>408</v>
      </c>
      <c r="B383" t="s">
        <v>877</v>
      </c>
      <c r="C383" t="s">
        <v>511</v>
      </c>
      <c r="D383" t="str">
        <f t="shared" si="5"/>
        <v>mx-Guaymas</v>
      </c>
      <c r="E383">
        <v>27.919280000000001</v>
      </c>
      <c r="F383">
        <v>-110.89755</v>
      </c>
    </row>
    <row r="384" spans="1:6" x14ac:dyDescent="0.25">
      <c r="A384" t="s">
        <v>408</v>
      </c>
      <c r="B384" t="s">
        <v>877</v>
      </c>
      <c r="C384" t="s">
        <v>515</v>
      </c>
      <c r="D384" t="str">
        <f t="shared" si="5"/>
        <v>mx-Hermosillo</v>
      </c>
      <c r="E384">
        <v>29.102599999999999</v>
      </c>
      <c r="F384">
        <v>-110.97732000000001</v>
      </c>
    </row>
    <row r="385" spans="1:6" x14ac:dyDescent="0.25">
      <c r="A385" t="s">
        <v>408</v>
      </c>
      <c r="B385" t="s">
        <v>877</v>
      </c>
      <c r="C385" t="s">
        <v>518</v>
      </c>
      <c r="D385" t="str">
        <f t="shared" si="5"/>
        <v>mx-Irapuato</v>
      </c>
      <c r="E385">
        <v>20.676749999999998</v>
      </c>
      <c r="F385">
        <v>-101.35628</v>
      </c>
    </row>
    <row r="386" spans="1:6" x14ac:dyDescent="0.25">
      <c r="A386" t="s">
        <v>408</v>
      </c>
      <c r="B386" t="s">
        <v>877</v>
      </c>
      <c r="C386" t="s">
        <v>530</v>
      </c>
      <c r="D386" t="str">
        <f t="shared" ref="D386:D449" si="6">CONCATENATE(A386,"-",C386)</f>
        <v>mx-Los Mochis</v>
      </c>
      <c r="E386">
        <v>25.793019999999999</v>
      </c>
      <c r="F386">
        <v>-108.99808</v>
      </c>
    </row>
    <row r="387" spans="1:6" x14ac:dyDescent="0.25">
      <c r="A387" t="s">
        <v>408</v>
      </c>
      <c r="B387" t="s">
        <v>877</v>
      </c>
      <c r="C387" t="s">
        <v>533</v>
      </c>
      <c r="D387" t="str">
        <f t="shared" si="6"/>
        <v>mx-Mazatlan</v>
      </c>
      <c r="E387">
        <v>23.232900000000001</v>
      </c>
      <c r="F387">
        <v>-106.4062</v>
      </c>
    </row>
    <row r="388" spans="1:6" x14ac:dyDescent="0.25">
      <c r="A388" t="s">
        <v>408</v>
      </c>
      <c r="B388" t="s">
        <v>877</v>
      </c>
      <c r="C388" t="s">
        <v>536</v>
      </c>
      <c r="D388" t="str">
        <f t="shared" si="6"/>
        <v>mx-Mexicali</v>
      </c>
      <c r="E388">
        <v>32.627809999999997</v>
      </c>
      <c r="F388">
        <v>-115.45446</v>
      </c>
    </row>
    <row r="389" spans="1:6" x14ac:dyDescent="0.25">
      <c r="A389" t="s">
        <v>408</v>
      </c>
      <c r="B389" t="s">
        <v>877</v>
      </c>
      <c r="C389" t="s">
        <v>59</v>
      </c>
      <c r="D389" t="str">
        <f t="shared" si="6"/>
        <v>mx-Mexico City</v>
      </c>
      <c r="E389">
        <v>19.428470000000001</v>
      </c>
      <c r="F389">
        <v>-99.127660000000006</v>
      </c>
    </row>
    <row r="390" spans="1:6" x14ac:dyDescent="0.25">
      <c r="A390" t="s">
        <v>408</v>
      </c>
      <c r="B390" t="s">
        <v>877</v>
      </c>
      <c r="C390" t="s">
        <v>541</v>
      </c>
      <c r="D390" t="str">
        <f t="shared" si="6"/>
        <v>mx-Monclova</v>
      </c>
      <c r="E390">
        <v>26.906870000000001</v>
      </c>
      <c r="F390">
        <v>-101.42055999999999</v>
      </c>
    </row>
    <row r="391" spans="1:6" x14ac:dyDescent="0.25">
      <c r="A391" t="s">
        <v>408</v>
      </c>
      <c r="B391" t="s">
        <v>877</v>
      </c>
      <c r="C391" t="s">
        <v>544</v>
      </c>
      <c r="D391" t="str">
        <f t="shared" si="6"/>
        <v>mx-Morelia</v>
      </c>
      <c r="E391">
        <v>19.700780000000002</v>
      </c>
      <c r="F391">
        <v>-101.18443000000001</v>
      </c>
    </row>
    <row r="392" spans="1:6" x14ac:dyDescent="0.25">
      <c r="A392" t="s">
        <v>408</v>
      </c>
      <c r="B392" t="s">
        <v>877</v>
      </c>
      <c r="C392" t="s">
        <v>546</v>
      </c>
      <c r="D392" t="str">
        <f t="shared" si="6"/>
        <v>mx-Navojoa</v>
      </c>
      <c r="E392">
        <v>27.07028</v>
      </c>
      <c r="F392">
        <v>-109.44372</v>
      </c>
    </row>
    <row r="393" spans="1:6" x14ac:dyDescent="0.25">
      <c r="A393" t="s">
        <v>408</v>
      </c>
      <c r="B393" t="s">
        <v>877</v>
      </c>
      <c r="C393" t="s">
        <v>550</v>
      </c>
      <c r="D393" t="str">
        <f t="shared" si="6"/>
        <v>mx-Nuevo Vallarta</v>
      </c>
      <c r="E393">
        <v>20.701689999999999</v>
      </c>
      <c r="F393">
        <v>-105.29416999999999</v>
      </c>
    </row>
    <row r="394" spans="1:6" x14ac:dyDescent="0.25">
      <c r="A394" t="s">
        <v>408</v>
      </c>
      <c r="B394" t="s">
        <v>877</v>
      </c>
      <c r="C394" t="s">
        <v>559</v>
      </c>
      <c r="D394" t="str">
        <f t="shared" si="6"/>
        <v>mx-Piedras Negras</v>
      </c>
      <c r="E394">
        <v>28.70007</v>
      </c>
      <c r="F394">
        <v>-100.52352999999999</v>
      </c>
    </row>
    <row r="395" spans="1:6" x14ac:dyDescent="0.25">
      <c r="A395" t="s">
        <v>408</v>
      </c>
      <c r="B395" t="s">
        <v>877</v>
      </c>
      <c r="C395" t="s">
        <v>561</v>
      </c>
      <c r="D395" t="str">
        <f t="shared" si="6"/>
        <v>mx-Puerto Vallarta</v>
      </c>
      <c r="E395">
        <v>20.617000000000001</v>
      </c>
      <c r="F395">
        <v>-105.23018</v>
      </c>
    </row>
    <row r="396" spans="1:6" x14ac:dyDescent="0.25">
      <c r="A396" t="s">
        <v>408</v>
      </c>
      <c r="B396" t="s">
        <v>877</v>
      </c>
      <c r="C396" t="s">
        <v>568</v>
      </c>
      <c r="D396" t="str">
        <f t="shared" si="6"/>
        <v>mx-Saltillo</v>
      </c>
      <c r="E396">
        <v>25.423210000000001</v>
      </c>
      <c r="F396">
        <v>-101.00530000000001</v>
      </c>
    </row>
    <row r="397" spans="1:6" x14ac:dyDescent="0.25">
      <c r="A397" t="s">
        <v>408</v>
      </c>
      <c r="B397" t="s">
        <v>877</v>
      </c>
      <c r="C397" t="s">
        <v>571</v>
      </c>
      <c r="D397" t="str">
        <f t="shared" si="6"/>
        <v>mx-San Luis Potosi</v>
      </c>
      <c r="E397">
        <v>22.149819999999998</v>
      </c>
      <c r="F397">
        <v>-100.97915999999999</v>
      </c>
    </row>
    <row r="398" spans="1:6" x14ac:dyDescent="0.25">
      <c r="A398" t="s">
        <v>408</v>
      </c>
      <c r="B398" t="s">
        <v>877</v>
      </c>
      <c r="C398" t="s">
        <v>572</v>
      </c>
      <c r="D398" t="str">
        <f t="shared" si="6"/>
        <v>mx-San Luis Rio Colorado</v>
      </c>
      <c r="E398">
        <v>32.322539999999996</v>
      </c>
      <c r="F398">
        <v>-114.86434</v>
      </c>
    </row>
    <row r="399" spans="1:6" x14ac:dyDescent="0.25">
      <c r="A399" t="s">
        <v>408</v>
      </c>
      <c r="B399" t="s">
        <v>877</v>
      </c>
      <c r="C399" t="s">
        <v>573</v>
      </c>
      <c r="D399" t="str">
        <f t="shared" si="6"/>
        <v>mx-San Miguel de Allende</v>
      </c>
      <c r="E399">
        <v>20.942139999999998</v>
      </c>
      <c r="F399">
        <v>-100.71071999999999</v>
      </c>
    </row>
    <row r="400" spans="1:6" x14ac:dyDescent="0.25">
      <c r="A400" t="s">
        <v>408</v>
      </c>
      <c r="B400" t="s">
        <v>877</v>
      </c>
      <c r="C400" t="s">
        <v>583</v>
      </c>
      <c r="D400" t="str">
        <f t="shared" si="6"/>
        <v>mx-Tepic</v>
      </c>
      <c r="E400">
        <v>21.509509999999999</v>
      </c>
      <c r="F400">
        <v>-104.89569</v>
      </c>
    </row>
    <row r="401" spans="1:6" x14ac:dyDescent="0.25">
      <c r="A401" t="s">
        <v>408</v>
      </c>
      <c r="B401" t="s">
        <v>877</v>
      </c>
      <c r="C401" t="s">
        <v>167</v>
      </c>
      <c r="D401" t="str">
        <f t="shared" si="6"/>
        <v>mx-Tijuana</v>
      </c>
      <c r="E401">
        <v>32.502699999999997</v>
      </c>
      <c r="F401">
        <v>-117.00371</v>
      </c>
    </row>
    <row r="402" spans="1:6" x14ac:dyDescent="0.25">
      <c r="A402" t="s">
        <v>408</v>
      </c>
      <c r="B402" t="s">
        <v>877</v>
      </c>
      <c r="C402" t="s">
        <v>586</v>
      </c>
      <c r="D402" t="str">
        <f t="shared" si="6"/>
        <v>mx-Torreon</v>
      </c>
      <c r="E402">
        <v>25.543890000000001</v>
      </c>
      <c r="F402">
        <v>-103.41898</v>
      </c>
    </row>
    <row r="403" spans="1:6" x14ac:dyDescent="0.25">
      <c r="A403" t="s">
        <v>408</v>
      </c>
      <c r="B403" t="s">
        <v>877</v>
      </c>
      <c r="C403" t="s">
        <v>591</v>
      </c>
      <c r="D403" t="str">
        <f t="shared" si="6"/>
        <v>mx-Uruapan</v>
      </c>
      <c r="E403">
        <v>19.411159999999999</v>
      </c>
      <c r="F403">
        <v>-102.05643999999999</v>
      </c>
    </row>
    <row r="404" spans="1:6" x14ac:dyDescent="0.25">
      <c r="A404" t="s">
        <v>408</v>
      </c>
      <c r="B404" t="s">
        <v>877</v>
      </c>
      <c r="C404" t="s">
        <v>593</v>
      </c>
      <c r="D404" t="str">
        <f t="shared" si="6"/>
        <v>mx-Villahermosa</v>
      </c>
      <c r="E404">
        <v>17.986889999999999</v>
      </c>
      <c r="F404">
        <v>-92.930279999999996</v>
      </c>
    </row>
    <row r="405" spans="1:6" x14ac:dyDescent="0.25">
      <c r="A405" t="s">
        <v>408</v>
      </c>
      <c r="B405" t="s">
        <v>877</v>
      </c>
      <c r="C405" t="s">
        <v>604</v>
      </c>
      <c r="D405" t="str">
        <f t="shared" si="6"/>
        <v>mx-Zacatecas</v>
      </c>
      <c r="E405">
        <v>23.25</v>
      </c>
      <c r="F405">
        <v>-103</v>
      </c>
    </row>
    <row r="406" spans="1:6" x14ac:dyDescent="0.25">
      <c r="A406" t="s">
        <v>428</v>
      </c>
      <c r="B406" t="s">
        <v>877</v>
      </c>
      <c r="C406" t="s">
        <v>807</v>
      </c>
      <c r="D406" t="str">
        <f t="shared" si="6"/>
        <v>my-Batu Pahat</v>
      </c>
      <c r="E406">
        <v>1.8548</v>
      </c>
      <c r="F406">
        <v>102.9325</v>
      </c>
    </row>
    <row r="407" spans="1:6" x14ac:dyDescent="0.25">
      <c r="A407" t="s">
        <v>428</v>
      </c>
      <c r="B407" t="s">
        <v>877</v>
      </c>
      <c r="C407" t="s">
        <v>812</v>
      </c>
      <c r="D407" t="str">
        <f t="shared" si="6"/>
        <v>my-Ipoh</v>
      </c>
      <c r="E407">
        <v>4.5841000000000003</v>
      </c>
      <c r="F407">
        <v>101.0829</v>
      </c>
    </row>
    <row r="408" spans="1:6" x14ac:dyDescent="0.25">
      <c r="A408" t="s">
        <v>428</v>
      </c>
      <c r="B408" t="s">
        <v>877</v>
      </c>
      <c r="C408" t="s">
        <v>243</v>
      </c>
      <c r="D408" t="str">
        <f t="shared" si="6"/>
        <v>my-Johor Bahru</v>
      </c>
      <c r="E408">
        <v>1.4655</v>
      </c>
      <c r="F408">
        <v>103.7578</v>
      </c>
    </row>
    <row r="409" spans="1:6" x14ac:dyDescent="0.25">
      <c r="A409" t="s">
        <v>428</v>
      </c>
      <c r="B409" t="s">
        <v>877</v>
      </c>
      <c r="C409" t="s">
        <v>243</v>
      </c>
      <c r="D409" t="str">
        <f t="shared" si="6"/>
        <v>my-Johor Bahru</v>
      </c>
      <c r="E409">
        <v>1.4655</v>
      </c>
      <c r="F409">
        <v>103.7578</v>
      </c>
    </row>
    <row r="410" spans="1:6" x14ac:dyDescent="0.25">
      <c r="A410" t="s">
        <v>428</v>
      </c>
      <c r="B410" t="s">
        <v>877</v>
      </c>
      <c r="C410" t="s">
        <v>814</v>
      </c>
      <c r="D410" t="str">
        <f t="shared" si="6"/>
        <v>my-Kota Kinabalu</v>
      </c>
      <c r="E410">
        <v>5.9748999999999999</v>
      </c>
      <c r="F410">
        <v>116.0724</v>
      </c>
    </row>
    <row r="411" spans="1:6" x14ac:dyDescent="0.25">
      <c r="A411" t="s">
        <v>428</v>
      </c>
      <c r="B411" t="s">
        <v>877</v>
      </c>
      <c r="C411" t="s">
        <v>77</v>
      </c>
      <c r="D411" t="str">
        <f t="shared" si="6"/>
        <v>my-Kuala Lumpur</v>
      </c>
      <c r="E411">
        <v>3.1412</v>
      </c>
      <c r="F411">
        <v>101.68653</v>
      </c>
    </row>
    <row r="412" spans="1:6" x14ac:dyDescent="0.25">
      <c r="A412" t="s">
        <v>428</v>
      </c>
      <c r="B412" t="s">
        <v>877</v>
      </c>
      <c r="C412" t="s">
        <v>77</v>
      </c>
      <c r="D412" t="str">
        <f t="shared" si="6"/>
        <v>my-Kuala Lumpur</v>
      </c>
      <c r="E412">
        <v>3.1412</v>
      </c>
      <c r="F412">
        <v>101.68653</v>
      </c>
    </row>
    <row r="413" spans="1:6" x14ac:dyDescent="0.25">
      <c r="A413" t="s">
        <v>428</v>
      </c>
      <c r="B413" t="s">
        <v>877</v>
      </c>
      <c r="C413" t="s">
        <v>815</v>
      </c>
      <c r="D413" t="str">
        <f t="shared" si="6"/>
        <v>my-Kuala Terengganu</v>
      </c>
      <c r="E413">
        <v>5.3301999999999996</v>
      </c>
      <c r="F413">
        <v>103.1408</v>
      </c>
    </row>
    <row r="414" spans="1:6" x14ac:dyDescent="0.25">
      <c r="A414" t="s">
        <v>428</v>
      </c>
      <c r="B414" t="s">
        <v>877</v>
      </c>
      <c r="C414" t="s">
        <v>816</v>
      </c>
      <c r="D414" t="str">
        <f t="shared" si="6"/>
        <v>my-Kuantan</v>
      </c>
      <c r="E414">
        <v>3.8077000000000001</v>
      </c>
      <c r="F414">
        <v>103.32599999999999</v>
      </c>
    </row>
    <row r="415" spans="1:6" x14ac:dyDescent="0.25">
      <c r="A415" t="s">
        <v>428</v>
      </c>
      <c r="B415" t="s">
        <v>877</v>
      </c>
      <c r="C415" t="s">
        <v>817</v>
      </c>
      <c r="D415" t="str">
        <f t="shared" si="6"/>
        <v>my-Kuching</v>
      </c>
      <c r="E415">
        <v>1.55</v>
      </c>
      <c r="F415">
        <v>110.33333</v>
      </c>
    </row>
    <row r="416" spans="1:6" x14ac:dyDescent="0.25">
      <c r="A416" t="s">
        <v>428</v>
      </c>
      <c r="B416" t="s">
        <v>877</v>
      </c>
      <c r="C416" t="s">
        <v>823</v>
      </c>
      <c r="D416" t="str">
        <f t="shared" si="6"/>
        <v>my-Melaka</v>
      </c>
      <c r="E416">
        <v>2.25</v>
      </c>
      <c r="F416">
        <v>102.25</v>
      </c>
    </row>
    <row r="417" spans="1:6" x14ac:dyDescent="0.25">
      <c r="A417" t="s">
        <v>428</v>
      </c>
      <c r="B417" t="s">
        <v>877</v>
      </c>
      <c r="C417" t="s">
        <v>368</v>
      </c>
      <c r="D417" t="str">
        <f t="shared" si="6"/>
        <v>my-Penang</v>
      </c>
      <c r="E417">
        <v>5.3767699999999996</v>
      </c>
      <c r="F417">
        <v>100.25848000000001</v>
      </c>
    </row>
    <row r="418" spans="1:6" x14ac:dyDescent="0.25">
      <c r="A418" t="s">
        <v>428</v>
      </c>
      <c r="B418" t="s">
        <v>877</v>
      </c>
      <c r="C418" t="s">
        <v>831</v>
      </c>
      <c r="D418" t="str">
        <f t="shared" si="6"/>
        <v>my-Sandakan</v>
      </c>
      <c r="E418">
        <v>5.8402000000000003</v>
      </c>
      <c r="F418">
        <v>118.11790000000001</v>
      </c>
    </row>
    <row r="419" spans="1:6" x14ac:dyDescent="0.25">
      <c r="A419" t="s">
        <v>892</v>
      </c>
      <c r="B419" t="s">
        <v>877</v>
      </c>
      <c r="C419" t="s">
        <v>783</v>
      </c>
      <c r="D419" t="str">
        <f t="shared" si="6"/>
        <v>ng-Abuja</v>
      </c>
      <c r="E419">
        <v>9.0578500000000002</v>
      </c>
      <c r="F419">
        <v>7.4950799999999997</v>
      </c>
    </row>
    <row r="420" spans="1:6" x14ac:dyDescent="0.25">
      <c r="A420" t="s">
        <v>382</v>
      </c>
      <c r="B420" t="s">
        <v>877</v>
      </c>
      <c r="C420" t="s">
        <v>10</v>
      </c>
      <c r="D420" t="str">
        <f t="shared" si="6"/>
        <v>nl-Amsterdam</v>
      </c>
      <c r="E420">
        <v>52.374029999999998</v>
      </c>
      <c r="F420">
        <v>4.8896899999999999</v>
      </c>
    </row>
    <row r="421" spans="1:6" x14ac:dyDescent="0.25">
      <c r="A421" t="s">
        <v>382</v>
      </c>
      <c r="B421" t="s">
        <v>877</v>
      </c>
      <c r="C421" t="s">
        <v>215</v>
      </c>
      <c r="D421" t="str">
        <f t="shared" si="6"/>
        <v>nl-Rotterdam</v>
      </c>
      <c r="E421">
        <v>51.922499999999999</v>
      </c>
      <c r="F421">
        <v>4.4791699999999999</v>
      </c>
    </row>
    <row r="422" spans="1:6" x14ac:dyDescent="0.25">
      <c r="A422" t="s">
        <v>869</v>
      </c>
      <c r="B422" t="s">
        <v>877</v>
      </c>
      <c r="C422" t="s">
        <v>484</v>
      </c>
      <c r="D422" t="str">
        <f t="shared" si="6"/>
        <v>NONE-Coeur D&amp;#x27;Alene</v>
      </c>
      <c r="E422">
        <v>47.774070000000002</v>
      </c>
      <c r="F422">
        <v>-116.81936</v>
      </c>
    </row>
    <row r="423" spans="1:6" x14ac:dyDescent="0.25">
      <c r="A423" t="s">
        <v>425</v>
      </c>
      <c r="B423" t="s">
        <v>877</v>
      </c>
      <c r="C423" t="s">
        <v>210</v>
      </c>
      <c r="D423" t="str">
        <f t="shared" si="6"/>
        <v>no-Oslo</v>
      </c>
      <c r="E423">
        <v>59.912730000000003</v>
      </c>
      <c r="F423">
        <v>10.746090000000001</v>
      </c>
    </row>
    <row r="424" spans="1:6" x14ac:dyDescent="0.25">
      <c r="A424" t="s">
        <v>387</v>
      </c>
      <c r="B424" t="s">
        <v>877</v>
      </c>
      <c r="C424" t="s">
        <v>226</v>
      </c>
      <c r="D424" t="str">
        <f t="shared" si="6"/>
        <v>nz-Auckland</v>
      </c>
      <c r="E424">
        <v>-36.848529999999997</v>
      </c>
      <c r="F424">
        <v>174.76348999999999</v>
      </c>
    </row>
    <row r="425" spans="1:6" x14ac:dyDescent="0.25">
      <c r="A425" t="s">
        <v>387</v>
      </c>
      <c r="B425" t="s">
        <v>877</v>
      </c>
      <c r="C425" t="s">
        <v>840</v>
      </c>
      <c r="D425" t="str">
        <f t="shared" si="6"/>
        <v>nz-Christchurch</v>
      </c>
      <c r="E425">
        <v>-43.533329999999999</v>
      </c>
      <c r="F425">
        <v>172.63333</v>
      </c>
    </row>
    <row r="426" spans="1:6" x14ac:dyDescent="0.25">
      <c r="A426" t="s">
        <v>387</v>
      </c>
      <c r="B426" t="s">
        <v>877</v>
      </c>
      <c r="C426" t="s">
        <v>276</v>
      </c>
      <c r="D426" t="str">
        <f t="shared" si="6"/>
        <v>nz-Lawrence</v>
      </c>
      <c r="E426">
        <v>-45.916670000000003</v>
      </c>
      <c r="F426">
        <v>169.7</v>
      </c>
    </row>
    <row r="427" spans="1:6" x14ac:dyDescent="0.25">
      <c r="A427" t="s">
        <v>387</v>
      </c>
      <c r="B427" t="s">
        <v>877</v>
      </c>
      <c r="C427" t="s">
        <v>843</v>
      </c>
      <c r="D427" t="str">
        <f t="shared" si="6"/>
        <v>nz-Tauranga</v>
      </c>
      <c r="E427">
        <v>-37.686109999999999</v>
      </c>
      <c r="F427">
        <v>176.16667000000001</v>
      </c>
    </row>
    <row r="428" spans="1:6" x14ac:dyDescent="0.25">
      <c r="A428" t="s">
        <v>387</v>
      </c>
      <c r="B428" t="s">
        <v>877</v>
      </c>
      <c r="C428" t="s">
        <v>252</v>
      </c>
      <c r="D428" t="str">
        <f t="shared" si="6"/>
        <v>nz-Wellington</v>
      </c>
      <c r="E428">
        <v>-41.286639999999998</v>
      </c>
      <c r="F428">
        <v>174.77556999999999</v>
      </c>
    </row>
    <row r="429" spans="1:6" x14ac:dyDescent="0.25">
      <c r="A429" t="s">
        <v>429</v>
      </c>
      <c r="B429" t="s">
        <v>877</v>
      </c>
      <c r="C429" t="s">
        <v>430</v>
      </c>
      <c r="D429" t="str">
        <f t="shared" si="6"/>
        <v>pa-Panama</v>
      </c>
      <c r="E429">
        <v>9</v>
      </c>
      <c r="F429">
        <v>-80</v>
      </c>
    </row>
    <row r="430" spans="1:6" x14ac:dyDescent="0.25">
      <c r="A430" t="s">
        <v>429</v>
      </c>
      <c r="B430" t="s">
        <v>877</v>
      </c>
      <c r="C430" t="s">
        <v>555</v>
      </c>
      <c r="D430" t="str">
        <f t="shared" si="6"/>
        <v>pa-Panama City</v>
      </c>
      <c r="E430">
        <v>8.9936000000000007</v>
      </c>
      <c r="F430">
        <v>-79.519729999999996</v>
      </c>
    </row>
    <row r="431" spans="1:6" x14ac:dyDescent="0.25">
      <c r="A431" t="s">
        <v>414</v>
      </c>
      <c r="B431" t="s">
        <v>877</v>
      </c>
      <c r="C431" t="s">
        <v>611</v>
      </c>
      <c r="D431" t="str">
        <f t="shared" si="6"/>
        <v>pe-Arequipa</v>
      </c>
      <c r="E431">
        <v>-16.398890000000002</v>
      </c>
      <c r="F431">
        <v>-71.534999999999997</v>
      </c>
    </row>
    <row r="432" spans="1:6" x14ac:dyDescent="0.25">
      <c r="A432" t="s">
        <v>414</v>
      </c>
      <c r="B432" t="s">
        <v>877</v>
      </c>
      <c r="C432" t="s">
        <v>629</v>
      </c>
      <c r="D432" t="str">
        <f t="shared" si="6"/>
        <v>pe-Chiclayo</v>
      </c>
      <c r="E432">
        <v>-6.7713700000000001</v>
      </c>
      <c r="F432">
        <v>-79.840879999999999</v>
      </c>
    </row>
    <row r="433" spans="1:6" x14ac:dyDescent="0.25">
      <c r="A433" t="s">
        <v>414</v>
      </c>
      <c r="B433" t="s">
        <v>877</v>
      </c>
      <c r="C433" t="s">
        <v>635</v>
      </c>
      <c r="D433" t="str">
        <f t="shared" si="6"/>
        <v>pe-Cusco</v>
      </c>
      <c r="E433">
        <v>-13.522640000000001</v>
      </c>
      <c r="F433">
        <v>-71.967339999999993</v>
      </c>
    </row>
    <row r="434" spans="1:6" x14ac:dyDescent="0.25">
      <c r="A434" t="s">
        <v>414</v>
      </c>
      <c r="B434" t="s">
        <v>877</v>
      </c>
      <c r="C434" t="s">
        <v>179</v>
      </c>
      <c r="D434" t="str">
        <f t="shared" si="6"/>
        <v>pe-Lima</v>
      </c>
      <c r="E434">
        <v>-12.04318</v>
      </c>
      <c r="F434">
        <v>-77.028239999999997</v>
      </c>
    </row>
    <row r="435" spans="1:6" x14ac:dyDescent="0.25">
      <c r="A435" t="s">
        <v>414</v>
      </c>
      <c r="B435" t="s">
        <v>877</v>
      </c>
      <c r="C435" t="s">
        <v>691</v>
      </c>
      <c r="D435" t="str">
        <f t="shared" si="6"/>
        <v>pe-Piura</v>
      </c>
      <c r="E435">
        <v>-5.1944900000000001</v>
      </c>
      <c r="F435">
        <v>-80.632819999999995</v>
      </c>
    </row>
    <row r="436" spans="1:6" x14ac:dyDescent="0.25">
      <c r="A436" t="s">
        <v>406</v>
      </c>
      <c r="B436" t="s">
        <v>877</v>
      </c>
      <c r="C436" t="s">
        <v>349</v>
      </c>
      <c r="D436" t="str">
        <f t="shared" si="6"/>
        <v>ph-Cebu</v>
      </c>
      <c r="E436">
        <v>10.31672</v>
      </c>
      <c r="F436">
        <v>123.89071</v>
      </c>
    </row>
    <row r="437" spans="1:6" x14ac:dyDescent="0.25">
      <c r="A437" t="s">
        <v>406</v>
      </c>
      <c r="B437" t="s">
        <v>877</v>
      </c>
      <c r="C437" t="s">
        <v>78</v>
      </c>
      <c r="D437" t="str">
        <f t="shared" si="6"/>
        <v>ph-Manila</v>
      </c>
      <c r="E437">
        <v>14.604200000000001</v>
      </c>
      <c r="F437">
        <v>120.98220000000001</v>
      </c>
    </row>
    <row r="438" spans="1:6" x14ac:dyDescent="0.25">
      <c r="A438" t="s">
        <v>406</v>
      </c>
      <c r="B438" t="s">
        <v>877</v>
      </c>
      <c r="C438" t="s">
        <v>826</v>
      </c>
      <c r="D438" t="str">
        <f t="shared" si="6"/>
        <v>ph-Pampanga</v>
      </c>
      <c r="E438">
        <v>15.06667</v>
      </c>
      <c r="F438">
        <v>120.66667</v>
      </c>
    </row>
    <row r="439" spans="1:6" x14ac:dyDescent="0.25">
      <c r="A439" t="s">
        <v>406</v>
      </c>
      <c r="B439" t="s">
        <v>877</v>
      </c>
      <c r="C439" t="s">
        <v>721</v>
      </c>
      <c r="D439" t="str">
        <f t="shared" si="6"/>
        <v>ph-Santos</v>
      </c>
      <c r="E439">
        <v>6.1127799999999999</v>
      </c>
      <c r="F439">
        <v>125.17167000000001</v>
      </c>
    </row>
    <row r="440" spans="1:6" x14ac:dyDescent="0.25">
      <c r="A440" t="s">
        <v>901</v>
      </c>
      <c r="B440" t="s">
        <v>877</v>
      </c>
      <c r="C440" t="s">
        <v>798</v>
      </c>
      <c r="D440" t="str">
        <f t="shared" si="6"/>
        <v>pk-Faisalabad</v>
      </c>
      <c r="E440">
        <v>31.41554</v>
      </c>
      <c r="F440">
        <v>73.089690000000004</v>
      </c>
    </row>
    <row r="441" spans="1:6" x14ac:dyDescent="0.25">
      <c r="A441" t="s">
        <v>901</v>
      </c>
      <c r="B441" t="s">
        <v>877</v>
      </c>
      <c r="C441" t="s">
        <v>799</v>
      </c>
      <c r="D441" t="str">
        <f t="shared" si="6"/>
        <v>pk-Gujranwala</v>
      </c>
      <c r="E441">
        <v>32.155670000000001</v>
      </c>
      <c r="F441">
        <v>74.187049999999999</v>
      </c>
    </row>
    <row r="442" spans="1:6" x14ac:dyDescent="0.25">
      <c r="A442" t="s">
        <v>901</v>
      </c>
      <c r="B442" t="s">
        <v>877</v>
      </c>
      <c r="C442" t="s">
        <v>800</v>
      </c>
      <c r="D442" t="str">
        <f t="shared" si="6"/>
        <v>pk-Islamabad</v>
      </c>
      <c r="E442">
        <v>33.72148</v>
      </c>
      <c r="F442">
        <v>73.043289999999999</v>
      </c>
    </row>
    <row r="443" spans="1:6" x14ac:dyDescent="0.25">
      <c r="A443" t="s">
        <v>901</v>
      </c>
      <c r="B443" t="s">
        <v>877</v>
      </c>
      <c r="C443" t="s">
        <v>801</v>
      </c>
      <c r="D443" t="str">
        <f t="shared" si="6"/>
        <v>pk-Karachi</v>
      </c>
      <c r="E443">
        <v>24.860800000000001</v>
      </c>
      <c r="F443">
        <v>67.010400000000004</v>
      </c>
    </row>
    <row r="444" spans="1:6" x14ac:dyDescent="0.25">
      <c r="A444" t="s">
        <v>901</v>
      </c>
      <c r="B444" t="s">
        <v>877</v>
      </c>
      <c r="C444" t="s">
        <v>802</v>
      </c>
      <c r="D444" t="str">
        <f t="shared" si="6"/>
        <v>pk-Lahore</v>
      </c>
      <c r="E444">
        <v>31.558</v>
      </c>
      <c r="F444">
        <v>74.350710000000007</v>
      </c>
    </row>
    <row r="445" spans="1:6" x14ac:dyDescent="0.25">
      <c r="A445" t="s">
        <v>407</v>
      </c>
      <c r="B445" t="s">
        <v>877</v>
      </c>
      <c r="C445" t="s">
        <v>324</v>
      </c>
      <c r="D445" t="str">
        <f t="shared" si="6"/>
        <v>pl-Krakow</v>
      </c>
      <c r="E445">
        <v>50.061430000000001</v>
      </c>
      <c r="F445">
        <v>19.936579999999999</v>
      </c>
    </row>
    <row r="446" spans="1:6" x14ac:dyDescent="0.25">
      <c r="A446" t="s">
        <v>407</v>
      </c>
      <c r="B446" t="s">
        <v>877</v>
      </c>
      <c r="C446" t="s">
        <v>755</v>
      </c>
      <c r="D446" t="str">
        <f t="shared" si="6"/>
        <v>pl-Lodz</v>
      </c>
      <c r="E446">
        <v>51.75</v>
      </c>
      <c r="F446">
        <v>19.466670000000001</v>
      </c>
    </row>
    <row r="447" spans="1:6" x14ac:dyDescent="0.25">
      <c r="A447" t="s">
        <v>407</v>
      </c>
      <c r="B447" t="s">
        <v>877</v>
      </c>
      <c r="C447" t="s">
        <v>335</v>
      </c>
      <c r="D447" t="str">
        <f t="shared" si="6"/>
        <v>pl-Poznan</v>
      </c>
      <c r="E447">
        <v>52.40692</v>
      </c>
      <c r="F447">
        <v>16.929929999999999</v>
      </c>
    </row>
    <row r="448" spans="1:6" x14ac:dyDescent="0.25">
      <c r="A448" t="s">
        <v>407</v>
      </c>
      <c r="B448" t="s">
        <v>877</v>
      </c>
      <c r="C448" t="s">
        <v>335</v>
      </c>
      <c r="D448" t="str">
        <f t="shared" si="6"/>
        <v>pl-Poznan</v>
      </c>
      <c r="E448">
        <v>52.40692</v>
      </c>
      <c r="F448">
        <v>16.929929999999999</v>
      </c>
    </row>
    <row r="449" spans="1:6" x14ac:dyDescent="0.25">
      <c r="A449" t="s">
        <v>407</v>
      </c>
      <c r="B449" t="s">
        <v>877</v>
      </c>
      <c r="C449" t="s">
        <v>766</v>
      </c>
      <c r="D449" t="str">
        <f t="shared" si="6"/>
        <v>pl-Silesia</v>
      </c>
      <c r="E449">
        <v>51</v>
      </c>
      <c r="F449">
        <v>18</v>
      </c>
    </row>
    <row r="450" spans="1:6" x14ac:dyDescent="0.25">
      <c r="A450" t="s">
        <v>407</v>
      </c>
      <c r="B450" t="s">
        <v>877</v>
      </c>
      <c r="C450" t="s">
        <v>341</v>
      </c>
      <c r="D450" t="str">
        <f t="shared" ref="D450:D513" si="7">CONCATENATE(A450,"-",C450)</f>
        <v>pl-Trojmiasto</v>
      </c>
      <c r="E450">
        <v>54.450980000000001</v>
      </c>
      <c r="F450">
        <v>18.534109999999998</v>
      </c>
    </row>
    <row r="451" spans="1:6" x14ac:dyDescent="0.25">
      <c r="A451" t="s">
        <v>407</v>
      </c>
      <c r="B451" t="s">
        <v>877</v>
      </c>
      <c r="C451" t="s">
        <v>223</v>
      </c>
      <c r="D451" t="str">
        <f t="shared" si="7"/>
        <v>pl-Warsaw</v>
      </c>
      <c r="E451">
        <v>52.229770000000002</v>
      </c>
      <c r="F451">
        <v>21.011780000000002</v>
      </c>
    </row>
    <row r="452" spans="1:6" x14ac:dyDescent="0.25">
      <c r="A452" t="s">
        <v>407</v>
      </c>
      <c r="B452" t="s">
        <v>877</v>
      </c>
      <c r="C452" t="s">
        <v>343</v>
      </c>
      <c r="D452" t="str">
        <f t="shared" si="7"/>
        <v>pl-Wroclaw</v>
      </c>
      <c r="E452">
        <v>51.1</v>
      </c>
      <c r="F452">
        <v>17.033329999999999</v>
      </c>
    </row>
    <row r="453" spans="1:6" x14ac:dyDescent="0.25">
      <c r="A453" t="s">
        <v>407</v>
      </c>
      <c r="B453" t="s">
        <v>877</v>
      </c>
      <c r="C453" t="s">
        <v>343</v>
      </c>
      <c r="D453" t="str">
        <f t="shared" si="7"/>
        <v>pl-Wroclaw</v>
      </c>
      <c r="E453">
        <v>51.1</v>
      </c>
      <c r="F453">
        <v>17.033329999999999</v>
      </c>
    </row>
    <row r="454" spans="1:6" x14ac:dyDescent="0.25">
      <c r="A454" t="s">
        <v>899</v>
      </c>
      <c r="B454" t="s">
        <v>877</v>
      </c>
      <c r="C454" t="s">
        <v>532</v>
      </c>
      <c r="D454" t="str">
        <f t="shared" si="7"/>
        <v>pr-Mayaguez</v>
      </c>
      <c r="E454">
        <v>18.201070000000001</v>
      </c>
      <c r="F454">
        <v>-67.139619999999994</v>
      </c>
    </row>
    <row r="455" spans="1:6" x14ac:dyDescent="0.25">
      <c r="A455" t="s">
        <v>899</v>
      </c>
      <c r="B455" t="s">
        <v>877</v>
      </c>
      <c r="C455" t="s">
        <v>560</v>
      </c>
      <c r="D455" t="str">
        <f t="shared" si="7"/>
        <v>pr-Ponce</v>
      </c>
      <c r="E455">
        <v>18.01108</v>
      </c>
      <c r="F455">
        <v>-66.614059999999995</v>
      </c>
    </row>
    <row r="456" spans="1:6" x14ac:dyDescent="0.25">
      <c r="A456" t="s">
        <v>415</v>
      </c>
      <c r="B456" t="s">
        <v>877</v>
      </c>
      <c r="C456" t="s">
        <v>742</v>
      </c>
      <c r="D456" t="str">
        <f t="shared" si="7"/>
        <v>pt-Algarve</v>
      </c>
      <c r="E456">
        <v>37.188490000000002</v>
      </c>
      <c r="F456">
        <v>-8.1564200000000007</v>
      </c>
    </row>
    <row r="457" spans="1:6" x14ac:dyDescent="0.25">
      <c r="A457" t="s">
        <v>415</v>
      </c>
      <c r="B457" t="s">
        <v>877</v>
      </c>
      <c r="C457" t="s">
        <v>202</v>
      </c>
      <c r="D457" t="str">
        <f t="shared" si="7"/>
        <v>pt-Lagos</v>
      </c>
      <c r="E457">
        <v>37.095669999999998</v>
      </c>
      <c r="F457">
        <v>-8.6766100000000002</v>
      </c>
    </row>
    <row r="458" spans="1:6" x14ac:dyDescent="0.25">
      <c r="A458" t="s">
        <v>415</v>
      </c>
      <c r="B458" t="s">
        <v>877</v>
      </c>
      <c r="C458" t="s">
        <v>205</v>
      </c>
      <c r="D458" t="str">
        <f t="shared" si="7"/>
        <v>pt-Lisbon</v>
      </c>
      <c r="E458">
        <v>38.716670000000001</v>
      </c>
      <c r="F458">
        <v>-9.1333300000000008</v>
      </c>
    </row>
    <row r="459" spans="1:6" x14ac:dyDescent="0.25">
      <c r="A459" t="s">
        <v>415</v>
      </c>
      <c r="B459" t="s">
        <v>877</v>
      </c>
      <c r="C459" t="s">
        <v>212</v>
      </c>
      <c r="D459" t="str">
        <f t="shared" si="7"/>
        <v>pt-Porto</v>
      </c>
      <c r="E459">
        <v>41.149610000000003</v>
      </c>
      <c r="F459">
        <v>-8.6109899999999993</v>
      </c>
    </row>
    <row r="460" spans="1:6" x14ac:dyDescent="0.25">
      <c r="A460" t="s">
        <v>415</v>
      </c>
      <c r="B460" t="s">
        <v>877</v>
      </c>
      <c r="C460" t="s">
        <v>719</v>
      </c>
      <c r="D460" t="str">
        <f t="shared" si="7"/>
        <v>pt-Santarem</v>
      </c>
      <c r="E460">
        <v>39.288809999999998</v>
      </c>
      <c r="F460">
        <v>-8.5019200000000001</v>
      </c>
    </row>
    <row r="461" spans="1:6" x14ac:dyDescent="0.25">
      <c r="A461" t="s">
        <v>412</v>
      </c>
      <c r="B461" t="s">
        <v>877</v>
      </c>
      <c r="C461" t="s">
        <v>62</v>
      </c>
      <c r="D461" t="str">
        <f t="shared" si="7"/>
        <v>qa-Doha</v>
      </c>
      <c r="E461">
        <v>25.285450000000001</v>
      </c>
      <c r="F461">
        <v>51.53096</v>
      </c>
    </row>
    <row r="462" spans="1:6" x14ac:dyDescent="0.25">
      <c r="A462" t="s">
        <v>402</v>
      </c>
      <c r="B462" t="s">
        <v>877</v>
      </c>
      <c r="C462" t="s">
        <v>743</v>
      </c>
      <c r="D462" t="str">
        <f t="shared" si="7"/>
        <v>ro-Brasov</v>
      </c>
      <c r="E462">
        <v>45.648609999999998</v>
      </c>
      <c r="F462">
        <v>25.60613</v>
      </c>
    </row>
    <row r="463" spans="1:6" x14ac:dyDescent="0.25">
      <c r="A463" t="s">
        <v>402</v>
      </c>
      <c r="B463" t="s">
        <v>877</v>
      </c>
      <c r="C463" t="s">
        <v>317</v>
      </c>
      <c r="D463" t="str">
        <f t="shared" si="7"/>
        <v>ro-Bucharest</v>
      </c>
      <c r="E463">
        <v>44.432250000000003</v>
      </c>
      <c r="F463">
        <v>26.106259999999999</v>
      </c>
    </row>
    <row r="464" spans="1:6" x14ac:dyDescent="0.25">
      <c r="A464" t="s">
        <v>402</v>
      </c>
      <c r="B464" t="s">
        <v>877</v>
      </c>
      <c r="C464" t="s">
        <v>746</v>
      </c>
      <c r="D464" t="str">
        <f t="shared" si="7"/>
        <v>ro-Cluj</v>
      </c>
      <c r="E464">
        <v>46.766669999999998</v>
      </c>
      <c r="F464">
        <v>23.6</v>
      </c>
    </row>
    <row r="465" spans="1:6" x14ac:dyDescent="0.25">
      <c r="A465" t="s">
        <v>402</v>
      </c>
      <c r="B465" t="s">
        <v>877</v>
      </c>
      <c r="C465" t="s">
        <v>771</v>
      </c>
      <c r="D465" t="str">
        <f t="shared" si="7"/>
        <v>ro-Timisoara</v>
      </c>
      <c r="E465">
        <v>45.753720000000001</v>
      </c>
      <c r="F465">
        <v>21.225709999999999</v>
      </c>
    </row>
    <row r="466" spans="1:6" x14ac:dyDescent="0.25">
      <c r="A466" t="s">
        <v>41</v>
      </c>
      <c r="B466" t="s">
        <v>877</v>
      </c>
      <c r="C466" t="s">
        <v>745</v>
      </c>
      <c r="D466" t="str">
        <f t="shared" si="7"/>
        <v>ru-Chelyabinsk</v>
      </c>
      <c r="E466">
        <v>55.154020000000003</v>
      </c>
      <c r="F466">
        <v>61.42915</v>
      </c>
    </row>
    <row r="467" spans="1:6" x14ac:dyDescent="0.25">
      <c r="A467" t="s">
        <v>41</v>
      </c>
      <c r="B467" t="s">
        <v>877</v>
      </c>
      <c r="C467" t="s">
        <v>320</v>
      </c>
      <c r="D467" t="str">
        <f t="shared" si="7"/>
        <v>ru-Ekaterinburg</v>
      </c>
      <c r="E467">
        <v>56.851900000000001</v>
      </c>
      <c r="F467">
        <v>60.612200000000001</v>
      </c>
    </row>
    <row r="468" spans="1:6" x14ac:dyDescent="0.25">
      <c r="A468" t="s">
        <v>41</v>
      </c>
      <c r="B468" t="s">
        <v>877</v>
      </c>
      <c r="C468" t="s">
        <v>323</v>
      </c>
      <c r="D468" t="str">
        <f t="shared" si="7"/>
        <v>ru-Kazan</v>
      </c>
      <c r="E468">
        <v>55.788739999999997</v>
      </c>
      <c r="F468">
        <v>49.122140000000002</v>
      </c>
    </row>
    <row r="469" spans="1:6" x14ac:dyDescent="0.25">
      <c r="A469" t="s">
        <v>41</v>
      </c>
      <c r="B469" t="s">
        <v>877</v>
      </c>
      <c r="C469" t="s">
        <v>751</v>
      </c>
      <c r="D469" t="str">
        <f t="shared" si="7"/>
        <v>ru-Krasnodar</v>
      </c>
      <c r="E469">
        <v>45.044840000000001</v>
      </c>
      <c r="F469">
        <v>38.976030000000002</v>
      </c>
    </row>
    <row r="470" spans="1:6" x14ac:dyDescent="0.25">
      <c r="A470" t="s">
        <v>41</v>
      </c>
      <c r="B470" t="s">
        <v>877</v>
      </c>
      <c r="C470" t="s">
        <v>752</v>
      </c>
      <c r="D470" t="str">
        <f t="shared" si="7"/>
        <v>ru-Krasnoyarsk</v>
      </c>
      <c r="E470">
        <v>56.018389999999997</v>
      </c>
      <c r="F470">
        <v>92.867170000000002</v>
      </c>
    </row>
    <row r="471" spans="1:6" x14ac:dyDescent="0.25">
      <c r="A471" t="s">
        <v>41</v>
      </c>
      <c r="B471" t="s">
        <v>877</v>
      </c>
      <c r="C471" t="s">
        <v>328</v>
      </c>
      <c r="D471" t="str">
        <f t="shared" si="7"/>
        <v>ru-Minsk</v>
      </c>
      <c r="E471">
        <v>57.0989</v>
      </c>
      <c r="F471">
        <v>93.33372</v>
      </c>
    </row>
    <row r="472" spans="1:6" x14ac:dyDescent="0.25">
      <c r="A472" t="s">
        <v>41</v>
      </c>
      <c r="B472" t="s">
        <v>877</v>
      </c>
      <c r="C472" t="s">
        <v>70</v>
      </c>
      <c r="D472" t="str">
        <f t="shared" si="7"/>
        <v>ru-Moscow</v>
      </c>
      <c r="E472">
        <v>55.752220000000001</v>
      </c>
      <c r="F472">
        <v>37.615560000000002</v>
      </c>
    </row>
    <row r="473" spans="1:6" x14ac:dyDescent="0.25">
      <c r="A473" t="s">
        <v>41</v>
      </c>
      <c r="B473" t="s">
        <v>877</v>
      </c>
      <c r="C473" t="s">
        <v>759</v>
      </c>
      <c r="D473" t="str">
        <f t="shared" si="7"/>
        <v>ru-Nizhny Novgorod</v>
      </c>
      <c r="E473">
        <v>56.328670000000002</v>
      </c>
      <c r="F473">
        <v>44.002049999999997</v>
      </c>
    </row>
    <row r="474" spans="1:6" x14ac:dyDescent="0.25">
      <c r="A474" t="s">
        <v>41</v>
      </c>
      <c r="B474" t="s">
        <v>877</v>
      </c>
      <c r="C474" t="s">
        <v>332</v>
      </c>
      <c r="D474" t="str">
        <f t="shared" si="7"/>
        <v>ru-Novosibirsk</v>
      </c>
      <c r="E474">
        <v>55.041499999999999</v>
      </c>
      <c r="F474">
        <v>82.934600000000003</v>
      </c>
    </row>
    <row r="475" spans="1:6" x14ac:dyDescent="0.25">
      <c r="A475" t="s">
        <v>41</v>
      </c>
      <c r="B475" t="s">
        <v>877</v>
      </c>
      <c r="C475" t="s">
        <v>763</v>
      </c>
      <c r="D475" t="str">
        <f t="shared" si="7"/>
        <v>ru-Omsk</v>
      </c>
      <c r="E475">
        <v>54.992440000000002</v>
      </c>
      <c r="F475">
        <v>73.368589999999998</v>
      </c>
    </row>
    <row r="476" spans="1:6" x14ac:dyDescent="0.25">
      <c r="A476" t="s">
        <v>41</v>
      </c>
      <c r="B476" t="s">
        <v>877</v>
      </c>
      <c r="C476" t="s">
        <v>764</v>
      </c>
      <c r="D476" t="str">
        <f t="shared" si="7"/>
        <v>ru-Perm</v>
      </c>
      <c r="E476">
        <v>58.010460000000002</v>
      </c>
      <c r="F476">
        <v>56.250169999999997</v>
      </c>
    </row>
    <row r="477" spans="1:6" x14ac:dyDescent="0.25">
      <c r="A477" t="s">
        <v>41</v>
      </c>
      <c r="B477" t="s">
        <v>877</v>
      </c>
      <c r="C477" t="s">
        <v>336</v>
      </c>
      <c r="D477" t="str">
        <f t="shared" si="7"/>
        <v>ru-Rostov-On-Don</v>
      </c>
      <c r="E477">
        <v>47.231349999999999</v>
      </c>
      <c r="F477">
        <v>39.723280000000003</v>
      </c>
    </row>
    <row r="478" spans="1:6" x14ac:dyDescent="0.25">
      <c r="A478" t="s">
        <v>41</v>
      </c>
      <c r="B478" t="s">
        <v>877</v>
      </c>
      <c r="C478" t="s">
        <v>336</v>
      </c>
      <c r="D478" t="str">
        <f t="shared" si="7"/>
        <v>ru-Rostov-On-Don</v>
      </c>
      <c r="E478">
        <v>47.231349999999999</v>
      </c>
      <c r="F478">
        <v>39.723280000000003</v>
      </c>
    </row>
    <row r="479" spans="1:6" x14ac:dyDescent="0.25">
      <c r="A479" t="s">
        <v>41</v>
      </c>
      <c r="B479" t="s">
        <v>877</v>
      </c>
      <c r="C479" t="s">
        <v>216</v>
      </c>
      <c r="D479" t="str">
        <f t="shared" si="7"/>
        <v>ru-Saint Petersburg</v>
      </c>
      <c r="E479">
        <v>59.938630000000003</v>
      </c>
      <c r="F479">
        <v>30.314129999999999</v>
      </c>
    </row>
    <row r="480" spans="1:6" x14ac:dyDescent="0.25">
      <c r="A480" t="s">
        <v>41</v>
      </c>
      <c r="B480" t="s">
        <v>877</v>
      </c>
      <c r="C480" t="s">
        <v>765</v>
      </c>
      <c r="D480" t="str">
        <f t="shared" si="7"/>
        <v>ru-Samara</v>
      </c>
      <c r="E480">
        <v>53.200069999999997</v>
      </c>
      <c r="F480">
        <v>50.15</v>
      </c>
    </row>
    <row r="481" spans="1:6" x14ac:dyDescent="0.25">
      <c r="A481" t="s">
        <v>41</v>
      </c>
      <c r="B481" t="s">
        <v>877</v>
      </c>
      <c r="C481" t="s">
        <v>338</v>
      </c>
      <c r="D481" t="str">
        <f t="shared" si="7"/>
        <v>ru-Sochi</v>
      </c>
      <c r="E481">
        <v>43.599170000000001</v>
      </c>
      <c r="F481">
        <v>39.72569</v>
      </c>
    </row>
    <row r="482" spans="1:6" x14ac:dyDescent="0.25">
      <c r="A482" t="s">
        <v>41</v>
      </c>
      <c r="B482" t="s">
        <v>877</v>
      </c>
      <c r="C482" t="s">
        <v>772</v>
      </c>
      <c r="D482" t="str">
        <f t="shared" si="7"/>
        <v>ru-Ufa</v>
      </c>
      <c r="E482">
        <v>54.74306</v>
      </c>
      <c r="F482">
        <v>55.967790000000001</v>
      </c>
    </row>
    <row r="483" spans="1:6" x14ac:dyDescent="0.25">
      <c r="A483" t="s">
        <v>41</v>
      </c>
      <c r="B483" t="s">
        <v>877</v>
      </c>
      <c r="C483" t="s">
        <v>774</v>
      </c>
      <c r="D483" t="str">
        <f t="shared" si="7"/>
        <v>ru-Voronezh</v>
      </c>
      <c r="E483">
        <v>51.672040000000003</v>
      </c>
      <c r="F483">
        <v>39.1843</v>
      </c>
    </row>
    <row r="484" spans="1:6" x14ac:dyDescent="0.25">
      <c r="A484" t="s">
        <v>38</v>
      </c>
      <c r="B484" t="s">
        <v>877</v>
      </c>
      <c r="C484" t="s">
        <v>192</v>
      </c>
      <c r="D484" t="str">
        <f t="shared" si="7"/>
        <v>sa-Dammam</v>
      </c>
      <c r="E484">
        <v>26.434419999999999</v>
      </c>
      <c r="F484">
        <v>50.103259999999999</v>
      </c>
    </row>
    <row r="485" spans="1:6" x14ac:dyDescent="0.25">
      <c r="A485" t="s">
        <v>38</v>
      </c>
      <c r="B485" t="s">
        <v>877</v>
      </c>
      <c r="C485" t="s">
        <v>780</v>
      </c>
      <c r="D485" t="str">
        <f t="shared" si="7"/>
        <v>sa-Eastern Province</v>
      </c>
      <c r="E485">
        <v>24</v>
      </c>
      <c r="F485">
        <v>49.75</v>
      </c>
    </row>
    <row r="486" spans="1:6" x14ac:dyDescent="0.25">
      <c r="A486" t="s">
        <v>38</v>
      </c>
      <c r="B486" t="s">
        <v>877</v>
      </c>
      <c r="C486" t="s">
        <v>201</v>
      </c>
      <c r="D486" t="str">
        <f t="shared" si="7"/>
        <v>sa-Jeddah</v>
      </c>
      <c r="E486">
        <v>21.542380000000001</v>
      </c>
      <c r="F486">
        <v>39.197969999999998</v>
      </c>
    </row>
    <row r="487" spans="1:6" x14ac:dyDescent="0.25">
      <c r="A487" t="s">
        <v>38</v>
      </c>
      <c r="B487" t="s">
        <v>877</v>
      </c>
      <c r="C487" t="s">
        <v>214</v>
      </c>
      <c r="D487" t="str">
        <f t="shared" si="7"/>
        <v>sa-Riyadh</v>
      </c>
      <c r="E487">
        <v>24.687729999999998</v>
      </c>
      <c r="F487">
        <v>46.721850000000003</v>
      </c>
    </row>
    <row r="488" spans="1:6" x14ac:dyDescent="0.25">
      <c r="A488" t="s">
        <v>34</v>
      </c>
      <c r="B488" t="s">
        <v>877</v>
      </c>
      <c r="C488" t="s">
        <v>197</v>
      </c>
      <c r="D488" t="str">
        <f t="shared" si="7"/>
        <v>se-Gothenburg</v>
      </c>
      <c r="E488">
        <v>57.707160000000002</v>
      </c>
      <c r="F488">
        <v>11.96679</v>
      </c>
    </row>
    <row r="489" spans="1:6" x14ac:dyDescent="0.25">
      <c r="A489" t="s">
        <v>34</v>
      </c>
      <c r="B489" t="s">
        <v>877</v>
      </c>
      <c r="C489" t="s">
        <v>757</v>
      </c>
      <c r="D489" t="str">
        <f t="shared" si="7"/>
        <v>se-MalmÃ¶</v>
      </c>
      <c r="E489">
        <v>55.605870000000003</v>
      </c>
      <c r="F489">
        <v>13.000730000000001</v>
      </c>
    </row>
    <row r="490" spans="1:6" x14ac:dyDescent="0.25">
      <c r="A490" t="s">
        <v>34</v>
      </c>
      <c r="B490" t="s">
        <v>877</v>
      </c>
      <c r="C490" t="s">
        <v>22</v>
      </c>
      <c r="D490" t="str">
        <f t="shared" si="7"/>
        <v>se-Stockholm</v>
      </c>
      <c r="E490">
        <v>59.33258</v>
      </c>
      <c r="F490">
        <v>18.064900000000002</v>
      </c>
    </row>
    <row r="491" spans="1:6" x14ac:dyDescent="0.25">
      <c r="A491" t="s">
        <v>421</v>
      </c>
      <c r="B491" t="s">
        <v>877</v>
      </c>
      <c r="C491" t="s">
        <v>21</v>
      </c>
      <c r="D491" t="str">
        <f t="shared" si="7"/>
        <v>sg-Singapore</v>
      </c>
      <c r="E491">
        <v>1.2896700000000001</v>
      </c>
      <c r="F491">
        <v>103.85007</v>
      </c>
    </row>
    <row r="492" spans="1:6" x14ac:dyDescent="0.25">
      <c r="A492" t="s">
        <v>43</v>
      </c>
      <c r="B492" t="s">
        <v>877</v>
      </c>
      <c r="C492" t="s">
        <v>315</v>
      </c>
      <c r="D492" t="str">
        <f t="shared" si="7"/>
        <v>sk-Bratislava</v>
      </c>
      <c r="E492">
        <v>48.148159999999997</v>
      </c>
      <c r="F492">
        <v>17.106739999999999</v>
      </c>
    </row>
    <row r="493" spans="1:6" x14ac:dyDescent="0.25">
      <c r="A493" t="s">
        <v>43</v>
      </c>
      <c r="B493" t="s">
        <v>877</v>
      </c>
      <c r="C493" t="s">
        <v>315</v>
      </c>
      <c r="D493" t="str">
        <f t="shared" si="7"/>
        <v>sk-Bratislava</v>
      </c>
      <c r="E493">
        <v>48.148159999999997</v>
      </c>
      <c r="F493">
        <v>17.106739999999999</v>
      </c>
    </row>
    <row r="494" spans="1:6" x14ac:dyDescent="0.25">
      <c r="A494" t="s">
        <v>886</v>
      </c>
      <c r="B494" t="s">
        <v>877</v>
      </c>
      <c r="C494" t="s">
        <v>710</v>
      </c>
      <c r="D494" t="str">
        <f t="shared" si="7"/>
        <v>sv-Salvador</v>
      </c>
      <c r="E494">
        <v>-12.971109999999999</v>
      </c>
      <c r="F494">
        <v>-38.510829999999999</v>
      </c>
    </row>
    <row r="495" spans="1:6" x14ac:dyDescent="0.25">
      <c r="A495" t="s">
        <v>886</v>
      </c>
      <c r="B495" t="s">
        <v>877</v>
      </c>
      <c r="C495" t="s">
        <v>713</v>
      </c>
      <c r="D495" t="str">
        <f t="shared" si="7"/>
        <v>sv-San Salvador</v>
      </c>
      <c r="E495">
        <v>13.689349999999999</v>
      </c>
      <c r="F495">
        <v>-89.187179999999998</v>
      </c>
    </row>
    <row r="496" spans="1:6" x14ac:dyDescent="0.25">
      <c r="A496" t="s">
        <v>390</v>
      </c>
      <c r="B496" t="s">
        <v>877</v>
      </c>
      <c r="C496" t="s">
        <v>228</v>
      </c>
      <c r="D496" t="str">
        <f t="shared" si="7"/>
        <v>th-Bangkok</v>
      </c>
      <c r="E496">
        <v>13.75398</v>
      </c>
      <c r="F496">
        <v>100.50144</v>
      </c>
    </row>
    <row r="497" spans="1:6" x14ac:dyDescent="0.25">
      <c r="A497" t="s">
        <v>390</v>
      </c>
      <c r="B497" t="s">
        <v>877</v>
      </c>
      <c r="C497" t="s">
        <v>808</v>
      </c>
      <c r="D497" t="str">
        <f t="shared" si="7"/>
        <v>th-Chiang Mai</v>
      </c>
      <c r="E497">
        <v>18.790379999999999</v>
      </c>
      <c r="F497">
        <v>98.984679999999997</v>
      </c>
    </row>
    <row r="498" spans="1:6" x14ac:dyDescent="0.25">
      <c r="A498" t="s">
        <v>390</v>
      </c>
      <c r="B498" t="s">
        <v>877</v>
      </c>
      <c r="C498" t="s">
        <v>809</v>
      </c>
      <c r="D498" t="str">
        <f t="shared" si="7"/>
        <v>th-Chiang Rai</v>
      </c>
      <c r="E498">
        <v>19.908580000000001</v>
      </c>
      <c r="F498">
        <v>99.832499999999996</v>
      </c>
    </row>
    <row r="499" spans="1:6" x14ac:dyDescent="0.25">
      <c r="A499" t="s">
        <v>390</v>
      </c>
      <c r="B499" t="s">
        <v>877</v>
      </c>
      <c r="C499" t="s">
        <v>813</v>
      </c>
      <c r="D499" t="str">
        <f t="shared" si="7"/>
        <v>th-Khon Kaen</v>
      </c>
      <c r="E499">
        <v>16.446709999999999</v>
      </c>
      <c r="F499">
        <v>102.833</v>
      </c>
    </row>
    <row r="500" spans="1:6" x14ac:dyDescent="0.25">
      <c r="A500" t="s">
        <v>390</v>
      </c>
      <c r="B500" t="s">
        <v>877</v>
      </c>
      <c r="C500" t="s">
        <v>827</v>
      </c>
      <c r="D500" t="str">
        <f t="shared" si="7"/>
        <v>th-Pattaya</v>
      </c>
      <c r="E500">
        <v>12.93333</v>
      </c>
      <c r="F500">
        <v>100.88333</v>
      </c>
    </row>
    <row r="501" spans="1:6" x14ac:dyDescent="0.25">
      <c r="A501" t="s">
        <v>390</v>
      </c>
      <c r="B501" t="s">
        <v>877</v>
      </c>
      <c r="C501" t="s">
        <v>249</v>
      </c>
      <c r="D501" t="str">
        <f t="shared" si="7"/>
        <v>th-Phuket</v>
      </c>
      <c r="E501">
        <v>7.8905900000000004</v>
      </c>
      <c r="F501">
        <v>98.398099999999999</v>
      </c>
    </row>
    <row r="502" spans="1:6" x14ac:dyDescent="0.25">
      <c r="A502" t="s">
        <v>413</v>
      </c>
      <c r="B502" t="s">
        <v>877</v>
      </c>
      <c r="C502" t="s">
        <v>200</v>
      </c>
      <c r="D502" t="str">
        <f t="shared" si="7"/>
        <v>tr-Istanbul</v>
      </c>
      <c r="E502">
        <v>41.013840000000002</v>
      </c>
      <c r="F502">
        <v>28.949660000000002</v>
      </c>
    </row>
    <row r="503" spans="1:6" x14ac:dyDescent="0.25">
      <c r="A503" t="s">
        <v>893</v>
      </c>
      <c r="B503" t="s">
        <v>877</v>
      </c>
      <c r="C503" t="s">
        <v>695</v>
      </c>
      <c r="D503" t="str">
        <f t="shared" si="7"/>
        <v>tt-Port of Spain</v>
      </c>
      <c r="E503">
        <v>10.666679999999999</v>
      </c>
      <c r="F503">
        <v>-61.518889999999999</v>
      </c>
    </row>
    <row r="504" spans="1:6" x14ac:dyDescent="0.25">
      <c r="A504" t="s">
        <v>419</v>
      </c>
      <c r="B504" t="s">
        <v>877</v>
      </c>
      <c r="C504" t="s">
        <v>791</v>
      </c>
      <c r="D504" t="str">
        <f t="shared" si="7"/>
        <v>tw-Kaohsiung</v>
      </c>
      <c r="E504">
        <v>22.61626</v>
      </c>
      <c r="F504">
        <v>120.31332999999999</v>
      </c>
    </row>
    <row r="505" spans="1:6" x14ac:dyDescent="0.25">
      <c r="A505" t="s">
        <v>419</v>
      </c>
      <c r="B505" t="s">
        <v>877</v>
      </c>
      <c r="C505" t="s">
        <v>373</v>
      </c>
      <c r="D505" t="str">
        <f t="shared" si="7"/>
        <v>tw-Taichung</v>
      </c>
      <c r="E505">
        <v>24.146899999999999</v>
      </c>
      <c r="F505">
        <v>120.68389999999999</v>
      </c>
    </row>
    <row r="506" spans="1:6" x14ac:dyDescent="0.25">
      <c r="A506" t="s">
        <v>419</v>
      </c>
      <c r="B506" t="s">
        <v>877</v>
      </c>
      <c r="C506" t="s">
        <v>83</v>
      </c>
      <c r="D506" t="str">
        <f t="shared" si="7"/>
        <v>tw-Taipei</v>
      </c>
      <c r="E506">
        <v>25.04776</v>
      </c>
      <c r="F506">
        <v>121.53185000000001</v>
      </c>
    </row>
    <row r="507" spans="1:6" x14ac:dyDescent="0.25">
      <c r="A507" t="s">
        <v>887</v>
      </c>
      <c r="B507" t="s">
        <v>877</v>
      </c>
      <c r="C507" t="s">
        <v>785</v>
      </c>
      <c r="D507" t="str">
        <f t="shared" si="7"/>
        <v>tz-Dar Es Salaam</v>
      </c>
      <c r="E507">
        <v>-6.8234899999999996</v>
      </c>
      <c r="F507">
        <v>39.269509999999997</v>
      </c>
    </row>
    <row r="508" spans="1:6" x14ac:dyDescent="0.25">
      <c r="A508" t="s">
        <v>905</v>
      </c>
      <c r="B508" t="s">
        <v>877</v>
      </c>
      <c r="C508" t="s">
        <v>748</v>
      </c>
      <c r="D508" t="str">
        <f t="shared" si="7"/>
        <v>ua-Dnipro</v>
      </c>
      <c r="E508">
        <v>48.459299999999999</v>
      </c>
      <c r="F508">
        <v>35.038649999999997</v>
      </c>
    </row>
    <row r="509" spans="1:6" x14ac:dyDescent="0.25">
      <c r="A509" t="s">
        <v>905</v>
      </c>
      <c r="B509" t="s">
        <v>877</v>
      </c>
      <c r="C509" t="s">
        <v>750</v>
      </c>
      <c r="D509" t="str">
        <f t="shared" si="7"/>
        <v>ua-Kharkiv</v>
      </c>
      <c r="E509">
        <v>49.980809999999998</v>
      </c>
      <c r="F509">
        <v>36.252719999999997</v>
      </c>
    </row>
    <row r="510" spans="1:6" x14ac:dyDescent="0.25">
      <c r="A510" t="s">
        <v>905</v>
      </c>
      <c r="B510" t="s">
        <v>877</v>
      </c>
      <c r="C510" t="s">
        <v>753</v>
      </c>
      <c r="D510" t="str">
        <f t="shared" si="7"/>
        <v>ua-Kyiv</v>
      </c>
      <c r="E510">
        <v>50.454659999999997</v>
      </c>
      <c r="F510">
        <v>30.523800000000001</v>
      </c>
    </row>
    <row r="511" spans="1:6" x14ac:dyDescent="0.25">
      <c r="A511" t="s">
        <v>905</v>
      </c>
      <c r="B511" t="s">
        <v>877</v>
      </c>
      <c r="C511" t="s">
        <v>756</v>
      </c>
      <c r="D511" t="str">
        <f t="shared" si="7"/>
        <v>ua-Lviv</v>
      </c>
      <c r="E511">
        <v>49.838259999999998</v>
      </c>
      <c r="F511">
        <v>24.023240000000001</v>
      </c>
    </row>
    <row r="512" spans="1:6" x14ac:dyDescent="0.25">
      <c r="A512" t="s">
        <v>905</v>
      </c>
      <c r="B512" t="s">
        <v>877</v>
      </c>
      <c r="C512" t="s">
        <v>762</v>
      </c>
      <c r="D512" t="str">
        <f t="shared" si="7"/>
        <v>ua-Odessa</v>
      </c>
      <c r="E512">
        <v>46.477469999999997</v>
      </c>
      <c r="F512">
        <v>30.732620000000001</v>
      </c>
    </row>
    <row r="513" spans="1:6" x14ac:dyDescent="0.25">
      <c r="A513" t="s">
        <v>905</v>
      </c>
      <c r="B513" t="s">
        <v>877</v>
      </c>
      <c r="C513" t="s">
        <v>773</v>
      </c>
      <c r="D513" t="str">
        <f t="shared" si="7"/>
        <v>ua-Vinnytsia</v>
      </c>
      <c r="E513">
        <v>49.232779999999998</v>
      </c>
      <c r="F513">
        <v>28.480969999999999</v>
      </c>
    </row>
    <row r="514" spans="1:6" x14ac:dyDescent="0.25">
      <c r="A514" t="s">
        <v>905</v>
      </c>
      <c r="B514" t="s">
        <v>877</v>
      </c>
      <c r="C514" t="s">
        <v>776</v>
      </c>
      <c r="D514" t="str">
        <f t="shared" ref="D514:D577" si="8">CONCATENATE(A514,"-",C514)</f>
        <v>ua-Zaporizhia</v>
      </c>
      <c r="E514">
        <v>47.822890000000001</v>
      </c>
      <c r="F514">
        <v>35.190309999999997</v>
      </c>
    </row>
    <row r="515" spans="1:6" x14ac:dyDescent="0.25">
      <c r="A515" t="s">
        <v>889</v>
      </c>
      <c r="B515" t="s">
        <v>877</v>
      </c>
      <c r="C515" t="s">
        <v>787</v>
      </c>
      <c r="D515" t="str">
        <f t="shared" si="8"/>
        <v>ug-Kampala</v>
      </c>
      <c r="E515">
        <v>0.31628000000000001</v>
      </c>
      <c r="F515">
        <v>32.582189999999997</v>
      </c>
    </row>
    <row r="516" spans="1:6" x14ac:dyDescent="0.25">
      <c r="A516" t="s">
        <v>398</v>
      </c>
      <c r="B516" t="s">
        <v>877</v>
      </c>
      <c r="C516" t="s">
        <v>749</v>
      </c>
      <c r="D516" t="str">
        <f t="shared" si="8"/>
        <v>gb-Home Counties</v>
      </c>
      <c r="E516">
        <v>51.224730000000001</v>
      </c>
      <c r="F516">
        <v>-6.9690000000000002E-2</v>
      </c>
    </row>
    <row r="517" spans="1:6" x14ac:dyDescent="0.25">
      <c r="A517" t="s">
        <v>398</v>
      </c>
      <c r="B517" t="s">
        <v>877</v>
      </c>
      <c r="C517" t="s">
        <v>148</v>
      </c>
      <c r="D517" t="str">
        <f t="shared" si="8"/>
        <v>gb-Oxford</v>
      </c>
      <c r="E517">
        <v>51.752220000000001</v>
      </c>
      <c r="F517">
        <v>-1.25596</v>
      </c>
    </row>
    <row r="518" spans="1:6" x14ac:dyDescent="0.25">
      <c r="A518" t="s">
        <v>907</v>
      </c>
      <c r="B518" t="s">
        <v>877</v>
      </c>
      <c r="C518" t="s">
        <v>837</v>
      </c>
      <c r="D518" t="str">
        <f t="shared" si="8"/>
        <v>UNKNOWN-Bendigo and Ballarat</v>
      </c>
      <c r="E518">
        <v>0</v>
      </c>
      <c r="F518">
        <v>0</v>
      </c>
    </row>
    <row r="519" spans="1:6" x14ac:dyDescent="0.25">
      <c r="A519" t="s">
        <v>907</v>
      </c>
      <c r="B519" t="s">
        <v>877</v>
      </c>
      <c r="C519" t="s">
        <v>178</v>
      </c>
      <c r="D519" t="str">
        <f t="shared" si="8"/>
        <v>UNKNOWN-Cali - Colombia</v>
      </c>
      <c r="E519">
        <v>0</v>
      </c>
      <c r="F519">
        <v>0</v>
      </c>
    </row>
    <row r="520" spans="1:6" x14ac:dyDescent="0.25">
      <c r="A520" t="s">
        <v>907</v>
      </c>
      <c r="B520" t="s">
        <v>877</v>
      </c>
      <c r="C520" t="s">
        <v>477</v>
      </c>
      <c r="D520" t="str">
        <f t="shared" si="8"/>
        <v>UNKNOWN-Central Atlantic Coast</v>
      </c>
      <c r="E520">
        <v>0</v>
      </c>
      <c r="F520">
        <v>0</v>
      </c>
    </row>
    <row r="521" spans="1:6" x14ac:dyDescent="0.25">
      <c r="A521" t="s">
        <v>907</v>
      </c>
      <c r="B521" t="s">
        <v>877</v>
      </c>
      <c r="C521" t="s">
        <v>477</v>
      </c>
      <c r="D521" t="str">
        <f t="shared" si="8"/>
        <v>UNKNOWN-Central Atlantic Coast</v>
      </c>
      <c r="E521">
        <v>0</v>
      </c>
      <c r="F521">
        <v>0</v>
      </c>
    </row>
    <row r="522" spans="1:6" x14ac:dyDescent="0.25">
      <c r="A522" t="s">
        <v>907</v>
      </c>
      <c r="B522" t="s">
        <v>877</v>
      </c>
      <c r="C522" t="s">
        <v>259</v>
      </c>
      <c r="D522" t="str">
        <f t="shared" si="8"/>
        <v>UNKNOWN-Charlottesville-Harrisonburg</v>
      </c>
      <c r="E522">
        <v>0</v>
      </c>
      <c r="F522">
        <v>0</v>
      </c>
    </row>
    <row r="523" spans="1:6" x14ac:dyDescent="0.25">
      <c r="A523" t="s">
        <v>907</v>
      </c>
      <c r="B523" t="s">
        <v>877</v>
      </c>
      <c r="C523" t="s">
        <v>496</v>
      </c>
      <c r="D523" t="str">
        <f t="shared" si="8"/>
        <v>UNKNOWN-Eastern WV</v>
      </c>
      <c r="E523">
        <v>0</v>
      </c>
      <c r="F523">
        <v>0</v>
      </c>
    </row>
    <row r="524" spans="1:6" x14ac:dyDescent="0.25">
      <c r="A524" t="s">
        <v>907</v>
      </c>
      <c r="B524" t="s">
        <v>877</v>
      </c>
      <c r="C524" t="s">
        <v>112</v>
      </c>
      <c r="D524" t="str">
        <f t="shared" si="8"/>
        <v>UNKNOWN-Fort Myers-Naples</v>
      </c>
      <c r="E524">
        <v>0</v>
      </c>
      <c r="F524">
        <v>0</v>
      </c>
    </row>
    <row r="525" spans="1:6" x14ac:dyDescent="0.25">
      <c r="A525" t="s">
        <v>907</v>
      </c>
      <c r="B525" t="s">
        <v>877</v>
      </c>
      <c r="C525" t="s">
        <v>112</v>
      </c>
      <c r="D525" t="str">
        <f t="shared" si="8"/>
        <v>UNKNOWN-Fort Myers-Naples</v>
      </c>
      <c r="E525">
        <v>0</v>
      </c>
      <c r="F525">
        <v>0</v>
      </c>
    </row>
    <row r="526" spans="1:6" x14ac:dyDescent="0.25">
      <c r="A526" t="s">
        <v>907</v>
      </c>
      <c r="B526" t="s">
        <v>877</v>
      </c>
      <c r="C526" t="s">
        <v>269</v>
      </c>
      <c r="D526" t="str">
        <f t="shared" si="8"/>
        <v>UNKNOWN-Greater Maine</v>
      </c>
      <c r="E526">
        <v>0</v>
      </c>
      <c r="F526">
        <v>0</v>
      </c>
    </row>
    <row r="527" spans="1:6" x14ac:dyDescent="0.25">
      <c r="A527" t="s">
        <v>907</v>
      </c>
      <c r="B527" t="s">
        <v>877</v>
      </c>
      <c r="C527" t="s">
        <v>116</v>
      </c>
      <c r="D527" t="str">
        <f t="shared" si="8"/>
        <v>UNKNOWN-Greater Maryland</v>
      </c>
      <c r="E527">
        <v>0</v>
      </c>
      <c r="F527">
        <v>0</v>
      </c>
    </row>
    <row r="528" spans="1:6" x14ac:dyDescent="0.25">
      <c r="A528" t="s">
        <v>907</v>
      </c>
      <c r="B528" t="s">
        <v>877</v>
      </c>
      <c r="C528" t="s">
        <v>507</v>
      </c>
      <c r="D528" t="str">
        <f t="shared" si="8"/>
        <v>UNKNOWN-Greater Williamsport</v>
      </c>
      <c r="E528">
        <v>0</v>
      </c>
      <c r="F528">
        <v>0</v>
      </c>
    </row>
    <row r="529" spans="1:6" x14ac:dyDescent="0.25">
      <c r="A529" t="s">
        <v>907</v>
      </c>
      <c r="B529" t="s">
        <v>877</v>
      </c>
      <c r="C529" t="s">
        <v>652</v>
      </c>
      <c r="D529" t="str">
        <f t="shared" si="8"/>
        <v>UNKNOWN-Itabuna e Ilheus</v>
      </c>
      <c r="E529">
        <v>0</v>
      </c>
      <c r="F529">
        <v>0</v>
      </c>
    </row>
    <row r="530" spans="1:6" x14ac:dyDescent="0.25">
      <c r="A530" t="s">
        <v>907</v>
      </c>
      <c r="B530" t="s">
        <v>877</v>
      </c>
      <c r="C530" t="s">
        <v>786</v>
      </c>
      <c r="D530" t="str">
        <f t="shared" si="8"/>
        <v>UNKNOWN-Johannesburg and Pretoria</v>
      </c>
      <c r="E530">
        <v>0</v>
      </c>
      <c r="F530">
        <v>0</v>
      </c>
    </row>
    <row r="531" spans="1:6" x14ac:dyDescent="0.25">
      <c r="A531" t="s">
        <v>907</v>
      </c>
      <c r="B531" t="s">
        <v>877</v>
      </c>
      <c r="C531" t="s">
        <v>519</v>
      </c>
      <c r="D531" t="str">
        <f t="shared" si="8"/>
        <v>UNKNOWN-Johnstown-Altoona</v>
      </c>
      <c r="E531">
        <v>0</v>
      </c>
      <c r="F531">
        <v>0</v>
      </c>
    </row>
    <row r="532" spans="1:6" x14ac:dyDescent="0.25">
      <c r="A532" t="s">
        <v>907</v>
      </c>
      <c r="B532" t="s">
        <v>877</v>
      </c>
      <c r="C532" t="s">
        <v>143</v>
      </c>
      <c r="D532" t="str">
        <f t="shared" si="8"/>
        <v>UNKNOWN-New Jersey (Shore)</v>
      </c>
      <c r="E532">
        <v>0</v>
      </c>
      <c r="F532">
        <v>0</v>
      </c>
    </row>
    <row r="533" spans="1:6" x14ac:dyDescent="0.25">
      <c r="A533" t="s">
        <v>907</v>
      </c>
      <c r="B533" t="s">
        <v>877</v>
      </c>
      <c r="C533" t="s">
        <v>281</v>
      </c>
      <c r="D533" t="str">
        <f t="shared" si="8"/>
        <v>UNKNOWN-NW Indiana</v>
      </c>
      <c r="E533">
        <v>0</v>
      </c>
      <c r="F533">
        <v>0</v>
      </c>
    </row>
    <row r="534" spans="1:6" x14ac:dyDescent="0.25">
      <c r="A534" t="s">
        <v>907</v>
      </c>
      <c r="B534" t="s">
        <v>877</v>
      </c>
      <c r="C534" t="s">
        <v>551</v>
      </c>
      <c r="D534" t="str">
        <f t="shared" si="8"/>
        <v>UNKNOWN-NYC Suburbs</v>
      </c>
      <c r="E534">
        <v>0</v>
      </c>
      <c r="F534">
        <v>0</v>
      </c>
    </row>
    <row r="535" spans="1:6" x14ac:dyDescent="0.25">
      <c r="A535" t="s">
        <v>907</v>
      </c>
      <c r="B535" t="s">
        <v>877</v>
      </c>
      <c r="C535" t="s">
        <v>556</v>
      </c>
      <c r="D535" t="str">
        <f t="shared" si="8"/>
        <v>UNKNOWN-Peninsula and SW WA</v>
      </c>
      <c r="E535">
        <v>0</v>
      </c>
      <c r="F535">
        <v>0</v>
      </c>
    </row>
    <row r="536" spans="1:6" x14ac:dyDescent="0.25">
      <c r="A536" t="s">
        <v>907</v>
      </c>
      <c r="B536" t="s">
        <v>877</v>
      </c>
      <c r="C536" t="s">
        <v>154</v>
      </c>
      <c r="D536" t="str">
        <f t="shared" si="8"/>
        <v>UNKNOWN-Roanoke-Blacksburg</v>
      </c>
      <c r="E536">
        <v>0</v>
      </c>
      <c r="F536">
        <v>0</v>
      </c>
    </row>
    <row r="537" spans="1:6" x14ac:dyDescent="0.25">
      <c r="A537" t="s">
        <v>907</v>
      </c>
      <c r="B537" t="s">
        <v>877</v>
      </c>
      <c r="C537" t="s">
        <v>769</v>
      </c>
      <c r="D537" t="str">
        <f t="shared" si="8"/>
        <v>UNKNOWN-Southern Netherlands</v>
      </c>
      <c r="E537">
        <v>0</v>
      </c>
      <c r="F537">
        <v>0</v>
      </c>
    </row>
    <row r="538" spans="1:6" x14ac:dyDescent="0.25">
      <c r="A538" t="s">
        <v>907</v>
      </c>
      <c r="B538" t="s">
        <v>877</v>
      </c>
      <c r="C538" t="s">
        <v>590</v>
      </c>
      <c r="D538" t="str">
        <f t="shared" si="8"/>
        <v>UNKNOWN-Upstate NY</v>
      </c>
      <c r="E538">
        <v>0</v>
      </c>
      <c r="F538">
        <v>0</v>
      </c>
    </row>
    <row r="539" spans="1:6" x14ac:dyDescent="0.25">
      <c r="A539" t="s">
        <v>907</v>
      </c>
      <c r="B539" t="s">
        <v>877</v>
      </c>
      <c r="C539" t="s">
        <v>597</v>
      </c>
      <c r="D539" t="str">
        <f t="shared" si="8"/>
        <v>UNKNOWN-Western WV</v>
      </c>
      <c r="E539">
        <v>0</v>
      </c>
      <c r="F539">
        <v>0</v>
      </c>
    </row>
    <row r="540" spans="1:6" x14ac:dyDescent="0.25">
      <c r="A540" t="s">
        <v>907</v>
      </c>
      <c r="B540" t="s">
        <v>877</v>
      </c>
      <c r="C540" t="s">
        <v>602</v>
      </c>
      <c r="D540" t="str">
        <f t="shared" si="8"/>
        <v>UNKNOWN-York-Gettysburg</v>
      </c>
      <c r="E540">
        <v>0</v>
      </c>
      <c r="F540">
        <v>0</v>
      </c>
    </row>
    <row r="541" spans="1:6" x14ac:dyDescent="0.25">
      <c r="A541" t="s">
        <v>9</v>
      </c>
      <c r="B541" t="s">
        <v>877</v>
      </c>
      <c r="C541" t="s">
        <v>254</v>
      </c>
      <c r="D541" t="str">
        <f t="shared" si="8"/>
        <v>us-Abilene</v>
      </c>
      <c r="E541">
        <v>32.448740000000001</v>
      </c>
      <c r="F541">
        <v>-99.733140000000006</v>
      </c>
    </row>
    <row r="542" spans="1:6" x14ac:dyDescent="0.25">
      <c r="A542" t="s">
        <v>9</v>
      </c>
      <c r="B542" t="s">
        <v>877</v>
      </c>
      <c r="C542" t="s">
        <v>85</v>
      </c>
      <c r="D542" t="str">
        <f t="shared" si="8"/>
        <v>us-Akron</v>
      </c>
      <c r="E542">
        <v>41.081440000000001</v>
      </c>
      <c r="F542">
        <v>-81.519009999999994</v>
      </c>
    </row>
    <row r="543" spans="1:6" x14ac:dyDescent="0.25">
      <c r="A543" t="s">
        <v>9</v>
      </c>
      <c r="B543" t="s">
        <v>877</v>
      </c>
      <c r="C543" t="s">
        <v>86</v>
      </c>
      <c r="D543" t="str">
        <f t="shared" si="8"/>
        <v>us-Albuquerque</v>
      </c>
      <c r="E543">
        <v>35.084490000000002</v>
      </c>
      <c r="F543">
        <v>-106.65114</v>
      </c>
    </row>
    <row r="544" spans="1:6" x14ac:dyDescent="0.25">
      <c r="A544" t="s">
        <v>9</v>
      </c>
      <c r="B544" t="s">
        <v>877</v>
      </c>
      <c r="C544" t="s">
        <v>87</v>
      </c>
      <c r="D544" t="str">
        <f t="shared" si="8"/>
        <v>us-Amarillo</v>
      </c>
      <c r="E544">
        <v>35.222000000000001</v>
      </c>
      <c r="F544">
        <v>-101.8313</v>
      </c>
    </row>
    <row r="545" spans="1:6" x14ac:dyDescent="0.25">
      <c r="A545" t="s">
        <v>9</v>
      </c>
      <c r="B545" t="s">
        <v>877</v>
      </c>
      <c r="C545" t="s">
        <v>87</v>
      </c>
      <c r="D545" t="str">
        <f t="shared" si="8"/>
        <v>us-Amarillo</v>
      </c>
      <c r="E545">
        <v>35.222000000000001</v>
      </c>
      <c r="F545">
        <v>-101.8313</v>
      </c>
    </row>
    <row r="546" spans="1:6" x14ac:dyDescent="0.25">
      <c r="A546" t="s">
        <v>9</v>
      </c>
      <c r="B546" t="s">
        <v>877</v>
      </c>
      <c r="C546" t="s">
        <v>255</v>
      </c>
      <c r="D546" t="str">
        <f t="shared" si="8"/>
        <v>us-Ames</v>
      </c>
      <c r="E546">
        <v>42.034709999999997</v>
      </c>
      <c r="F546">
        <v>-93.61994</v>
      </c>
    </row>
    <row r="547" spans="1:6" x14ac:dyDescent="0.25">
      <c r="A547" t="s">
        <v>9</v>
      </c>
      <c r="B547" t="s">
        <v>877</v>
      </c>
      <c r="C547" t="s">
        <v>255</v>
      </c>
      <c r="D547" t="str">
        <f t="shared" si="8"/>
        <v>us-Ames</v>
      </c>
      <c r="E547">
        <v>42.034709999999997</v>
      </c>
      <c r="F547">
        <v>-93.61994</v>
      </c>
    </row>
    <row r="548" spans="1:6" x14ac:dyDescent="0.25">
      <c r="A548" t="s">
        <v>9</v>
      </c>
      <c r="B548" t="s">
        <v>877</v>
      </c>
      <c r="C548" t="s">
        <v>88</v>
      </c>
      <c r="D548" t="str">
        <f t="shared" si="8"/>
        <v>us-Anchorage</v>
      </c>
      <c r="E548">
        <v>61.218060000000001</v>
      </c>
      <c r="F548">
        <v>-149.90028000000001</v>
      </c>
    </row>
    <row r="549" spans="1:6" x14ac:dyDescent="0.25">
      <c r="A549" t="s">
        <v>9</v>
      </c>
      <c r="B549" t="s">
        <v>877</v>
      </c>
      <c r="C549" t="s">
        <v>89</v>
      </c>
      <c r="D549" t="str">
        <f t="shared" si="8"/>
        <v>us-Ann Arbor</v>
      </c>
      <c r="E549">
        <v>42.277560000000001</v>
      </c>
      <c r="F549">
        <v>-83.740880000000004</v>
      </c>
    </row>
    <row r="550" spans="1:6" x14ac:dyDescent="0.25">
      <c r="A550" t="s">
        <v>9</v>
      </c>
      <c r="B550" t="s">
        <v>877</v>
      </c>
      <c r="C550" t="s">
        <v>461</v>
      </c>
      <c r="D550" t="str">
        <f t="shared" si="8"/>
        <v>us-Asheville</v>
      </c>
      <c r="E550">
        <v>35.600949999999997</v>
      </c>
      <c r="F550">
        <v>-82.554019999999994</v>
      </c>
    </row>
    <row r="551" spans="1:6" x14ac:dyDescent="0.25">
      <c r="A551" t="s">
        <v>9</v>
      </c>
      <c r="B551" t="s">
        <v>877</v>
      </c>
      <c r="C551" t="s">
        <v>461</v>
      </c>
      <c r="D551" t="str">
        <f t="shared" si="8"/>
        <v>us-Asheville</v>
      </c>
      <c r="E551">
        <v>35.600949999999997</v>
      </c>
      <c r="F551">
        <v>-82.554019999999994</v>
      </c>
    </row>
    <row r="552" spans="1:6" x14ac:dyDescent="0.25">
      <c r="A552" t="s">
        <v>9</v>
      </c>
      <c r="B552" t="s">
        <v>877</v>
      </c>
      <c r="C552" t="s">
        <v>90</v>
      </c>
      <c r="D552" t="str">
        <f t="shared" si="8"/>
        <v>us-Athens</v>
      </c>
      <c r="E552">
        <v>33.960949999999997</v>
      </c>
      <c r="F552">
        <v>-83.377939999999995</v>
      </c>
    </row>
    <row r="553" spans="1:6" x14ac:dyDescent="0.25">
      <c r="A553" t="s">
        <v>9</v>
      </c>
      <c r="B553" t="s">
        <v>877</v>
      </c>
      <c r="C553" t="s">
        <v>11</v>
      </c>
      <c r="D553" t="str">
        <f t="shared" si="8"/>
        <v>us-Atlanta</v>
      </c>
      <c r="E553">
        <v>33.749000000000002</v>
      </c>
      <c r="F553">
        <v>-84.387979999999999</v>
      </c>
    </row>
    <row r="554" spans="1:6" x14ac:dyDescent="0.25">
      <c r="A554" t="s">
        <v>9</v>
      </c>
      <c r="B554" t="s">
        <v>877</v>
      </c>
      <c r="C554" t="s">
        <v>881</v>
      </c>
      <c r="D554" t="str">
        <f t="shared" si="8"/>
        <v>us-Auburn</v>
      </c>
      <c r="E554">
        <v>47.307319999999997</v>
      </c>
      <c r="F554">
        <v>-122.22845</v>
      </c>
    </row>
    <row r="555" spans="1:6" x14ac:dyDescent="0.25">
      <c r="A555" t="s">
        <v>9</v>
      </c>
      <c r="B555" t="s">
        <v>877</v>
      </c>
      <c r="C555" t="s">
        <v>256</v>
      </c>
      <c r="D555" t="str">
        <f t="shared" si="8"/>
        <v>us-Augusta</v>
      </c>
      <c r="E555">
        <v>44.31062</v>
      </c>
      <c r="F555">
        <v>-69.779489999999996</v>
      </c>
    </row>
    <row r="556" spans="1:6" x14ac:dyDescent="0.25">
      <c r="A556" t="s">
        <v>9</v>
      </c>
      <c r="B556" t="s">
        <v>877</v>
      </c>
      <c r="C556" t="s">
        <v>91</v>
      </c>
      <c r="D556" t="str">
        <f t="shared" si="8"/>
        <v>us-Austin</v>
      </c>
      <c r="E556">
        <v>30.267150000000001</v>
      </c>
      <c r="F556">
        <v>-97.74306</v>
      </c>
    </row>
    <row r="557" spans="1:6" x14ac:dyDescent="0.25">
      <c r="A557" t="s">
        <v>9</v>
      </c>
      <c r="B557" t="s">
        <v>877</v>
      </c>
      <c r="C557" t="s">
        <v>92</v>
      </c>
      <c r="D557" t="str">
        <f t="shared" si="8"/>
        <v>us-Bakersfield</v>
      </c>
      <c r="E557">
        <v>35.373289999999997</v>
      </c>
      <c r="F557">
        <v>-119.01871</v>
      </c>
    </row>
    <row r="558" spans="1:6" x14ac:dyDescent="0.25">
      <c r="A558" t="s">
        <v>9</v>
      </c>
      <c r="B558" t="s">
        <v>877</v>
      </c>
      <c r="C558" t="s">
        <v>26</v>
      </c>
      <c r="D558" t="str">
        <f t="shared" si="8"/>
        <v>us-Baltimore</v>
      </c>
      <c r="E558">
        <v>39.288080000000001</v>
      </c>
      <c r="F558">
        <v>-76.610759999999999</v>
      </c>
    </row>
    <row r="559" spans="1:6" x14ac:dyDescent="0.25">
      <c r="A559" t="s">
        <v>9</v>
      </c>
      <c r="B559" t="s">
        <v>877</v>
      </c>
      <c r="C559" t="s">
        <v>462</v>
      </c>
      <c r="D559" t="str">
        <f t="shared" si="8"/>
        <v>us-Baltimore-Maryland</v>
      </c>
      <c r="E559">
        <v>39.255429999999997</v>
      </c>
      <c r="F559">
        <v>-76.711680000000001</v>
      </c>
    </row>
    <row r="560" spans="1:6" x14ac:dyDescent="0.25">
      <c r="A560" t="s">
        <v>9</v>
      </c>
      <c r="B560" t="s">
        <v>877</v>
      </c>
      <c r="C560" t="s">
        <v>93</v>
      </c>
      <c r="D560" t="str">
        <f t="shared" si="8"/>
        <v>us-Baton Rouge</v>
      </c>
      <c r="E560">
        <v>30.450749999999999</v>
      </c>
      <c r="F560">
        <v>-91.15455</v>
      </c>
    </row>
    <row r="561" spans="1:6" x14ac:dyDescent="0.25">
      <c r="A561" t="s">
        <v>9</v>
      </c>
      <c r="B561" t="s">
        <v>877</v>
      </c>
      <c r="C561" t="s">
        <v>463</v>
      </c>
      <c r="D561" t="str">
        <f t="shared" si="8"/>
        <v>us-Beaumont</v>
      </c>
      <c r="E561">
        <v>30.08605</v>
      </c>
      <c r="F561">
        <v>-94.101849999999999</v>
      </c>
    </row>
    <row r="562" spans="1:6" x14ac:dyDescent="0.25">
      <c r="A562" t="s">
        <v>9</v>
      </c>
      <c r="B562" t="s">
        <v>877</v>
      </c>
      <c r="C562" t="s">
        <v>257</v>
      </c>
      <c r="D562" t="str">
        <f t="shared" si="8"/>
        <v>us-Bellingham</v>
      </c>
      <c r="E562">
        <v>48.759549999999997</v>
      </c>
      <c r="F562">
        <v>-122.48822</v>
      </c>
    </row>
    <row r="563" spans="1:6" x14ac:dyDescent="0.25">
      <c r="A563" t="s">
        <v>9</v>
      </c>
      <c r="B563" t="s">
        <v>877</v>
      </c>
      <c r="C563" t="s">
        <v>464</v>
      </c>
      <c r="D563" t="str">
        <f t="shared" si="8"/>
        <v>us-Big Island</v>
      </c>
      <c r="E563">
        <v>41.969439999999999</v>
      </c>
      <c r="F563">
        <v>-115.39722</v>
      </c>
    </row>
    <row r="564" spans="1:6" x14ac:dyDescent="0.25">
      <c r="A564" t="s">
        <v>9</v>
      </c>
      <c r="B564" t="s">
        <v>877</v>
      </c>
      <c r="C564" t="s">
        <v>465</v>
      </c>
      <c r="D564" t="str">
        <f t="shared" si="8"/>
        <v>us-Billings</v>
      </c>
      <c r="E564">
        <v>45.783290000000001</v>
      </c>
      <c r="F564">
        <v>-108.50069000000001</v>
      </c>
    </row>
    <row r="565" spans="1:6" x14ac:dyDescent="0.25">
      <c r="A565" t="s">
        <v>9</v>
      </c>
      <c r="B565" t="s">
        <v>877</v>
      </c>
      <c r="C565" t="s">
        <v>466</v>
      </c>
      <c r="D565" t="str">
        <f t="shared" si="8"/>
        <v>us-Birmingham</v>
      </c>
      <c r="E565">
        <v>33.520659999999999</v>
      </c>
      <c r="F565">
        <v>-86.802490000000006</v>
      </c>
    </row>
    <row r="566" spans="1:6" x14ac:dyDescent="0.25">
      <c r="A566" t="s">
        <v>9</v>
      </c>
      <c r="B566" t="s">
        <v>877</v>
      </c>
      <c r="C566" t="s">
        <v>467</v>
      </c>
      <c r="D566" t="str">
        <f t="shared" si="8"/>
        <v>us-Bismarck</v>
      </c>
      <c r="E566">
        <v>46.808329999999998</v>
      </c>
      <c r="F566">
        <v>-100.78373999999999</v>
      </c>
    </row>
    <row r="567" spans="1:6" x14ac:dyDescent="0.25">
      <c r="A567" t="s">
        <v>9</v>
      </c>
      <c r="B567" t="s">
        <v>877</v>
      </c>
      <c r="C567" t="s">
        <v>468</v>
      </c>
      <c r="D567" t="str">
        <f t="shared" si="8"/>
        <v>us-Bloomington</v>
      </c>
      <c r="E567">
        <v>39.165329999999997</v>
      </c>
      <c r="F567">
        <v>-86.526390000000006</v>
      </c>
    </row>
    <row r="568" spans="1:6" x14ac:dyDescent="0.25">
      <c r="A568" t="s">
        <v>9</v>
      </c>
      <c r="B568" t="s">
        <v>877</v>
      </c>
      <c r="C568" t="s">
        <v>94</v>
      </c>
      <c r="D568" t="str">
        <f t="shared" si="8"/>
        <v>us-Boise</v>
      </c>
      <c r="E568">
        <v>43.613500000000002</v>
      </c>
      <c r="F568">
        <v>-116.20345</v>
      </c>
    </row>
    <row r="569" spans="1:6" x14ac:dyDescent="0.25">
      <c r="A569" t="s">
        <v>9</v>
      </c>
      <c r="B569" t="s">
        <v>877</v>
      </c>
      <c r="C569" t="s">
        <v>94</v>
      </c>
      <c r="D569" t="str">
        <f t="shared" si="8"/>
        <v>us-Boise</v>
      </c>
      <c r="E569">
        <v>43.613500000000002</v>
      </c>
      <c r="F569">
        <v>-116.20345</v>
      </c>
    </row>
    <row r="570" spans="1:6" x14ac:dyDescent="0.25">
      <c r="A570" t="s">
        <v>9</v>
      </c>
      <c r="B570" t="s">
        <v>877</v>
      </c>
      <c r="C570" t="s">
        <v>469</v>
      </c>
      <c r="D570" t="str">
        <f t="shared" si="8"/>
        <v>us-Boone</v>
      </c>
      <c r="E570">
        <v>36.26146</v>
      </c>
      <c r="F570">
        <v>-93.154619999999994</v>
      </c>
    </row>
    <row r="571" spans="1:6" x14ac:dyDescent="0.25">
      <c r="A571" t="s">
        <v>9</v>
      </c>
      <c r="B571" t="s">
        <v>877</v>
      </c>
      <c r="C571" t="s">
        <v>0</v>
      </c>
      <c r="D571" t="str">
        <f t="shared" si="8"/>
        <v>us-Boston</v>
      </c>
      <c r="E571">
        <v>42.358429999999998</v>
      </c>
      <c r="F571">
        <v>-71.05977</v>
      </c>
    </row>
    <row r="572" spans="1:6" x14ac:dyDescent="0.25">
      <c r="A572" t="s">
        <v>9</v>
      </c>
      <c r="B572" t="s">
        <v>877</v>
      </c>
      <c r="C572" t="s">
        <v>0</v>
      </c>
      <c r="D572" t="str">
        <f t="shared" si="8"/>
        <v>us-Boston</v>
      </c>
      <c r="E572">
        <v>42.358429999999998</v>
      </c>
      <c r="F572">
        <v>-71.05977</v>
      </c>
    </row>
    <row r="573" spans="1:6" x14ac:dyDescent="0.25">
      <c r="A573" t="s">
        <v>9</v>
      </c>
      <c r="B573" t="s">
        <v>877</v>
      </c>
      <c r="C573" t="s">
        <v>470</v>
      </c>
      <c r="D573" t="str">
        <f t="shared" si="8"/>
        <v>us-Bowling Green</v>
      </c>
      <c r="E573">
        <v>36.990319999999997</v>
      </c>
      <c r="F573">
        <v>-86.443600000000004</v>
      </c>
    </row>
    <row r="574" spans="1:6" x14ac:dyDescent="0.25">
      <c r="A574" t="s">
        <v>9</v>
      </c>
      <c r="B574" t="s">
        <v>877</v>
      </c>
      <c r="C574" t="s">
        <v>470</v>
      </c>
      <c r="D574" t="str">
        <f t="shared" si="8"/>
        <v>us-Bowling Green</v>
      </c>
      <c r="E574">
        <v>36.990319999999997</v>
      </c>
      <c r="F574">
        <v>-86.443600000000004</v>
      </c>
    </row>
    <row r="575" spans="1:6" x14ac:dyDescent="0.25">
      <c r="A575" t="s">
        <v>9</v>
      </c>
      <c r="B575" t="s">
        <v>877</v>
      </c>
      <c r="C575" t="s">
        <v>471</v>
      </c>
      <c r="D575" t="str">
        <f t="shared" si="8"/>
        <v>us-Bozeman</v>
      </c>
      <c r="E575">
        <v>45.679650000000002</v>
      </c>
      <c r="F575">
        <v>-111.03856</v>
      </c>
    </row>
    <row r="576" spans="1:6" x14ac:dyDescent="0.25">
      <c r="A576" t="s">
        <v>9</v>
      </c>
      <c r="B576" t="s">
        <v>877</v>
      </c>
      <c r="C576" t="s">
        <v>95</v>
      </c>
      <c r="D576" t="str">
        <f t="shared" si="8"/>
        <v>us-Burlington</v>
      </c>
      <c r="E576">
        <v>44.475879999999997</v>
      </c>
      <c r="F576">
        <v>-73.212069999999997</v>
      </c>
    </row>
    <row r="577" spans="1:6" x14ac:dyDescent="0.25">
      <c r="A577" t="s">
        <v>9</v>
      </c>
      <c r="B577" t="s">
        <v>877</v>
      </c>
      <c r="C577" t="s">
        <v>475</v>
      </c>
      <c r="D577" t="str">
        <f t="shared" si="8"/>
        <v>us-Carbondale</v>
      </c>
      <c r="E577">
        <v>37.727269999999997</v>
      </c>
      <c r="F577">
        <v>-89.216750000000005</v>
      </c>
    </row>
    <row r="578" spans="1:6" x14ac:dyDescent="0.25">
      <c r="A578" t="s">
        <v>9</v>
      </c>
      <c r="B578" t="s">
        <v>877</v>
      </c>
      <c r="C578" t="s">
        <v>96</v>
      </c>
      <c r="D578" t="str">
        <f t="shared" ref="D578:D641" si="9">CONCATENATE(A578,"-",C578)</f>
        <v>us-Cedar Rapids</v>
      </c>
      <c r="E578">
        <v>42.008330000000001</v>
      </c>
      <c r="F578">
        <v>-91.644069999999999</v>
      </c>
    </row>
    <row r="579" spans="1:6" x14ac:dyDescent="0.25">
      <c r="A579" t="s">
        <v>9</v>
      </c>
      <c r="B579" t="s">
        <v>877</v>
      </c>
      <c r="C579" t="s">
        <v>478</v>
      </c>
      <c r="D579" t="str">
        <f t="shared" si="9"/>
        <v>us-Central Oregon</v>
      </c>
      <c r="E579">
        <v>44.070650000000001</v>
      </c>
      <c r="F579">
        <v>-121.3458</v>
      </c>
    </row>
    <row r="580" spans="1:6" x14ac:dyDescent="0.25">
      <c r="A580" t="s">
        <v>9</v>
      </c>
      <c r="B580" t="s">
        <v>877</v>
      </c>
      <c r="C580" t="s">
        <v>258</v>
      </c>
      <c r="D580" t="str">
        <f t="shared" si="9"/>
        <v>us-Champaign</v>
      </c>
      <c r="E580">
        <v>40.116419999999998</v>
      </c>
      <c r="F580">
        <v>-88.243380000000002</v>
      </c>
    </row>
    <row r="581" spans="1:6" x14ac:dyDescent="0.25">
      <c r="A581" t="s">
        <v>9</v>
      </c>
      <c r="B581" t="s">
        <v>877</v>
      </c>
      <c r="C581" t="s">
        <v>479</v>
      </c>
      <c r="D581" t="str">
        <f t="shared" si="9"/>
        <v>us-Charleston</v>
      </c>
      <c r="E581">
        <v>38.349820000000001</v>
      </c>
      <c r="F581">
        <v>-81.632620000000003</v>
      </c>
    </row>
    <row r="582" spans="1:6" x14ac:dyDescent="0.25">
      <c r="A582" t="s">
        <v>9</v>
      </c>
      <c r="B582" t="s">
        <v>877</v>
      </c>
      <c r="C582" t="s">
        <v>479</v>
      </c>
      <c r="D582" t="str">
        <f t="shared" si="9"/>
        <v>us-Charleston</v>
      </c>
      <c r="E582">
        <v>38.349820000000001</v>
      </c>
      <c r="F582">
        <v>-81.632620000000003</v>
      </c>
    </row>
    <row r="583" spans="1:6" x14ac:dyDescent="0.25">
      <c r="A583" t="s">
        <v>9</v>
      </c>
      <c r="B583" t="s">
        <v>877</v>
      </c>
      <c r="C583" t="s">
        <v>45</v>
      </c>
      <c r="D583" t="str">
        <f t="shared" si="9"/>
        <v>us-Charlotte</v>
      </c>
      <c r="E583">
        <v>35.227089999999997</v>
      </c>
      <c r="F583">
        <v>-80.843130000000002</v>
      </c>
    </row>
    <row r="584" spans="1:6" x14ac:dyDescent="0.25">
      <c r="A584" t="s">
        <v>9</v>
      </c>
      <c r="B584" t="s">
        <v>877</v>
      </c>
      <c r="C584" t="s">
        <v>878</v>
      </c>
      <c r="D584" t="str">
        <f t="shared" si="9"/>
        <v>us-Charlottesville</v>
      </c>
      <c r="E584">
        <v>38.029310000000002</v>
      </c>
      <c r="F584">
        <v>-78.476680000000002</v>
      </c>
    </row>
    <row r="585" spans="1:6" x14ac:dyDescent="0.25">
      <c r="A585" t="s">
        <v>9</v>
      </c>
      <c r="B585" t="s">
        <v>877</v>
      </c>
      <c r="C585" t="s">
        <v>97</v>
      </c>
      <c r="D585" t="str">
        <f t="shared" si="9"/>
        <v>us-Chattanooga</v>
      </c>
      <c r="E585">
        <v>35.045630000000003</v>
      </c>
      <c r="F585">
        <v>-85.30968</v>
      </c>
    </row>
    <row r="586" spans="1:6" x14ac:dyDescent="0.25">
      <c r="A586" t="s">
        <v>9</v>
      </c>
      <c r="B586" t="s">
        <v>877</v>
      </c>
      <c r="C586" t="s">
        <v>1</v>
      </c>
      <c r="D586" t="str">
        <f t="shared" si="9"/>
        <v>us-Chicago</v>
      </c>
      <c r="E586">
        <v>41.850029999999997</v>
      </c>
      <c r="F586">
        <v>-87.650049999999993</v>
      </c>
    </row>
    <row r="587" spans="1:6" x14ac:dyDescent="0.25">
      <c r="A587" t="s">
        <v>9</v>
      </c>
      <c r="B587" t="s">
        <v>877</v>
      </c>
      <c r="C587" t="s">
        <v>98</v>
      </c>
      <c r="D587" t="str">
        <f t="shared" si="9"/>
        <v>us-Cincinnati</v>
      </c>
      <c r="E587">
        <v>39.127110000000002</v>
      </c>
      <c r="F587">
        <v>-84.514390000000006</v>
      </c>
    </row>
    <row r="588" spans="1:6" x14ac:dyDescent="0.25">
      <c r="A588" t="s">
        <v>9</v>
      </c>
      <c r="B588" t="s">
        <v>877</v>
      </c>
      <c r="C588" t="s">
        <v>99</v>
      </c>
      <c r="D588" t="str">
        <f t="shared" si="9"/>
        <v>us-Cleveland</v>
      </c>
      <c r="E588">
        <v>41.499499999999998</v>
      </c>
      <c r="F588">
        <v>-81.695409999999995</v>
      </c>
    </row>
    <row r="589" spans="1:6" x14ac:dyDescent="0.25">
      <c r="A589" t="s">
        <v>9</v>
      </c>
      <c r="B589" t="s">
        <v>877</v>
      </c>
      <c r="C589" t="s">
        <v>483</v>
      </c>
      <c r="D589" t="str">
        <f t="shared" si="9"/>
        <v>us-Coastal Georgia</v>
      </c>
      <c r="E589">
        <v>31.183260000000001</v>
      </c>
      <c r="F589">
        <v>-81.487080000000006</v>
      </c>
    </row>
    <row r="590" spans="1:6" x14ac:dyDescent="0.25">
      <c r="A590" t="s">
        <v>9</v>
      </c>
      <c r="B590" t="s">
        <v>877</v>
      </c>
      <c r="C590" t="s">
        <v>484</v>
      </c>
      <c r="D590" t="str">
        <f t="shared" si="9"/>
        <v>us-Coeur D&amp;#x27;Alene</v>
      </c>
      <c r="E590">
        <v>47.774070000000002</v>
      </c>
      <c r="F590">
        <v>-116.81936</v>
      </c>
    </row>
    <row r="591" spans="1:6" x14ac:dyDescent="0.25">
      <c r="A591" t="s">
        <v>9</v>
      </c>
      <c r="B591" t="s">
        <v>877</v>
      </c>
      <c r="C591" t="s">
        <v>260</v>
      </c>
      <c r="D591" t="str">
        <f t="shared" si="9"/>
        <v>us-Coeur D'Alene</v>
      </c>
      <c r="E591">
        <v>47.774070000000002</v>
      </c>
      <c r="F591">
        <v>-116.81936</v>
      </c>
    </row>
    <row r="592" spans="1:6" x14ac:dyDescent="0.25">
      <c r="A592" t="s">
        <v>9</v>
      </c>
      <c r="B592" t="s">
        <v>877</v>
      </c>
      <c r="C592" t="s">
        <v>100</v>
      </c>
      <c r="D592" t="str">
        <f t="shared" si="9"/>
        <v>us-College Station</v>
      </c>
      <c r="E592">
        <v>30.627980000000001</v>
      </c>
      <c r="F592">
        <v>-96.334410000000005</v>
      </c>
    </row>
    <row r="593" spans="1:6" x14ac:dyDescent="0.25">
      <c r="A593" t="s">
        <v>9</v>
      </c>
      <c r="B593" t="s">
        <v>877</v>
      </c>
      <c r="C593" t="s">
        <v>485</v>
      </c>
      <c r="D593" t="str">
        <f t="shared" si="9"/>
        <v>us-Colorado Springs</v>
      </c>
      <c r="E593">
        <v>38.833880000000001</v>
      </c>
      <c r="F593">
        <v>-104.82136</v>
      </c>
    </row>
    <row r="594" spans="1:6" x14ac:dyDescent="0.25">
      <c r="A594" t="s">
        <v>9</v>
      </c>
      <c r="B594" t="s">
        <v>877</v>
      </c>
      <c r="C594" t="s">
        <v>486</v>
      </c>
      <c r="D594" t="str">
        <f t="shared" si="9"/>
        <v>us-Columbia</v>
      </c>
      <c r="E594">
        <v>34.000709999999998</v>
      </c>
      <c r="F594">
        <v>-81.034809999999993</v>
      </c>
    </row>
    <row r="595" spans="1:6" x14ac:dyDescent="0.25">
      <c r="A595" t="s">
        <v>9</v>
      </c>
      <c r="B595" t="s">
        <v>877</v>
      </c>
      <c r="C595" t="s">
        <v>486</v>
      </c>
      <c r="D595" t="str">
        <f t="shared" si="9"/>
        <v>us-Columbia</v>
      </c>
      <c r="E595">
        <v>34.000709999999998</v>
      </c>
      <c r="F595">
        <v>-81.034809999999993</v>
      </c>
    </row>
    <row r="596" spans="1:6" x14ac:dyDescent="0.25">
      <c r="A596" t="s">
        <v>9</v>
      </c>
      <c r="B596" t="s">
        <v>877</v>
      </c>
      <c r="C596" t="s">
        <v>486</v>
      </c>
      <c r="D596" t="str">
        <f t="shared" si="9"/>
        <v>us-Columbia</v>
      </c>
      <c r="E596">
        <v>34.000709999999998</v>
      </c>
      <c r="F596">
        <v>-81.034809999999993</v>
      </c>
    </row>
    <row r="597" spans="1:6" x14ac:dyDescent="0.25">
      <c r="A597" t="s">
        <v>9</v>
      </c>
      <c r="B597" t="s">
        <v>877</v>
      </c>
      <c r="C597" t="s">
        <v>46</v>
      </c>
      <c r="D597" t="str">
        <f t="shared" si="9"/>
        <v>us-Columbus</v>
      </c>
      <c r="E597">
        <v>39.961179999999999</v>
      </c>
      <c r="F597">
        <v>-82.99879</v>
      </c>
    </row>
    <row r="598" spans="1:6" x14ac:dyDescent="0.25">
      <c r="A598" t="s">
        <v>9</v>
      </c>
      <c r="B598" t="s">
        <v>877</v>
      </c>
      <c r="C598" t="s">
        <v>101</v>
      </c>
      <c r="D598" t="str">
        <f t="shared" si="9"/>
        <v>us-Connecticut</v>
      </c>
      <c r="E598">
        <v>41.66704</v>
      </c>
      <c r="F598">
        <v>-72.666480000000007</v>
      </c>
    </row>
    <row r="599" spans="1:6" x14ac:dyDescent="0.25">
      <c r="A599" t="s">
        <v>9</v>
      </c>
      <c r="B599" t="s">
        <v>877</v>
      </c>
      <c r="C599" t="s">
        <v>487</v>
      </c>
      <c r="D599" t="str">
        <f t="shared" si="9"/>
        <v>us-Cookeville</v>
      </c>
      <c r="E599">
        <v>36.162840000000003</v>
      </c>
      <c r="F599">
        <v>-85.501639999999995</v>
      </c>
    </row>
    <row r="600" spans="1:6" x14ac:dyDescent="0.25">
      <c r="A600" t="s">
        <v>9</v>
      </c>
      <c r="B600" t="s">
        <v>877</v>
      </c>
      <c r="C600" t="s">
        <v>102</v>
      </c>
      <c r="D600" t="str">
        <f t="shared" si="9"/>
        <v>us-Corpus Christi</v>
      </c>
      <c r="E600">
        <v>27.80058</v>
      </c>
      <c r="F600">
        <v>-97.396379999999994</v>
      </c>
    </row>
    <row r="601" spans="1:6" x14ac:dyDescent="0.25">
      <c r="A601" t="s">
        <v>9</v>
      </c>
      <c r="B601" t="s">
        <v>877</v>
      </c>
      <c r="C601" t="s">
        <v>12</v>
      </c>
      <c r="D601" t="str">
        <f t="shared" si="9"/>
        <v>us-Dallas</v>
      </c>
      <c r="E601">
        <v>32.783059999999999</v>
      </c>
      <c r="F601">
        <v>-96.806669999999997</v>
      </c>
    </row>
    <row r="602" spans="1:6" x14ac:dyDescent="0.25">
      <c r="A602" t="s">
        <v>9</v>
      </c>
      <c r="B602" t="s">
        <v>877</v>
      </c>
      <c r="C602" t="s">
        <v>261</v>
      </c>
      <c r="D602" t="str">
        <f t="shared" si="9"/>
        <v>us-Dallas-Fort Worth</v>
      </c>
      <c r="E602">
        <v>32.763030000000001</v>
      </c>
      <c r="F602">
        <v>-97.032619999999994</v>
      </c>
    </row>
    <row r="603" spans="1:6" x14ac:dyDescent="0.25">
      <c r="A603" t="s">
        <v>9</v>
      </c>
      <c r="B603" t="s">
        <v>877</v>
      </c>
      <c r="C603" t="s">
        <v>103</v>
      </c>
      <c r="D603" t="str">
        <f t="shared" si="9"/>
        <v>us-Dayton</v>
      </c>
      <c r="E603">
        <v>39.758949999999999</v>
      </c>
      <c r="F603">
        <v>-84.191609999999997</v>
      </c>
    </row>
    <row r="604" spans="1:6" x14ac:dyDescent="0.25">
      <c r="A604" t="s">
        <v>9</v>
      </c>
      <c r="B604" t="s">
        <v>877</v>
      </c>
      <c r="C604" t="s">
        <v>262</v>
      </c>
      <c r="D604" t="str">
        <f t="shared" si="9"/>
        <v>us-Delaware</v>
      </c>
      <c r="E604">
        <v>39.000390000000003</v>
      </c>
      <c r="F604">
        <v>-75.499920000000003</v>
      </c>
    </row>
    <row r="605" spans="1:6" x14ac:dyDescent="0.25">
      <c r="A605" t="s">
        <v>9</v>
      </c>
      <c r="B605" t="s">
        <v>877</v>
      </c>
      <c r="C605" t="s">
        <v>13</v>
      </c>
      <c r="D605" t="str">
        <f t="shared" si="9"/>
        <v>us-Denver</v>
      </c>
      <c r="E605">
        <v>39.739150000000002</v>
      </c>
      <c r="F605">
        <v>-104.9847</v>
      </c>
    </row>
    <row r="606" spans="1:6" x14ac:dyDescent="0.25">
      <c r="A606" t="s">
        <v>9</v>
      </c>
      <c r="B606" t="s">
        <v>877</v>
      </c>
      <c r="C606" t="s">
        <v>104</v>
      </c>
      <c r="D606" t="str">
        <f t="shared" si="9"/>
        <v>us-Des Moines</v>
      </c>
      <c r="E606">
        <v>41.600540000000002</v>
      </c>
      <c r="F606">
        <v>-93.609110000000001</v>
      </c>
    </row>
    <row r="607" spans="1:6" x14ac:dyDescent="0.25">
      <c r="A607" t="s">
        <v>9</v>
      </c>
      <c r="B607" t="s">
        <v>877</v>
      </c>
      <c r="C607" t="s">
        <v>47</v>
      </c>
      <c r="D607" t="str">
        <f t="shared" si="9"/>
        <v>us-Detroit</v>
      </c>
      <c r="E607">
        <v>42.331429999999997</v>
      </c>
      <c r="F607">
        <v>-83.045749999999998</v>
      </c>
    </row>
    <row r="608" spans="1:6" x14ac:dyDescent="0.25">
      <c r="A608" t="s">
        <v>9</v>
      </c>
      <c r="B608" t="s">
        <v>877</v>
      </c>
      <c r="C608" t="s">
        <v>491</v>
      </c>
      <c r="D608" t="str">
        <f t="shared" si="9"/>
        <v>us-Dubuque</v>
      </c>
      <c r="E608">
        <v>42.50056</v>
      </c>
      <c r="F608">
        <v>-90.664569999999998</v>
      </c>
    </row>
    <row r="609" spans="1:6" x14ac:dyDescent="0.25">
      <c r="A609" t="s">
        <v>9</v>
      </c>
      <c r="B609" t="s">
        <v>877</v>
      </c>
      <c r="C609" t="s">
        <v>492</v>
      </c>
      <c r="D609" t="str">
        <f t="shared" si="9"/>
        <v>us-Duluth</v>
      </c>
      <c r="E609">
        <v>46.783270000000002</v>
      </c>
      <c r="F609">
        <v>-92.106579999999994</v>
      </c>
    </row>
    <row r="610" spans="1:6" x14ac:dyDescent="0.25">
      <c r="A610" t="s">
        <v>9</v>
      </c>
      <c r="B610" t="s">
        <v>877</v>
      </c>
      <c r="C610" t="s">
        <v>493</v>
      </c>
      <c r="D610" t="str">
        <f t="shared" si="9"/>
        <v>us-Eagle Pass</v>
      </c>
      <c r="E610">
        <v>28.709140000000001</v>
      </c>
      <c r="F610">
        <v>-100.49952</v>
      </c>
    </row>
    <row r="611" spans="1:6" x14ac:dyDescent="0.25">
      <c r="A611" t="s">
        <v>9</v>
      </c>
      <c r="B611" t="s">
        <v>877</v>
      </c>
      <c r="C611" t="s">
        <v>263</v>
      </c>
      <c r="D611" t="str">
        <f t="shared" si="9"/>
        <v>us-Eastern Idaho</v>
      </c>
      <c r="E611">
        <v>43.21575</v>
      </c>
      <c r="F611">
        <v>-112.2522</v>
      </c>
    </row>
    <row r="612" spans="1:6" x14ac:dyDescent="0.25">
      <c r="A612" t="s">
        <v>9</v>
      </c>
      <c r="B612" t="s">
        <v>877</v>
      </c>
      <c r="C612" t="s">
        <v>264</v>
      </c>
      <c r="D612" t="str">
        <f t="shared" si="9"/>
        <v>us-Eastern North Carolina</v>
      </c>
      <c r="E612">
        <v>35.725259999999999</v>
      </c>
      <c r="F612">
        <v>-77.892790000000005</v>
      </c>
    </row>
    <row r="613" spans="1:6" x14ac:dyDescent="0.25">
      <c r="A613" t="s">
        <v>9</v>
      </c>
      <c r="B613" t="s">
        <v>877</v>
      </c>
      <c r="C613" t="s">
        <v>494</v>
      </c>
      <c r="D613" t="str">
        <f t="shared" si="9"/>
        <v>us-Eastern Shore</v>
      </c>
      <c r="E613">
        <v>38.500120000000003</v>
      </c>
      <c r="F613">
        <v>-75.499639999999999</v>
      </c>
    </row>
    <row r="614" spans="1:6" x14ac:dyDescent="0.25">
      <c r="A614" t="s">
        <v>9</v>
      </c>
      <c r="B614" t="s">
        <v>877</v>
      </c>
      <c r="C614" t="s">
        <v>495</v>
      </c>
      <c r="D614" t="str">
        <f t="shared" si="9"/>
        <v>us-Eastern Washington</v>
      </c>
      <c r="E614">
        <v>47.489890000000003</v>
      </c>
      <c r="F614">
        <v>-117.58298000000001</v>
      </c>
    </row>
    <row r="615" spans="1:6" x14ac:dyDescent="0.25">
      <c r="A615" t="s">
        <v>9</v>
      </c>
      <c r="B615" t="s">
        <v>877</v>
      </c>
      <c r="C615" t="s">
        <v>497</v>
      </c>
      <c r="D615" t="str">
        <f t="shared" si="9"/>
        <v>us-Eau Claire</v>
      </c>
      <c r="E615">
        <v>44.811349999999997</v>
      </c>
      <c r="F615">
        <v>-91.498490000000004</v>
      </c>
    </row>
    <row r="616" spans="1:6" x14ac:dyDescent="0.25">
      <c r="A616" t="s">
        <v>9</v>
      </c>
      <c r="B616" t="s">
        <v>877</v>
      </c>
      <c r="C616" t="s">
        <v>105</v>
      </c>
      <c r="D616" t="str">
        <f t="shared" si="9"/>
        <v>us-Edmonton</v>
      </c>
      <c r="E616">
        <v>36.980060000000002</v>
      </c>
      <c r="F616">
        <v>-85.612189999999998</v>
      </c>
    </row>
    <row r="617" spans="1:6" x14ac:dyDescent="0.25">
      <c r="A617" t="s">
        <v>9</v>
      </c>
      <c r="B617" t="s">
        <v>877</v>
      </c>
      <c r="C617" t="s">
        <v>106</v>
      </c>
      <c r="D617" t="str">
        <f t="shared" si="9"/>
        <v>us-El Paso</v>
      </c>
      <c r="E617">
        <v>31.75872</v>
      </c>
      <c r="F617">
        <v>-106.48693</v>
      </c>
    </row>
    <row r="618" spans="1:6" x14ac:dyDescent="0.25">
      <c r="A618" t="s">
        <v>9</v>
      </c>
      <c r="B618" t="s">
        <v>877</v>
      </c>
      <c r="C618" t="s">
        <v>265</v>
      </c>
      <c r="D618" t="str">
        <f t="shared" si="9"/>
        <v>us-Erie</v>
      </c>
      <c r="E618">
        <v>42.129219999999997</v>
      </c>
      <c r="F618">
        <v>-80.085059999999999</v>
      </c>
    </row>
    <row r="619" spans="1:6" x14ac:dyDescent="0.25">
      <c r="A619" t="s">
        <v>9</v>
      </c>
      <c r="B619" t="s">
        <v>877</v>
      </c>
      <c r="C619" t="s">
        <v>107</v>
      </c>
      <c r="D619" t="str">
        <f t="shared" si="9"/>
        <v>us-Eugene</v>
      </c>
      <c r="E619">
        <v>44.052070000000001</v>
      </c>
      <c r="F619">
        <v>-123.08674999999999</v>
      </c>
    </row>
    <row r="620" spans="1:6" x14ac:dyDescent="0.25">
      <c r="A620" t="s">
        <v>9</v>
      </c>
      <c r="B620" t="s">
        <v>877</v>
      </c>
      <c r="C620" t="s">
        <v>498</v>
      </c>
      <c r="D620" t="str">
        <f t="shared" si="9"/>
        <v>us-Evansville</v>
      </c>
      <c r="E620">
        <v>37.974760000000003</v>
      </c>
      <c r="F620">
        <v>-87.555850000000007</v>
      </c>
    </row>
    <row r="621" spans="1:6" x14ac:dyDescent="0.25">
      <c r="A621" t="s">
        <v>9</v>
      </c>
      <c r="B621" t="s">
        <v>877</v>
      </c>
      <c r="C621" t="s">
        <v>499</v>
      </c>
      <c r="D621" t="str">
        <f t="shared" si="9"/>
        <v>us-Fairbanks</v>
      </c>
      <c r="E621">
        <v>64.837779999999995</v>
      </c>
      <c r="F621">
        <v>-147.71638999999999</v>
      </c>
    </row>
    <row r="622" spans="1:6" x14ac:dyDescent="0.25">
      <c r="A622" t="s">
        <v>9</v>
      </c>
      <c r="B622" t="s">
        <v>877</v>
      </c>
      <c r="C622" t="s">
        <v>266</v>
      </c>
      <c r="D622" t="str">
        <f t="shared" si="9"/>
        <v>us-Fargo</v>
      </c>
      <c r="E622">
        <v>46.877189999999999</v>
      </c>
      <c r="F622">
        <v>-96.7898</v>
      </c>
    </row>
    <row r="623" spans="1:6" x14ac:dyDescent="0.25">
      <c r="A623" t="s">
        <v>9</v>
      </c>
      <c r="B623" t="s">
        <v>877</v>
      </c>
      <c r="C623" t="s">
        <v>500</v>
      </c>
      <c r="D623" t="str">
        <f t="shared" si="9"/>
        <v>us-Fargo - Moorhead</v>
      </c>
      <c r="E623">
        <v>46.84525</v>
      </c>
      <c r="F623">
        <v>-96.818650000000005</v>
      </c>
    </row>
    <row r="624" spans="1:6" x14ac:dyDescent="0.25">
      <c r="A624" t="s">
        <v>9</v>
      </c>
      <c r="B624" t="s">
        <v>877</v>
      </c>
      <c r="C624" t="s">
        <v>501</v>
      </c>
      <c r="D624" t="str">
        <f t="shared" si="9"/>
        <v>us-Fayetteville</v>
      </c>
      <c r="E624">
        <v>35.052660000000003</v>
      </c>
      <c r="F624">
        <v>-78.878360000000001</v>
      </c>
    </row>
    <row r="625" spans="1:6" x14ac:dyDescent="0.25">
      <c r="A625" t="s">
        <v>9</v>
      </c>
      <c r="B625" t="s">
        <v>877</v>
      </c>
      <c r="C625" t="s">
        <v>501</v>
      </c>
      <c r="D625" t="str">
        <f t="shared" si="9"/>
        <v>us-Fayetteville</v>
      </c>
      <c r="E625">
        <v>35.052660000000003</v>
      </c>
      <c r="F625">
        <v>-78.878360000000001</v>
      </c>
    </row>
    <row r="626" spans="1:6" x14ac:dyDescent="0.25">
      <c r="A626" t="s">
        <v>9</v>
      </c>
      <c r="B626" t="s">
        <v>877</v>
      </c>
      <c r="C626" t="s">
        <v>501</v>
      </c>
      <c r="D626" t="str">
        <f t="shared" si="9"/>
        <v>us-Fayetteville</v>
      </c>
      <c r="E626">
        <v>35.052660000000003</v>
      </c>
      <c r="F626">
        <v>-78.878360000000001</v>
      </c>
    </row>
    <row r="627" spans="1:6" x14ac:dyDescent="0.25">
      <c r="A627" t="s">
        <v>9</v>
      </c>
      <c r="B627" t="s">
        <v>877</v>
      </c>
      <c r="C627" t="s">
        <v>109</v>
      </c>
      <c r="D627" t="str">
        <f t="shared" si="9"/>
        <v>us-Flagstaff</v>
      </c>
      <c r="E627">
        <v>35.198070000000001</v>
      </c>
      <c r="F627">
        <v>-111.65127</v>
      </c>
    </row>
    <row r="628" spans="1:6" x14ac:dyDescent="0.25">
      <c r="A628" t="s">
        <v>9</v>
      </c>
      <c r="B628" t="s">
        <v>877</v>
      </c>
      <c r="C628" t="s">
        <v>110</v>
      </c>
      <c r="D628" t="str">
        <f t="shared" si="9"/>
        <v>us-Flint</v>
      </c>
      <c r="E628">
        <v>43.012529999999998</v>
      </c>
      <c r="F628">
        <v>-83.687460000000002</v>
      </c>
    </row>
    <row r="629" spans="1:6" x14ac:dyDescent="0.25">
      <c r="A629" t="s">
        <v>9</v>
      </c>
      <c r="B629" t="s">
        <v>877</v>
      </c>
      <c r="C629" t="s">
        <v>111</v>
      </c>
      <c r="D629" t="str">
        <f t="shared" si="9"/>
        <v>us-Florida Keys</v>
      </c>
      <c r="E629">
        <v>24.72523</v>
      </c>
      <c r="F629">
        <v>-81.051550000000006</v>
      </c>
    </row>
    <row r="630" spans="1:6" x14ac:dyDescent="0.25">
      <c r="A630" t="s">
        <v>9</v>
      </c>
      <c r="B630" t="s">
        <v>877</v>
      </c>
      <c r="C630" t="s">
        <v>502</v>
      </c>
      <c r="D630" t="str">
        <f t="shared" si="9"/>
        <v>us-Fort Collins</v>
      </c>
      <c r="E630">
        <v>40.585259999999998</v>
      </c>
      <c r="F630">
        <v>-105.08441999999999</v>
      </c>
    </row>
    <row r="631" spans="1:6" x14ac:dyDescent="0.25">
      <c r="A631" t="s">
        <v>9</v>
      </c>
      <c r="B631" t="s">
        <v>877</v>
      </c>
      <c r="C631" t="s">
        <v>267</v>
      </c>
      <c r="D631" t="str">
        <f t="shared" si="9"/>
        <v>us-Fort Wayne</v>
      </c>
      <c r="E631">
        <v>41.130600000000001</v>
      </c>
      <c r="F631">
        <v>-85.128860000000003</v>
      </c>
    </row>
    <row r="632" spans="1:6" x14ac:dyDescent="0.25">
      <c r="A632" t="s">
        <v>9</v>
      </c>
      <c r="B632" t="s">
        <v>877</v>
      </c>
      <c r="C632" t="s">
        <v>267</v>
      </c>
      <c r="D632" t="str">
        <f t="shared" si="9"/>
        <v>us-Fort Wayne</v>
      </c>
      <c r="E632">
        <v>41.130600000000001</v>
      </c>
      <c r="F632">
        <v>-85.128860000000003</v>
      </c>
    </row>
    <row r="633" spans="1:6" x14ac:dyDescent="0.25">
      <c r="A633" t="s">
        <v>9</v>
      </c>
      <c r="B633" t="s">
        <v>877</v>
      </c>
      <c r="C633" t="s">
        <v>113</v>
      </c>
      <c r="D633" t="str">
        <f t="shared" si="9"/>
        <v>us-Fresno</v>
      </c>
      <c r="E633">
        <v>36.747729999999997</v>
      </c>
      <c r="F633">
        <v>-119.77237</v>
      </c>
    </row>
    <row r="634" spans="1:6" x14ac:dyDescent="0.25">
      <c r="A634" t="s">
        <v>9</v>
      </c>
      <c r="B634" t="s">
        <v>877</v>
      </c>
      <c r="C634" t="s">
        <v>114</v>
      </c>
      <c r="D634" t="str">
        <f t="shared" si="9"/>
        <v>us-Gainesville</v>
      </c>
      <c r="E634">
        <v>29.651630000000001</v>
      </c>
      <c r="F634">
        <v>-82.324830000000006</v>
      </c>
    </row>
    <row r="635" spans="1:6" x14ac:dyDescent="0.25">
      <c r="A635" t="s">
        <v>9</v>
      </c>
      <c r="B635" t="s">
        <v>877</v>
      </c>
      <c r="C635" t="s">
        <v>503</v>
      </c>
      <c r="D635" t="str">
        <f t="shared" si="9"/>
        <v>us-Gallup</v>
      </c>
      <c r="E635">
        <v>35.528080000000003</v>
      </c>
      <c r="F635">
        <v>-108.74258</v>
      </c>
    </row>
    <row r="636" spans="1:6" x14ac:dyDescent="0.25">
      <c r="A636" t="s">
        <v>9</v>
      </c>
      <c r="B636" t="s">
        <v>877</v>
      </c>
      <c r="C636" t="s">
        <v>268</v>
      </c>
      <c r="D636" t="str">
        <f t="shared" si="9"/>
        <v>us-Georgia Coast</v>
      </c>
      <c r="E636">
        <v>30.780850000000001</v>
      </c>
      <c r="F636">
        <v>-83.554810000000003</v>
      </c>
    </row>
    <row r="637" spans="1:6" x14ac:dyDescent="0.25">
      <c r="A637" t="s">
        <v>9</v>
      </c>
      <c r="B637" t="s">
        <v>877</v>
      </c>
      <c r="C637" t="s">
        <v>505</v>
      </c>
      <c r="D637" t="str">
        <f t="shared" si="9"/>
        <v>us-Golden Triangle</v>
      </c>
      <c r="E637">
        <v>33.450119999999998</v>
      </c>
      <c r="F637">
        <v>-88.591160000000002</v>
      </c>
    </row>
    <row r="638" spans="1:6" x14ac:dyDescent="0.25">
      <c r="A638" t="s">
        <v>9</v>
      </c>
      <c r="B638" t="s">
        <v>877</v>
      </c>
      <c r="C638" t="s">
        <v>506</v>
      </c>
      <c r="D638" t="str">
        <f t="shared" si="9"/>
        <v>us-Grand Forks</v>
      </c>
      <c r="E638">
        <v>47.925260000000002</v>
      </c>
      <c r="F638">
        <v>-97.032849999999996</v>
      </c>
    </row>
    <row r="639" spans="1:6" x14ac:dyDescent="0.25">
      <c r="A639" t="s">
        <v>9</v>
      </c>
      <c r="B639" t="s">
        <v>877</v>
      </c>
      <c r="C639" t="s">
        <v>115</v>
      </c>
      <c r="D639" t="str">
        <f t="shared" si="9"/>
        <v>us-Grand Rapids</v>
      </c>
      <c r="E639">
        <v>42.963360000000002</v>
      </c>
      <c r="F639">
        <v>-85.668090000000007</v>
      </c>
    </row>
    <row r="640" spans="1:6" x14ac:dyDescent="0.25">
      <c r="A640" t="s">
        <v>9</v>
      </c>
      <c r="B640" t="s">
        <v>877</v>
      </c>
      <c r="C640" t="s">
        <v>117</v>
      </c>
      <c r="D640" t="str">
        <f t="shared" si="9"/>
        <v>us-Green Bay</v>
      </c>
      <c r="E640">
        <v>44.519159999999999</v>
      </c>
      <c r="F640">
        <v>-88.019829999999999</v>
      </c>
    </row>
    <row r="641" spans="1:6" x14ac:dyDescent="0.25">
      <c r="A641" t="s">
        <v>9</v>
      </c>
      <c r="B641" t="s">
        <v>877</v>
      </c>
      <c r="C641" t="s">
        <v>508</v>
      </c>
      <c r="D641" t="str">
        <f t="shared" si="9"/>
        <v>us-Greenville</v>
      </c>
      <c r="E641">
        <v>34.852620000000002</v>
      </c>
      <c r="F641">
        <v>-82.394009999999994</v>
      </c>
    </row>
    <row r="642" spans="1:6" x14ac:dyDescent="0.25">
      <c r="A642" t="s">
        <v>9</v>
      </c>
      <c r="B642" t="s">
        <v>877</v>
      </c>
      <c r="C642" t="s">
        <v>508</v>
      </c>
      <c r="D642" t="str">
        <f t="shared" ref="D642:D705" si="10">CONCATENATE(A642,"-",C642)</f>
        <v>us-Greenville</v>
      </c>
      <c r="E642">
        <v>34.852620000000002</v>
      </c>
      <c r="F642">
        <v>-82.394009999999994</v>
      </c>
    </row>
    <row r="643" spans="1:6" x14ac:dyDescent="0.25">
      <c r="A643" t="s">
        <v>9</v>
      </c>
      <c r="B643" t="s">
        <v>877</v>
      </c>
      <c r="C643" t="s">
        <v>118</v>
      </c>
      <c r="D643" t="str">
        <f t="shared" si="10"/>
        <v>us-Guadalajara</v>
      </c>
      <c r="E643">
        <v>39.248260000000002</v>
      </c>
      <c r="F643">
        <v>-117.06981</v>
      </c>
    </row>
    <row r="644" spans="1:6" x14ac:dyDescent="0.25">
      <c r="A644" t="s">
        <v>9</v>
      </c>
      <c r="B644" t="s">
        <v>877</v>
      </c>
      <c r="C644" t="s">
        <v>509</v>
      </c>
      <c r="D644" t="str">
        <f t="shared" si="10"/>
        <v>us-Guanajuato</v>
      </c>
      <c r="E644">
        <v>42.197429999999997</v>
      </c>
      <c r="F644">
        <v>-122.71642</v>
      </c>
    </row>
    <row r="645" spans="1:6" x14ac:dyDescent="0.25">
      <c r="A645" t="s">
        <v>9</v>
      </c>
      <c r="B645" t="s">
        <v>877</v>
      </c>
      <c r="C645" t="s">
        <v>512</v>
      </c>
      <c r="D645" t="str">
        <f t="shared" si="10"/>
        <v>us-Gulfport-Biloxi</v>
      </c>
      <c r="E645">
        <v>30.407699999999998</v>
      </c>
      <c r="F645">
        <v>-89.069760000000002</v>
      </c>
    </row>
    <row r="646" spans="1:6" x14ac:dyDescent="0.25">
      <c r="A646" t="s">
        <v>9</v>
      </c>
      <c r="B646" t="s">
        <v>877</v>
      </c>
      <c r="C646" t="s">
        <v>119</v>
      </c>
      <c r="D646" t="str">
        <f t="shared" si="10"/>
        <v>us-Halifax</v>
      </c>
      <c r="E646">
        <v>36.442990000000002</v>
      </c>
      <c r="F646">
        <v>-77.709010000000006</v>
      </c>
    </row>
    <row r="647" spans="1:6" x14ac:dyDescent="0.25">
      <c r="A647" t="s">
        <v>9</v>
      </c>
      <c r="B647" t="s">
        <v>877</v>
      </c>
      <c r="C647" t="s">
        <v>270</v>
      </c>
      <c r="D647" t="str">
        <f t="shared" si="10"/>
        <v>us-Hamilton</v>
      </c>
      <c r="E647">
        <v>39.399500000000003</v>
      </c>
      <c r="F647">
        <v>-84.561340000000001</v>
      </c>
    </row>
    <row r="648" spans="1:6" x14ac:dyDescent="0.25">
      <c r="A648" t="s">
        <v>9</v>
      </c>
      <c r="B648" t="s">
        <v>877</v>
      </c>
      <c r="C648" t="s">
        <v>120</v>
      </c>
      <c r="D648" t="str">
        <f t="shared" si="10"/>
        <v>us-Hampton Roads</v>
      </c>
      <c r="E648">
        <v>36.777859999999997</v>
      </c>
      <c r="F648">
        <v>-76.447630000000004</v>
      </c>
    </row>
    <row r="649" spans="1:6" x14ac:dyDescent="0.25">
      <c r="A649" t="s">
        <v>9</v>
      </c>
      <c r="B649" t="s">
        <v>877</v>
      </c>
      <c r="C649" t="s">
        <v>14</v>
      </c>
      <c r="D649" t="str">
        <f t="shared" si="10"/>
        <v>us-Hamptons</v>
      </c>
      <c r="E649">
        <v>36.054229999999997</v>
      </c>
      <c r="F649">
        <v>-85.516639999999995</v>
      </c>
    </row>
    <row r="650" spans="1:6" x14ac:dyDescent="0.25">
      <c r="A650" t="s">
        <v>9</v>
      </c>
      <c r="B650" t="s">
        <v>877</v>
      </c>
      <c r="C650" t="s">
        <v>271</v>
      </c>
      <c r="D650" t="str">
        <f t="shared" si="10"/>
        <v>us-Harrisburg</v>
      </c>
      <c r="E650">
        <v>40.273699999999998</v>
      </c>
      <c r="F650">
        <v>-76.884420000000006</v>
      </c>
    </row>
    <row r="651" spans="1:6" x14ac:dyDescent="0.25">
      <c r="A651" t="s">
        <v>9</v>
      </c>
      <c r="B651" t="s">
        <v>877</v>
      </c>
      <c r="C651" t="s">
        <v>513</v>
      </c>
      <c r="D651" t="str">
        <f t="shared" si="10"/>
        <v>us-Hattiesburg</v>
      </c>
      <c r="E651">
        <v>31.327120000000001</v>
      </c>
      <c r="F651">
        <v>-89.29034</v>
      </c>
    </row>
    <row r="652" spans="1:6" x14ac:dyDescent="0.25">
      <c r="A652" t="s">
        <v>9</v>
      </c>
      <c r="B652" t="s">
        <v>877</v>
      </c>
      <c r="C652" t="s">
        <v>514</v>
      </c>
      <c r="D652" t="str">
        <f t="shared" si="10"/>
        <v>us-Helena</v>
      </c>
      <c r="E652">
        <v>46.592709999999997</v>
      </c>
      <c r="F652">
        <v>-112.03610999999999</v>
      </c>
    </row>
    <row r="653" spans="1:6" x14ac:dyDescent="0.25">
      <c r="A653" t="s">
        <v>9</v>
      </c>
      <c r="B653" t="s">
        <v>877</v>
      </c>
      <c r="C653" t="s">
        <v>48</v>
      </c>
      <c r="D653" t="str">
        <f t="shared" si="10"/>
        <v>us-Honolulu</v>
      </c>
      <c r="E653">
        <v>21.306940000000001</v>
      </c>
      <c r="F653">
        <v>-157.85833</v>
      </c>
    </row>
    <row r="654" spans="1:6" x14ac:dyDescent="0.25">
      <c r="A654" t="s">
        <v>9</v>
      </c>
      <c r="B654" t="s">
        <v>877</v>
      </c>
      <c r="C654" t="s">
        <v>121</v>
      </c>
      <c r="D654" t="str">
        <f t="shared" si="10"/>
        <v>us-Houston</v>
      </c>
      <c r="E654">
        <v>29.763280000000002</v>
      </c>
      <c r="F654">
        <v>-95.36327</v>
      </c>
    </row>
    <row r="655" spans="1:6" x14ac:dyDescent="0.25">
      <c r="A655" t="s">
        <v>9</v>
      </c>
      <c r="B655" t="s">
        <v>877</v>
      </c>
      <c r="C655" t="s">
        <v>516</v>
      </c>
      <c r="D655" t="str">
        <f t="shared" si="10"/>
        <v>us-Huntsville</v>
      </c>
      <c r="E655">
        <v>34.730400000000003</v>
      </c>
      <c r="F655">
        <v>-86.585939999999994</v>
      </c>
    </row>
    <row r="656" spans="1:6" x14ac:dyDescent="0.25">
      <c r="A656" t="s">
        <v>9</v>
      </c>
      <c r="B656" t="s">
        <v>877</v>
      </c>
      <c r="C656" t="s">
        <v>49</v>
      </c>
      <c r="D656" t="str">
        <f t="shared" si="10"/>
        <v>us-Indianapolis</v>
      </c>
      <c r="E656">
        <v>39.768380000000001</v>
      </c>
      <c r="F656">
        <v>-86.15804</v>
      </c>
    </row>
    <row r="657" spans="1:6" x14ac:dyDescent="0.25">
      <c r="A657" t="s">
        <v>9</v>
      </c>
      <c r="B657" t="s">
        <v>877</v>
      </c>
      <c r="C657" t="s">
        <v>122</v>
      </c>
      <c r="D657" t="str">
        <f t="shared" si="10"/>
        <v>us-Inland Empire</v>
      </c>
      <c r="E657">
        <v>34.067230000000002</v>
      </c>
      <c r="F657">
        <v>-117.54533000000001</v>
      </c>
    </row>
    <row r="658" spans="1:6" x14ac:dyDescent="0.25">
      <c r="A658" t="s">
        <v>9</v>
      </c>
      <c r="B658" t="s">
        <v>877</v>
      </c>
      <c r="C658" t="s">
        <v>517</v>
      </c>
      <c r="D658" t="str">
        <f t="shared" si="10"/>
        <v>us-Iowa City</v>
      </c>
      <c r="E658">
        <v>41.66113</v>
      </c>
      <c r="F658">
        <v>-91.530169999999998</v>
      </c>
    </row>
    <row r="659" spans="1:6" x14ac:dyDescent="0.25">
      <c r="A659" t="s">
        <v>9</v>
      </c>
      <c r="B659" t="s">
        <v>877</v>
      </c>
      <c r="C659" t="s">
        <v>123</v>
      </c>
      <c r="D659" t="str">
        <f t="shared" si="10"/>
        <v>us-Jackson</v>
      </c>
      <c r="E659">
        <v>32.298760000000001</v>
      </c>
      <c r="F659">
        <v>-90.184809999999999</v>
      </c>
    </row>
    <row r="660" spans="1:6" x14ac:dyDescent="0.25">
      <c r="A660" t="s">
        <v>9</v>
      </c>
      <c r="B660" t="s">
        <v>877</v>
      </c>
      <c r="C660" t="s">
        <v>50</v>
      </c>
      <c r="D660" t="str">
        <f t="shared" si="10"/>
        <v>us-Jacksonville</v>
      </c>
      <c r="E660">
        <v>30.332180000000001</v>
      </c>
      <c r="F660">
        <v>-81.655649999999994</v>
      </c>
    </row>
    <row r="661" spans="1:6" x14ac:dyDescent="0.25">
      <c r="A661" t="s">
        <v>9</v>
      </c>
      <c r="B661" t="s">
        <v>877</v>
      </c>
      <c r="C661" t="s">
        <v>520</v>
      </c>
      <c r="D661" t="str">
        <f t="shared" si="10"/>
        <v>us-Jonesboro</v>
      </c>
      <c r="E661">
        <v>35.842300000000002</v>
      </c>
      <c r="F661">
        <v>-90.704279999999997</v>
      </c>
    </row>
    <row r="662" spans="1:6" x14ac:dyDescent="0.25">
      <c r="A662" t="s">
        <v>9</v>
      </c>
      <c r="B662" t="s">
        <v>877</v>
      </c>
      <c r="C662" t="s">
        <v>521</v>
      </c>
      <c r="D662" t="str">
        <f t="shared" si="10"/>
        <v>us-Juneau</v>
      </c>
      <c r="E662">
        <v>58.301940000000002</v>
      </c>
      <c r="F662">
        <v>-134.41972000000001</v>
      </c>
    </row>
    <row r="663" spans="1:6" x14ac:dyDescent="0.25">
      <c r="A663" t="s">
        <v>9</v>
      </c>
      <c r="B663" t="s">
        <v>877</v>
      </c>
      <c r="C663" t="s">
        <v>124</v>
      </c>
      <c r="D663" t="str">
        <f t="shared" si="10"/>
        <v>us-Kalamazoo</v>
      </c>
      <c r="E663">
        <v>42.291710000000002</v>
      </c>
      <c r="F663">
        <v>-85.587230000000005</v>
      </c>
    </row>
    <row r="664" spans="1:6" x14ac:dyDescent="0.25">
      <c r="A664" t="s">
        <v>9</v>
      </c>
      <c r="B664" t="s">
        <v>877</v>
      </c>
      <c r="C664" t="s">
        <v>124</v>
      </c>
      <c r="D664" t="str">
        <f t="shared" si="10"/>
        <v>us-Kalamazoo</v>
      </c>
      <c r="E664">
        <v>42.291710000000002</v>
      </c>
      <c r="F664">
        <v>-85.587230000000005</v>
      </c>
    </row>
    <row r="665" spans="1:6" x14ac:dyDescent="0.25">
      <c r="A665" t="s">
        <v>9</v>
      </c>
      <c r="B665" t="s">
        <v>877</v>
      </c>
      <c r="C665" t="s">
        <v>125</v>
      </c>
      <c r="D665" t="str">
        <f t="shared" si="10"/>
        <v>us-Kansas City</v>
      </c>
      <c r="E665">
        <v>39.099730000000001</v>
      </c>
      <c r="F665">
        <v>-94.578569999999999</v>
      </c>
    </row>
    <row r="666" spans="1:6" x14ac:dyDescent="0.25">
      <c r="A666" t="s">
        <v>9</v>
      </c>
      <c r="B666" t="s">
        <v>877</v>
      </c>
      <c r="C666" t="s">
        <v>125</v>
      </c>
      <c r="D666" t="str">
        <f t="shared" si="10"/>
        <v>us-Kansas City</v>
      </c>
      <c r="E666">
        <v>39.099730000000001</v>
      </c>
      <c r="F666">
        <v>-94.578569999999999</v>
      </c>
    </row>
    <row r="667" spans="1:6" x14ac:dyDescent="0.25">
      <c r="A667" t="s">
        <v>9</v>
      </c>
      <c r="B667" t="s">
        <v>877</v>
      </c>
      <c r="C667" t="s">
        <v>522</v>
      </c>
      <c r="D667" t="str">
        <f t="shared" si="10"/>
        <v>us-Kauai</v>
      </c>
      <c r="E667">
        <v>22.01108</v>
      </c>
      <c r="F667">
        <v>-159.70544000000001</v>
      </c>
    </row>
    <row r="668" spans="1:6" x14ac:dyDescent="0.25">
      <c r="A668" t="s">
        <v>9</v>
      </c>
      <c r="B668" t="s">
        <v>877</v>
      </c>
      <c r="C668" t="s">
        <v>272</v>
      </c>
      <c r="D668" t="str">
        <f t="shared" si="10"/>
        <v>us-Killeen</v>
      </c>
      <c r="E668">
        <v>31.11712</v>
      </c>
      <c r="F668">
        <v>-97.727800000000002</v>
      </c>
    </row>
    <row r="669" spans="1:6" x14ac:dyDescent="0.25">
      <c r="A669" t="s">
        <v>9</v>
      </c>
      <c r="B669" t="s">
        <v>877</v>
      </c>
      <c r="C669" t="s">
        <v>273</v>
      </c>
      <c r="D669" t="str">
        <f t="shared" si="10"/>
        <v>us-Kingston</v>
      </c>
      <c r="E669">
        <v>41.927039999999998</v>
      </c>
      <c r="F669">
        <v>-73.99736</v>
      </c>
    </row>
    <row r="670" spans="1:6" x14ac:dyDescent="0.25">
      <c r="A670" t="s">
        <v>9</v>
      </c>
      <c r="B670" t="s">
        <v>877</v>
      </c>
      <c r="C670" t="s">
        <v>126</v>
      </c>
      <c r="D670" t="str">
        <f t="shared" si="10"/>
        <v>us-Knoxville</v>
      </c>
      <c r="E670">
        <v>35.960639999999998</v>
      </c>
      <c r="F670">
        <v>-83.920739999999995</v>
      </c>
    </row>
    <row r="671" spans="1:6" x14ac:dyDescent="0.25">
      <c r="A671" t="s">
        <v>9</v>
      </c>
      <c r="B671" t="s">
        <v>877</v>
      </c>
      <c r="C671" t="s">
        <v>523</v>
      </c>
      <c r="D671" t="str">
        <f t="shared" si="10"/>
        <v>us-La Crosse</v>
      </c>
      <c r="E671">
        <v>43.801360000000003</v>
      </c>
      <c r="F671">
        <v>-91.239580000000004</v>
      </c>
    </row>
    <row r="672" spans="1:6" x14ac:dyDescent="0.25">
      <c r="A672" t="s">
        <v>9</v>
      </c>
      <c r="B672" t="s">
        <v>877</v>
      </c>
      <c r="C672" t="s">
        <v>525</v>
      </c>
      <c r="D672" t="str">
        <f t="shared" si="10"/>
        <v>us-Lafayette</v>
      </c>
      <c r="E672">
        <v>30.22409</v>
      </c>
      <c r="F672">
        <v>-92.019840000000002</v>
      </c>
    </row>
    <row r="673" spans="1:6" x14ac:dyDescent="0.25">
      <c r="A673" t="s">
        <v>9</v>
      </c>
      <c r="B673" t="s">
        <v>877</v>
      </c>
      <c r="C673" t="s">
        <v>525</v>
      </c>
      <c r="D673" t="str">
        <f t="shared" si="10"/>
        <v>us-Lafayette</v>
      </c>
      <c r="E673">
        <v>30.22409</v>
      </c>
      <c r="F673">
        <v>-92.019840000000002</v>
      </c>
    </row>
    <row r="674" spans="1:6" x14ac:dyDescent="0.25">
      <c r="A674" t="s">
        <v>9</v>
      </c>
      <c r="B674" t="s">
        <v>877</v>
      </c>
      <c r="C674" t="s">
        <v>526</v>
      </c>
      <c r="D674" t="str">
        <f t="shared" si="10"/>
        <v>us-Lancaster</v>
      </c>
      <c r="E674">
        <v>40.037880000000001</v>
      </c>
      <c r="F674">
        <v>-76.305509999999998</v>
      </c>
    </row>
    <row r="675" spans="1:6" x14ac:dyDescent="0.25">
      <c r="A675" t="s">
        <v>9</v>
      </c>
      <c r="B675" t="s">
        <v>877</v>
      </c>
      <c r="C675" t="s">
        <v>526</v>
      </c>
      <c r="D675" t="str">
        <f t="shared" si="10"/>
        <v>us-Lancaster</v>
      </c>
      <c r="E675">
        <v>40.037880000000001</v>
      </c>
      <c r="F675">
        <v>-76.305509999999998</v>
      </c>
    </row>
    <row r="676" spans="1:6" x14ac:dyDescent="0.25">
      <c r="A676" t="s">
        <v>9</v>
      </c>
      <c r="B676" t="s">
        <v>877</v>
      </c>
      <c r="C676" t="s">
        <v>127</v>
      </c>
      <c r="D676" t="str">
        <f t="shared" si="10"/>
        <v>us-Lansing</v>
      </c>
      <c r="E676">
        <v>42.732529999999997</v>
      </c>
      <c r="F676">
        <v>-84.555530000000005</v>
      </c>
    </row>
    <row r="677" spans="1:6" x14ac:dyDescent="0.25">
      <c r="A677" t="s">
        <v>9</v>
      </c>
      <c r="B677" t="s">
        <v>877</v>
      </c>
      <c r="C677" t="s">
        <v>527</v>
      </c>
      <c r="D677" t="str">
        <f t="shared" si="10"/>
        <v>us-Laredo</v>
      </c>
      <c r="E677">
        <v>27.506409999999999</v>
      </c>
      <c r="F677">
        <v>-99.507540000000006</v>
      </c>
    </row>
    <row r="678" spans="1:6" x14ac:dyDescent="0.25">
      <c r="A678" t="s">
        <v>9</v>
      </c>
      <c r="B678" t="s">
        <v>877</v>
      </c>
      <c r="C678" t="s">
        <v>275</v>
      </c>
      <c r="D678" t="str">
        <f t="shared" si="10"/>
        <v>us-Las Cruces</v>
      </c>
      <c r="E678">
        <v>32.31232</v>
      </c>
      <c r="F678">
        <v>-106.77834</v>
      </c>
    </row>
    <row r="679" spans="1:6" x14ac:dyDescent="0.25">
      <c r="A679" t="s">
        <v>9</v>
      </c>
      <c r="B679" t="s">
        <v>877</v>
      </c>
      <c r="C679" t="s">
        <v>275</v>
      </c>
      <c r="D679" t="str">
        <f t="shared" si="10"/>
        <v>us-Las Cruces</v>
      </c>
      <c r="E679">
        <v>32.31232</v>
      </c>
      <c r="F679">
        <v>-106.77834</v>
      </c>
    </row>
    <row r="680" spans="1:6" x14ac:dyDescent="0.25">
      <c r="A680" t="s">
        <v>9</v>
      </c>
      <c r="B680" t="s">
        <v>877</v>
      </c>
      <c r="C680" t="s">
        <v>128</v>
      </c>
      <c r="D680" t="str">
        <f t="shared" si="10"/>
        <v>us-Las Vegas</v>
      </c>
      <c r="E680">
        <v>36.174970000000002</v>
      </c>
      <c r="F680">
        <v>-115.13722</v>
      </c>
    </row>
    <row r="681" spans="1:6" x14ac:dyDescent="0.25">
      <c r="A681" t="s">
        <v>9</v>
      </c>
      <c r="B681" t="s">
        <v>877</v>
      </c>
      <c r="C681" t="s">
        <v>276</v>
      </c>
      <c r="D681" t="str">
        <f t="shared" si="10"/>
        <v>us-Lawrence</v>
      </c>
      <c r="E681">
        <v>38.971670000000003</v>
      </c>
      <c r="F681">
        <v>-95.235249999999994</v>
      </c>
    </row>
    <row r="682" spans="1:6" x14ac:dyDescent="0.25">
      <c r="A682" t="s">
        <v>9</v>
      </c>
      <c r="B682" t="s">
        <v>877</v>
      </c>
      <c r="C682" t="s">
        <v>528</v>
      </c>
      <c r="D682" t="str">
        <f t="shared" si="10"/>
        <v>us-Lawton</v>
      </c>
      <c r="E682">
        <v>34.608690000000003</v>
      </c>
      <c r="F682">
        <v>-98.390330000000006</v>
      </c>
    </row>
    <row r="683" spans="1:6" x14ac:dyDescent="0.25">
      <c r="A683" t="s">
        <v>9</v>
      </c>
      <c r="B683" t="s">
        <v>877</v>
      </c>
      <c r="C683" t="s">
        <v>277</v>
      </c>
      <c r="D683" t="str">
        <f t="shared" si="10"/>
        <v>us-Lehigh Valley</v>
      </c>
      <c r="E683">
        <v>40.652529999999999</v>
      </c>
      <c r="F683">
        <v>-75.435540000000003</v>
      </c>
    </row>
    <row r="684" spans="1:6" x14ac:dyDescent="0.25">
      <c r="A684" t="s">
        <v>9</v>
      </c>
      <c r="B684" t="s">
        <v>877</v>
      </c>
      <c r="C684" t="s">
        <v>278</v>
      </c>
      <c r="D684" t="str">
        <f t="shared" si="10"/>
        <v>us-Leon</v>
      </c>
      <c r="E684">
        <v>30.45804</v>
      </c>
      <c r="F684">
        <v>-84.277879999999996</v>
      </c>
    </row>
    <row r="685" spans="1:6" x14ac:dyDescent="0.25">
      <c r="A685" t="s">
        <v>9</v>
      </c>
      <c r="B685" t="s">
        <v>877</v>
      </c>
      <c r="C685" t="s">
        <v>129</v>
      </c>
      <c r="D685" t="str">
        <f t="shared" si="10"/>
        <v>us-Lexington</v>
      </c>
      <c r="E685">
        <v>38.049799999999998</v>
      </c>
      <c r="F685">
        <v>-84.458550000000002</v>
      </c>
    </row>
    <row r="686" spans="1:6" x14ac:dyDescent="0.25">
      <c r="A686" t="s">
        <v>9</v>
      </c>
      <c r="B686" t="s">
        <v>877</v>
      </c>
      <c r="C686" t="s">
        <v>130</v>
      </c>
      <c r="D686" t="str">
        <f t="shared" si="10"/>
        <v>us-Lincoln</v>
      </c>
      <c r="E686">
        <v>40.799999999999997</v>
      </c>
      <c r="F686">
        <v>-96.666960000000003</v>
      </c>
    </row>
    <row r="687" spans="1:6" x14ac:dyDescent="0.25">
      <c r="A687" t="s">
        <v>9</v>
      </c>
      <c r="B687" t="s">
        <v>877</v>
      </c>
      <c r="C687" t="s">
        <v>131</v>
      </c>
      <c r="D687" t="str">
        <f t="shared" si="10"/>
        <v>us-Little Rock</v>
      </c>
      <c r="E687">
        <v>34.746479999999998</v>
      </c>
      <c r="F687">
        <v>-92.289590000000004</v>
      </c>
    </row>
    <row r="688" spans="1:6" x14ac:dyDescent="0.25">
      <c r="A688" t="s">
        <v>9</v>
      </c>
      <c r="B688" t="s">
        <v>877</v>
      </c>
      <c r="C688" t="s">
        <v>2</v>
      </c>
      <c r="D688" t="str">
        <f t="shared" si="10"/>
        <v>us-Los Angeles</v>
      </c>
      <c r="E688">
        <v>34.052230000000002</v>
      </c>
      <c r="F688">
        <v>-118.24368</v>
      </c>
    </row>
    <row r="689" spans="1:6" x14ac:dyDescent="0.25">
      <c r="A689" t="s">
        <v>9</v>
      </c>
      <c r="B689" t="s">
        <v>877</v>
      </c>
      <c r="C689" t="s">
        <v>132</v>
      </c>
      <c r="D689" t="str">
        <f t="shared" si="10"/>
        <v>us-Louisville</v>
      </c>
      <c r="E689">
        <v>38.254240000000003</v>
      </c>
      <c r="F689">
        <v>-85.759410000000003</v>
      </c>
    </row>
    <row r="690" spans="1:6" x14ac:dyDescent="0.25">
      <c r="A690" t="s">
        <v>9</v>
      </c>
      <c r="B690" t="s">
        <v>877</v>
      </c>
      <c r="C690" t="s">
        <v>133</v>
      </c>
      <c r="D690" t="str">
        <f t="shared" si="10"/>
        <v>us-Lubbock</v>
      </c>
      <c r="E690">
        <v>33.577860000000001</v>
      </c>
      <c r="F690">
        <v>-101.85517</v>
      </c>
    </row>
    <row r="691" spans="1:6" x14ac:dyDescent="0.25">
      <c r="A691" t="s">
        <v>9</v>
      </c>
      <c r="B691" t="s">
        <v>877</v>
      </c>
      <c r="C691" t="s">
        <v>134</v>
      </c>
      <c r="D691" t="str">
        <f t="shared" si="10"/>
        <v>us-Madison</v>
      </c>
      <c r="E691">
        <v>43.073050000000002</v>
      </c>
      <c r="F691">
        <v>-89.401229999999998</v>
      </c>
    </row>
    <row r="692" spans="1:6" x14ac:dyDescent="0.25">
      <c r="A692" t="s">
        <v>9</v>
      </c>
      <c r="B692" t="s">
        <v>877</v>
      </c>
      <c r="C692" t="s">
        <v>279</v>
      </c>
      <c r="D692" t="str">
        <f t="shared" si="10"/>
        <v>us-Manhattan</v>
      </c>
      <c r="E692">
        <v>40.783430000000003</v>
      </c>
      <c r="F692">
        <v>-73.966250000000002</v>
      </c>
    </row>
    <row r="693" spans="1:6" x14ac:dyDescent="0.25">
      <c r="A693" t="s">
        <v>9</v>
      </c>
      <c r="B693" t="s">
        <v>877</v>
      </c>
      <c r="C693" t="s">
        <v>531</v>
      </c>
      <c r="D693" t="str">
        <f t="shared" si="10"/>
        <v>us-Mankato</v>
      </c>
      <c r="E693">
        <v>44.159059999999997</v>
      </c>
      <c r="F693">
        <v>-94.009150000000005</v>
      </c>
    </row>
    <row r="694" spans="1:6" x14ac:dyDescent="0.25">
      <c r="A694" t="s">
        <v>9</v>
      </c>
      <c r="B694" t="s">
        <v>877</v>
      </c>
      <c r="C694" t="s">
        <v>135</v>
      </c>
      <c r="D694" t="str">
        <f t="shared" si="10"/>
        <v>us-Maui</v>
      </c>
      <c r="E694">
        <v>20.867740000000001</v>
      </c>
      <c r="F694">
        <v>-156.61706000000001</v>
      </c>
    </row>
    <row r="695" spans="1:6" x14ac:dyDescent="0.25">
      <c r="A695" t="s">
        <v>9</v>
      </c>
      <c r="B695" t="s">
        <v>877</v>
      </c>
      <c r="C695" t="s">
        <v>136</v>
      </c>
      <c r="D695" t="str">
        <f t="shared" si="10"/>
        <v>us-Memphis</v>
      </c>
      <c r="E695">
        <v>35.149529999999999</v>
      </c>
      <c r="F695">
        <v>-90.04898</v>
      </c>
    </row>
    <row r="696" spans="1:6" x14ac:dyDescent="0.25">
      <c r="A696" t="s">
        <v>9</v>
      </c>
      <c r="B696" t="s">
        <v>877</v>
      </c>
      <c r="C696" t="s">
        <v>535</v>
      </c>
      <c r="D696" t="str">
        <f t="shared" si="10"/>
        <v>us-Meridian</v>
      </c>
      <c r="E696">
        <v>43.612110000000001</v>
      </c>
      <c r="F696">
        <v>-116.39151</v>
      </c>
    </row>
    <row r="697" spans="1:6" x14ac:dyDescent="0.25">
      <c r="A697" t="s">
        <v>9</v>
      </c>
      <c r="B697" t="s">
        <v>877</v>
      </c>
      <c r="C697" t="s">
        <v>137</v>
      </c>
      <c r="D697" t="str">
        <f t="shared" si="10"/>
        <v>us-Miami</v>
      </c>
      <c r="E697">
        <v>25.774270000000001</v>
      </c>
      <c r="F697">
        <v>-80.193659999999994</v>
      </c>
    </row>
    <row r="698" spans="1:6" x14ac:dyDescent="0.25">
      <c r="A698" t="s">
        <v>9</v>
      </c>
      <c r="B698" t="s">
        <v>877</v>
      </c>
      <c r="C698" t="s">
        <v>280</v>
      </c>
      <c r="D698" t="str">
        <f t="shared" si="10"/>
        <v>us-Midland</v>
      </c>
      <c r="E698">
        <v>31.997350000000001</v>
      </c>
      <c r="F698">
        <v>-102.07791</v>
      </c>
    </row>
    <row r="699" spans="1:6" x14ac:dyDescent="0.25">
      <c r="A699" t="s">
        <v>9</v>
      </c>
      <c r="B699" t="s">
        <v>877</v>
      </c>
      <c r="C699" t="s">
        <v>537</v>
      </c>
      <c r="D699" t="str">
        <f t="shared" si="10"/>
        <v>us-Midland-Odessa</v>
      </c>
      <c r="E699">
        <v>31.999210000000001</v>
      </c>
      <c r="F699">
        <v>-102.15589</v>
      </c>
    </row>
    <row r="700" spans="1:6" x14ac:dyDescent="0.25">
      <c r="A700" t="s">
        <v>9</v>
      </c>
      <c r="B700" t="s">
        <v>877</v>
      </c>
      <c r="C700" t="s">
        <v>138</v>
      </c>
      <c r="D700" t="str">
        <f t="shared" si="10"/>
        <v>us-Milwaukee</v>
      </c>
      <c r="E700">
        <v>43.038899999999998</v>
      </c>
      <c r="F700">
        <v>-87.906469999999999</v>
      </c>
    </row>
    <row r="701" spans="1:6" x14ac:dyDescent="0.25">
      <c r="A701" t="s">
        <v>9</v>
      </c>
      <c r="B701" t="s">
        <v>877</v>
      </c>
      <c r="C701" t="s">
        <v>32</v>
      </c>
      <c r="D701" t="str">
        <f t="shared" si="10"/>
        <v>us-Minneapolis</v>
      </c>
      <c r="E701">
        <v>44.979970000000002</v>
      </c>
      <c r="F701">
        <v>-93.263840000000002</v>
      </c>
    </row>
    <row r="702" spans="1:6" x14ac:dyDescent="0.25">
      <c r="A702" t="s">
        <v>9</v>
      </c>
      <c r="B702" t="s">
        <v>877</v>
      </c>
      <c r="C702" t="s">
        <v>16</v>
      </c>
      <c r="D702" t="str">
        <f t="shared" si="10"/>
        <v>us-Minneapolis - St. Paul</v>
      </c>
      <c r="E702">
        <v>44.957509999999999</v>
      </c>
      <c r="F702">
        <v>-93.178479999999993</v>
      </c>
    </row>
    <row r="703" spans="1:6" x14ac:dyDescent="0.25">
      <c r="A703" t="s">
        <v>9</v>
      </c>
      <c r="B703" t="s">
        <v>877</v>
      </c>
      <c r="C703" t="s">
        <v>538</v>
      </c>
      <c r="D703" t="str">
        <f t="shared" si="10"/>
        <v>us-Mississippi Delta</v>
      </c>
      <c r="E703">
        <v>29.166889999999999</v>
      </c>
      <c r="F703">
        <v>-89.250330000000005</v>
      </c>
    </row>
    <row r="704" spans="1:6" x14ac:dyDescent="0.25">
      <c r="A704" t="s">
        <v>9</v>
      </c>
      <c r="B704" t="s">
        <v>877</v>
      </c>
      <c r="C704" t="s">
        <v>539</v>
      </c>
      <c r="D704" t="str">
        <f t="shared" si="10"/>
        <v>us-Missoula</v>
      </c>
      <c r="E704">
        <v>46.872149999999998</v>
      </c>
      <c r="F704">
        <v>-113.994</v>
      </c>
    </row>
    <row r="705" spans="1:6" x14ac:dyDescent="0.25">
      <c r="A705" t="s">
        <v>9</v>
      </c>
      <c r="B705" t="s">
        <v>877</v>
      </c>
      <c r="C705" t="s">
        <v>540</v>
      </c>
      <c r="D705" t="str">
        <f t="shared" si="10"/>
        <v>us-Mobile</v>
      </c>
      <c r="E705">
        <v>30.69436</v>
      </c>
      <c r="F705">
        <v>-88.043049999999994</v>
      </c>
    </row>
    <row r="706" spans="1:6" x14ac:dyDescent="0.25">
      <c r="A706" t="s">
        <v>9</v>
      </c>
      <c r="B706" t="s">
        <v>877</v>
      </c>
      <c r="C706" t="s">
        <v>540</v>
      </c>
      <c r="D706" t="str">
        <f t="shared" ref="D706:D769" si="11">CONCATENATE(A706,"-",C706)</f>
        <v>us-Mobile</v>
      </c>
      <c r="E706">
        <v>30.69436</v>
      </c>
      <c r="F706">
        <v>-88.043049999999994</v>
      </c>
    </row>
    <row r="707" spans="1:6" x14ac:dyDescent="0.25">
      <c r="A707" t="s">
        <v>9</v>
      </c>
      <c r="B707" t="s">
        <v>877</v>
      </c>
      <c r="C707" t="s">
        <v>139</v>
      </c>
      <c r="D707" t="str">
        <f t="shared" si="11"/>
        <v>us-Modesto</v>
      </c>
      <c r="E707">
        <v>37.639099999999999</v>
      </c>
      <c r="F707">
        <v>-120.99688</v>
      </c>
    </row>
    <row r="708" spans="1:6" x14ac:dyDescent="0.25">
      <c r="A708" t="s">
        <v>9</v>
      </c>
      <c r="B708" t="s">
        <v>877</v>
      </c>
      <c r="C708" t="s">
        <v>140</v>
      </c>
      <c r="D708" t="str">
        <f t="shared" si="11"/>
        <v>us-Monterrey</v>
      </c>
      <c r="E708">
        <v>29.4344</v>
      </c>
      <c r="F708">
        <v>-98.575019999999995</v>
      </c>
    </row>
    <row r="709" spans="1:6" x14ac:dyDescent="0.25">
      <c r="A709" t="s">
        <v>9</v>
      </c>
      <c r="B709" t="s">
        <v>877</v>
      </c>
      <c r="C709" t="s">
        <v>543</v>
      </c>
      <c r="D709" t="str">
        <f t="shared" si="11"/>
        <v>us-Montgomery</v>
      </c>
      <c r="E709">
        <v>32.366810000000001</v>
      </c>
      <c r="F709">
        <v>-86.299970000000002</v>
      </c>
    </row>
    <row r="710" spans="1:6" x14ac:dyDescent="0.25">
      <c r="A710" t="s">
        <v>9</v>
      </c>
      <c r="B710" t="s">
        <v>877</v>
      </c>
      <c r="C710" t="s">
        <v>51</v>
      </c>
      <c r="D710" t="str">
        <f t="shared" si="11"/>
        <v>us-Montreal</v>
      </c>
      <c r="E710">
        <v>46.427999999999997</v>
      </c>
      <c r="F710">
        <v>-90.246009999999998</v>
      </c>
    </row>
    <row r="711" spans="1:6" x14ac:dyDescent="0.25">
      <c r="A711" t="s">
        <v>9</v>
      </c>
      <c r="B711" t="s">
        <v>877</v>
      </c>
      <c r="C711" t="s">
        <v>847</v>
      </c>
      <c r="D711" t="str">
        <f t="shared" si="11"/>
        <v>us-Morgantown</v>
      </c>
      <c r="E711">
        <v>31.572669999999999</v>
      </c>
      <c r="F711">
        <v>-91.347610000000003</v>
      </c>
    </row>
    <row r="712" spans="1:6" x14ac:dyDescent="0.25">
      <c r="A712" t="s">
        <v>9</v>
      </c>
      <c r="B712" t="s">
        <v>877</v>
      </c>
      <c r="C712" t="s">
        <v>141</v>
      </c>
      <c r="D712" t="str">
        <f t="shared" si="11"/>
        <v>us-Myrtle Beach</v>
      </c>
      <c r="E712">
        <v>33.689059999999998</v>
      </c>
      <c r="F712">
        <v>-78.886690000000002</v>
      </c>
    </row>
    <row r="713" spans="1:6" x14ac:dyDescent="0.25">
      <c r="A713" t="s">
        <v>9</v>
      </c>
      <c r="B713" t="s">
        <v>877</v>
      </c>
      <c r="C713" t="s">
        <v>545</v>
      </c>
      <c r="D713" t="str">
        <f t="shared" si="11"/>
        <v>us-Nacogdoches</v>
      </c>
      <c r="E713">
        <v>31.60351</v>
      </c>
      <c r="F713">
        <v>-94.65549</v>
      </c>
    </row>
    <row r="714" spans="1:6" x14ac:dyDescent="0.25">
      <c r="A714" t="s">
        <v>9</v>
      </c>
      <c r="B714" t="s">
        <v>877</v>
      </c>
      <c r="C714" t="s">
        <v>28</v>
      </c>
      <c r="D714" t="str">
        <f t="shared" si="11"/>
        <v>us-napa</v>
      </c>
      <c r="E714">
        <v>38.297139999999999</v>
      </c>
      <c r="F714">
        <v>-122.28552999999999</v>
      </c>
    </row>
    <row r="715" spans="1:6" x14ac:dyDescent="0.25">
      <c r="A715" t="s">
        <v>9</v>
      </c>
      <c r="B715" t="s">
        <v>877</v>
      </c>
      <c r="C715" t="s">
        <v>52</v>
      </c>
      <c r="D715" t="str">
        <f t="shared" si="11"/>
        <v>us-Nashville</v>
      </c>
      <c r="E715">
        <v>36.165889999999997</v>
      </c>
      <c r="F715">
        <v>-86.784440000000004</v>
      </c>
    </row>
    <row r="716" spans="1:6" x14ac:dyDescent="0.25">
      <c r="A716" t="s">
        <v>9</v>
      </c>
      <c r="B716" t="s">
        <v>877</v>
      </c>
      <c r="C716" t="s">
        <v>142</v>
      </c>
      <c r="D716" t="str">
        <f t="shared" si="11"/>
        <v>us-New Hampshire</v>
      </c>
      <c r="E716">
        <v>43.667020000000001</v>
      </c>
      <c r="F716">
        <v>-71.499799999999993</v>
      </c>
    </row>
    <row r="717" spans="1:6" x14ac:dyDescent="0.25">
      <c r="A717" t="s">
        <v>9</v>
      </c>
      <c r="B717" t="s">
        <v>877</v>
      </c>
      <c r="C717" t="s">
        <v>53</v>
      </c>
      <c r="D717" t="str">
        <f t="shared" si="11"/>
        <v>us-New Jersey</v>
      </c>
      <c r="E717">
        <v>40.757660000000001</v>
      </c>
      <c r="F717">
        <v>-73.913269999999997</v>
      </c>
    </row>
    <row r="718" spans="1:6" x14ac:dyDescent="0.25">
      <c r="A718" t="s">
        <v>9</v>
      </c>
      <c r="B718" t="s">
        <v>877</v>
      </c>
      <c r="C718" t="s">
        <v>144</v>
      </c>
      <c r="D718" t="str">
        <f t="shared" si="11"/>
        <v>us-New Orleans</v>
      </c>
      <c r="E718">
        <v>29.954650000000001</v>
      </c>
      <c r="F718">
        <v>-90.075069999999997</v>
      </c>
    </row>
    <row r="719" spans="1:6" x14ac:dyDescent="0.25">
      <c r="A719" t="s">
        <v>9</v>
      </c>
      <c r="B719" t="s">
        <v>877</v>
      </c>
      <c r="C719" t="s">
        <v>3</v>
      </c>
      <c r="D719" t="str">
        <f t="shared" si="11"/>
        <v>us-New York City</v>
      </c>
      <c r="E719">
        <v>40.714269999999999</v>
      </c>
      <c r="F719">
        <v>-74.005970000000005</v>
      </c>
    </row>
    <row r="720" spans="1:6" x14ac:dyDescent="0.25">
      <c r="A720" t="s">
        <v>9</v>
      </c>
      <c r="B720" t="s">
        <v>877</v>
      </c>
      <c r="C720" t="s">
        <v>547</v>
      </c>
      <c r="D720" t="str">
        <f t="shared" si="11"/>
        <v>us-Nogales</v>
      </c>
      <c r="E720">
        <v>31.34038</v>
      </c>
      <c r="F720">
        <v>-110.93425000000001</v>
      </c>
    </row>
    <row r="721" spans="1:6" x14ac:dyDescent="0.25">
      <c r="A721" t="s">
        <v>9</v>
      </c>
      <c r="B721" t="s">
        <v>877</v>
      </c>
      <c r="C721" t="s">
        <v>548</v>
      </c>
      <c r="D721" t="str">
        <f t="shared" si="11"/>
        <v>us-North Georgia</v>
      </c>
      <c r="E721">
        <v>44.743099999999998</v>
      </c>
      <c r="F721">
        <v>-73.084860000000006</v>
      </c>
    </row>
    <row r="722" spans="1:6" x14ac:dyDescent="0.25">
      <c r="A722" t="s">
        <v>9</v>
      </c>
      <c r="B722" t="s">
        <v>877</v>
      </c>
      <c r="C722" t="s">
        <v>549</v>
      </c>
      <c r="D722" t="str">
        <f t="shared" si="11"/>
        <v>us-Northern Missouri</v>
      </c>
      <c r="E722">
        <v>29.42718</v>
      </c>
      <c r="F722">
        <v>-98.505300000000005</v>
      </c>
    </row>
    <row r="723" spans="1:6" x14ac:dyDescent="0.25">
      <c r="A723" t="s">
        <v>9</v>
      </c>
      <c r="B723" t="s">
        <v>877</v>
      </c>
      <c r="C723" t="s">
        <v>848</v>
      </c>
      <c r="D723" t="str">
        <f t="shared" si="11"/>
        <v>us-Northern Montana</v>
      </c>
      <c r="E723">
        <v>48.611669999999997</v>
      </c>
      <c r="F723">
        <v>-109.35824</v>
      </c>
    </row>
    <row r="724" spans="1:6" x14ac:dyDescent="0.25">
      <c r="A724" t="s">
        <v>9</v>
      </c>
      <c r="B724" t="s">
        <v>877</v>
      </c>
      <c r="C724" t="s">
        <v>552</v>
      </c>
      <c r="D724" t="str">
        <f t="shared" si="11"/>
        <v>us-Ocala</v>
      </c>
      <c r="E724">
        <v>29.187200000000001</v>
      </c>
      <c r="F724">
        <v>-82.140090000000001</v>
      </c>
    </row>
    <row r="725" spans="1:6" x14ac:dyDescent="0.25">
      <c r="A725" t="s">
        <v>9</v>
      </c>
      <c r="B725" t="s">
        <v>877</v>
      </c>
      <c r="C725" t="s">
        <v>552</v>
      </c>
      <c r="D725" t="str">
        <f t="shared" si="11"/>
        <v>us-Ocala</v>
      </c>
      <c r="E725">
        <v>29.187200000000001</v>
      </c>
      <c r="F725">
        <v>-82.140090000000001</v>
      </c>
    </row>
    <row r="726" spans="1:6" x14ac:dyDescent="0.25">
      <c r="A726" t="s">
        <v>9</v>
      </c>
      <c r="B726" t="s">
        <v>877</v>
      </c>
      <c r="C726" t="s">
        <v>54</v>
      </c>
      <c r="D726" t="str">
        <f t="shared" si="11"/>
        <v>us-Oklahoma City</v>
      </c>
      <c r="E726">
        <v>35.467559999999999</v>
      </c>
      <c r="F726">
        <v>-97.51643</v>
      </c>
    </row>
    <row r="727" spans="1:6" x14ac:dyDescent="0.25">
      <c r="A727" t="s">
        <v>9</v>
      </c>
      <c r="B727" t="s">
        <v>877</v>
      </c>
      <c r="C727" t="s">
        <v>553</v>
      </c>
      <c r="D727" t="str">
        <f t="shared" si="11"/>
        <v>us-Olympia</v>
      </c>
      <c r="E727">
        <v>47.037869999999998</v>
      </c>
      <c r="F727">
        <v>-122.9007</v>
      </c>
    </row>
    <row r="728" spans="1:6" x14ac:dyDescent="0.25">
      <c r="A728" t="s">
        <v>9</v>
      </c>
      <c r="B728" t="s">
        <v>877</v>
      </c>
      <c r="C728" t="s">
        <v>145</v>
      </c>
      <c r="D728" t="str">
        <f t="shared" si="11"/>
        <v>us-Omaha</v>
      </c>
      <c r="E728">
        <v>41.256259999999997</v>
      </c>
      <c r="F728">
        <v>-95.940430000000006</v>
      </c>
    </row>
    <row r="729" spans="1:6" x14ac:dyDescent="0.25">
      <c r="A729" t="s">
        <v>9</v>
      </c>
      <c r="B729" t="s">
        <v>877</v>
      </c>
      <c r="C729" t="s">
        <v>29</v>
      </c>
      <c r="D729" t="str">
        <f t="shared" si="11"/>
        <v>us-Orange County</v>
      </c>
      <c r="E729">
        <v>41.513579999999997</v>
      </c>
      <c r="F729">
        <v>-74.260440000000003</v>
      </c>
    </row>
    <row r="730" spans="1:6" x14ac:dyDescent="0.25">
      <c r="A730" t="s">
        <v>9</v>
      </c>
      <c r="B730" t="s">
        <v>877</v>
      </c>
      <c r="C730" t="s">
        <v>146</v>
      </c>
      <c r="D730" t="str">
        <f t="shared" si="11"/>
        <v>us-Orlando</v>
      </c>
      <c r="E730">
        <v>28.538340000000002</v>
      </c>
      <c r="F730">
        <v>-81.379239999999996</v>
      </c>
    </row>
    <row r="731" spans="1:6" x14ac:dyDescent="0.25">
      <c r="A731" t="s">
        <v>9</v>
      </c>
      <c r="B731" t="s">
        <v>877</v>
      </c>
      <c r="C731" t="s">
        <v>554</v>
      </c>
      <c r="D731" t="str">
        <f t="shared" si="11"/>
        <v>us-Outer Banks</v>
      </c>
      <c r="E731">
        <v>35.566850000000002</v>
      </c>
      <c r="F731">
        <v>-75.468490000000003</v>
      </c>
    </row>
    <row r="732" spans="1:6" x14ac:dyDescent="0.25">
      <c r="A732" t="s">
        <v>9</v>
      </c>
      <c r="B732" t="s">
        <v>877</v>
      </c>
      <c r="C732" t="s">
        <v>554</v>
      </c>
      <c r="D732" t="str">
        <f t="shared" si="11"/>
        <v>us-Outer Banks</v>
      </c>
      <c r="E732">
        <v>35.566850000000002</v>
      </c>
      <c r="F732">
        <v>-75.468490000000003</v>
      </c>
    </row>
    <row r="733" spans="1:6" x14ac:dyDescent="0.25">
      <c r="A733" t="s">
        <v>9</v>
      </c>
      <c r="B733" t="s">
        <v>877</v>
      </c>
      <c r="C733" t="s">
        <v>149</v>
      </c>
      <c r="D733" t="str">
        <f t="shared" si="11"/>
        <v>us-Palm Springs</v>
      </c>
      <c r="E733">
        <v>33.830300000000001</v>
      </c>
      <c r="F733">
        <v>-116.54528999999999</v>
      </c>
    </row>
    <row r="734" spans="1:6" x14ac:dyDescent="0.25">
      <c r="A734" t="s">
        <v>9</v>
      </c>
      <c r="B734" t="s">
        <v>877</v>
      </c>
      <c r="C734" t="s">
        <v>555</v>
      </c>
      <c r="D734" t="str">
        <f t="shared" si="11"/>
        <v>us-Panama City</v>
      </c>
      <c r="E734">
        <v>30.159459999999999</v>
      </c>
      <c r="F734">
        <v>-85.659829999999999</v>
      </c>
    </row>
    <row r="735" spans="1:6" x14ac:dyDescent="0.25">
      <c r="A735" t="s">
        <v>9</v>
      </c>
      <c r="B735" t="s">
        <v>877</v>
      </c>
      <c r="C735" t="s">
        <v>555</v>
      </c>
      <c r="D735" t="str">
        <f t="shared" si="11"/>
        <v>us-Panama City</v>
      </c>
      <c r="E735">
        <v>30.159459999999999</v>
      </c>
      <c r="F735">
        <v>-85.659829999999999</v>
      </c>
    </row>
    <row r="736" spans="1:6" x14ac:dyDescent="0.25">
      <c r="A736" t="s">
        <v>9</v>
      </c>
      <c r="B736" t="s">
        <v>877</v>
      </c>
      <c r="C736" t="s">
        <v>17</v>
      </c>
      <c r="D736" t="str">
        <f t="shared" si="11"/>
        <v>us-Park City</v>
      </c>
      <c r="E736">
        <v>40.646059999999999</v>
      </c>
      <c r="F736">
        <v>-111.49797</v>
      </c>
    </row>
    <row r="737" spans="1:6" x14ac:dyDescent="0.25">
      <c r="A737" t="s">
        <v>9</v>
      </c>
      <c r="B737" t="s">
        <v>877</v>
      </c>
      <c r="C737" t="s">
        <v>557</v>
      </c>
      <c r="D737" t="str">
        <f t="shared" si="11"/>
        <v>us-Pensacola</v>
      </c>
      <c r="E737">
        <v>30.421309999999998</v>
      </c>
      <c r="F737">
        <v>-87.216909999999999</v>
      </c>
    </row>
    <row r="738" spans="1:6" x14ac:dyDescent="0.25">
      <c r="A738" t="s">
        <v>9</v>
      </c>
      <c r="B738" t="s">
        <v>877</v>
      </c>
      <c r="C738" t="s">
        <v>557</v>
      </c>
      <c r="D738" t="str">
        <f t="shared" si="11"/>
        <v>us-Pensacola</v>
      </c>
      <c r="E738">
        <v>30.421309999999998</v>
      </c>
      <c r="F738">
        <v>-87.216909999999999</v>
      </c>
    </row>
    <row r="739" spans="1:6" x14ac:dyDescent="0.25">
      <c r="A739" t="s">
        <v>9</v>
      </c>
      <c r="B739" t="s">
        <v>877</v>
      </c>
      <c r="C739" t="s">
        <v>440</v>
      </c>
      <c r="D739" t="str">
        <f t="shared" si="11"/>
        <v>us-Peoria</v>
      </c>
      <c r="E739">
        <v>33.580599999999997</v>
      </c>
      <c r="F739">
        <v>-112.23738</v>
      </c>
    </row>
    <row r="740" spans="1:6" x14ac:dyDescent="0.25">
      <c r="A740" t="s">
        <v>9</v>
      </c>
      <c r="B740" t="s">
        <v>877</v>
      </c>
      <c r="C740" t="s">
        <v>440</v>
      </c>
      <c r="D740" t="str">
        <f t="shared" si="11"/>
        <v>us-Peoria</v>
      </c>
      <c r="E740">
        <v>33.580599999999997</v>
      </c>
      <c r="F740">
        <v>-112.23738</v>
      </c>
    </row>
    <row r="741" spans="1:6" x14ac:dyDescent="0.25">
      <c r="A741" t="s">
        <v>9</v>
      </c>
      <c r="B741" t="s">
        <v>877</v>
      </c>
      <c r="C741" t="s">
        <v>18</v>
      </c>
      <c r="D741" t="str">
        <f t="shared" si="11"/>
        <v>us-Philadelphia</v>
      </c>
      <c r="E741">
        <v>39.952330000000003</v>
      </c>
      <c r="F741">
        <v>-75.163790000000006</v>
      </c>
    </row>
    <row r="742" spans="1:6" x14ac:dyDescent="0.25">
      <c r="A742" t="s">
        <v>9</v>
      </c>
      <c r="B742" t="s">
        <v>877</v>
      </c>
      <c r="C742" t="s">
        <v>19</v>
      </c>
      <c r="D742" t="str">
        <f t="shared" si="11"/>
        <v>us-Phoenix</v>
      </c>
      <c r="E742">
        <v>33.44838</v>
      </c>
      <c r="F742">
        <v>-112.07404</v>
      </c>
    </row>
    <row r="743" spans="1:6" x14ac:dyDescent="0.25">
      <c r="A743" t="s">
        <v>9</v>
      </c>
      <c r="B743" t="s">
        <v>877</v>
      </c>
      <c r="C743" t="s">
        <v>558</v>
      </c>
      <c r="D743" t="str">
        <f t="shared" si="11"/>
        <v>us-Piedmont Triad</v>
      </c>
      <c r="E743">
        <v>36.10613</v>
      </c>
      <c r="F743">
        <v>-79.937010000000001</v>
      </c>
    </row>
    <row r="744" spans="1:6" x14ac:dyDescent="0.25">
      <c r="A744" t="s">
        <v>9</v>
      </c>
      <c r="B744" t="s">
        <v>877</v>
      </c>
      <c r="C744" t="s">
        <v>558</v>
      </c>
      <c r="D744" t="str">
        <f t="shared" si="11"/>
        <v>us-Piedmont Triad</v>
      </c>
      <c r="E744">
        <v>36.10613</v>
      </c>
      <c r="F744">
        <v>-79.937010000000001</v>
      </c>
    </row>
    <row r="745" spans="1:6" x14ac:dyDescent="0.25">
      <c r="A745" t="s">
        <v>9</v>
      </c>
      <c r="B745" t="s">
        <v>877</v>
      </c>
      <c r="C745" t="s">
        <v>150</v>
      </c>
      <c r="D745" t="str">
        <f t="shared" si="11"/>
        <v>us-Pittsburgh</v>
      </c>
      <c r="E745">
        <v>40.440620000000003</v>
      </c>
      <c r="F745">
        <v>-79.995890000000003</v>
      </c>
    </row>
    <row r="746" spans="1:6" x14ac:dyDescent="0.25">
      <c r="A746" t="s">
        <v>9</v>
      </c>
      <c r="B746" t="s">
        <v>877</v>
      </c>
      <c r="C746" t="s">
        <v>151</v>
      </c>
      <c r="D746" t="str">
        <f t="shared" si="11"/>
        <v>us-Portland</v>
      </c>
      <c r="E746">
        <v>45.523449999999997</v>
      </c>
      <c r="F746">
        <v>-122.67621</v>
      </c>
    </row>
    <row r="747" spans="1:6" x14ac:dyDescent="0.25">
      <c r="A747" t="s">
        <v>9</v>
      </c>
      <c r="B747" t="s">
        <v>877</v>
      </c>
      <c r="C747" t="s">
        <v>151</v>
      </c>
      <c r="D747" t="str">
        <f t="shared" si="11"/>
        <v>us-Portland</v>
      </c>
      <c r="E747">
        <v>45.523449999999997</v>
      </c>
      <c r="F747">
        <v>-122.67621</v>
      </c>
    </row>
    <row r="748" spans="1:6" x14ac:dyDescent="0.25">
      <c r="A748" t="s">
        <v>9</v>
      </c>
      <c r="B748" t="s">
        <v>877</v>
      </c>
      <c r="C748" t="s">
        <v>55</v>
      </c>
      <c r="D748" t="str">
        <f t="shared" si="11"/>
        <v>us-Providence</v>
      </c>
      <c r="E748">
        <v>41.823990000000002</v>
      </c>
      <c r="F748">
        <v>-71.41283</v>
      </c>
    </row>
    <row r="749" spans="1:6" x14ac:dyDescent="0.25">
      <c r="A749" t="s">
        <v>9</v>
      </c>
      <c r="B749" t="s">
        <v>877</v>
      </c>
      <c r="C749" t="s">
        <v>283</v>
      </c>
      <c r="D749" t="str">
        <f t="shared" si="11"/>
        <v>us-Puebla</v>
      </c>
      <c r="E749">
        <v>35.989190000000001</v>
      </c>
      <c r="F749">
        <v>-105.99641</v>
      </c>
    </row>
    <row r="750" spans="1:6" x14ac:dyDescent="0.25">
      <c r="A750" t="s">
        <v>9</v>
      </c>
      <c r="B750" t="s">
        <v>877</v>
      </c>
      <c r="C750" t="s">
        <v>284</v>
      </c>
      <c r="D750" t="str">
        <f t="shared" si="11"/>
        <v>us-Quad Cities</v>
      </c>
      <c r="E750">
        <v>41.509480000000003</v>
      </c>
      <c r="F750">
        <v>-90.578749999999999</v>
      </c>
    </row>
    <row r="751" spans="1:6" x14ac:dyDescent="0.25">
      <c r="A751" t="s">
        <v>9</v>
      </c>
      <c r="B751" t="s">
        <v>877</v>
      </c>
      <c r="C751" t="s">
        <v>286</v>
      </c>
      <c r="D751" t="str">
        <f t="shared" si="11"/>
        <v>us-Queretaro</v>
      </c>
      <c r="E751">
        <v>33.635359999999999</v>
      </c>
      <c r="F751">
        <v>-97.135940000000005</v>
      </c>
    </row>
    <row r="752" spans="1:6" x14ac:dyDescent="0.25">
      <c r="A752" t="s">
        <v>9</v>
      </c>
      <c r="B752" t="s">
        <v>877</v>
      </c>
      <c r="C752" t="s">
        <v>152</v>
      </c>
      <c r="D752" t="str">
        <f t="shared" si="11"/>
        <v>us-Raleigh-Durham</v>
      </c>
      <c r="E752">
        <v>35.879460000000002</v>
      </c>
      <c r="F752">
        <v>-78.787099999999995</v>
      </c>
    </row>
    <row r="753" spans="1:6" x14ac:dyDescent="0.25">
      <c r="A753" t="s">
        <v>9</v>
      </c>
      <c r="B753" t="s">
        <v>877</v>
      </c>
      <c r="C753" t="s">
        <v>562</v>
      </c>
      <c r="D753" t="str">
        <f t="shared" si="11"/>
        <v>us-Reading</v>
      </c>
      <c r="E753">
        <v>40.335650000000001</v>
      </c>
      <c r="F753">
        <v>-75.926869999999994</v>
      </c>
    </row>
    <row r="754" spans="1:6" x14ac:dyDescent="0.25">
      <c r="A754" t="s">
        <v>9</v>
      </c>
      <c r="B754" t="s">
        <v>877</v>
      </c>
      <c r="C754" t="s">
        <v>153</v>
      </c>
      <c r="D754" t="str">
        <f t="shared" si="11"/>
        <v>us-Reno</v>
      </c>
      <c r="E754">
        <v>39.529629999999997</v>
      </c>
      <c r="F754">
        <v>-119.8138</v>
      </c>
    </row>
    <row r="755" spans="1:6" x14ac:dyDescent="0.25">
      <c r="A755" t="s">
        <v>9</v>
      </c>
      <c r="B755" t="s">
        <v>877</v>
      </c>
      <c r="C755" t="s">
        <v>287</v>
      </c>
      <c r="D755" t="str">
        <f t="shared" si="11"/>
        <v>us-Rhode Island</v>
      </c>
      <c r="E755">
        <v>41.960099999999997</v>
      </c>
      <c r="F755">
        <v>-72.320359999999994</v>
      </c>
    </row>
    <row r="756" spans="1:6" x14ac:dyDescent="0.25">
      <c r="A756" t="s">
        <v>9</v>
      </c>
      <c r="B756" t="s">
        <v>877</v>
      </c>
      <c r="C756" t="s">
        <v>288</v>
      </c>
      <c r="D756" t="str">
        <f t="shared" si="11"/>
        <v>us-Richmond</v>
      </c>
      <c r="E756">
        <v>37.935760000000002</v>
      </c>
      <c r="F756">
        <v>-122.34775</v>
      </c>
    </row>
    <row r="757" spans="1:6" x14ac:dyDescent="0.25">
      <c r="A757" t="s">
        <v>9</v>
      </c>
      <c r="B757" t="s">
        <v>877</v>
      </c>
      <c r="C757" t="s">
        <v>288</v>
      </c>
      <c r="D757" t="str">
        <f t="shared" si="11"/>
        <v>us-Richmond</v>
      </c>
      <c r="E757">
        <v>37.935760000000002</v>
      </c>
      <c r="F757">
        <v>-122.34775</v>
      </c>
    </row>
    <row r="758" spans="1:6" x14ac:dyDescent="0.25">
      <c r="A758" t="s">
        <v>9</v>
      </c>
      <c r="B758" t="s">
        <v>877</v>
      </c>
      <c r="C758" t="s">
        <v>564</v>
      </c>
      <c r="D758" t="str">
        <f t="shared" si="11"/>
        <v>us-Rio Grande Valley</v>
      </c>
      <c r="E758">
        <v>26.22869</v>
      </c>
      <c r="F758">
        <v>-97.654430000000005</v>
      </c>
    </row>
    <row r="759" spans="1:6" x14ac:dyDescent="0.25">
      <c r="A759" t="s">
        <v>9</v>
      </c>
      <c r="B759" t="s">
        <v>877</v>
      </c>
      <c r="C759" t="s">
        <v>565</v>
      </c>
      <c r="D759" t="str">
        <f t="shared" si="11"/>
        <v>us-Rochester</v>
      </c>
      <c r="E759">
        <v>44.021630000000002</v>
      </c>
      <c r="F759">
        <v>-92.469899999999996</v>
      </c>
    </row>
    <row r="760" spans="1:6" x14ac:dyDescent="0.25">
      <c r="A760" t="s">
        <v>9</v>
      </c>
      <c r="B760" t="s">
        <v>877</v>
      </c>
      <c r="C760" t="s">
        <v>289</v>
      </c>
      <c r="D760" t="str">
        <f t="shared" si="11"/>
        <v>us-Rockford</v>
      </c>
      <c r="E760">
        <v>42.271129999999999</v>
      </c>
      <c r="F760">
        <v>-89.093999999999994</v>
      </c>
    </row>
    <row r="761" spans="1:6" x14ac:dyDescent="0.25">
      <c r="A761" t="s">
        <v>9</v>
      </c>
      <c r="B761" t="s">
        <v>877</v>
      </c>
      <c r="C761" t="s">
        <v>566</v>
      </c>
      <c r="D761" t="str">
        <f t="shared" si="11"/>
        <v>us-Rockies</v>
      </c>
      <c r="E761">
        <v>45.998820000000002</v>
      </c>
      <c r="F761">
        <v>-112.44613</v>
      </c>
    </row>
    <row r="762" spans="1:6" x14ac:dyDescent="0.25">
      <c r="A762" t="s">
        <v>9</v>
      </c>
      <c r="B762" t="s">
        <v>877</v>
      </c>
      <c r="C762" t="s">
        <v>30</v>
      </c>
      <c r="D762" t="str">
        <f t="shared" si="11"/>
        <v>us-Sacramento</v>
      </c>
      <c r="E762">
        <v>38.581569999999999</v>
      </c>
      <c r="F762">
        <v>-121.4944</v>
      </c>
    </row>
    <row r="763" spans="1:6" x14ac:dyDescent="0.25">
      <c r="A763" t="s">
        <v>9</v>
      </c>
      <c r="B763" t="s">
        <v>877</v>
      </c>
      <c r="C763" t="s">
        <v>155</v>
      </c>
      <c r="D763" t="str">
        <f t="shared" si="11"/>
        <v>us-Salem</v>
      </c>
      <c r="E763">
        <v>44.942900000000002</v>
      </c>
      <c r="F763">
        <v>-123.0351</v>
      </c>
    </row>
    <row r="764" spans="1:6" x14ac:dyDescent="0.25">
      <c r="A764" t="s">
        <v>9</v>
      </c>
      <c r="B764" t="s">
        <v>877</v>
      </c>
      <c r="C764" t="s">
        <v>156</v>
      </c>
      <c r="D764" t="str">
        <f t="shared" si="11"/>
        <v>us-Salt Lake City</v>
      </c>
      <c r="E764">
        <v>40.760779999999997</v>
      </c>
      <c r="F764">
        <v>-111.89105000000001</v>
      </c>
    </row>
    <row r="765" spans="1:6" x14ac:dyDescent="0.25">
      <c r="A765" t="s">
        <v>9</v>
      </c>
      <c r="B765" t="s">
        <v>877</v>
      </c>
      <c r="C765" t="s">
        <v>569</v>
      </c>
      <c r="D765" t="str">
        <f t="shared" si="11"/>
        <v>us-San Angelo</v>
      </c>
      <c r="E765">
        <v>31.46377</v>
      </c>
      <c r="F765">
        <v>-100.43704</v>
      </c>
    </row>
    <row r="766" spans="1:6" x14ac:dyDescent="0.25">
      <c r="A766" t="s">
        <v>9</v>
      </c>
      <c r="B766" t="s">
        <v>877</v>
      </c>
      <c r="C766" t="s">
        <v>157</v>
      </c>
      <c r="D766" t="str">
        <f t="shared" si="11"/>
        <v>us-San Antonio</v>
      </c>
      <c r="E766">
        <v>29.424119999999998</v>
      </c>
      <c r="F766">
        <v>-98.493629999999996</v>
      </c>
    </row>
    <row r="767" spans="1:6" x14ac:dyDescent="0.25">
      <c r="A767" t="s">
        <v>9</v>
      </c>
      <c r="B767" t="s">
        <v>877</v>
      </c>
      <c r="C767" t="s">
        <v>157</v>
      </c>
      <c r="D767" t="str">
        <f t="shared" si="11"/>
        <v>us-San Antonio</v>
      </c>
      <c r="E767">
        <v>29.424119999999998</v>
      </c>
      <c r="F767">
        <v>-98.493629999999996</v>
      </c>
    </row>
    <row r="768" spans="1:6" x14ac:dyDescent="0.25">
      <c r="A768" t="s">
        <v>9</v>
      </c>
      <c r="B768" t="s">
        <v>877</v>
      </c>
      <c r="C768" t="s">
        <v>20</v>
      </c>
      <c r="D768" t="str">
        <f t="shared" si="11"/>
        <v>us-San Diego</v>
      </c>
      <c r="E768">
        <v>32.715330000000002</v>
      </c>
      <c r="F768">
        <v>-117.15725999999999</v>
      </c>
    </row>
    <row r="769" spans="1:6" x14ac:dyDescent="0.25">
      <c r="A769" t="s">
        <v>9</v>
      </c>
      <c r="B769" t="s">
        <v>877</v>
      </c>
      <c r="C769" t="s">
        <v>5</v>
      </c>
      <c r="D769" t="str">
        <f t="shared" si="11"/>
        <v>us-San Francisco</v>
      </c>
      <c r="E769">
        <v>37.774929999999998</v>
      </c>
      <c r="F769">
        <v>-122.41942</v>
      </c>
    </row>
    <row r="770" spans="1:6" x14ac:dyDescent="0.25">
      <c r="A770" t="s">
        <v>9</v>
      </c>
      <c r="B770" t="s">
        <v>877</v>
      </c>
      <c r="C770" t="s">
        <v>290</v>
      </c>
      <c r="D770" t="str">
        <f t="shared" ref="D770:D833" si="12">CONCATENATE(A770,"-",C770)</f>
        <v>us-San Francisco Bay Area</v>
      </c>
      <c r="E770">
        <v>37.772390000000001</v>
      </c>
      <c r="F770">
        <v>-122.42349</v>
      </c>
    </row>
    <row r="771" spans="1:6" x14ac:dyDescent="0.25">
      <c r="A771" t="s">
        <v>9</v>
      </c>
      <c r="B771" t="s">
        <v>877</v>
      </c>
      <c r="C771" t="s">
        <v>570</v>
      </c>
      <c r="D771" t="str">
        <f t="shared" si="12"/>
        <v>us-San Juan</v>
      </c>
      <c r="E771">
        <v>26.189240000000002</v>
      </c>
      <c r="F771">
        <v>-98.155289999999994</v>
      </c>
    </row>
    <row r="772" spans="1:6" x14ac:dyDescent="0.25">
      <c r="A772" t="s">
        <v>9</v>
      </c>
      <c r="B772" t="s">
        <v>877</v>
      </c>
      <c r="C772" t="s">
        <v>158</v>
      </c>
      <c r="D772" t="str">
        <f t="shared" si="12"/>
        <v>us-San Luis Obispo</v>
      </c>
      <c r="E772">
        <v>35.28275</v>
      </c>
      <c r="F772">
        <v>-120.65962</v>
      </c>
    </row>
    <row r="773" spans="1:6" x14ac:dyDescent="0.25">
      <c r="A773" t="s">
        <v>9</v>
      </c>
      <c r="B773" t="s">
        <v>877</v>
      </c>
      <c r="C773" t="s">
        <v>56</v>
      </c>
      <c r="D773" t="str">
        <f t="shared" si="12"/>
        <v>us-Santa Barbara</v>
      </c>
      <c r="E773">
        <v>34.420830000000002</v>
      </c>
      <c r="F773">
        <v>-119.69819</v>
      </c>
    </row>
    <row r="774" spans="1:6" x14ac:dyDescent="0.25">
      <c r="A774" t="s">
        <v>9</v>
      </c>
      <c r="B774" t="s">
        <v>877</v>
      </c>
      <c r="C774" t="s">
        <v>159</v>
      </c>
      <c r="D774" t="str">
        <f t="shared" si="12"/>
        <v>us-Santa Fe</v>
      </c>
      <c r="E774">
        <v>35.686979999999998</v>
      </c>
      <c r="F774">
        <v>-105.9378</v>
      </c>
    </row>
    <row r="775" spans="1:6" x14ac:dyDescent="0.25">
      <c r="A775" t="s">
        <v>9</v>
      </c>
      <c r="B775" t="s">
        <v>877</v>
      </c>
      <c r="C775" t="s">
        <v>160</v>
      </c>
      <c r="D775" t="str">
        <f t="shared" si="12"/>
        <v>us-Sarasota</v>
      </c>
      <c r="E775">
        <v>27.33643</v>
      </c>
      <c r="F775">
        <v>-82.530649999999994</v>
      </c>
    </row>
    <row r="776" spans="1:6" x14ac:dyDescent="0.25">
      <c r="A776" t="s">
        <v>9</v>
      </c>
      <c r="B776" t="s">
        <v>877</v>
      </c>
      <c r="C776" t="s">
        <v>291</v>
      </c>
      <c r="D776" t="str">
        <f t="shared" si="12"/>
        <v>us-Savannah-Hilton Head</v>
      </c>
      <c r="E776">
        <v>32.1372</v>
      </c>
      <c r="F776">
        <v>-81.209900000000005</v>
      </c>
    </row>
    <row r="777" spans="1:6" x14ac:dyDescent="0.25">
      <c r="A777" t="s">
        <v>9</v>
      </c>
      <c r="B777" t="s">
        <v>877</v>
      </c>
      <c r="C777" t="s">
        <v>291</v>
      </c>
      <c r="D777" t="str">
        <f t="shared" si="12"/>
        <v>us-Savannah-Hilton Head</v>
      </c>
      <c r="E777">
        <v>32.1372</v>
      </c>
      <c r="F777">
        <v>-81.209900000000005</v>
      </c>
    </row>
    <row r="778" spans="1:6" x14ac:dyDescent="0.25">
      <c r="A778" t="s">
        <v>9</v>
      </c>
      <c r="B778" t="s">
        <v>877</v>
      </c>
      <c r="C778" t="s">
        <v>6</v>
      </c>
      <c r="D778" t="str">
        <f t="shared" si="12"/>
        <v>us-Seattle</v>
      </c>
      <c r="E778">
        <v>47.606209999999997</v>
      </c>
      <c r="F778">
        <v>-122.33207</v>
      </c>
    </row>
    <row r="779" spans="1:6" x14ac:dyDescent="0.25">
      <c r="A779" t="s">
        <v>9</v>
      </c>
      <c r="B779" t="s">
        <v>877</v>
      </c>
      <c r="C779" t="s">
        <v>574</v>
      </c>
      <c r="D779" t="str">
        <f t="shared" si="12"/>
        <v>us-Shreveport</v>
      </c>
      <c r="E779">
        <v>32.525149999999996</v>
      </c>
      <c r="F779">
        <v>-93.75018</v>
      </c>
    </row>
    <row r="780" spans="1:6" x14ac:dyDescent="0.25">
      <c r="A780" t="s">
        <v>9</v>
      </c>
      <c r="B780" t="s">
        <v>877</v>
      </c>
      <c r="C780" t="s">
        <v>575</v>
      </c>
      <c r="D780" t="str">
        <f t="shared" si="12"/>
        <v>us-Sioux City</v>
      </c>
      <c r="E780">
        <v>42.499989999999997</v>
      </c>
      <c r="F780">
        <v>-96.400310000000005</v>
      </c>
    </row>
    <row r="781" spans="1:6" x14ac:dyDescent="0.25">
      <c r="A781" t="s">
        <v>9</v>
      </c>
      <c r="B781" t="s">
        <v>877</v>
      </c>
      <c r="C781" t="s">
        <v>161</v>
      </c>
      <c r="D781" t="str">
        <f t="shared" si="12"/>
        <v>us-South Bend</v>
      </c>
      <c r="E781">
        <v>41.68338</v>
      </c>
      <c r="F781">
        <v>-86.250010000000003</v>
      </c>
    </row>
    <row r="782" spans="1:6" x14ac:dyDescent="0.25">
      <c r="A782" t="s">
        <v>9</v>
      </c>
      <c r="B782" t="s">
        <v>877</v>
      </c>
      <c r="C782" t="s">
        <v>577</v>
      </c>
      <c r="D782" t="str">
        <f t="shared" si="12"/>
        <v>us-South Tennessee</v>
      </c>
      <c r="E782">
        <v>39.344430000000003</v>
      </c>
      <c r="F782">
        <v>-106.32558</v>
      </c>
    </row>
    <row r="783" spans="1:6" x14ac:dyDescent="0.25">
      <c r="A783" t="s">
        <v>9</v>
      </c>
      <c r="B783" t="s">
        <v>877</v>
      </c>
      <c r="C783" t="s">
        <v>578</v>
      </c>
      <c r="D783" t="str">
        <f t="shared" si="12"/>
        <v>us-Southern Arkansas</v>
      </c>
      <c r="E783">
        <v>33.289850000000001</v>
      </c>
      <c r="F783">
        <v>-93.236000000000004</v>
      </c>
    </row>
    <row r="784" spans="1:6" x14ac:dyDescent="0.25">
      <c r="A784" t="s">
        <v>9</v>
      </c>
      <c r="B784" t="s">
        <v>877</v>
      </c>
      <c r="C784" t="s">
        <v>579</v>
      </c>
      <c r="D784" t="str">
        <f t="shared" si="12"/>
        <v>us-Southern Oregon</v>
      </c>
      <c r="E784">
        <v>42.176670000000001</v>
      </c>
      <c r="F784">
        <v>-122.69472</v>
      </c>
    </row>
    <row r="785" spans="1:6" x14ac:dyDescent="0.25">
      <c r="A785" t="s">
        <v>9</v>
      </c>
      <c r="B785" t="s">
        <v>877</v>
      </c>
      <c r="C785" t="s">
        <v>580</v>
      </c>
      <c r="D785" t="str">
        <f t="shared" si="12"/>
        <v>us-Southern Utah</v>
      </c>
      <c r="E785">
        <v>40.738</v>
      </c>
      <c r="F785">
        <v>-111.93716000000001</v>
      </c>
    </row>
    <row r="786" spans="1:6" x14ac:dyDescent="0.25">
      <c r="A786" t="s">
        <v>9</v>
      </c>
      <c r="B786" t="s">
        <v>877</v>
      </c>
      <c r="C786" t="s">
        <v>162</v>
      </c>
      <c r="D786" t="str">
        <f t="shared" si="12"/>
        <v>us-Spokane</v>
      </c>
      <c r="E786">
        <v>47.659660000000002</v>
      </c>
      <c r="F786">
        <v>-117.42908</v>
      </c>
    </row>
    <row r="787" spans="1:6" x14ac:dyDescent="0.25">
      <c r="A787" t="s">
        <v>9</v>
      </c>
      <c r="B787" t="s">
        <v>877</v>
      </c>
      <c r="C787" t="s">
        <v>581</v>
      </c>
      <c r="D787" t="str">
        <f t="shared" si="12"/>
        <v>us-Springfield</v>
      </c>
      <c r="E787">
        <v>39.801720000000003</v>
      </c>
      <c r="F787">
        <v>-89.643709999999999</v>
      </c>
    </row>
    <row r="788" spans="1:6" x14ac:dyDescent="0.25">
      <c r="A788" t="s">
        <v>9</v>
      </c>
      <c r="B788" t="s">
        <v>877</v>
      </c>
      <c r="C788" t="s">
        <v>581</v>
      </c>
      <c r="D788" t="str">
        <f t="shared" si="12"/>
        <v>us-Springfield</v>
      </c>
      <c r="E788">
        <v>39.801720000000003</v>
      </c>
      <c r="F788">
        <v>-89.643709999999999</v>
      </c>
    </row>
    <row r="789" spans="1:6" x14ac:dyDescent="0.25">
      <c r="A789" t="s">
        <v>9</v>
      </c>
      <c r="B789" t="s">
        <v>877</v>
      </c>
      <c r="C789" t="s">
        <v>582</v>
      </c>
      <c r="D789" t="str">
        <f t="shared" si="12"/>
        <v>us-St Cloud</v>
      </c>
      <c r="E789">
        <v>45.5608</v>
      </c>
      <c r="F789">
        <v>-94.162490000000005</v>
      </c>
    </row>
    <row r="790" spans="1:6" x14ac:dyDescent="0.25">
      <c r="A790" t="s">
        <v>9</v>
      </c>
      <c r="B790" t="s">
        <v>877</v>
      </c>
      <c r="C790" t="s">
        <v>163</v>
      </c>
      <c r="D790" t="str">
        <f t="shared" si="12"/>
        <v>us-St Louis</v>
      </c>
      <c r="E790">
        <v>38.631619999999998</v>
      </c>
      <c r="F790">
        <v>-90.249250000000004</v>
      </c>
    </row>
    <row r="791" spans="1:6" x14ac:dyDescent="0.25">
      <c r="A791" t="s">
        <v>9</v>
      </c>
      <c r="B791" t="s">
        <v>877</v>
      </c>
      <c r="C791" t="s">
        <v>292</v>
      </c>
      <c r="D791" t="str">
        <f t="shared" si="12"/>
        <v>us-State College</v>
      </c>
      <c r="E791">
        <v>40.793390000000002</v>
      </c>
      <c r="F791">
        <v>-77.86</v>
      </c>
    </row>
    <row r="792" spans="1:6" x14ac:dyDescent="0.25">
      <c r="A792" t="s">
        <v>9</v>
      </c>
      <c r="B792" t="s">
        <v>877</v>
      </c>
      <c r="C792" t="s">
        <v>293</v>
      </c>
      <c r="D792" t="str">
        <f t="shared" si="12"/>
        <v>us-Stillwater</v>
      </c>
      <c r="E792">
        <v>36.16122</v>
      </c>
      <c r="F792">
        <v>-97.08569</v>
      </c>
    </row>
    <row r="793" spans="1:6" x14ac:dyDescent="0.25">
      <c r="A793" t="s">
        <v>9</v>
      </c>
      <c r="B793" t="s">
        <v>877</v>
      </c>
      <c r="C793" t="s">
        <v>164</v>
      </c>
      <c r="D793" t="str">
        <f t="shared" si="12"/>
        <v>us-Tacoma</v>
      </c>
      <c r="E793">
        <v>47.600140000000003</v>
      </c>
      <c r="F793">
        <v>-122.3283</v>
      </c>
    </row>
    <row r="794" spans="1:6" x14ac:dyDescent="0.25">
      <c r="A794" t="s">
        <v>9</v>
      </c>
      <c r="B794" t="s">
        <v>877</v>
      </c>
      <c r="C794" t="s">
        <v>165</v>
      </c>
      <c r="D794" t="str">
        <f t="shared" si="12"/>
        <v>us-Tallahassee</v>
      </c>
      <c r="E794">
        <v>30.43826</v>
      </c>
      <c r="F794">
        <v>-84.280730000000005</v>
      </c>
    </row>
    <row r="795" spans="1:6" x14ac:dyDescent="0.25">
      <c r="A795" t="s">
        <v>9</v>
      </c>
      <c r="B795" t="s">
        <v>877</v>
      </c>
      <c r="C795" t="s">
        <v>166</v>
      </c>
      <c r="D795" t="str">
        <f t="shared" si="12"/>
        <v>us-Tampa Bay</v>
      </c>
      <c r="E795">
        <v>27.873069999999998</v>
      </c>
      <c r="F795">
        <v>-82.510069999999999</v>
      </c>
    </row>
    <row r="796" spans="1:6" x14ac:dyDescent="0.25">
      <c r="A796" t="s">
        <v>9</v>
      </c>
      <c r="B796" t="s">
        <v>877</v>
      </c>
      <c r="C796" t="s">
        <v>294</v>
      </c>
      <c r="D796" t="str">
        <f t="shared" si="12"/>
        <v>us-Taos</v>
      </c>
      <c r="E796">
        <v>36.458080000000002</v>
      </c>
      <c r="F796">
        <v>-105.67223</v>
      </c>
    </row>
    <row r="797" spans="1:6" x14ac:dyDescent="0.25">
      <c r="A797" t="s">
        <v>9</v>
      </c>
      <c r="B797" t="s">
        <v>877</v>
      </c>
      <c r="C797" t="s">
        <v>584</v>
      </c>
      <c r="D797" t="str">
        <f t="shared" si="12"/>
        <v>us-Terre Haute</v>
      </c>
      <c r="E797">
        <v>39.466700000000003</v>
      </c>
      <c r="F797">
        <v>-87.413910000000001</v>
      </c>
    </row>
    <row r="798" spans="1:6" x14ac:dyDescent="0.25">
      <c r="A798" t="s">
        <v>9</v>
      </c>
      <c r="B798" t="s">
        <v>877</v>
      </c>
      <c r="C798" t="s">
        <v>585</v>
      </c>
      <c r="D798" t="str">
        <f t="shared" si="12"/>
        <v>us-Texarkana</v>
      </c>
      <c r="E798">
        <v>33.425130000000003</v>
      </c>
      <c r="F798">
        <v>-94.047690000000003</v>
      </c>
    </row>
    <row r="799" spans="1:6" x14ac:dyDescent="0.25">
      <c r="A799" t="s">
        <v>9</v>
      </c>
      <c r="B799" t="s">
        <v>877</v>
      </c>
      <c r="C799" t="s">
        <v>301</v>
      </c>
      <c r="D799" t="str">
        <f t="shared" si="12"/>
        <v>us-the Hamptons</v>
      </c>
      <c r="E799">
        <v>37.066389999999998</v>
      </c>
      <c r="F799">
        <v>-76.404719999999998</v>
      </c>
    </row>
    <row r="800" spans="1:6" x14ac:dyDescent="0.25">
      <c r="A800" t="s">
        <v>9</v>
      </c>
      <c r="B800" t="s">
        <v>877</v>
      </c>
      <c r="C800" t="s">
        <v>168</v>
      </c>
      <c r="D800" t="str">
        <f t="shared" si="12"/>
        <v>us-Toledo</v>
      </c>
      <c r="E800">
        <v>41.663939999999997</v>
      </c>
      <c r="F800">
        <v>-83.555210000000002</v>
      </c>
    </row>
    <row r="801" spans="1:6" x14ac:dyDescent="0.25">
      <c r="A801" t="s">
        <v>9</v>
      </c>
      <c r="B801" t="s">
        <v>877</v>
      </c>
      <c r="C801" t="s">
        <v>295</v>
      </c>
      <c r="D801" t="str">
        <f t="shared" si="12"/>
        <v>us-Toluca</v>
      </c>
      <c r="E801">
        <v>41.00226</v>
      </c>
      <c r="F801">
        <v>-89.133420000000001</v>
      </c>
    </row>
    <row r="802" spans="1:6" x14ac:dyDescent="0.25">
      <c r="A802" t="s">
        <v>9</v>
      </c>
      <c r="B802" t="s">
        <v>877</v>
      </c>
      <c r="C802" t="s">
        <v>296</v>
      </c>
      <c r="D802" t="str">
        <f t="shared" si="12"/>
        <v>us-Topeka</v>
      </c>
      <c r="E802">
        <v>39.04833</v>
      </c>
      <c r="F802">
        <v>-95.678039999999996</v>
      </c>
    </row>
    <row r="803" spans="1:6" x14ac:dyDescent="0.25">
      <c r="A803" t="s">
        <v>9</v>
      </c>
      <c r="B803" t="s">
        <v>877</v>
      </c>
      <c r="C803" t="s">
        <v>7</v>
      </c>
      <c r="D803" t="str">
        <f t="shared" si="12"/>
        <v>us-Toronto</v>
      </c>
      <c r="E803">
        <v>40.464230000000001</v>
      </c>
      <c r="F803">
        <v>-80.600909999999999</v>
      </c>
    </row>
    <row r="804" spans="1:6" x14ac:dyDescent="0.25">
      <c r="A804" t="s">
        <v>9</v>
      </c>
      <c r="B804" t="s">
        <v>877</v>
      </c>
      <c r="C804" t="s">
        <v>587</v>
      </c>
      <c r="D804" t="str">
        <f t="shared" si="12"/>
        <v>us-Traverse City</v>
      </c>
      <c r="E804">
        <v>44.763060000000003</v>
      </c>
      <c r="F804">
        <v>-85.620630000000006</v>
      </c>
    </row>
    <row r="805" spans="1:6" x14ac:dyDescent="0.25">
      <c r="A805" t="s">
        <v>9</v>
      </c>
      <c r="B805" t="s">
        <v>877</v>
      </c>
      <c r="C805" t="s">
        <v>588</v>
      </c>
      <c r="D805" t="str">
        <f t="shared" si="12"/>
        <v>us-Tri-Cities</v>
      </c>
      <c r="E805">
        <v>46.264580000000002</v>
      </c>
      <c r="F805">
        <v>-119.1189</v>
      </c>
    </row>
    <row r="806" spans="1:6" x14ac:dyDescent="0.25">
      <c r="A806" t="s">
        <v>9</v>
      </c>
      <c r="B806" t="s">
        <v>877</v>
      </c>
      <c r="C806" t="s">
        <v>57</v>
      </c>
      <c r="D806" t="str">
        <f t="shared" si="12"/>
        <v>us-Tucson</v>
      </c>
      <c r="E806">
        <v>32.221739999999997</v>
      </c>
      <c r="F806">
        <v>-110.92648</v>
      </c>
    </row>
    <row r="807" spans="1:6" x14ac:dyDescent="0.25">
      <c r="A807" t="s">
        <v>9</v>
      </c>
      <c r="B807" t="s">
        <v>877</v>
      </c>
      <c r="C807" t="s">
        <v>169</v>
      </c>
      <c r="D807" t="str">
        <f t="shared" si="12"/>
        <v>us-Tulsa</v>
      </c>
      <c r="E807">
        <v>36.153979999999997</v>
      </c>
      <c r="F807">
        <v>-95.992769999999993</v>
      </c>
    </row>
    <row r="808" spans="1:6" x14ac:dyDescent="0.25">
      <c r="A808" t="s">
        <v>9</v>
      </c>
      <c r="B808" t="s">
        <v>877</v>
      </c>
      <c r="C808" t="s">
        <v>170</v>
      </c>
      <c r="D808" t="str">
        <f t="shared" si="12"/>
        <v>us-Tuscaloosa</v>
      </c>
      <c r="E808">
        <v>33.20984</v>
      </c>
      <c r="F808">
        <v>-87.56917</v>
      </c>
    </row>
    <row r="809" spans="1:6" x14ac:dyDescent="0.25">
      <c r="A809" t="s">
        <v>9</v>
      </c>
      <c r="B809" t="s">
        <v>877</v>
      </c>
      <c r="C809" t="s">
        <v>589</v>
      </c>
      <c r="D809" t="str">
        <f t="shared" si="12"/>
        <v>us-Tyler</v>
      </c>
      <c r="E809">
        <v>32.351260000000003</v>
      </c>
      <c r="F809">
        <v>-95.301060000000007</v>
      </c>
    </row>
    <row r="810" spans="1:6" x14ac:dyDescent="0.25">
      <c r="A810" t="s">
        <v>9</v>
      </c>
      <c r="B810" t="s">
        <v>877</v>
      </c>
      <c r="C810" t="s">
        <v>24</v>
      </c>
      <c r="D810" t="str">
        <f t="shared" si="12"/>
        <v>us-Vancouver</v>
      </c>
      <c r="E810">
        <v>45.638730000000002</v>
      </c>
      <c r="F810">
        <v>-122.66149</v>
      </c>
    </row>
    <row r="811" spans="1:6" x14ac:dyDescent="0.25">
      <c r="A811" t="s">
        <v>9</v>
      </c>
      <c r="B811" t="s">
        <v>877</v>
      </c>
      <c r="C811" t="s">
        <v>171</v>
      </c>
      <c r="D811" t="str">
        <f t="shared" si="12"/>
        <v>us-Ventura</v>
      </c>
      <c r="E811">
        <v>34.27834</v>
      </c>
      <c r="F811">
        <v>-119.29317</v>
      </c>
    </row>
    <row r="812" spans="1:6" x14ac:dyDescent="0.25">
      <c r="A812" t="s">
        <v>9</v>
      </c>
      <c r="B812" t="s">
        <v>877</v>
      </c>
      <c r="C812" t="s">
        <v>171</v>
      </c>
      <c r="D812" t="str">
        <f t="shared" si="12"/>
        <v>us-Ventura</v>
      </c>
      <c r="E812">
        <v>34.27834</v>
      </c>
      <c r="F812">
        <v>-119.29317</v>
      </c>
    </row>
    <row r="813" spans="1:6" x14ac:dyDescent="0.25">
      <c r="A813" t="s">
        <v>9</v>
      </c>
      <c r="B813" t="s">
        <v>877</v>
      </c>
      <c r="C813" t="s">
        <v>592</v>
      </c>
      <c r="D813" t="str">
        <f t="shared" si="12"/>
        <v>us-Vermont</v>
      </c>
      <c r="E813">
        <v>44.000340000000001</v>
      </c>
      <c r="F813">
        <v>-72.749830000000003</v>
      </c>
    </row>
    <row r="814" spans="1:6" x14ac:dyDescent="0.25">
      <c r="A814" t="s">
        <v>9</v>
      </c>
      <c r="B814" t="s">
        <v>877</v>
      </c>
      <c r="C814" t="s">
        <v>172</v>
      </c>
      <c r="D814" t="str">
        <f t="shared" si="12"/>
        <v>us-Waco</v>
      </c>
      <c r="E814">
        <v>31.549330000000001</v>
      </c>
      <c r="F814">
        <v>-97.14667</v>
      </c>
    </row>
    <row r="815" spans="1:6" x14ac:dyDescent="0.25">
      <c r="A815" t="s">
        <v>9</v>
      </c>
      <c r="B815" t="s">
        <v>877</v>
      </c>
      <c r="C815" t="s">
        <v>880</v>
      </c>
      <c r="D815" t="str">
        <f t="shared" si="12"/>
        <v>us-Washingto</v>
      </c>
      <c r="E815">
        <v>38.9876</v>
      </c>
      <c r="F815">
        <v>-77.429699999999997</v>
      </c>
    </row>
    <row r="816" spans="1:6" x14ac:dyDescent="0.25">
      <c r="A816" t="s">
        <v>9</v>
      </c>
      <c r="B816" t="s">
        <v>877</v>
      </c>
      <c r="C816" t="s">
        <v>879</v>
      </c>
      <c r="D816" t="str">
        <f t="shared" si="12"/>
        <v>us-Washington</v>
      </c>
      <c r="E816">
        <v>38.857349999999997</v>
      </c>
      <c r="F816">
        <v>-77.06223</v>
      </c>
    </row>
    <row r="817" spans="1:6" x14ac:dyDescent="0.25">
      <c r="A817" t="s">
        <v>9</v>
      </c>
      <c r="B817" t="s">
        <v>877</v>
      </c>
      <c r="C817" t="s">
        <v>8</v>
      </c>
      <c r="D817" t="str">
        <f t="shared" si="12"/>
        <v>us-Washington D.C.</v>
      </c>
      <c r="E817">
        <v>38.895110000000003</v>
      </c>
      <c r="F817">
        <v>-77.036370000000005</v>
      </c>
    </row>
    <row r="818" spans="1:6" x14ac:dyDescent="0.25">
      <c r="A818" t="s">
        <v>9</v>
      </c>
      <c r="B818" t="s">
        <v>877</v>
      </c>
      <c r="C818" t="s">
        <v>594</v>
      </c>
      <c r="D818" t="str">
        <f t="shared" si="12"/>
        <v>us-Waterloo-Cedar Falls</v>
      </c>
      <c r="E818">
        <v>42.46454</v>
      </c>
      <c r="F818">
        <v>-92.318889999999996</v>
      </c>
    </row>
    <row r="819" spans="1:6" x14ac:dyDescent="0.25">
      <c r="A819" t="s">
        <v>9</v>
      </c>
      <c r="B819" t="s">
        <v>877</v>
      </c>
      <c r="C819" t="s">
        <v>595</v>
      </c>
      <c r="D819" t="str">
        <f t="shared" si="12"/>
        <v>us-West Lafayette</v>
      </c>
      <c r="E819">
        <v>40.425870000000003</v>
      </c>
      <c r="F819">
        <v>-86.908069999999995</v>
      </c>
    </row>
    <row r="820" spans="1:6" x14ac:dyDescent="0.25">
      <c r="A820" t="s">
        <v>9</v>
      </c>
      <c r="B820" t="s">
        <v>877</v>
      </c>
      <c r="C820" t="s">
        <v>596</v>
      </c>
      <c r="D820" t="str">
        <f t="shared" si="12"/>
        <v>us-Western Arizona</v>
      </c>
      <c r="E820">
        <v>32.689500000000002</v>
      </c>
      <c r="F820">
        <v>-114.49598</v>
      </c>
    </row>
    <row r="821" spans="1:6" x14ac:dyDescent="0.25">
      <c r="A821" t="s">
        <v>9</v>
      </c>
      <c r="B821" t="s">
        <v>877</v>
      </c>
      <c r="C821" t="s">
        <v>297</v>
      </c>
      <c r="D821" t="str">
        <f t="shared" si="12"/>
        <v>us-Western MA</v>
      </c>
      <c r="E821">
        <v>35.751469999999998</v>
      </c>
      <c r="F821">
        <v>-83.962959999999995</v>
      </c>
    </row>
    <row r="822" spans="1:6" x14ac:dyDescent="0.25">
      <c r="A822" t="s">
        <v>9</v>
      </c>
      <c r="B822" t="s">
        <v>877</v>
      </c>
      <c r="C822" t="s">
        <v>173</v>
      </c>
      <c r="D822" t="str">
        <f t="shared" si="12"/>
        <v>us-Wichita</v>
      </c>
      <c r="E822">
        <v>37.692239999999998</v>
      </c>
      <c r="F822">
        <v>-97.337540000000004</v>
      </c>
    </row>
    <row r="823" spans="1:6" x14ac:dyDescent="0.25">
      <c r="A823" t="s">
        <v>9</v>
      </c>
      <c r="B823" t="s">
        <v>877</v>
      </c>
      <c r="C823" t="s">
        <v>598</v>
      </c>
      <c r="D823" t="str">
        <f t="shared" si="12"/>
        <v>us-Wichita Falls</v>
      </c>
      <c r="E823">
        <v>33.913710000000002</v>
      </c>
      <c r="F823">
        <v>-98.493390000000005</v>
      </c>
    </row>
    <row r="824" spans="1:6" x14ac:dyDescent="0.25">
      <c r="A824" t="s">
        <v>9</v>
      </c>
      <c r="B824" t="s">
        <v>877</v>
      </c>
      <c r="C824" t="s">
        <v>298</v>
      </c>
      <c r="D824" t="str">
        <f t="shared" si="12"/>
        <v>us-Wilkes-Barre Scranton</v>
      </c>
      <c r="E824">
        <v>41.33869</v>
      </c>
      <c r="F824">
        <v>-75.723529999999997</v>
      </c>
    </row>
    <row r="825" spans="1:6" x14ac:dyDescent="0.25">
      <c r="A825" t="s">
        <v>9</v>
      </c>
      <c r="B825" t="s">
        <v>877</v>
      </c>
      <c r="C825" t="s">
        <v>298</v>
      </c>
      <c r="D825" t="str">
        <f t="shared" si="12"/>
        <v>us-Wilkes-Barre Scranton</v>
      </c>
      <c r="E825">
        <v>41.33869</v>
      </c>
      <c r="F825">
        <v>-75.723529999999997</v>
      </c>
    </row>
    <row r="826" spans="1:6" x14ac:dyDescent="0.25">
      <c r="A826" t="s">
        <v>9</v>
      </c>
      <c r="B826" t="s">
        <v>877</v>
      </c>
      <c r="C826" t="s">
        <v>599</v>
      </c>
      <c r="D826" t="str">
        <f t="shared" si="12"/>
        <v>us-Willamette Valley</v>
      </c>
      <c r="E826">
        <v>45.500120000000003</v>
      </c>
      <c r="F826">
        <v>-122.50148</v>
      </c>
    </row>
    <row r="827" spans="1:6" x14ac:dyDescent="0.25">
      <c r="A827" t="s">
        <v>9</v>
      </c>
      <c r="B827" t="s">
        <v>877</v>
      </c>
      <c r="C827" t="s">
        <v>600</v>
      </c>
      <c r="D827" t="str">
        <f t="shared" si="12"/>
        <v>us-Wilmington</v>
      </c>
      <c r="E827">
        <v>39.832799999999999</v>
      </c>
      <c r="F827">
        <v>-75.395049999999998</v>
      </c>
    </row>
    <row r="828" spans="1:6" x14ac:dyDescent="0.25">
      <c r="A828" t="s">
        <v>9</v>
      </c>
      <c r="B828" t="s">
        <v>877</v>
      </c>
      <c r="C828" t="s">
        <v>600</v>
      </c>
      <c r="D828" t="str">
        <f t="shared" si="12"/>
        <v>us-Wilmington</v>
      </c>
      <c r="E828">
        <v>39.832799999999999</v>
      </c>
      <c r="F828">
        <v>-75.395049999999998</v>
      </c>
    </row>
    <row r="829" spans="1:6" x14ac:dyDescent="0.25">
      <c r="A829" t="s">
        <v>9</v>
      </c>
      <c r="B829" t="s">
        <v>877</v>
      </c>
      <c r="C829" t="s">
        <v>299</v>
      </c>
      <c r="D829" t="str">
        <f t="shared" si="12"/>
        <v>us-Windsor</v>
      </c>
      <c r="E829">
        <v>41.852600000000002</v>
      </c>
      <c r="F829">
        <v>-72.643699999999995</v>
      </c>
    </row>
    <row r="830" spans="1:6" x14ac:dyDescent="0.25">
      <c r="A830" t="s">
        <v>9</v>
      </c>
      <c r="B830" t="s">
        <v>877</v>
      </c>
      <c r="C830" t="s">
        <v>174</v>
      </c>
      <c r="D830" t="str">
        <f t="shared" si="12"/>
        <v>us-Worcester</v>
      </c>
      <c r="E830">
        <v>42.262590000000003</v>
      </c>
      <c r="F830">
        <v>-71.802289999999999</v>
      </c>
    </row>
    <row r="831" spans="1:6" x14ac:dyDescent="0.25">
      <c r="A831" t="s">
        <v>9</v>
      </c>
      <c r="B831" t="s">
        <v>877</v>
      </c>
      <c r="C831" t="s">
        <v>601</v>
      </c>
      <c r="D831" t="str">
        <f t="shared" si="12"/>
        <v>us-Wyoming</v>
      </c>
      <c r="E831">
        <v>43.000239999999998</v>
      </c>
      <c r="F831">
        <v>-107.5009</v>
      </c>
    </row>
    <row r="832" spans="1:6" x14ac:dyDescent="0.25">
      <c r="A832" t="s">
        <v>9</v>
      </c>
      <c r="B832" t="s">
        <v>877</v>
      </c>
      <c r="C832" t="s">
        <v>603</v>
      </c>
      <c r="D832" t="str">
        <f t="shared" si="12"/>
        <v>us-Youngstown</v>
      </c>
      <c r="E832">
        <v>41.099780000000003</v>
      </c>
      <c r="F832">
        <v>-80.649519999999995</v>
      </c>
    </row>
    <row r="833" spans="1:6" x14ac:dyDescent="0.25">
      <c r="A833" t="s">
        <v>9</v>
      </c>
      <c r="B833" t="s">
        <v>877</v>
      </c>
      <c r="C833" t="s">
        <v>300</v>
      </c>
      <c r="D833" t="str">
        <f t="shared" si="12"/>
        <v>us-Yuma</v>
      </c>
      <c r="E833">
        <v>32.725320000000004</v>
      </c>
      <c r="F833">
        <v>-114.62439999999999</v>
      </c>
    </row>
    <row r="834" spans="1:6" x14ac:dyDescent="0.25">
      <c r="A834" t="s">
        <v>432</v>
      </c>
      <c r="B834" t="s">
        <v>877</v>
      </c>
      <c r="C834" t="s">
        <v>306</v>
      </c>
      <c r="D834" t="str">
        <f t="shared" ref="D834:D845" si="13">CONCATENATE(A834,"-",C834)</f>
        <v>uy-Montevideo</v>
      </c>
      <c r="E834">
        <v>-34.903280000000002</v>
      </c>
      <c r="F834">
        <v>-56.188160000000003</v>
      </c>
    </row>
    <row r="835" spans="1:6" x14ac:dyDescent="0.25">
      <c r="A835" t="s">
        <v>432</v>
      </c>
      <c r="B835" t="s">
        <v>877</v>
      </c>
      <c r="C835" t="s">
        <v>702</v>
      </c>
      <c r="D835" t="str">
        <f t="shared" si="13"/>
        <v>uy-Punta del Este</v>
      </c>
      <c r="E835">
        <v>-34.947470000000003</v>
      </c>
      <c r="F835">
        <v>-54.933819999999997</v>
      </c>
    </row>
    <row r="836" spans="1:6" x14ac:dyDescent="0.25">
      <c r="A836" t="s">
        <v>891</v>
      </c>
      <c r="B836" t="s">
        <v>877</v>
      </c>
      <c r="C836" t="s">
        <v>534</v>
      </c>
      <c r="D836" t="str">
        <f t="shared" si="13"/>
        <v>ve-Merida</v>
      </c>
      <c r="E836">
        <v>8.5897199999999998</v>
      </c>
      <c r="F836">
        <v>-71.156109999999998</v>
      </c>
    </row>
    <row r="837" spans="1:6" x14ac:dyDescent="0.25">
      <c r="A837" t="s">
        <v>426</v>
      </c>
      <c r="B837" t="s">
        <v>877</v>
      </c>
      <c r="C837" t="s">
        <v>811</v>
      </c>
      <c r="D837" t="str">
        <f t="shared" si="13"/>
        <v>vn-Danang</v>
      </c>
      <c r="E837">
        <v>16.067779999999999</v>
      </c>
      <c r="F837">
        <v>108.22083000000001</v>
      </c>
    </row>
    <row r="838" spans="1:6" x14ac:dyDescent="0.25">
      <c r="A838" t="s">
        <v>426</v>
      </c>
      <c r="B838" t="s">
        <v>877</v>
      </c>
      <c r="C838" t="s">
        <v>238</v>
      </c>
      <c r="D838" t="str">
        <f t="shared" si="13"/>
        <v>vn-Hanoi</v>
      </c>
      <c r="E838">
        <v>21.0245</v>
      </c>
      <c r="F838">
        <v>105.84117000000001</v>
      </c>
    </row>
    <row r="839" spans="1:6" x14ac:dyDescent="0.25">
      <c r="A839" t="s">
        <v>426</v>
      </c>
      <c r="B839" t="s">
        <v>877</v>
      </c>
      <c r="C839" t="s">
        <v>239</v>
      </c>
      <c r="D839" t="str">
        <f t="shared" si="13"/>
        <v>vn-Ho Chi Minh City</v>
      </c>
      <c r="E839">
        <v>10.82302</v>
      </c>
      <c r="F839">
        <v>106.62965</v>
      </c>
    </row>
    <row r="840" spans="1:6" x14ac:dyDescent="0.25">
      <c r="A840" t="s">
        <v>426</v>
      </c>
      <c r="B840" t="s">
        <v>877</v>
      </c>
      <c r="C840" t="s">
        <v>824</v>
      </c>
      <c r="D840" t="str">
        <f t="shared" si="13"/>
        <v>vn-Nha Trang</v>
      </c>
      <c r="E840">
        <v>12.24507</v>
      </c>
      <c r="F840">
        <v>109.19432</v>
      </c>
    </row>
    <row r="841" spans="1:6" x14ac:dyDescent="0.25">
      <c r="A841" t="s">
        <v>404</v>
      </c>
      <c r="B841" t="s">
        <v>877</v>
      </c>
      <c r="C841" t="s">
        <v>64</v>
      </c>
      <c r="D841" t="str">
        <f t="shared" si="13"/>
        <v>za-Cape Town</v>
      </c>
      <c r="E841">
        <v>-33.925840000000001</v>
      </c>
      <c r="F841">
        <v>18.423220000000001</v>
      </c>
    </row>
    <row r="842" spans="1:6" x14ac:dyDescent="0.25">
      <c r="A842" t="s">
        <v>404</v>
      </c>
      <c r="B842" t="s">
        <v>877</v>
      </c>
      <c r="C842" t="s">
        <v>66</v>
      </c>
      <c r="D842" t="str">
        <f t="shared" si="13"/>
        <v>za-Durban</v>
      </c>
      <c r="E842">
        <v>-29.857900000000001</v>
      </c>
      <c r="F842">
        <v>31.029199999999999</v>
      </c>
    </row>
    <row r="843" spans="1:6" x14ac:dyDescent="0.25">
      <c r="A843" t="s">
        <v>404</v>
      </c>
      <c r="B843" t="s">
        <v>877</v>
      </c>
      <c r="C843" t="s">
        <v>67</v>
      </c>
      <c r="D843" t="str">
        <f t="shared" si="13"/>
        <v>za-Johannesburg</v>
      </c>
      <c r="E843">
        <v>-26.202269999999999</v>
      </c>
      <c r="F843">
        <v>28.04363</v>
      </c>
    </row>
    <row r="844" spans="1:6" x14ac:dyDescent="0.25">
      <c r="A844" t="s">
        <v>404</v>
      </c>
      <c r="B844" t="s">
        <v>877</v>
      </c>
      <c r="C844" t="s">
        <v>333</v>
      </c>
      <c r="D844" t="str">
        <f t="shared" si="13"/>
        <v>za-Port Elizabeth</v>
      </c>
      <c r="E844">
        <v>-33.917990000000003</v>
      </c>
      <c r="F844">
        <v>25.570070000000001</v>
      </c>
    </row>
    <row r="845" spans="1:6" x14ac:dyDescent="0.25">
      <c r="A845" t="s">
        <v>885</v>
      </c>
      <c r="B845" t="s">
        <v>877</v>
      </c>
      <c r="C845" t="s">
        <v>780</v>
      </c>
      <c r="D845" t="str">
        <f t="shared" si="13"/>
        <v>zm-Eastern Province</v>
      </c>
      <c r="E845">
        <v>-13.66667</v>
      </c>
      <c r="F845">
        <v>32</v>
      </c>
    </row>
  </sheetData>
  <sortState ref="A2:I847">
    <sortCondition ref="D2:D84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48"/>
  <sheetViews>
    <sheetView workbookViewId="0">
      <selection sqref="A1:B1"/>
    </sheetView>
  </sheetViews>
  <sheetFormatPr defaultRowHeight="15" x14ac:dyDescent="0.25"/>
  <cols>
    <col min="1" max="1" width="9.140625" customWidth="1"/>
    <col min="2" max="2" width="43.85546875" customWidth="1"/>
  </cols>
  <sheetData>
    <row r="1" spans="1:2" x14ac:dyDescent="0.25">
      <c r="A1" s="20" t="s">
        <v>1388</v>
      </c>
      <c r="B1" s="20" t="s">
        <v>381</v>
      </c>
    </row>
    <row r="2" spans="1:2" x14ac:dyDescent="0.25">
      <c r="A2" s="5" t="s">
        <v>925</v>
      </c>
      <c r="B2" s="5" t="s">
        <v>924</v>
      </c>
    </row>
    <row r="3" spans="1:2" x14ac:dyDescent="0.25">
      <c r="A3" s="5" t="s">
        <v>1355</v>
      </c>
      <c r="B3" s="5" t="s">
        <v>1354</v>
      </c>
    </row>
    <row r="4" spans="1:2" x14ac:dyDescent="0.25">
      <c r="A4" s="5" t="s">
        <v>915</v>
      </c>
      <c r="B4" s="5" t="s">
        <v>914</v>
      </c>
    </row>
    <row r="5" spans="1:2" x14ac:dyDescent="0.25">
      <c r="A5" s="5" t="s">
        <v>933</v>
      </c>
      <c r="B5" s="5" t="s">
        <v>932</v>
      </c>
    </row>
    <row r="6" spans="1:2" x14ac:dyDescent="0.25">
      <c r="A6" s="5" t="s">
        <v>929</v>
      </c>
      <c r="B6" s="5" t="s">
        <v>928</v>
      </c>
    </row>
    <row r="7" spans="1:2" x14ac:dyDescent="0.25">
      <c r="A7" s="5" t="s">
        <v>919</v>
      </c>
      <c r="B7" s="5" t="s">
        <v>918</v>
      </c>
    </row>
    <row r="8" spans="1:2" x14ac:dyDescent="0.25">
      <c r="A8" s="5" t="s">
        <v>936</v>
      </c>
      <c r="B8" s="5" t="s">
        <v>613</v>
      </c>
    </row>
    <row r="9" spans="1:2" x14ac:dyDescent="0.25">
      <c r="A9" s="5" t="s">
        <v>1210</v>
      </c>
      <c r="B9" s="5" t="s">
        <v>1209</v>
      </c>
    </row>
    <row r="10" spans="1:2" x14ac:dyDescent="0.25">
      <c r="A10" s="5" t="s">
        <v>927</v>
      </c>
      <c r="B10" s="5" t="s">
        <v>926</v>
      </c>
    </row>
    <row r="11" spans="1:2" x14ac:dyDescent="0.25">
      <c r="A11" s="5" t="s">
        <v>931</v>
      </c>
      <c r="B11" s="5" t="s">
        <v>930</v>
      </c>
    </row>
    <row r="12" spans="1:2" x14ac:dyDescent="0.25">
      <c r="A12" s="5" t="s">
        <v>935</v>
      </c>
      <c r="B12" s="5" t="s">
        <v>934</v>
      </c>
    </row>
    <row r="13" spans="1:2" x14ac:dyDescent="0.25">
      <c r="A13" s="5" t="s">
        <v>923</v>
      </c>
      <c r="B13" s="5" t="s">
        <v>922</v>
      </c>
    </row>
    <row r="14" spans="1:2" x14ac:dyDescent="0.25">
      <c r="A14" s="5" t="s">
        <v>941</v>
      </c>
      <c r="B14" s="5" t="s">
        <v>940</v>
      </c>
    </row>
    <row r="15" spans="1:2" x14ac:dyDescent="0.25">
      <c r="A15" s="5" t="s">
        <v>939</v>
      </c>
      <c r="B15" s="5" t="s">
        <v>442</v>
      </c>
    </row>
    <row r="16" spans="1:2" x14ac:dyDescent="0.25">
      <c r="A16" s="5" t="s">
        <v>938</v>
      </c>
      <c r="B16" s="5" t="s">
        <v>937</v>
      </c>
    </row>
    <row r="17" spans="1:2" x14ac:dyDescent="0.25">
      <c r="A17" s="5" t="s">
        <v>917</v>
      </c>
      <c r="B17" s="5" t="s">
        <v>916</v>
      </c>
    </row>
    <row r="18" spans="1:2" x14ac:dyDescent="0.25">
      <c r="A18" s="5" t="s">
        <v>943</v>
      </c>
      <c r="B18" s="5" t="s">
        <v>942</v>
      </c>
    </row>
    <row r="19" spans="1:2" x14ac:dyDescent="0.25">
      <c r="A19" s="5" t="s">
        <v>967</v>
      </c>
      <c r="B19" s="5" t="s">
        <v>966</v>
      </c>
    </row>
    <row r="20" spans="1:2" x14ac:dyDescent="0.25">
      <c r="A20" s="5" t="s">
        <v>951</v>
      </c>
      <c r="B20" s="5" t="s">
        <v>950</v>
      </c>
    </row>
    <row r="21" spans="1:2" x14ac:dyDescent="0.25">
      <c r="A21" s="5" t="s">
        <v>949</v>
      </c>
      <c r="B21" s="5" t="s">
        <v>948</v>
      </c>
    </row>
    <row r="22" spans="1:2" x14ac:dyDescent="0.25">
      <c r="A22" s="5" t="s">
        <v>955</v>
      </c>
      <c r="B22" s="5" t="s">
        <v>954</v>
      </c>
    </row>
    <row r="23" spans="1:2" x14ac:dyDescent="0.25">
      <c r="A23" s="5" t="s">
        <v>983</v>
      </c>
      <c r="B23" s="5" t="s">
        <v>982</v>
      </c>
    </row>
    <row r="24" spans="1:2" x14ac:dyDescent="0.25">
      <c r="A24" s="5" t="s">
        <v>981</v>
      </c>
      <c r="B24" s="5" t="s">
        <v>980</v>
      </c>
    </row>
    <row r="25" spans="1:2" x14ac:dyDescent="0.25">
      <c r="A25" s="5" t="s">
        <v>947</v>
      </c>
      <c r="B25" s="5" t="s">
        <v>946</v>
      </c>
    </row>
    <row r="26" spans="1:2" x14ac:dyDescent="0.25">
      <c r="A26" s="5" t="s">
        <v>985</v>
      </c>
      <c r="B26" s="5" t="s">
        <v>984</v>
      </c>
    </row>
    <row r="27" spans="1:2" x14ac:dyDescent="0.25">
      <c r="A27" s="5" t="s">
        <v>959</v>
      </c>
      <c r="B27" s="5" t="s">
        <v>958</v>
      </c>
    </row>
    <row r="28" spans="1:2" x14ac:dyDescent="0.25">
      <c r="A28" s="5" t="s">
        <v>1265</v>
      </c>
      <c r="B28" s="5" t="s">
        <v>1264</v>
      </c>
    </row>
    <row r="29" spans="1:2" x14ac:dyDescent="0.25">
      <c r="A29" s="5" t="s">
        <v>961</v>
      </c>
      <c r="B29" s="5" t="s">
        <v>960</v>
      </c>
    </row>
    <row r="30" spans="1:2" x14ac:dyDescent="0.25">
      <c r="A30" s="5" t="s">
        <v>979</v>
      </c>
      <c r="B30" s="5" t="s">
        <v>978</v>
      </c>
    </row>
    <row r="31" spans="1:2" x14ac:dyDescent="0.25">
      <c r="A31" s="5" t="s">
        <v>965</v>
      </c>
      <c r="B31" s="5" t="s">
        <v>964</v>
      </c>
    </row>
    <row r="32" spans="1:2" x14ac:dyDescent="0.25">
      <c r="A32" s="5" t="s">
        <v>973</v>
      </c>
      <c r="B32" s="5" t="s">
        <v>972</v>
      </c>
    </row>
    <row r="33" spans="1:2" x14ac:dyDescent="0.25">
      <c r="A33" s="5" t="s">
        <v>945</v>
      </c>
      <c r="B33" s="5" t="s">
        <v>944</v>
      </c>
    </row>
    <row r="34" spans="1:2" x14ac:dyDescent="0.25">
      <c r="A34" s="5" t="s">
        <v>963</v>
      </c>
      <c r="B34" s="5" t="s">
        <v>962</v>
      </c>
    </row>
    <row r="35" spans="1:2" x14ac:dyDescent="0.25">
      <c r="A35" s="5" t="s">
        <v>971</v>
      </c>
      <c r="B35" s="5" t="s">
        <v>970</v>
      </c>
    </row>
    <row r="36" spans="1:2" x14ac:dyDescent="0.25">
      <c r="A36" s="5" t="s">
        <v>969</v>
      </c>
      <c r="B36" s="5" t="s">
        <v>968</v>
      </c>
    </row>
    <row r="37" spans="1:2" x14ac:dyDescent="0.25">
      <c r="A37" s="5" t="s">
        <v>953</v>
      </c>
      <c r="B37" s="5" t="s">
        <v>952</v>
      </c>
    </row>
    <row r="38" spans="1:2" x14ac:dyDescent="0.25">
      <c r="A38" s="5" t="s">
        <v>957</v>
      </c>
      <c r="B38" s="5" t="s">
        <v>956</v>
      </c>
    </row>
    <row r="39" spans="1:2" x14ac:dyDescent="0.25">
      <c r="A39" s="5" t="s">
        <v>990</v>
      </c>
      <c r="B39" s="5" t="s">
        <v>443</v>
      </c>
    </row>
    <row r="40" spans="1:2" x14ac:dyDescent="0.25">
      <c r="A40" s="5" t="s">
        <v>1009</v>
      </c>
      <c r="B40" s="5" t="s">
        <v>1008</v>
      </c>
    </row>
    <row r="41" spans="1:2" x14ac:dyDescent="0.25">
      <c r="A41" s="5" t="s">
        <v>1015</v>
      </c>
      <c r="B41" s="5" t="s">
        <v>1014</v>
      </c>
    </row>
    <row r="42" spans="1:2" x14ac:dyDescent="0.25">
      <c r="A42" s="5" t="s">
        <v>996</v>
      </c>
      <c r="B42" s="5" t="s">
        <v>995</v>
      </c>
    </row>
    <row r="43" spans="1:2" x14ac:dyDescent="0.25">
      <c r="A43" s="5" t="s">
        <v>1013</v>
      </c>
      <c r="B43" s="5" t="s">
        <v>1382</v>
      </c>
    </row>
    <row r="44" spans="1:2" x14ac:dyDescent="0.25">
      <c r="A44" s="5" t="s">
        <v>1321</v>
      </c>
      <c r="B44" s="5" t="s">
        <v>451</v>
      </c>
    </row>
    <row r="45" spans="1:2" x14ac:dyDescent="0.25">
      <c r="A45" s="5" t="s">
        <v>1021</v>
      </c>
      <c r="B45" s="5" t="s">
        <v>1020</v>
      </c>
    </row>
    <row r="46" spans="1:2" x14ac:dyDescent="0.25">
      <c r="A46" s="5" t="s">
        <v>1017</v>
      </c>
      <c r="B46" s="5" t="s">
        <v>1016</v>
      </c>
    </row>
    <row r="47" spans="1:2" x14ac:dyDescent="0.25">
      <c r="A47" s="5" t="s">
        <v>1000</v>
      </c>
      <c r="B47" s="5" t="s">
        <v>999</v>
      </c>
    </row>
    <row r="48" spans="1:2" x14ac:dyDescent="0.25">
      <c r="A48" s="5" t="s">
        <v>989</v>
      </c>
      <c r="B48" s="5" t="s">
        <v>988</v>
      </c>
    </row>
    <row r="49" spans="1:2" x14ac:dyDescent="0.25">
      <c r="A49" s="5" t="s">
        <v>1001</v>
      </c>
      <c r="B49" s="5" t="s">
        <v>457</v>
      </c>
    </row>
    <row r="50" spans="1:2" x14ac:dyDescent="0.25">
      <c r="A50" s="5" t="s">
        <v>1010</v>
      </c>
      <c r="B50" s="5" t="s">
        <v>449</v>
      </c>
    </row>
    <row r="51" spans="1:2" x14ac:dyDescent="0.25">
      <c r="A51" s="5" t="s">
        <v>1019</v>
      </c>
      <c r="B51" s="5" t="s">
        <v>1018</v>
      </c>
    </row>
    <row r="52" spans="1:2" x14ac:dyDescent="0.25">
      <c r="A52" s="5" t="s">
        <v>1025</v>
      </c>
      <c r="B52" s="5" t="s">
        <v>1024</v>
      </c>
    </row>
    <row r="53" spans="1:2" x14ac:dyDescent="0.25">
      <c r="A53" s="5" t="s">
        <v>992</v>
      </c>
      <c r="B53" s="5" t="s">
        <v>991</v>
      </c>
    </row>
    <row r="54" spans="1:2" x14ac:dyDescent="0.25">
      <c r="A54" s="5" t="s">
        <v>1007</v>
      </c>
      <c r="B54" s="5" t="s">
        <v>1006</v>
      </c>
    </row>
    <row r="55" spans="1:2" x14ac:dyDescent="0.25">
      <c r="A55" s="5" t="s">
        <v>1027</v>
      </c>
      <c r="B55" s="5" t="s">
        <v>1026</v>
      </c>
    </row>
    <row r="56" spans="1:2" x14ac:dyDescent="0.25">
      <c r="A56" s="5" t="s">
        <v>1029</v>
      </c>
      <c r="B56" s="5" t="s">
        <v>1028</v>
      </c>
    </row>
    <row r="57" spans="1:2" x14ac:dyDescent="0.25">
      <c r="A57" s="5" t="s">
        <v>1073</v>
      </c>
      <c r="B57" s="5" t="s">
        <v>1072</v>
      </c>
    </row>
    <row r="58" spans="1:2" x14ac:dyDescent="0.25">
      <c r="A58" s="5" t="s">
        <v>1032</v>
      </c>
      <c r="B58" s="5" t="s">
        <v>1031</v>
      </c>
    </row>
    <row r="59" spans="1:2" x14ac:dyDescent="0.25">
      <c r="A59" s="5" t="s">
        <v>1030</v>
      </c>
      <c r="B59" s="5" t="s">
        <v>445</v>
      </c>
    </row>
    <row r="60" spans="1:2" x14ac:dyDescent="0.25">
      <c r="A60" s="5" t="s">
        <v>1034</v>
      </c>
      <c r="B60" s="5" t="s">
        <v>1033</v>
      </c>
    </row>
    <row r="61" spans="1:2" x14ac:dyDescent="0.25">
      <c r="A61" s="5" t="s">
        <v>1036</v>
      </c>
      <c r="B61" s="5" t="s">
        <v>1035</v>
      </c>
    </row>
    <row r="62" spans="1:2" x14ac:dyDescent="0.25">
      <c r="A62" s="5" t="s">
        <v>921</v>
      </c>
      <c r="B62" s="5" t="s">
        <v>920</v>
      </c>
    </row>
    <row r="63" spans="1:2" x14ac:dyDescent="0.25">
      <c r="A63" s="5" t="s">
        <v>1038</v>
      </c>
      <c r="B63" s="5" t="s">
        <v>1037</v>
      </c>
    </row>
    <row r="64" spans="1:2" x14ac:dyDescent="0.25">
      <c r="A64" s="5" t="s">
        <v>1048</v>
      </c>
      <c r="B64" s="5" t="s">
        <v>1047</v>
      </c>
    </row>
    <row r="65" spans="1:2" x14ac:dyDescent="0.25">
      <c r="A65" s="5" t="s">
        <v>1040</v>
      </c>
      <c r="B65" s="5" t="s">
        <v>1039</v>
      </c>
    </row>
    <row r="66" spans="1:2" x14ac:dyDescent="0.25">
      <c r="A66" s="5" t="s">
        <v>1375</v>
      </c>
      <c r="B66" s="5" t="s">
        <v>1374</v>
      </c>
    </row>
    <row r="67" spans="1:2" x14ac:dyDescent="0.25">
      <c r="A67" s="5" t="s">
        <v>1046</v>
      </c>
      <c r="B67" s="5" t="s">
        <v>1045</v>
      </c>
    </row>
    <row r="68" spans="1:2" x14ac:dyDescent="0.25">
      <c r="A68" s="5" t="s">
        <v>1309</v>
      </c>
      <c r="B68" s="5" t="s">
        <v>1308</v>
      </c>
    </row>
    <row r="69" spans="1:2" x14ac:dyDescent="0.25">
      <c r="A69" s="5" t="s">
        <v>1050</v>
      </c>
      <c r="B69" s="5" t="s">
        <v>1049</v>
      </c>
    </row>
    <row r="70" spans="1:2" x14ac:dyDescent="0.25">
      <c r="A70" s="5" t="s">
        <v>1058</v>
      </c>
      <c r="B70" s="5" t="s">
        <v>1057</v>
      </c>
    </row>
    <row r="71" spans="1:2" x14ac:dyDescent="0.25">
      <c r="A71" s="5" t="s">
        <v>1056</v>
      </c>
      <c r="B71" s="5" t="s">
        <v>1055</v>
      </c>
    </row>
    <row r="72" spans="1:2" x14ac:dyDescent="0.25">
      <c r="A72" s="5" t="s">
        <v>1052</v>
      </c>
      <c r="B72" s="5" t="s">
        <v>1051</v>
      </c>
    </row>
    <row r="73" spans="1:2" x14ac:dyDescent="0.25">
      <c r="A73" s="5" t="s">
        <v>1185</v>
      </c>
      <c r="B73" s="5" t="s">
        <v>1184</v>
      </c>
    </row>
    <row r="74" spans="1:2" x14ac:dyDescent="0.25">
      <c r="A74" s="5" t="s">
        <v>1054</v>
      </c>
      <c r="B74" s="5" t="s">
        <v>1053</v>
      </c>
    </row>
    <row r="75" spans="1:2" x14ac:dyDescent="0.25">
      <c r="A75" s="5" t="s">
        <v>1059</v>
      </c>
      <c r="B75" s="5" t="s">
        <v>441</v>
      </c>
    </row>
    <row r="76" spans="1:2" x14ac:dyDescent="0.25">
      <c r="A76" s="5" t="s">
        <v>1067</v>
      </c>
      <c r="B76" s="5" t="s">
        <v>1066</v>
      </c>
    </row>
    <row r="77" spans="1:2" x14ac:dyDescent="0.25">
      <c r="A77" s="5" t="s">
        <v>1356</v>
      </c>
      <c r="B77" s="5" t="s">
        <v>444</v>
      </c>
    </row>
    <row r="78" spans="1:2" x14ac:dyDescent="0.25">
      <c r="A78" s="5" t="s">
        <v>1083</v>
      </c>
      <c r="B78" s="5" t="s">
        <v>1082</v>
      </c>
    </row>
    <row r="79" spans="1:2" x14ac:dyDescent="0.25">
      <c r="A79" s="5" t="s">
        <v>1071</v>
      </c>
      <c r="B79" s="5" t="s">
        <v>1070</v>
      </c>
    </row>
    <row r="80" spans="1:2" x14ac:dyDescent="0.25">
      <c r="A80" s="5" t="s">
        <v>1061</v>
      </c>
      <c r="B80" s="5" t="s">
        <v>1060</v>
      </c>
    </row>
    <row r="81" spans="1:2" x14ac:dyDescent="0.25">
      <c r="A81" s="5" t="s">
        <v>1091</v>
      </c>
      <c r="B81" s="5" t="s">
        <v>1090</v>
      </c>
    </row>
    <row r="82" spans="1:2" x14ac:dyDescent="0.25">
      <c r="A82" s="5" t="s">
        <v>1075</v>
      </c>
      <c r="B82" s="5" t="s">
        <v>1074</v>
      </c>
    </row>
    <row r="83" spans="1:2" x14ac:dyDescent="0.25">
      <c r="A83" s="5" t="s">
        <v>1077</v>
      </c>
      <c r="B83" s="5" t="s">
        <v>1076</v>
      </c>
    </row>
    <row r="84" spans="1:2" x14ac:dyDescent="0.25">
      <c r="A84" s="5" t="s">
        <v>1081</v>
      </c>
      <c r="B84" s="5" t="s">
        <v>1080</v>
      </c>
    </row>
    <row r="85" spans="1:2" x14ac:dyDescent="0.25">
      <c r="A85" s="5" t="s">
        <v>1069</v>
      </c>
      <c r="B85" s="5" t="s">
        <v>1068</v>
      </c>
    </row>
    <row r="86" spans="1:2" x14ac:dyDescent="0.25">
      <c r="A86" s="5" t="s">
        <v>1093</v>
      </c>
      <c r="B86" s="5" t="s">
        <v>1092</v>
      </c>
    </row>
    <row r="87" spans="1:2" x14ac:dyDescent="0.25">
      <c r="A87" s="5" t="s">
        <v>1085</v>
      </c>
      <c r="B87" s="5" t="s">
        <v>1084</v>
      </c>
    </row>
    <row r="88" spans="1:2" x14ac:dyDescent="0.25">
      <c r="A88" s="5" t="s">
        <v>1044</v>
      </c>
      <c r="B88" s="5" t="s">
        <v>1043</v>
      </c>
    </row>
    <row r="89" spans="1:2" x14ac:dyDescent="0.25">
      <c r="A89" s="5" t="s">
        <v>1079</v>
      </c>
      <c r="B89" s="5" t="s">
        <v>1078</v>
      </c>
    </row>
    <row r="90" spans="1:2" x14ac:dyDescent="0.25">
      <c r="A90" s="5" t="s">
        <v>1305</v>
      </c>
      <c r="B90" s="5" t="s">
        <v>1304</v>
      </c>
    </row>
    <row r="91" spans="1:2" x14ac:dyDescent="0.25">
      <c r="A91" s="5" t="s">
        <v>1089</v>
      </c>
      <c r="B91" s="5" t="s">
        <v>1088</v>
      </c>
    </row>
    <row r="92" spans="1:2" x14ac:dyDescent="0.25">
      <c r="A92" s="5" t="s">
        <v>1087</v>
      </c>
      <c r="B92" s="5" t="s">
        <v>1086</v>
      </c>
    </row>
    <row r="93" spans="1:2" x14ac:dyDescent="0.25">
      <c r="A93" s="5" t="s">
        <v>1095</v>
      </c>
      <c r="B93" s="5" t="s">
        <v>1094</v>
      </c>
    </row>
    <row r="94" spans="1:2" x14ac:dyDescent="0.25">
      <c r="A94" s="5" t="s">
        <v>1097</v>
      </c>
      <c r="B94" s="5" t="s">
        <v>1096</v>
      </c>
    </row>
    <row r="95" spans="1:2" x14ac:dyDescent="0.25">
      <c r="A95" s="5" t="s">
        <v>1003</v>
      </c>
      <c r="B95" s="5" t="s">
        <v>1002</v>
      </c>
    </row>
    <row r="96" spans="1:2" x14ac:dyDescent="0.25">
      <c r="A96" s="5" t="s">
        <v>1101</v>
      </c>
      <c r="B96" s="5" t="s">
        <v>1100</v>
      </c>
    </row>
    <row r="97" spans="1:2" x14ac:dyDescent="0.25">
      <c r="A97" s="5" t="s">
        <v>1104</v>
      </c>
      <c r="B97" s="5" t="s">
        <v>1103</v>
      </c>
    </row>
    <row r="98" spans="1:2" x14ac:dyDescent="0.25">
      <c r="A98" s="5" t="s">
        <v>1023</v>
      </c>
      <c r="B98" s="5" t="s">
        <v>1022</v>
      </c>
    </row>
    <row r="99" spans="1:2" x14ac:dyDescent="0.25">
      <c r="A99" s="5" t="s">
        <v>1099</v>
      </c>
      <c r="B99" s="5" t="s">
        <v>1098</v>
      </c>
    </row>
    <row r="100" spans="1:2" x14ac:dyDescent="0.25">
      <c r="A100" s="5" t="s">
        <v>1106</v>
      </c>
      <c r="B100" s="5" t="s">
        <v>1105</v>
      </c>
    </row>
    <row r="101" spans="1:2" x14ac:dyDescent="0.25">
      <c r="A101" s="5" t="s">
        <v>1111</v>
      </c>
      <c r="B101" s="5" t="s">
        <v>1110</v>
      </c>
    </row>
    <row r="102" spans="1:2" x14ac:dyDescent="0.25">
      <c r="A102" s="5" t="s">
        <v>1117</v>
      </c>
      <c r="B102" s="5" t="s">
        <v>1116</v>
      </c>
    </row>
    <row r="103" spans="1:2" x14ac:dyDescent="0.25">
      <c r="A103" s="5" t="s">
        <v>1121</v>
      </c>
      <c r="B103" s="5" t="s">
        <v>1120</v>
      </c>
    </row>
    <row r="104" spans="1:2" x14ac:dyDescent="0.25">
      <c r="A104" s="5" t="s">
        <v>1119</v>
      </c>
      <c r="B104" s="5" t="s">
        <v>1118</v>
      </c>
    </row>
    <row r="105" spans="1:2" x14ac:dyDescent="0.25">
      <c r="A105" s="5" t="s">
        <v>1109</v>
      </c>
      <c r="B105" s="5" t="s">
        <v>448</v>
      </c>
    </row>
    <row r="106" spans="1:2" x14ac:dyDescent="0.25">
      <c r="A106" s="5" t="s">
        <v>977</v>
      </c>
      <c r="B106" s="5" t="s">
        <v>976</v>
      </c>
    </row>
    <row r="107" spans="1:2" x14ac:dyDescent="0.25">
      <c r="A107" s="5" t="s">
        <v>1115</v>
      </c>
      <c r="B107" s="5" t="s">
        <v>1114</v>
      </c>
    </row>
    <row r="108" spans="1:2" x14ac:dyDescent="0.25">
      <c r="A108" s="5" t="s">
        <v>1113</v>
      </c>
      <c r="B108" s="5" t="s">
        <v>1112</v>
      </c>
    </row>
    <row r="109" spans="1:2" x14ac:dyDescent="0.25">
      <c r="A109" s="5" t="s">
        <v>1108</v>
      </c>
      <c r="B109" s="5" t="s">
        <v>1107</v>
      </c>
    </row>
    <row r="110" spans="1:2" x14ac:dyDescent="0.25">
      <c r="A110" s="5" t="s">
        <v>1122</v>
      </c>
      <c r="B110" s="5" t="s">
        <v>453</v>
      </c>
    </row>
    <row r="111" spans="1:2" x14ac:dyDescent="0.25">
      <c r="A111" s="5" t="s">
        <v>1127</v>
      </c>
      <c r="B111" s="5" t="s">
        <v>1126</v>
      </c>
    </row>
    <row r="112" spans="1:2" x14ac:dyDescent="0.25">
      <c r="A112" s="5" t="s">
        <v>1124</v>
      </c>
      <c r="B112" s="5" t="s">
        <v>1123</v>
      </c>
    </row>
    <row r="113" spans="1:2" x14ac:dyDescent="0.25">
      <c r="A113" s="5" t="s">
        <v>1129</v>
      </c>
      <c r="B113" s="5" t="s">
        <v>1128</v>
      </c>
    </row>
    <row r="114" spans="1:2" x14ac:dyDescent="0.25">
      <c r="A114" s="5" t="s">
        <v>1125</v>
      </c>
      <c r="B114" s="5" t="s">
        <v>452</v>
      </c>
    </row>
    <row r="115" spans="1:2" x14ac:dyDescent="0.25">
      <c r="A115" s="5" t="s">
        <v>1133</v>
      </c>
      <c r="B115" s="5" t="s">
        <v>1132</v>
      </c>
    </row>
    <row r="116" spans="1:2" x14ac:dyDescent="0.25">
      <c r="A116" s="5" t="s">
        <v>1141</v>
      </c>
      <c r="B116" s="5" t="s">
        <v>1140</v>
      </c>
    </row>
    <row r="117" spans="1:2" x14ac:dyDescent="0.25">
      <c r="A117" s="5" t="s">
        <v>987</v>
      </c>
      <c r="B117" s="5" t="s">
        <v>986</v>
      </c>
    </row>
    <row r="118" spans="1:2" x14ac:dyDescent="0.25">
      <c r="A118" s="5" t="s">
        <v>1135</v>
      </c>
      <c r="B118" s="5" t="s">
        <v>1134</v>
      </c>
    </row>
    <row r="119" spans="1:2" x14ac:dyDescent="0.25">
      <c r="A119" s="5" t="s">
        <v>1012</v>
      </c>
      <c r="B119" s="5" t="s">
        <v>1011</v>
      </c>
    </row>
    <row r="120" spans="1:2" x14ac:dyDescent="0.25">
      <c r="A120" s="5" t="s">
        <v>1269</v>
      </c>
      <c r="B120" s="5" t="s">
        <v>1268</v>
      </c>
    </row>
    <row r="121" spans="1:2" x14ac:dyDescent="0.25">
      <c r="A121" s="5" t="s">
        <v>1136</v>
      </c>
      <c r="B121" s="5" t="s">
        <v>1384</v>
      </c>
    </row>
    <row r="122" spans="1:2" x14ac:dyDescent="0.25">
      <c r="A122" s="5" t="s">
        <v>1137</v>
      </c>
      <c r="B122" s="5" t="s">
        <v>1385</v>
      </c>
    </row>
    <row r="123" spans="1:2" x14ac:dyDescent="0.25">
      <c r="A123" s="5" t="s">
        <v>1139</v>
      </c>
      <c r="B123" s="5" t="s">
        <v>1138</v>
      </c>
    </row>
    <row r="124" spans="1:2" x14ac:dyDescent="0.25">
      <c r="A124" s="5" t="s">
        <v>994</v>
      </c>
      <c r="B124" s="5" t="s">
        <v>993</v>
      </c>
    </row>
    <row r="125" spans="1:2" x14ac:dyDescent="0.25">
      <c r="A125" s="5" t="s">
        <v>1131</v>
      </c>
      <c r="B125" s="5" t="s">
        <v>1130</v>
      </c>
    </row>
    <row r="126" spans="1:2" x14ac:dyDescent="0.25">
      <c r="A126" s="5" t="s">
        <v>1143</v>
      </c>
      <c r="B126" s="5" t="s">
        <v>1142</v>
      </c>
    </row>
    <row r="127" spans="1:2" x14ac:dyDescent="0.25">
      <c r="A127" s="5" t="s">
        <v>1147</v>
      </c>
      <c r="B127" s="5" t="s">
        <v>1146</v>
      </c>
    </row>
    <row r="128" spans="1:2" x14ac:dyDescent="0.25">
      <c r="A128" s="5" t="s">
        <v>1271</v>
      </c>
      <c r="B128" s="5" t="s">
        <v>1270</v>
      </c>
    </row>
    <row r="129" spans="1:2" x14ac:dyDescent="0.25">
      <c r="A129" s="5" t="s">
        <v>1155</v>
      </c>
      <c r="B129" s="5" t="s">
        <v>1154</v>
      </c>
    </row>
    <row r="130" spans="1:2" x14ac:dyDescent="0.25">
      <c r="A130" s="5" t="s">
        <v>1311</v>
      </c>
      <c r="B130" s="5" t="s">
        <v>1310</v>
      </c>
    </row>
    <row r="131" spans="1:2" x14ac:dyDescent="0.25">
      <c r="A131" s="5" t="s">
        <v>1151</v>
      </c>
      <c r="B131" s="5" t="s">
        <v>1150</v>
      </c>
    </row>
    <row r="132" spans="1:2" x14ac:dyDescent="0.25">
      <c r="A132" s="5" t="s">
        <v>1149</v>
      </c>
      <c r="B132" s="5" t="s">
        <v>1148</v>
      </c>
    </row>
    <row r="133" spans="1:2" x14ac:dyDescent="0.25">
      <c r="A133" s="5" t="s">
        <v>1157</v>
      </c>
      <c r="B133" s="5" t="s">
        <v>1156</v>
      </c>
    </row>
    <row r="134" spans="1:2" x14ac:dyDescent="0.25">
      <c r="A134" s="5" t="s">
        <v>1159</v>
      </c>
      <c r="B134" s="5" t="s">
        <v>1158</v>
      </c>
    </row>
    <row r="135" spans="1:2" x14ac:dyDescent="0.25">
      <c r="A135" s="5" t="s">
        <v>1145</v>
      </c>
      <c r="B135" s="5" t="s">
        <v>1144</v>
      </c>
    </row>
    <row r="136" spans="1:2" x14ac:dyDescent="0.25">
      <c r="A136" s="5" t="s">
        <v>1153</v>
      </c>
      <c r="B136" s="5" t="s">
        <v>1152</v>
      </c>
    </row>
    <row r="137" spans="1:2" x14ac:dyDescent="0.25">
      <c r="A137" s="5" t="s">
        <v>1197</v>
      </c>
      <c r="B137" s="5" t="s">
        <v>1196</v>
      </c>
    </row>
    <row r="138" spans="1:2" x14ac:dyDescent="0.25">
      <c r="A138" s="5" t="s">
        <v>1189</v>
      </c>
      <c r="B138" s="5" t="s">
        <v>1188</v>
      </c>
    </row>
    <row r="139" spans="1:2" x14ac:dyDescent="0.25">
      <c r="A139" s="5" t="s">
        <v>1187</v>
      </c>
      <c r="B139" s="5" t="s">
        <v>1186</v>
      </c>
    </row>
    <row r="140" spans="1:2" x14ac:dyDescent="0.25">
      <c r="A140" s="5" t="s">
        <v>1193</v>
      </c>
      <c r="B140" s="5" t="s">
        <v>1192</v>
      </c>
    </row>
    <row r="141" spans="1:2" x14ac:dyDescent="0.25">
      <c r="A141" s="5" t="s">
        <v>1273</v>
      </c>
      <c r="B141" s="5" t="s">
        <v>1272</v>
      </c>
    </row>
    <row r="142" spans="1:2" x14ac:dyDescent="0.25">
      <c r="A142" s="5" t="s">
        <v>1163</v>
      </c>
      <c r="B142" s="5" t="s">
        <v>1162</v>
      </c>
    </row>
    <row r="143" spans="1:2" x14ac:dyDescent="0.25">
      <c r="A143" s="5" t="s">
        <v>1174</v>
      </c>
      <c r="B143" s="5" t="s">
        <v>1173</v>
      </c>
    </row>
    <row r="144" spans="1:2" x14ac:dyDescent="0.25">
      <c r="A144" s="5" t="s">
        <v>1161</v>
      </c>
      <c r="B144" s="5" t="s">
        <v>1160</v>
      </c>
    </row>
    <row r="145" spans="1:2" x14ac:dyDescent="0.25">
      <c r="A145" s="5" t="s">
        <v>1170</v>
      </c>
      <c r="B145" s="5" t="s">
        <v>1169</v>
      </c>
    </row>
    <row r="146" spans="1:2" x14ac:dyDescent="0.25">
      <c r="A146" s="5" t="s">
        <v>1201</v>
      </c>
      <c r="B146" s="5" t="s">
        <v>1200</v>
      </c>
    </row>
    <row r="147" spans="1:2" x14ac:dyDescent="0.25">
      <c r="A147" s="5" t="s">
        <v>1191</v>
      </c>
      <c r="B147" s="5" t="s">
        <v>1190</v>
      </c>
    </row>
    <row r="148" spans="1:2" x14ac:dyDescent="0.25">
      <c r="A148" s="5" t="s">
        <v>1005</v>
      </c>
      <c r="B148" s="5" t="s">
        <v>1004</v>
      </c>
    </row>
    <row r="149" spans="1:2" x14ac:dyDescent="0.25">
      <c r="A149" s="5" t="s">
        <v>1226</v>
      </c>
      <c r="B149" s="5" t="s">
        <v>1225</v>
      </c>
    </row>
    <row r="150" spans="1:2" x14ac:dyDescent="0.25">
      <c r="A150" s="5" t="s">
        <v>1176</v>
      </c>
      <c r="B150" s="5" t="s">
        <v>1175</v>
      </c>
    </row>
    <row r="151" spans="1:2" x14ac:dyDescent="0.25">
      <c r="A151" s="5" t="s">
        <v>1178</v>
      </c>
      <c r="B151" s="5" t="s">
        <v>1177</v>
      </c>
    </row>
    <row r="152" spans="1:2" x14ac:dyDescent="0.25">
      <c r="A152" s="5" t="s">
        <v>1195</v>
      </c>
      <c r="B152" s="5" t="s">
        <v>1194</v>
      </c>
    </row>
    <row r="153" spans="1:2" x14ac:dyDescent="0.25">
      <c r="A153" s="5" t="s">
        <v>1172</v>
      </c>
      <c r="B153" s="5" t="s">
        <v>1171</v>
      </c>
    </row>
    <row r="154" spans="1:2" x14ac:dyDescent="0.25">
      <c r="A154" s="5" t="s">
        <v>1180</v>
      </c>
      <c r="B154" s="5" t="s">
        <v>1179</v>
      </c>
    </row>
    <row r="155" spans="1:2" x14ac:dyDescent="0.25">
      <c r="A155" s="5" t="s">
        <v>1168</v>
      </c>
      <c r="B155" s="5" t="s">
        <v>1167</v>
      </c>
    </row>
    <row r="156" spans="1:2" x14ac:dyDescent="0.25">
      <c r="A156" s="5" t="s">
        <v>1165</v>
      </c>
      <c r="B156" s="5" t="s">
        <v>1164</v>
      </c>
    </row>
    <row r="157" spans="1:2" x14ac:dyDescent="0.25">
      <c r="A157" s="5" t="s">
        <v>1183</v>
      </c>
      <c r="B157" s="5" t="s">
        <v>454</v>
      </c>
    </row>
    <row r="158" spans="1:2" x14ac:dyDescent="0.25">
      <c r="A158" s="5" t="s">
        <v>1166</v>
      </c>
      <c r="B158" s="5" t="s">
        <v>456</v>
      </c>
    </row>
    <row r="159" spans="1:2" x14ac:dyDescent="0.25">
      <c r="A159" s="5" t="s">
        <v>1199</v>
      </c>
      <c r="B159" s="5" t="s">
        <v>1198</v>
      </c>
    </row>
    <row r="160" spans="1:2" x14ac:dyDescent="0.25">
      <c r="A160" s="5" t="s">
        <v>1203</v>
      </c>
      <c r="B160" s="5" t="s">
        <v>1202</v>
      </c>
    </row>
    <row r="161" spans="1:2" x14ac:dyDescent="0.25">
      <c r="A161" s="5" t="s">
        <v>1212</v>
      </c>
      <c r="B161" s="5" t="s">
        <v>1211</v>
      </c>
    </row>
    <row r="162" spans="1:2" x14ac:dyDescent="0.25">
      <c r="A162" s="5" t="s">
        <v>1218</v>
      </c>
      <c r="B162" s="5" t="s">
        <v>1217</v>
      </c>
    </row>
    <row r="163" spans="1:2" x14ac:dyDescent="0.25">
      <c r="A163" s="5" t="s">
        <v>1224</v>
      </c>
      <c r="B163" s="5" t="s">
        <v>1223</v>
      </c>
    </row>
    <row r="164" spans="1:2" x14ac:dyDescent="0.25">
      <c r="A164" s="5" t="s">
        <v>1220</v>
      </c>
      <c r="B164" s="5" t="s">
        <v>1219</v>
      </c>
    </row>
    <row r="165" spans="1:2" x14ac:dyDescent="0.25">
      <c r="A165" s="5" t="s">
        <v>1216</v>
      </c>
      <c r="B165" s="5" t="s">
        <v>1215</v>
      </c>
    </row>
    <row r="166" spans="1:2" x14ac:dyDescent="0.25">
      <c r="A166" s="5" t="s">
        <v>1208</v>
      </c>
      <c r="B166" s="5" t="s">
        <v>446</v>
      </c>
    </row>
    <row r="167" spans="1:2" x14ac:dyDescent="0.25">
      <c r="A167" s="5" t="s">
        <v>1228</v>
      </c>
      <c r="B167" s="5" t="s">
        <v>1227</v>
      </c>
    </row>
    <row r="168" spans="1:2" x14ac:dyDescent="0.25">
      <c r="A168" s="5" t="s">
        <v>1207</v>
      </c>
      <c r="B168" s="5" t="s">
        <v>1206</v>
      </c>
    </row>
    <row r="169" spans="1:2" x14ac:dyDescent="0.25">
      <c r="A169" s="5" t="s">
        <v>1205</v>
      </c>
      <c r="B169" s="5" t="s">
        <v>1204</v>
      </c>
    </row>
    <row r="170" spans="1:2" x14ac:dyDescent="0.25">
      <c r="A170" s="5" t="s">
        <v>1222</v>
      </c>
      <c r="B170" s="5" t="s">
        <v>1221</v>
      </c>
    </row>
    <row r="171" spans="1:2" x14ac:dyDescent="0.25">
      <c r="A171" s="5" t="s">
        <v>1214</v>
      </c>
      <c r="B171" s="5" t="s">
        <v>1213</v>
      </c>
    </row>
    <row r="172" spans="1:2" x14ac:dyDescent="0.25">
      <c r="A172" s="5" t="s">
        <v>1230</v>
      </c>
      <c r="B172" s="5" t="s">
        <v>1229</v>
      </c>
    </row>
    <row r="173" spans="1:2" x14ac:dyDescent="0.25">
      <c r="A173" s="5" t="s">
        <v>1237</v>
      </c>
      <c r="B173" s="5" t="s">
        <v>430</v>
      </c>
    </row>
    <row r="174" spans="1:2" x14ac:dyDescent="0.25">
      <c r="A174" s="5" t="s">
        <v>1243</v>
      </c>
      <c r="B174" s="5" t="s">
        <v>1242</v>
      </c>
    </row>
    <row r="175" spans="1:2" x14ac:dyDescent="0.25">
      <c r="A175" s="5" t="s">
        <v>1063</v>
      </c>
      <c r="B175" s="5" t="s">
        <v>1062</v>
      </c>
    </row>
    <row r="176" spans="1:2" x14ac:dyDescent="0.25">
      <c r="A176" s="5" t="s">
        <v>1239</v>
      </c>
      <c r="B176" s="5" t="s">
        <v>1238</v>
      </c>
    </row>
    <row r="177" spans="1:2" x14ac:dyDescent="0.25">
      <c r="A177" s="5" t="s">
        <v>1245</v>
      </c>
      <c r="B177" s="5" t="s">
        <v>1244</v>
      </c>
    </row>
    <row r="178" spans="1:2" x14ac:dyDescent="0.25">
      <c r="A178" s="5" t="s">
        <v>1232</v>
      </c>
      <c r="B178" s="5" t="s">
        <v>1231</v>
      </c>
    </row>
    <row r="179" spans="1:2" x14ac:dyDescent="0.25">
      <c r="A179" s="5" t="s">
        <v>1249</v>
      </c>
      <c r="B179" s="5" t="s">
        <v>1248</v>
      </c>
    </row>
    <row r="180" spans="1:2" x14ac:dyDescent="0.25">
      <c r="A180" s="5" t="s">
        <v>1275</v>
      </c>
      <c r="B180" s="5" t="s">
        <v>1274</v>
      </c>
    </row>
    <row r="181" spans="1:2" x14ac:dyDescent="0.25">
      <c r="A181" s="5" t="s">
        <v>1247</v>
      </c>
      <c r="B181" s="5" t="s">
        <v>1246</v>
      </c>
    </row>
    <row r="182" spans="1:2" x14ac:dyDescent="0.25">
      <c r="A182" s="5" t="s">
        <v>1253</v>
      </c>
      <c r="B182" s="5" t="s">
        <v>1252</v>
      </c>
    </row>
    <row r="183" spans="1:2" x14ac:dyDescent="0.25">
      <c r="A183" s="5" t="s">
        <v>1236</v>
      </c>
      <c r="B183" s="5" t="s">
        <v>1235</v>
      </c>
    </row>
    <row r="184" spans="1:2" x14ac:dyDescent="0.25">
      <c r="A184" s="5" t="s">
        <v>1251</v>
      </c>
      <c r="B184" s="5" t="s">
        <v>1250</v>
      </c>
    </row>
    <row r="185" spans="1:2" x14ac:dyDescent="0.25">
      <c r="A185" s="5" t="s">
        <v>1234</v>
      </c>
      <c r="B185" s="5" t="s">
        <v>1233</v>
      </c>
    </row>
    <row r="186" spans="1:2" x14ac:dyDescent="0.25">
      <c r="A186" s="5" t="s">
        <v>1241</v>
      </c>
      <c r="B186" s="5" t="s">
        <v>1240</v>
      </c>
    </row>
    <row r="187" spans="1:2" x14ac:dyDescent="0.25">
      <c r="A187" s="5" t="s">
        <v>1255</v>
      </c>
      <c r="B187" s="5" t="s">
        <v>1254</v>
      </c>
    </row>
    <row r="188" spans="1:2" x14ac:dyDescent="0.25">
      <c r="A188" s="5" t="s">
        <v>1257</v>
      </c>
      <c r="B188" s="5" t="s">
        <v>1256</v>
      </c>
    </row>
    <row r="189" spans="1:2" x14ac:dyDescent="0.25">
      <c r="A189" s="5" t="s">
        <v>1259</v>
      </c>
      <c r="B189" s="5" t="s">
        <v>1258</v>
      </c>
    </row>
    <row r="190" spans="1:2" x14ac:dyDescent="0.25">
      <c r="A190" s="5" t="s">
        <v>1288</v>
      </c>
      <c r="B190" s="5" t="s">
        <v>1287</v>
      </c>
    </row>
    <row r="191" spans="1:2" x14ac:dyDescent="0.25">
      <c r="A191" s="5" t="s">
        <v>1261</v>
      </c>
      <c r="B191" s="5" t="s">
        <v>1260</v>
      </c>
    </row>
    <row r="192" spans="1:2" x14ac:dyDescent="0.25">
      <c r="A192" s="5" t="s">
        <v>1263</v>
      </c>
      <c r="B192" s="5" t="s">
        <v>1262</v>
      </c>
    </row>
    <row r="193" spans="1:2" x14ac:dyDescent="0.25">
      <c r="A193" s="5" t="s">
        <v>1284</v>
      </c>
      <c r="B193" s="5" t="s">
        <v>450</v>
      </c>
    </row>
    <row r="194" spans="1:2" x14ac:dyDescent="0.25">
      <c r="A194" s="5" t="s">
        <v>1299</v>
      </c>
      <c r="B194" s="5" t="s">
        <v>1298</v>
      </c>
    </row>
    <row r="195" spans="1:2" x14ac:dyDescent="0.25">
      <c r="A195" s="5" t="s">
        <v>1290</v>
      </c>
      <c r="B195" s="5" t="s">
        <v>1289</v>
      </c>
    </row>
    <row r="196" spans="1:2" x14ac:dyDescent="0.25">
      <c r="A196" s="5" t="s">
        <v>1313</v>
      </c>
      <c r="B196" s="5" t="s">
        <v>1312</v>
      </c>
    </row>
    <row r="197" spans="1:2" x14ac:dyDescent="0.25">
      <c r="A197" s="5" t="s">
        <v>1320</v>
      </c>
      <c r="B197" s="5" t="s">
        <v>447</v>
      </c>
    </row>
    <row r="198" spans="1:2" x14ac:dyDescent="0.25">
      <c r="A198" s="5" t="s">
        <v>1293</v>
      </c>
      <c r="B198" s="5" t="s">
        <v>21</v>
      </c>
    </row>
    <row r="199" spans="1:2" x14ac:dyDescent="0.25">
      <c r="A199" s="5" t="s">
        <v>1267</v>
      </c>
      <c r="B199" s="5" t="s">
        <v>1266</v>
      </c>
    </row>
    <row r="200" spans="1:2" x14ac:dyDescent="0.25">
      <c r="A200" s="5" t="s">
        <v>1297</v>
      </c>
      <c r="B200" s="5" t="s">
        <v>1296</v>
      </c>
    </row>
    <row r="201" spans="1:2" x14ac:dyDescent="0.25">
      <c r="A201" s="5" t="s">
        <v>1317</v>
      </c>
      <c r="B201" s="5" t="s">
        <v>1316</v>
      </c>
    </row>
    <row r="202" spans="1:2" x14ac:dyDescent="0.25">
      <c r="A202" s="5" t="s">
        <v>1295</v>
      </c>
      <c r="B202" s="5" t="s">
        <v>1294</v>
      </c>
    </row>
    <row r="203" spans="1:2" x14ac:dyDescent="0.25">
      <c r="A203" s="5" t="s">
        <v>1292</v>
      </c>
      <c r="B203" s="5" t="s">
        <v>1291</v>
      </c>
    </row>
    <row r="204" spans="1:2" x14ac:dyDescent="0.25">
      <c r="A204" s="5" t="s">
        <v>1281</v>
      </c>
      <c r="B204" s="5" t="s">
        <v>1280</v>
      </c>
    </row>
    <row r="205" spans="1:2" x14ac:dyDescent="0.25">
      <c r="A205" s="5" t="s">
        <v>1286</v>
      </c>
      <c r="B205" s="5" t="s">
        <v>1285</v>
      </c>
    </row>
    <row r="206" spans="1:2" x14ac:dyDescent="0.25">
      <c r="A206" s="5" t="s">
        <v>1301</v>
      </c>
      <c r="B206" s="5" t="s">
        <v>1300</v>
      </c>
    </row>
    <row r="207" spans="1:2" x14ac:dyDescent="0.25">
      <c r="A207" s="5" t="s">
        <v>1315</v>
      </c>
      <c r="B207" s="5" t="s">
        <v>1314</v>
      </c>
    </row>
    <row r="208" spans="1:2" x14ac:dyDescent="0.25">
      <c r="A208" s="5" t="s">
        <v>1307</v>
      </c>
      <c r="B208" s="5" t="s">
        <v>1306</v>
      </c>
    </row>
    <row r="209" spans="1:2" x14ac:dyDescent="0.25">
      <c r="A209" s="5" t="s">
        <v>1283</v>
      </c>
      <c r="B209" s="5" t="s">
        <v>1282</v>
      </c>
    </row>
    <row r="210" spans="1:2" x14ac:dyDescent="0.25">
      <c r="A210" s="5" t="s">
        <v>1042</v>
      </c>
      <c r="B210" s="5" t="s">
        <v>1041</v>
      </c>
    </row>
    <row r="211" spans="1:2" x14ac:dyDescent="0.25">
      <c r="A211" s="5" t="s">
        <v>1322</v>
      </c>
      <c r="B211" s="5" t="s">
        <v>1386</v>
      </c>
    </row>
    <row r="212" spans="1:2" x14ac:dyDescent="0.25">
      <c r="A212" s="5" t="s">
        <v>1319</v>
      </c>
      <c r="B212" s="5" t="s">
        <v>1318</v>
      </c>
    </row>
    <row r="213" spans="1:2" x14ac:dyDescent="0.25">
      <c r="A213" s="5" t="s">
        <v>1347</v>
      </c>
      <c r="B213" s="5" t="s">
        <v>1346</v>
      </c>
    </row>
    <row r="214" spans="1:2" x14ac:dyDescent="0.25">
      <c r="A214" s="5" t="s">
        <v>998</v>
      </c>
      <c r="B214" s="5" t="s">
        <v>997</v>
      </c>
    </row>
    <row r="215" spans="1:2" x14ac:dyDescent="0.25">
      <c r="A215" s="5" t="s">
        <v>1065</v>
      </c>
      <c r="B215" s="5" t="s">
        <v>1064</v>
      </c>
    </row>
    <row r="216" spans="1:2" x14ac:dyDescent="0.25">
      <c r="A216" s="5" t="s">
        <v>1333</v>
      </c>
      <c r="B216" s="5" t="s">
        <v>1332</v>
      </c>
    </row>
    <row r="217" spans="1:2" x14ac:dyDescent="0.25">
      <c r="A217" s="5" t="s">
        <v>1329</v>
      </c>
      <c r="B217" s="5" t="s">
        <v>455</v>
      </c>
    </row>
    <row r="218" spans="1:2" x14ac:dyDescent="0.25">
      <c r="A218" s="5" t="s">
        <v>1326</v>
      </c>
      <c r="B218" s="5" t="s">
        <v>1325</v>
      </c>
    </row>
    <row r="219" spans="1:2" x14ac:dyDescent="0.25">
      <c r="A219" s="5" t="s">
        <v>1335</v>
      </c>
      <c r="B219" s="5" t="s">
        <v>1334</v>
      </c>
    </row>
    <row r="220" spans="1:2" x14ac:dyDescent="0.25">
      <c r="A220" s="5" t="s">
        <v>1331</v>
      </c>
      <c r="B220" s="5" t="s">
        <v>1330</v>
      </c>
    </row>
    <row r="221" spans="1:2" x14ac:dyDescent="0.25">
      <c r="A221" s="5" t="s">
        <v>1345</v>
      </c>
      <c r="B221" s="5" t="s">
        <v>1344</v>
      </c>
    </row>
    <row r="222" spans="1:2" x14ac:dyDescent="0.25">
      <c r="A222" s="5" t="s">
        <v>1341</v>
      </c>
      <c r="B222" s="5" t="s">
        <v>1340</v>
      </c>
    </row>
    <row r="223" spans="1:2" x14ac:dyDescent="0.25">
      <c r="A223" s="5" t="s">
        <v>1337</v>
      </c>
      <c r="B223" s="5" t="s">
        <v>1336</v>
      </c>
    </row>
    <row r="224" spans="1:2" x14ac:dyDescent="0.25">
      <c r="A224" s="5" t="s">
        <v>1343</v>
      </c>
      <c r="B224" s="5" t="s">
        <v>1342</v>
      </c>
    </row>
    <row r="225" spans="1:2" x14ac:dyDescent="0.25">
      <c r="A225" s="5" t="s">
        <v>1339</v>
      </c>
      <c r="B225" s="5" t="s">
        <v>1338</v>
      </c>
    </row>
    <row r="226" spans="1:2" x14ac:dyDescent="0.25">
      <c r="A226" s="5" t="s">
        <v>1349</v>
      </c>
      <c r="B226" s="5" t="s">
        <v>1348</v>
      </c>
    </row>
    <row r="227" spans="1:2" x14ac:dyDescent="0.25">
      <c r="A227" s="5" t="s">
        <v>1324</v>
      </c>
      <c r="B227" s="5" t="s">
        <v>1323</v>
      </c>
    </row>
    <row r="228" spans="1:2" x14ac:dyDescent="0.25">
      <c r="A228" s="5" t="s">
        <v>1328</v>
      </c>
      <c r="B228" s="5" t="s">
        <v>1327</v>
      </c>
    </row>
    <row r="229" spans="1:2" x14ac:dyDescent="0.25">
      <c r="A229" s="5" t="s">
        <v>1353</v>
      </c>
      <c r="B229" s="5" t="s">
        <v>1352</v>
      </c>
    </row>
    <row r="230" spans="1:2" x14ac:dyDescent="0.25">
      <c r="A230" s="5" t="s">
        <v>1351</v>
      </c>
      <c r="B230" s="5" t="s">
        <v>1350</v>
      </c>
    </row>
    <row r="231" spans="1:2" x14ac:dyDescent="0.25">
      <c r="A231" s="5" t="s">
        <v>1360</v>
      </c>
      <c r="B231" s="5" t="s">
        <v>1359</v>
      </c>
    </row>
    <row r="232" spans="1:2" x14ac:dyDescent="0.25">
      <c r="A232" s="5" t="s">
        <v>1358</v>
      </c>
      <c r="B232" s="5" t="s">
        <v>1357</v>
      </c>
    </row>
    <row r="233" spans="1:2" x14ac:dyDescent="0.25">
      <c r="A233" s="5" t="s">
        <v>1362</v>
      </c>
      <c r="B233" s="5" t="s">
        <v>1361</v>
      </c>
    </row>
    <row r="234" spans="1:2" x14ac:dyDescent="0.25">
      <c r="A234" s="5" t="s">
        <v>1364</v>
      </c>
      <c r="B234" s="5" t="s">
        <v>1363</v>
      </c>
    </row>
    <row r="235" spans="1:2" x14ac:dyDescent="0.25">
      <c r="A235" s="5" t="s">
        <v>1102</v>
      </c>
      <c r="B235" s="5" t="s">
        <v>1383</v>
      </c>
    </row>
    <row r="236" spans="1:2" x14ac:dyDescent="0.25">
      <c r="A236" s="5" t="s">
        <v>1277</v>
      </c>
      <c r="B236" s="5" t="s">
        <v>1276</v>
      </c>
    </row>
    <row r="237" spans="1:2" x14ac:dyDescent="0.25">
      <c r="A237" s="5" t="s">
        <v>1367</v>
      </c>
      <c r="B237" s="5" t="s">
        <v>1387</v>
      </c>
    </row>
    <row r="238" spans="1:2" x14ac:dyDescent="0.25">
      <c r="A238" s="5" t="s">
        <v>975</v>
      </c>
      <c r="B238" s="5" t="s">
        <v>974</v>
      </c>
    </row>
    <row r="239" spans="1:2" x14ac:dyDescent="0.25">
      <c r="A239" s="5" t="s">
        <v>1371</v>
      </c>
      <c r="B239" s="5" t="s">
        <v>1370</v>
      </c>
    </row>
    <row r="240" spans="1:2" x14ac:dyDescent="0.25">
      <c r="A240" s="5" t="s">
        <v>1369</v>
      </c>
      <c r="B240" s="5" t="s">
        <v>1368</v>
      </c>
    </row>
    <row r="241" spans="1:2" x14ac:dyDescent="0.25">
      <c r="A241" s="5" t="s">
        <v>1366</v>
      </c>
      <c r="B241" s="5" t="s">
        <v>1365</v>
      </c>
    </row>
    <row r="242" spans="1:2" x14ac:dyDescent="0.25">
      <c r="A242" s="5" t="s">
        <v>1373</v>
      </c>
      <c r="B242" s="5" t="s">
        <v>1372</v>
      </c>
    </row>
    <row r="243" spans="1:2" x14ac:dyDescent="0.25">
      <c r="A243" s="5" t="s">
        <v>1279</v>
      </c>
      <c r="B243" s="5" t="s">
        <v>1278</v>
      </c>
    </row>
    <row r="244" spans="1:2" x14ac:dyDescent="0.25">
      <c r="A244" s="5" t="s">
        <v>1377</v>
      </c>
      <c r="B244" s="5" t="s">
        <v>1376</v>
      </c>
    </row>
    <row r="245" spans="1:2" x14ac:dyDescent="0.25">
      <c r="A245" s="5" t="s">
        <v>1182</v>
      </c>
      <c r="B245" s="5" t="s">
        <v>1181</v>
      </c>
    </row>
    <row r="246" spans="1:2" x14ac:dyDescent="0.25">
      <c r="A246" s="5" t="s">
        <v>1303</v>
      </c>
      <c r="B246" s="5" t="s">
        <v>1302</v>
      </c>
    </row>
    <row r="247" spans="1:2" x14ac:dyDescent="0.25">
      <c r="A247" s="5" t="s">
        <v>1379</v>
      </c>
      <c r="B247" s="5" t="s">
        <v>1378</v>
      </c>
    </row>
    <row r="248" spans="1:2" x14ac:dyDescent="0.25">
      <c r="A248" s="5" t="s">
        <v>1381</v>
      </c>
      <c r="B248" s="5" t="s">
        <v>1380</v>
      </c>
    </row>
  </sheetData>
  <sortState ref="A2:F248">
    <sortCondition ref="A2:A2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 of Uber Openings</vt:lpstr>
      <vt:lpstr>Uber Openings By Year Geocoded</vt:lpstr>
      <vt:lpstr>Gazetteer</vt:lpstr>
      <vt:lpstr>Country Codes</vt:lpstr>
      <vt:lpstr>'Uber Openings By Year Geocoded'!_2017_1</vt:lpstr>
      <vt:lpstr>'Uber Openings By Year Geocoded'!_2017_2</vt:lpstr>
      <vt:lpstr>'Uber Openings By Year Geocoded'!_2018_1</vt:lpstr>
      <vt:lpstr>'Uber Openings By Year Geocoded'!_2018_2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Brackin</dc:creator>
  <cp:lastModifiedBy>Roger Brackin</cp:lastModifiedBy>
  <dcterms:created xsi:type="dcterms:W3CDTF">2018-01-07T14:08:31Z</dcterms:created>
  <dcterms:modified xsi:type="dcterms:W3CDTF">2018-11-25T15:07:16Z</dcterms:modified>
</cp:coreProperties>
</file>