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ebeccabussard/Documents/2023/DV_Mini_Work/Field_Data/"/>
    </mc:Choice>
  </mc:AlternateContent>
  <xr:revisionPtr revIDLastSave="0" documentId="13_ncr:1_{CA578662-18EF-EC4F-8E95-0DE1DD5F06F7}" xr6:coauthVersionLast="47" xr6:coauthVersionMax="47" xr10:uidLastSave="{00000000-0000-0000-0000-000000000000}"/>
  <bookViews>
    <workbookView xWindow="14480" yWindow="460" windowWidth="19120" windowHeight="18960" xr2:uid="{00000000-000D-0000-FFFF-FFFF00000000}"/>
  </bookViews>
  <sheets>
    <sheet name="Auckland_Raw_ConvertCoordi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G2" i="1"/>
  <c r="F2" i="1"/>
</calcChain>
</file>

<file path=xl/sharedStrings.xml><?xml version="1.0" encoding="utf-8"?>
<sst xmlns="http://schemas.openxmlformats.org/spreadsheetml/2006/main" count="170" uniqueCount="122">
  <si>
    <t>OID</t>
  </si>
  <si>
    <t>Vent</t>
  </si>
  <si>
    <t>Latitude</t>
  </si>
  <si>
    <t>Longitude</t>
  </si>
  <si>
    <t>Lake Pupuke/Pupuke Moana</t>
  </si>
  <si>
    <t>60H 300972 5926820</t>
  </si>
  <si>
    <t>Onepoto/Te Kopua-o-matakarepo</t>
  </si>
  <si>
    <t>60H 299706 5923988</t>
  </si>
  <si>
    <t>Tank Farm/Te Kopua-o-Matakamokamo</t>
  </si>
  <si>
    <t>60H 299689 5924710</t>
  </si>
  <si>
    <t>St Heliers/Glover Park/Whakamuhu</t>
  </si>
  <si>
    <t>60H 309863 5919946</t>
  </si>
  <si>
    <t>Albert Park</t>
  </si>
  <si>
    <t>60H 301011 5919450</t>
  </si>
  <si>
    <t>Boggust Park</t>
  </si>
  <si>
    <t>60H 305361 5907472</t>
  </si>
  <si>
    <t>Pukewairiki/Highbrook Park</t>
  </si>
  <si>
    <t>60H 309942 5909101</t>
  </si>
  <si>
    <t>Orakei</t>
  </si>
  <si>
    <t>60H 304919 5917245</t>
  </si>
  <si>
    <t>Mt Albert/Te Ahi-ka-roa-a-Rakataura</t>
  </si>
  <si>
    <t>60H 296827 5914624</t>
  </si>
  <si>
    <t>Grafton</t>
  </si>
  <si>
    <t>60H 301159 5918173</t>
  </si>
  <si>
    <t>Auckland Domain/Pukekawa</t>
  </si>
  <si>
    <t>60H 301734 5918449</t>
  </si>
  <si>
    <t>Mt Roskill/Puketapapa/Pukewiwi</t>
  </si>
  <si>
    <t>60H 298427 5912454</t>
  </si>
  <si>
    <t>Maungataketake/Elletts Mountain</t>
  </si>
  <si>
    <t>60H 299602 5903260</t>
  </si>
  <si>
    <t>North Head/Maungauika</t>
  </si>
  <si>
    <t>60H 304910 5922007</t>
  </si>
  <si>
    <t>Mt St John/Te Kopuke/Titikopuke</t>
  </si>
  <si>
    <t>60H 302130 5915746</t>
  </si>
  <si>
    <t>One Tree Hill/Maungakiekie</t>
  </si>
  <si>
    <t>60H 302500 5913871</t>
  </si>
  <si>
    <t>Mangere Lagoon</t>
  </si>
  <si>
    <t>60H 302189 5907609</t>
  </si>
  <si>
    <t>Mangere Mt/Te Pane o Mataaho</t>
  </si>
  <si>
    <t>60H 302571 5908439</t>
  </si>
  <si>
    <t>Hampton Park</t>
  </si>
  <si>
    <t>60H 312714 5908388</t>
  </si>
  <si>
    <t>Otara Hill/Te Puke-o-Taramainuku</t>
  </si>
  <si>
    <t>60H 312940 5908793</t>
  </si>
  <si>
    <t>McLaughlins Mt/Matukutureia</t>
  </si>
  <si>
    <t>60H 308380 5901442</t>
  </si>
  <si>
    <t>Pukaki Lagoon/Te Pukaki Tapu-o-Poutukeka</t>
  </si>
  <si>
    <t>60H 305134 5904800</t>
  </si>
  <si>
    <t>Mt Cambria/Takaroro</t>
  </si>
  <si>
    <t>60H 303960 5922329</t>
  </si>
  <si>
    <t>McLennan Hills/Te Apunga-o-Tainui</t>
  </si>
  <si>
    <t>60H 308309 5910696</t>
  </si>
  <si>
    <t>Mt Victoria/Takarunga</t>
  </si>
  <si>
    <t>60H 303696 5922116</t>
  </si>
  <si>
    <t>Mt Hobson/Ohinerangi/Ohinerau</t>
  </si>
  <si>
    <t>60H 302722 5916311</t>
  </si>
  <si>
    <t>Kohuora</t>
  </si>
  <si>
    <t>60H 308001 5905267</t>
  </si>
  <si>
    <t>Ash Hill</t>
  </si>
  <si>
    <t>60H 310140 5902963</t>
  </si>
  <si>
    <t>Te Hopua-a-Rangi/Gloucester Park</t>
  </si>
  <si>
    <t>60H 302708 5910709</t>
  </si>
  <si>
    <t>Three Kings/Te Tatua-a-Riukiuta</t>
  </si>
  <si>
    <t>60H 299978 5913423</t>
  </si>
  <si>
    <t>Crater Hill</t>
  </si>
  <si>
    <t>60H 306836 5904495</t>
  </si>
  <si>
    <t>Mt Richmond/Otahuhu</t>
  </si>
  <si>
    <t>60H 307612 5910424</t>
  </si>
  <si>
    <t>Taylors Hill/Taurere</t>
  </si>
  <si>
    <t>60H 310132 5918069</t>
  </si>
  <si>
    <t>Wiri Mt/Te Manurewa o Tamahore</t>
  </si>
  <si>
    <t>60H 309416 5902189</t>
  </si>
  <si>
    <t>Puketutu/Te Motu a Hiaroa</t>
  </si>
  <si>
    <t>60H 299090 5906536</t>
  </si>
  <si>
    <t>Mt Eden/Maungawhau</t>
  </si>
  <si>
    <t>60H 300731 5916374</t>
  </si>
  <si>
    <t>Te Pou Hawaiki</t>
  </si>
  <si>
    <t>60H 300772 5915869</t>
  </si>
  <si>
    <t>Panmure Basin/Te Kopua Kai-a-Hiku</t>
  </si>
  <si>
    <t>60H 308531 5913145</t>
  </si>
  <si>
    <t>Little Rangitoto/Maungarahiri</t>
  </si>
  <si>
    <t>60H 304782 5916699</t>
  </si>
  <si>
    <t>Motukorea/Brown's Island</t>
  </si>
  <si>
    <t>60H 312277 5921971</t>
  </si>
  <si>
    <t>Mt Robertson/Sturges Park</t>
  </si>
  <si>
    <t>60H 307810 5908629</t>
  </si>
  <si>
    <t>Otuataua</t>
  </si>
  <si>
    <t>60H 299911 5903889</t>
  </si>
  <si>
    <t>Pukeiti/Te Puketapapatanga a Hape</t>
  </si>
  <si>
    <t>60H 300341 5904588</t>
  </si>
  <si>
    <t>Pigeon Mt/O Huiarangi</t>
  </si>
  <si>
    <t>60H 313145 5915317</t>
  </si>
  <si>
    <t>Waitomokia/Moerangi/Mt Gabriel</t>
  </si>
  <si>
    <t>60H 301414 5904979</t>
  </si>
  <si>
    <t>Mt Smart/Raratonga</t>
  </si>
  <si>
    <t>60H 305112 5911921</t>
  </si>
  <si>
    <t>Green Mt/Matanginui</t>
  </si>
  <si>
    <t>60H 312884 5909725</t>
  </si>
  <si>
    <t>Styaks Swamp</t>
  </si>
  <si>
    <t>60H 312957 5910394</t>
  </si>
  <si>
    <t>Purchas Hill/Te Tauoma</t>
  </si>
  <si>
    <t>60H 308204 5915502</t>
  </si>
  <si>
    <t>Mt Wellington/Maungarei</t>
  </si>
  <si>
    <t>60H 308159 5914955</t>
  </si>
  <si>
    <t>Rangitoto 1/2</t>
  </si>
  <si>
    <t>60H 309090 5926683</t>
  </si>
  <si>
    <t>Cemetery Crater</t>
  </si>
  <si>
    <t>60H 307927 5904130</t>
  </si>
  <si>
    <t>Puhinui Craters</t>
  </si>
  <si>
    <t>60H 307301 5901199</t>
  </si>
  <si>
    <t>UTM_Bands</t>
  </si>
  <si>
    <t>UTM Easting</t>
  </si>
  <si>
    <t>UTM Northing</t>
  </si>
  <si>
    <t>Age (ka)</t>
  </si>
  <si>
    <t>n/a</t>
  </si>
  <si>
    <t>Type</t>
  </si>
  <si>
    <t>Phreatomagmatic/dry magmatic/effusive</t>
  </si>
  <si>
    <t>Phreatomagmatic</t>
  </si>
  <si>
    <t>Phreatomagmatic/effusive</t>
  </si>
  <si>
    <t>Phreatomagmatic/dry magmatic</t>
  </si>
  <si>
    <t>Dry magmatic/effusive</t>
  </si>
  <si>
    <t>Dry magmatic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</si>
</sst>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">
    <xf numFmtId="0" fontId="0" fillId="0" borderId="0" xfId="0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8" workbookViewId="0">
      <selection activeCell="B35" sqref="B35"/>
    </sheetView>
  </sheetViews>
  <sheetFormatPr baseColWidth="10" defaultColWidth="8.83203125" defaultRowHeight="15" x14ac:dyDescent="0.2"/>
  <cols>
    <col min="2" max="2" width="19" customWidth="1"/>
    <col min="5" max="5" width="21.5" customWidth="1"/>
    <col min="6" max="6" width="11.1640625" customWidth="1"/>
    <col min="7" max="7" width="13.33203125" customWidth="1"/>
    <col min="8" max="8" width="10.83203125"/>
    <col min="9" max="9" width="35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110</v>
      </c>
      <c r="F1" t="s">
        <v>111</v>
      </c>
      <c r="G1" t="s">
        <v>112</v>
      </c>
      <c r="H1" t="s">
        <v>113</v>
      </c>
      <c r="I1" t="s">
        <v>115</v>
      </c>
    </row>
    <row r="2" spans="1:9" x14ac:dyDescent="0.2">
      <c r="A2">
        <v>1</v>
      </c>
      <c r="B2" t="s">
        <v>4</v>
      </c>
      <c r="C2">
        <v>-36.783532000000001</v>
      </c>
      <c r="D2">
        <v>174.7696</v>
      </c>
      <c r="E2" t="s">
        <v>5</v>
      </c>
      <c r="F2" t="str">
        <f t="shared" ref="F2:F33" si="0">MID(E2,5,6)</f>
        <v>300972</v>
      </c>
      <c r="G2" t="str">
        <f>MID(E2,12,7)</f>
        <v>5926820</v>
      </c>
      <c r="H2">
        <v>193.2</v>
      </c>
      <c r="I2" t="s">
        <v>116</v>
      </c>
    </row>
    <row r="3" spans="1:9" x14ac:dyDescent="0.2">
      <c r="A3">
        <v>2</v>
      </c>
      <c r="B3" t="s">
        <v>6</v>
      </c>
      <c r="C3">
        <v>-36.808771999999998</v>
      </c>
      <c r="D3">
        <v>174.75468000000001</v>
      </c>
      <c r="E3" t="s">
        <v>7</v>
      </c>
      <c r="F3" t="str">
        <f t="shared" si="0"/>
        <v>299706</v>
      </c>
      <c r="G3" t="str">
        <f t="shared" ref="G3:G54" si="1">MID(E3,12,7)</f>
        <v>5923988</v>
      </c>
      <c r="H3">
        <v>187.6</v>
      </c>
      <c r="I3" t="s">
        <v>117</v>
      </c>
    </row>
    <row r="4" spans="1:9" x14ac:dyDescent="0.2">
      <c r="A4">
        <v>3</v>
      </c>
      <c r="B4" t="s">
        <v>8</v>
      </c>
      <c r="C4">
        <v>-36.802269000000003</v>
      </c>
      <c r="D4">
        <v>174.75468000000001</v>
      </c>
      <c r="E4" t="s">
        <v>9</v>
      </c>
      <c r="F4" t="str">
        <f t="shared" si="0"/>
        <v>299689</v>
      </c>
      <c r="G4" t="str">
        <f t="shared" si="1"/>
        <v>5924710</v>
      </c>
      <c r="H4">
        <v>181</v>
      </c>
      <c r="I4" t="s">
        <v>117</v>
      </c>
    </row>
    <row r="5" spans="1:9" x14ac:dyDescent="0.2">
      <c r="A5">
        <v>4</v>
      </c>
      <c r="B5" t="s">
        <v>10</v>
      </c>
      <c r="C5">
        <v>-36.847281000000002</v>
      </c>
      <c r="D5">
        <v>174.86745999999999</v>
      </c>
      <c r="E5" t="s">
        <v>11</v>
      </c>
      <c r="F5" t="str">
        <f t="shared" si="0"/>
        <v>309863</v>
      </c>
      <c r="G5" t="str">
        <f t="shared" si="1"/>
        <v>5919946</v>
      </c>
      <c r="H5">
        <v>161</v>
      </c>
      <c r="I5" t="s">
        <v>117</v>
      </c>
    </row>
    <row r="6" spans="1:9" x14ac:dyDescent="0.2">
      <c r="A6">
        <v>5</v>
      </c>
      <c r="B6" t="s">
        <v>12</v>
      </c>
      <c r="C6">
        <v>-36.849927000000001</v>
      </c>
      <c r="D6">
        <v>174.768114</v>
      </c>
      <c r="E6" t="s">
        <v>13</v>
      </c>
      <c r="F6" t="str">
        <f t="shared" si="0"/>
        <v>301011</v>
      </c>
      <c r="G6" t="str">
        <f t="shared" si="1"/>
        <v>5919450</v>
      </c>
      <c r="H6">
        <v>145</v>
      </c>
      <c r="I6" t="s">
        <v>116</v>
      </c>
    </row>
    <row r="7" spans="1:9" x14ac:dyDescent="0.2">
      <c r="A7">
        <v>6</v>
      </c>
      <c r="B7" t="s">
        <v>14</v>
      </c>
      <c r="C7">
        <v>-36.958733000000002</v>
      </c>
      <c r="D7">
        <v>174.81379000000001</v>
      </c>
      <c r="E7" t="s">
        <v>15</v>
      </c>
      <c r="F7" t="str">
        <f t="shared" si="0"/>
        <v>305361</v>
      </c>
      <c r="G7" t="str">
        <f t="shared" si="1"/>
        <v>5907472</v>
      </c>
      <c r="H7">
        <v>130</v>
      </c>
      <c r="I7" t="s">
        <v>117</v>
      </c>
    </row>
    <row r="8" spans="1:9" x14ac:dyDescent="0.2">
      <c r="A8">
        <v>7</v>
      </c>
      <c r="B8" t="s">
        <v>16</v>
      </c>
      <c r="C8">
        <v>-36.944991000000002</v>
      </c>
      <c r="D8">
        <v>174.86562000000001</v>
      </c>
      <c r="E8" t="s">
        <v>17</v>
      </c>
      <c r="F8" t="str">
        <f t="shared" si="0"/>
        <v>309942</v>
      </c>
      <c r="G8" t="str">
        <f t="shared" si="1"/>
        <v>5909101</v>
      </c>
      <c r="H8">
        <v>130</v>
      </c>
      <c r="I8" t="s">
        <v>118</v>
      </c>
    </row>
    <row r="9" spans="1:9" x14ac:dyDescent="0.2">
      <c r="A9">
        <v>8</v>
      </c>
      <c r="B9" t="s">
        <v>18</v>
      </c>
      <c r="C9">
        <v>-36.870601000000001</v>
      </c>
      <c r="D9">
        <v>174.811351</v>
      </c>
      <c r="E9" t="s">
        <v>19</v>
      </c>
      <c r="F9" t="str">
        <f t="shared" si="0"/>
        <v>304919</v>
      </c>
      <c r="G9" t="str">
        <f t="shared" si="1"/>
        <v>5917245</v>
      </c>
      <c r="H9">
        <v>126</v>
      </c>
      <c r="I9" t="s">
        <v>117</v>
      </c>
    </row>
    <row r="10" spans="1:9" x14ac:dyDescent="0.2">
      <c r="A10">
        <v>9</v>
      </c>
      <c r="B10" t="s">
        <v>20</v>
      </c>
      <c r="C10">
        <v>-36.892505999999997</v>
      </c>
      <c r="D10">
        <v>174.71992599999999</v>
      </c>
      <c r="E10" t="s">
        <v>21</v>
      </c>
      <c r="F10" t="str">
        <f t="shared" si="0"/>
        <v>296827</v>
      </c>
      <c r="G10" t="str">
        <f t="shared" si="1"/>
        <v>5914624</v>
      </c>
      <c r="H10">
        <v>119.2</v>
      </c>
      <c r="I10" t="s">
        <v>116</v>
      </c>
    </row>
    <row r="11" spans="1:9" x14ac:dyDescent="0.2">
      <c r="A11">
        <v>10</v>
      </c>
      <c r="B11" t="s">
        <v>22</v>
      </c>
      <c r="C11">
        <v>-36.861465000000003</v>
      </c>
      <c r="D11">
        <v>174.76943499999999</v>
      </c>
      <c r="E11" t="s">
        <v>23</v>
      </c>
      <c r="F11" t="str">
        <f t="shared" si="0"/>
        <v>301159</v>
      </c>
      <c r="G11" t="str">
        <f t="shared" si="1"/>
        <v>5918173</v>
      </c>
      <c r="H11">
        <v>106.5</v>
      </c>
      <c r="I11" t="s">
        <v>119</v>
      </c>
    </row>
    <row r="12" spans="1:9" x14ac:dyDescent="0.2">
      <c r="A12">
        <v>11</v>
      </c>
      <c r="B12" t="s">
        <v>24</v>
      </c>
      <c r="C12">
        <v>-36.859099999999998</v>
      </c>
      <c r="D12">
        <v>174.77595500000001</v>
      </c>
      <c r="E12" t="s">
        <v>25</v>
      </c>
      <c r="F12" t="str">
        <f t="shared" si="0"/>
        <v>301734</v>
      </c>
      <c r="G12" t="str">
        <f t="shared" si="1"/>
        <v>5918449</v>
      </c>
      <c r="H12">
        <v>106</v>
      </c>
      <c r="I12" t="s">
        <v>119</v>
      </c>
    </row>
    <row r="13" spans="1:9" x14ac:dyDescent="0.2">
      <c r="A13">
        <v>12</v>
      </c>
      <c r="B13" t="s">
        <v>26</v>
      </c>
      <c r="C13">
        <v>-36.912399999999998</v>
      </c>
      <c r="D13">
        <v>174.73729299999999</v>
      </c>
      <c r="E13" t="s">
        <v>27</v>
      </c>
      <c r="F13" t="str">
        <f t="shared" si="0"/>
        <v>298427</v>
      </c>
      <c r="G13" t="str">
        <f t="shared" si="1"/>
        <v>5912454</v>
      </c>
      <c r="H13">
        <v>105.3</v>
      </c>
      <c r="I13" t="s">
        <v>116</v>
      </c>
    </row>
    <row r="14" spans="1:9" x14ac:dyDescent="0.2">
      <c r="A14">
        <v>13</v>
      </c>
      <c r="B14" t="s">
        <v>28</v>
      </c>
      <c r="C14">
        <v>-36.995466</v>
      </c>
      <c r="D14">
        <v>174.74803299999999</v>
      </c>
      <c r="E14" t="s">
        <v>29</v>
      </c>
      <c r="F14" t="str">
        <f t="shared" si="0"/>
        <v>299602</v>
      </c>
      <c r="G14" t="str">
        <f t="shared" si="1"/>
        <v>5903260</v>
      </c>
      <c r="H14">
        <v>88.9</v>
      </c>
      <c r="I14" t="s">
        <v>116</v>
      </c>
    </row>
    <row r="15" spans="1:9" x14ac:dyDescent="0.2">
      <c r="A15">
        <v>14</v>
      </c>
      <c r="B15" t="s">
        <v>30</v>
      </c>
      <c r="C15">
        <v>-36.827706999999997</v>
      </c>
      <c r="D15">
        <v>174.81246899999999</v>
      </c>
      <c r="E15" t="s">
        <v>31</v>
      </c>
      <c r="F15" t="str">
        <f t="shared" si="0"/>
        <v>304910</v>
      </c>
      <c r="G15" t="str">
        <f t="shared" si="1"/>
        <v>5922007</v>
      </c>
      <c r="H15">
        <v>87.5</v>
      </c>
      <c r="I15" t="s">
        <v>119</v>
      </c>
    </row>
    <row r="16" spans="1:9" x14ac:dyDescent="0.2">
      <c r="A16">
        <v>15</v>
      </c>
      <c r="B16" t="s">
        <v>32</v>
      </c>
      <c r="C16">
        <v>-36.88353</v>
      </c>
      <c r="D16">
        <v>174.77969100000001</v>
      </c>
      <c r="E16" t="s">
        <v>33</v>
      </c>
      <c r="F16" t="str">
        <f t="shared" si="0"/>
        <v>302130</v>
      </c>
      <c r="G16" t="str">
        <f t="shared" si="1"/>
        <v>5915746</v>
      </c>
      <c r="H16">
        <v>75.3</v>
      </c>
      <c r="I16" t="s">
        <v>120</v>
      </c>
    </row>
    <row r="17" spans="1:9" x14ac:dyDescent="0.2">
      <c r="A17">
        <v>16</v>
      </c>
      <c r="B17" t="s">
        <v>34</v>
      </c>
      <c r="C17">
        <v>-36.900497000000001</v>
      </c>
      <c r="D17">
        <v>174.78335000000001</v>
      </c>
      <c r="E17" t="s">
        <v>35</v>
      </c>
      <c r="F17" t="str">
        <f t="shared" si="0"/>
        <v>302500</v>
      </c>
      <c r="G17" t="str">
        <f t="shared" si="1"/>
        <v>5913871</v>
      </c>
      <c r="H17">
        <v>67</v>
      </c>
      <c r="I17" t="s">
        <v>120</v>
      </c>
    </row>
    <row r="18" spans="1:9" x14ac:dyDescent="0.2">
      <c r="A18">
        <v>17</v>
      </c>
      <c r="B18" t="s">
        <v>36</v>
      </c>
      <c r="C18">
        <v>-36.956839000000002</v>
      </c>
      <c r="D18">
        <v>174.77822599999999</v>
      </c>
      <c r="E18" t="s">
        <v>37</v>
      </c>
      <c r="F18" t="str">
        <f t="shared" si="0"/>
        <v>302189</v>
      </c>
      <c r="G18" t="str">
        <f t="shared" si="1"/>
        <v>5907609</v>
      </c>
      <c r="H18">
        <v>59.5</v>
      </c>
      <c r="I18" t="s">
        <v>119</v>
      </c>
    </row>
    <row r="19" spans="1:9" x14ac:dyDescent="0.2">
      <c r="A19">
        <v>18</v>
      </c>
      <c r="B19" t="s">
        <v>38</v>
      </c>
      <c r="C19">
        <v>-36.949435000000001</v>
      </c>
      <c r="D19">
        <v>174.78273300000001</v>
      </c>
      <c r="E19" t="s">
        <v>39</v>
      </c>
      <c r="F19" t="str">
        <f t="shared" si="0"/>
        <v>302571</v>
      </c>
      <c r="G19" t="str">
        <f t="shared" si="1"/>
        <v>5908439</v>
      </c>
      <c r="H19">
        <v>59</v>
      </c>
      <c r="I19" t="s">
        <v>120</v>
      </c>
    </row>
    <row r="20" spans="1:9" x14ac:dyDescent="0.2">
      <c r="A20">
        <v>19</v>
      </c>
      <c r="B20" t="s">
        <v>40</v>
      </c>
      <c r="C20">
        <v>-36.951970000000003</v>
      </c>
      <c r="D20">
        <v>174.896558</v>
      </c>
      <c r="E20" t="s">
        <v>41</v>
      </c>
      <c r="F20" t="str">
        <f t="shared" si="0"/>
        <v>312714</v>
      </c>
      <c r="G20" t="str">
        <f t="shared" si="1"/>
        <v>5908388</v>
      </c>
      <c r="H20">
        <v>57</v>
      </c>
      <c r="I20" t="s">
        <v>116</v>
      </c>
    </row>
    <row r="21" spans="1:9" x14ac:dyDescent="0.2">
      <c r="A21">
        <v>20</v>
      </c>
      <c r="B21" t="s">
        <v>42</v>
      </c>
      <c r="C21">
        <v>-36.948365000000003</v>
      </c>
      <c r="D21">
        <v>174.899192</v>
      </c>
      <c r="E21" t="s">
        <v>43</v>
      </c>
      <c r="F21" t="str">
        <f t="shared" si="0"/>
        <v>312940</v>
      </c>
      <c r="G21" t="str">
        <f t="shared" si="1"/>
        <v>5908793</v>
      </c>
      <c r="H21">
        <v>56.5</v>
      </c>
      <c r="I21" t="s">
        <v>116</v>
      </c>
    </row>
    <row r="22" spans="1:9" x14ac:dyDescent="0.2">
      <c r="A22">
        <v>21</v>
      </c>
      <c r="B22" t="s">
        <v>44</v>
      </c>
      <c r="C22">
        <v>-37.013669</v>
      </c>
      <c r="D22">
        <v>174.846147</v>
      </c>
      <c r="E22" t="s">
        <v>45</v>
      </c>
      <c r="F22" t="str">
        <f t="shared" si="0"/>
        <v>308380</v>
      </c>
      <c r="G22" t="str">
        <f t="shared" si="1"/>
        <v>5901442</v>
      </c>
      <c r="H22">
        <v>48.2</v>
      </c>
      <c r="I22" t="s">
        <v>116</v>
      </c>
    </row>
    <row r="23" spans="1:9" x14ac:dyDescent="0.2">
      <c r="A23">
        <v>22</v>
      </c>
      <c r="B23" t="s">
        <v>46</v>
      </c>
      <c r="C23">
        <v>-36.982754</v>
      </c>
      <c r="D23">
        <v>174.81055000000001</v>
      </c>
      <c r="E23" t="s">
        <v>47</v>
      </c>
      <c r="F23" t="str">
        <f t="shared" si="0"/>
        <v>305134</v>
      </c>
      <c r="G23" t="str">
        <f t="shared" si="1"/>
        <v>5904800</v>
      </c>
      <c r="H23">
        <v>45</v>
      </c>
      <c r="I23" t="s">
        <v>117</v>
      </c>
    </row>
    <row r="24" spans="1:9" x14ac:dyDescent="0.2">
      <c r="A24">
        <v>23</v>
      </c>
      <c r="B24" t="s">
        <v>48</v>
      </c>
      <c r="C24">
        <v>-36.824604999999998</v>
      </c>
      <c r="D24">
        <v>174.80191400000001</v>
      </c>
      <c r="E24" t="s">
        <v>49</v>
      </c>
      <c r="F24" t="str">
        <f t="shared" si="0"/>
        <v>303960</v>
      </c>
      <c r="G24" t="str">
        <f t="shared" si="1"/>
        <v>5922329</v>
      </c>
      <c r="H24">
        <v>42.3</v>
      </c>
      <c r="I24" t="s">
        <v>120</v>
      </c>
    </row>
    <row r="25" spans="1:9" x14ac:dyDescent="0.2">
      <c r="A25">
        <v>24</v>
      </c>
      <c r="B25" t="s">
        <v>50</v>
      </c>
      <c r="C25">
        <v>-36.930292000000001</v>
      </c>
      <c r="D25">
        <v>174.84769800000001</v>
      </c>
      <c r="E25" t="s">
        <v>51</v>
      </c>
      <c r="F25" t="str">
        <f t="shared" si="0"/>
        <v>308309</v>
      </c>
      <c r="G25" t="str">
        <f t="shared" si="1"/>
        <v>5910696</v>
      </c>
      <c r="H25">
        <v>41.3</v>
      </c>
      <c r="I25" t="s">
        <v>116</v>
      </c>
    </row>
    <row r="26" spans="1:9" x14ac:dyDescent="0.2">
      <c r="A26">
        <v>25</v>
      </c>
      <c r="B26" t="s">
        <v>52</v>
      </c>
      <c r="C26">
        <v>-36.826470999999998</v>
      </c>
      <c r="D26">
        <v>174.7989</v>
      </c>
      <c r="E26" t="s">
        <v>53</v>
      </c>
      <c r="F26" t="str">
        <f t="shared" si="0"/>
        <v>303696</v>
      </c>
      <c r="G26" t="str">
        <f t="shared" si="1"/>
        <v>5922116</v>
      </c>
      <c r="H26">
        <v>34.799999999999997</v>
      </c>
      <c r="I26" t="s">
        <v>120</v>
      </c>
    </row>
    <row r="27" spans="1:9" x14ac:dyDescent="0.2">
      <c r="A27">
        <v>26</v>
      </c>
      <c r="B27" t="s">
        <v>54</v>
      </c>
      <c r="C27">
        <v>-36.878559000000003</v>
      </c>
      <c r="D27">
        <v>174.78647000000001</v>
      </c>
      <c r="E27" t="s">
        <v>55</v>
      </c>
      <c r="F27" t="str">
        <f t="shared" si="0"/>
        <v>302722</v>
      </c>
      <c r="G27" t="str">
        <f t="shared" si="1"/>
        <v>5916311</v>
      </c>
      <c r="H27">
        <v>34.200000000000003</v>
      </c>
      <c r="I27" t="s">
        <v>120</v>
      </c>
    </row>
    <row r="28" spans="1:9" x14ac:dyDescent="0.2">
      <c r="A28">
        <v>27</v>
      </c>
      <c r="B28" t="s">
        <v>56</v>
      </c>
      <c r="C28">
        <v>-36.979135999999997</v>
      </c>
      <c r="D28">
        <v>174.84286599999999</v>
      </c>
      <c r="E28" t="s">
        <v>57</v>
      </c>
      <c r="F28" t="str">
        <f t="shared" si="0"/>
        <v>308001</v>
      </c>
      <c r="G28" t="str">
        <f t="shared" si="1"/>
        <v>5905267</v>
      </c>
      <c r="H28">
        <v>33.700000000000003</v>
      </c>
      <c r="I28" t="s">
        <v>117</v>
      </c>
    </row>
    <row r="29" spans="1:9" x14ac:dyDescent="0.2">
      <c r="A29">
        <v>28</v>
      </c>
      <c r="B29" t="s">
        <v>58</v>
      </c>
      <c r="C29">
        <v>-37.000326000000001</v>
      </c>
      <c r="D29">
        <v>174.86630600000001</v>
      </c>
      <c r="E29" t="s">
        <v>59</v>
      </c>
      <c r="F29" t="str">
        <f t="shared" si="0"/>
        <v>310140</v>
      </c>
      <c r="G29" t="str">
        <f t="shared" si="1"/>
        <v>5902963</v>
      </c>
      <c r="H29">
        <v>31.8</v>
      </c>
      <c r="I29" t="s">
        <v>117</v>
      </c>
    </row>
    <row r="30" spans="1:9" x14ac:dyDescent="0.2">
      <c r="A30">
        <v>29</v>
      </c>
      <c r="B30" t="s">
        <v>60</v>
      </c>
      <c r="C30">
        <v>-36.929017999999999</v>
      </c>
      <c r="D30">
        <v>174.784854</v>
      </c>
      <c r="E30" t="s">
        <v>61</v>
      </c>
      <c r="F30" t="str">
        <f t="shared" si="0"/>
        <v>302708</v>
      </c>
      <c r="G30" t="str">
        <f t="shared" si="1"/>
        <v>5910709</v>
      </c>
      <c r="H30">
        <v>31</v>
      </c>
      <c r="I30" t="s">
        <v>117</v>
      </c>
    </row>
    <row r="31" spans="1:9" x14ac:dyDescent="0.2">
      <c r="A31">
        <v>30</v>
      </c>
      <c r="B31" t="s">
        <v>62</v>
      </c>
      <c r="C31">
        <v>-36.903998000000001</v>
      </c>
      <c r="D31">
        <v>174.754941</v>
      </c>
      <c r="E31" t="s">
        <v>63</v>
      </c>
      <c r="F31" t="str">
        <f t="shared" si="0"/>
        <v>299978</v>
      </c>
      <c r="G31" t="str">
        <f t="shared" si="1"/>
        <v>5913423</v>
      </c>
      <c r="H31">
        <v>31</v>
      </c>
      <c r="I31" t="s">
        <v>116</v>
      </c>
    </row>
    <row r="32" spans="1:9" x14ac:dyDescent="0.2">
      <c r="A32">
        <v>31</v>
      </c>
      <c r="B32" t="s">
        <v>64</v>
      </c>
      <c r="C32">
        <v>-36.985847999999997</v>
      </c>
      <c r="D32">
        <v>174.82959199999999</v>
      </c>
      <c r="E32" t="s">
        <v>65</v>
      </c>
      <c r="F32" t="str">
        <f t="shared" si="0"/>
        <v>306836</v>
      </c>
      <c r="G32" t="str">
        <f t="shared" si="1"/>
        <v>5904495</v>
      </c>
      <c r="H32">
        <v>30.4</v>
      </c>
      <c r="I32" t="s">
        <v>116</v>
      </c>
    </row>
    <row r="33" spans="1:9" x14ac:dyDescent="0.2">
      <c r="A33">
        <v>32</v>
      </c>
      <c r="B33" t="s">
        <v>66</v>
      </c>
      <c r="C33">
        <v>-36.932597999999999</v>
      </c>
      <c r="D33">
        <v>174.83981299999999</v>
      </c>
      <c r="E33" t="s">
        <v>67</v>
      </c>
      <c r="F33" t="str">
        <f t="shared" si="0"/>
        <v>307612</v>
      </c>
      <c r="G33" t="str">
        <f t="shared" si="1"/>
        <v>5910424</v>
      </c>
      <c r="H33">
        <v>30.2</v>
      </c>
      <c r="I33" t="s">
        <v>119</v>
      </c>
    </row>
    <row r="34" spans="1:9" x14ac:dyDescent="0.2">
      <c r="A34">
        <v>33</v>
      </c>
      <c r="B34" t="s">
        <v>68</v>
      </c>
      <c r="C34">
        <v>-36.864244999999997</v>
      </c>
      <c r="D34">
        <v>174.87000499999999</v>
      </c>
      <c r="E34" t="s">
        <v>69</v>
      </c>
      <c r="F34" t="str">
        <f t="shared" ref="F34:F54" si="2">MID(E34,5,6)</f>
        <v>310132</v>
      </c>
      <c r="G34" t="str">
        <f t="shared" si="1"/>
        <v>5918069</v>
      </c>
      <c r="H34">
        <v>30.2</v>
      </c>
      <c r="I34" t="s">
        <v>116</v>
      </c>
    </row>
    <row r="35" spans="1:9" x14ac:dyDescent="0.2">
      <c r="A35">
        <v>34</v>
      </c>
      <c r="B35" t="s">
        <v>70</v>
      </c>
      <c r="C35">
        <v>-37.007145999999999</v>
      </c>
      <c r="D35">
        <v>174.85797600000001</v>
      </c>
      <c r="E35" t="s">
        <v>71</v>
      </c>
      <c r="F35" t="str">
        <f t="shared" si="2"/>
        <v>309416</v>
      </c>
      <c r="G35" t="str">
        <f t="shared" si="1"/>
        <v>5902189</v>
      </c>
      <c r="H35">
        <v>30.1</v>
      </c>
      <c r="I35" t="s">
        <v>116</v>
      </c>
    </row>
    <row r="36" spans="1:9" x14ac:dyDescent="0.2">
      <c r="A36">
        <v>35</v>
      </c>
      <c r="B36" t="s">
        <v>72</v>
      </c>
      <c r="C36">
        <v>-36.965843</v>
      </c>
      <c r="D36">
        <v>174.743157</v>
      </c>
      <c r="E36" t="s">
        <v>73</v>
      </c>
      <c r="F36" t="str">
        <f t="shared" si="2"/>
        <v>299090</v>
      </c>
      <c r="G36" t="str">
        <f t="shared" si="1"/>
        <v>5906536</v>
      </c>
      <c r="H36">
        <v>29.8</v>
      </c>
      <c r="I36" t="s">
        <v>120</v>
      </c>
    </row>
    <row r="37" spans="1:9" x14ac:dyDescent="0.2">
      <c r="A37">
        <v>36</v>
      </c>
      <c r="B37" t="s">
        <v>74</v>
      </c>
      <c r="C37">
        <v>-36.877572000000001</v>
      </c>
      <c r="D37">
        <v>174.76416900000001</v>
      </c>
      <c r="E37" t="s">
        <v>75</v>
      </c>
      <c r="F37" t="str">
        <f t="shared" si="2"/>
        <v>300731</v>
      </c>
      <c r="G37" t="str">
        <f t="shared" si="1"/>
        <v>5916374</v>
      </c>
      <c r="H37">
        <v>28</v>
      </c>
      <c r="I37" t="s">
        <v>120</v>
      </c>
    </row>
    <row r="38" spans="1:9" x14ac:dyDescent="0.2">
      <c r="A38">
        <v>37</v>
      </c>
      <c r="B38" t="s">
        <v>76</v>
      </c>
      <c r="C38">
        <v>-36.882131000000001</v>
      </c>
      <c r="D38">
        <v>174.76449199999999</v>
      </c>
      <c r="E38" t="s">
        <v>77</v>
      </c>
      <c r="F38" t="str">
        <f t="shared" si="2"/>
        <v>300772</v>
      </c>
      <c r="G38" t="str">
        <f t="shared" si="1"/>
        <v>5915869</v>
      </c>
      <c r="H38">
        <v>28</v>
      </c>
      <c r="I38" t="s">
        <v>121</v>
      </c>
    </row>
    <row r="39" spans="1:9" x14ac:dyDescent="0.2">
      <c r="A39">
        <v>38</v>
      </c>
      <c r="B39" t="s">
        <v>78</v>
      </c>
      <c r="C39">
        <v>-36.908276000000001</v>
      </c>
      <c r="D39">
        <v>174.85080600000001</v>
      </c>
      <c r="E39" t="s">
        <v>79</v>
      </c>
      <c r="F39" t="str">
        <f t="shared" si="2"/>
        <v>308531</v>
      </c>
      <c r="G39" t="str">
        <f t="shared" si="1"/>
        <v>5913145</v>
      </c>
      <c r="H39">
        <v>25.2</v>
      </c>
      <c r="I39" t="s">
        <v>119</v>
      </c>
    </row>
    <row r="40" spans="1:9" x14ac:dyDescent="0.2">
      <c r="A40">
        <v>39</v>
      </c>
      <c r="B40" t="s">
        <v>80</v>
      </c>
      <c r="C40">
        <v>-36.875495999999998</v>
      </c>
      <c r="D40">
        <v>174.80967100000001</v>
      </c>
      <c r="E40" t="s">
        <v>81</v>
      </c>
      <c r="F40" t="str">
        <f t="shared" si="2"/>
        <v>304782</v>
      </c>
      <c r="G40" t="str">
        <f t="shared" si="1"/>
        <v>5916699</v>
      </c>
      <c r="H40">
        <v>24.6</v>
      </c>
      <c r="I40" t="s">
        <v>120</v>
      </c>
    </row>
    <row r="41" spans="1:9" x14ac:dyDescent="0.2">
      <c r="A41">
        <v>40</v>
      </c>
      <c r="B41" t="s">
        <v>82</v>
      </c>
      <c r="C41">
        <v>-36.829518999999998</v>
      </c>
      <c r="D41">
        <v>174.895015</v>
      </c>
      <c r="E41" t="s">
        <v>83</v>
      </c>
      <c r="F41" t="str">
        <f t="shared" si="2"/>
        <v>312277</v>
      </c>
      <c r="G41" t="str">
        <f t="shared" si="1"/>
        <v>5921971</v>
      </c>
      <c r="H41">
        <v>24.4</v>
      </c>
      <c r="I41" t="s">
        <v>116</v>
      </c>
    </row>
    <row r="42" spans="1:9" x14ac:dyDescent="0.2">
      <c r="A42">
        <v>41</v>
      </c>
      <c r="B42" t="s">
        <v>84</v>
      </c>
      <c r="C42">
        <v>-36.948813999999999</v>
      </c>
      <c r="D42">
        <v>174.84158099999999</v>
      </c>
      <c r="E42" t="s">
        <v>85</v>
      </c>
      <c r="F42" t="str">
        <f t="shared" si="2"/>
        <v>307810</v>
      </c>
      <c r="G42" t="str">
        <f t="shared" si="1"/>
        <v>5908629</v>
      </c>
      <c r="H42">
        <v>24.3</v>
      </c>
      <c r="I42" t="s">
        <v>119</v>
      </c>
    </row>
    <row r="43" spans="1:9" x14ac:dyDescent="0.2">
      <c r="A43">
        <v>42</v>
      </c>
      <c r="B43" t="s">
        <v>86</v>
      </c>
      <c r="C43">
        <v>-36.989863</v>
      </c>
      <c r="D43">
        <v>174.751668</v>
      </c>
      <c r="E43" t="s">
        <v>87</v>
      </c>
      <c r="F43" t="str">
        <f t="shared" si="2"/>
        <v>299911</v>
      </c>
      <c r="G43" t="str">
        <f t="shared" si="1"/>
        <v>5903889</v>
      </c>
      <c r="H43">
        <v>24.2</v>
      </c>
      <c r="I43" t="s">
        <v>116</v>
      </c>
    </row>
    <row r="44" spans="1:9" x14ac:dyDescent="0.2">
      <c r="A44">
        <v>43</v>
      </c>
      <c r="B44" t="s">
        <v>88</v>
      </c>
      <c r="C44">
        <v>-36.98366</v>
      </c>
      <c r="D44">
        <v>174.75667999999999</v>
      </c>
      <c r="E44" t="s">
        <v>89</v>
      </c>
      <c r="F44" t="str">
        <f t="shared" si="2"/>
        <v>300341</v>
      </c>
      <c r="G44" t="str">
        <f t="shared" si="1"/>
        <v>5904588</v>
      </c>
      <c r="H44">
        <v>23.7</v>
      </c>
      <c r="I44" t="s">
        <v>120</v>
      </c>
    </row>
    <row r="45" spans="1:9" x14ac:dyDescent="0.2">
      <c r="A45">
        <v>44</v>
      </c>
      <c r="B45" t="s">
        <v>90</v>
      </c>
      <c r="C45">
        <v>-36.889637</v>
      </c>
      <c r="D45">
        <v>174.90310600000001</v>
      </c>
      <c r="E45" t="s">
        <v>91</v>
      </c>
      <c r="F45" t="str">
        <f t="shared" si="2"/>
        <v>313145</v>
      </c>
      <c r="G45" t="str">
        <f t="shared" si="1"/>
        <v>5915317</v>
      </c>
      <c r="H45">
        <v>23.4</v>
      </c>
      <c r="I45" t="s">
        <v>116</v>
      </c>
    </row>
    <row r="46" spans="1:9" x14ac:dyDescent="0.2">
      <c r="A46">
        <v>45</v>
      </c>
      <c r="B46" t="s">
        <v>92</v>
      </c>
      <c r="C46">
        <v>-36.980359</v>
      </c>
      <c r="D46">
        <v>174.76883100000001</v>
      </c>
      <c r="E46" t="s">
        <v>93</v>
      </c>
      <c r="F46" t="str">
        <f t="shared" si="2"/>
        <v>301414</v>
      </c>
      <c r="G46" t="str">
        <f t="shared" si="1"/>
        <v>5904979</v>
      </c>
      <c r="H46">
        <v>20.3</v>
      </c>
      <c r="I46" t="s">
        <v>119</v>
      </c>
    </row>
    <row r="47" spans="1:9" x14ac:dyDescent="0.2">
      <c r="A47">
        <v>46</v>
      </c>
      <c r="B47" t="s">
        <v>94</v>
      </c>
      <c r="C47">
        <v>-36.918602</v>
      </c>
      <c r="D47">
        <v>174.81214</v>
      </c>
      <c r="E47" t="s">
        <v>95</v>
      </c>
      <c r="F47" t="str">
        <f t="shared" si="2"/>
        <v>305112</v>
      </c>
      <c r="G47" t="str">
        <f t="shared" si="1"/>
        <v>5911921</v>
      </c>
      <c r="H47">
        <v>20.100000000000001</v>
      </c>
      <c r="I47" t="s">
        <v>116</v>
      </c>
    </row>
    <row r="48" spans="1:9" x14ac:dyDescent="0.2">
      <c r="A48">
        <v>47</v>
      </c>
      <c r="B48" t="s">
        <v>96</v>
      </c>
      <c r="C48">
        <v>-36.939957</v>
      </c>
      <c r="D48">
        <v>174.89879199999999</v>
      </c>
      <c r="E48" t="s">
        <v>97</v>
      </c>
      <c r="F48" t="str">
        <f t="shared" si="2"/>
        <v>312884</v>
      </c>
      <c r="G48" t="str">
        <f t="shared" si="1"/>
        <v>5909725</v>
      </c>
      <c r="H48">
        <v>19.600000000000001</v>
      </c>
      <c r="I48" t="s">
        <v>116</v>
      </c>
    </row>
    <row r="49" spans="1:9" x14ac:dyDescent="0.2">
      <c r="A49">
        <v>48</v>
      </c>
      <c r="B49" t="s">
        <v>98</v>
      </c>
      <c r="C49">
        <v>-36.933951999999998</v>
      </c>
      <c r="D49">
        <v>174.89978300000001</v>
      </c>
      <c r="E49" t="s">
        <v>99</v>
      </c>
      <c r="F49" t="str">
        <f t="shared" si="2"/>
        <v>312957</v>
      </c>
      <c r="G49" t="str">
        <f t="shared" si="1"/>
        <v>5910394</v>
      </c>
      <c r="H49">
        <v>19.100000000000001</v>
      </c>
      <c r="I49" t="s">
        <v>117</v>
      </c>
    </row>
    <row r="50" spans="1:9" x14ac:dyDescent="0.2">
      <c r="A50">
        <v>49</v>
      </c>
      <c r="B50" t="s">
        <v>100</v>
      </c>
      <c r="C50">
        <v>-36.886982000000003</v>
      </c>
      <c r="D50">
        <v>174.847736</v>
      </c>
      <c r="E50" t="s">
        <v>101</v>
      </c>
      <c r="F50" t="str">
        <f t="shared" si="2"/>
        <v>308204</v>
      </c>
      <c r="G50" t="str">
        <f t="shared" si="1"/>
        <v>5915502</v>
      </c>
      <c r="H50">
        <v>10.9</v>
      </c>
      <c r="I50" t="s">
        <v>119</v>
      </c>
    </row>
    <row r="51" spans="1:9" x14ac:dyDescent="0.2">
      <c r="A51">
        <v>50</v>
      </c>
      <c r="B51" t="s">
        <v>102</v>
      </c>
      <c r="C51">
        <v>-36.891900999999997</v>
      </c>
      <c r="D51">
        <v>174.84710000000001</v>
      </c>
      <c r="E51" t="s">
        <v>103</v>
      </c>
      <c r="F51" t="str">
        <f t="shared" si="2"/>
        <v>308159</v>
      </c>
      <c r="G51" t="str">
        <f t="shared" si="1"/>
        <v>5914955</v>
      </c>
      <c r="H51">
        <v>10</v>
      </c>
      <c r="I51" t="s">
        <v>120</v>
      </c>
    </row>
    <row r="52" spans="1:9" x14ac:dyDescent="0.2">
      <c r="A52">
        <v>51</v>
      </c>
      <c r="B52" t="s">
        <v>104</v>
      </c>
      <c r="C52">
        <v>-36.786434</v>
      </c>
      <c r="D52">
        <v>174.860488</v>
      </c>
      <c r="E52" t="s">
        <v>105</v>
      </c>
      <c r="F52" t="str">
        <f t="shared" si="2"/>
        <v>309090</v>
      </c>
      <c r="G52" t="str">
        <f t="shared" si="1"/>
        <v>5926683</v>
      </c>
      <c r="H52">
        <v>0.55300000000000005</v>
      </c>
      <c r="I52" t="s">
        <v>116</v>
      </c>
    </row>
    <row r="53" spans="1:9" x14ac:dyDescent="0.2">
      <c r="A53">
        <v>52</v>
      </c>
      <c r="B53" t="s">
        <v>106</v>
      </c>
      <c r="C53">
        <v>-36.989362</v>
      </c>
      <c r="D53">
        <v>174.84173999999999</v>
      </c>
      <c r="E53" t="s">
        <v>107</v>
      </c>
      <c r="F53" t="str">
        <f t="shared" si="2"/>
        <v>307927</v>
      </c>
      <c r="G53" t="str">
        <f t="shared" si="1"/>
        <v>5904130</v>
      </c>
      <c r="H53" t="s">
        <v>114</v>
      </c>
      <c r="I53" t="s">
        <v>117</v>
      </c>
    </row>
    <row r="54" spans="1:9" x14ac:dyDescent="0.2">
      <c r="A54">
        <v>53</v>
      </c>
      <c r="B54" t="s">
        <v>108</v>
      </c>
      <c r="C54">
        <v>-37.015639999999998</v>
      </c>
      <c r="D54">
        <v>174.83396300000001</v>
      </c>
      <c r="E54" t="s">
        <v>109</v>
      </c>
      <c r="F54" t="str">
        <f t="shared" si="2"/>
        <v>307301</v>
      </c>
      <c r="G54" t="str">
        <f t="shared" si="1"/>
        <v>5901199</v>
      </c>
      <c r="H54" t="s">
        <v>114</v>
      </c>
      <c r="I54" t="s"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Auckland_Raw_ConvertCoordina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2023-03-23T19:10:13Z</dcterms:created>
  <dcterms:modified xsi:type="dcterms:W3CDTF">2023-05-22T20:11:41Z</dcterms:modified>
</cp:coreProperties>
</file>