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c\Desktop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E24" i="1"/>
  <c r="E25" i="1"/>
  <c r="E26" i="1"/>
  <c r="E27" i="1"/>
  <c r="D24" i="1"/>
  <c r="D25" i="1"/>
  <c r="D26" i="1"/>
  <c r="D27" i="1"/>
  <c r="D23" i="1"/>
  <c r="E23" i="1"/>
  <c r="F23" i="1"/>
  <c r="C24" i="1"/>
  <c r="C25" i="1"/>
  <c r="C26" i="1"/>
  <c r="C27" i="1"/>
  <c r="C23" i="1"/>
  <c r="F17" i="1"/>
  <c r="F18" i="1"/>
  <c r="F19" i="1"/>
  <c r="F20" i="1"/>
  <c r="E17" i="1"/>
  <c r="E18" i="1"/>
  <c r="E19" i="1"/>
  <c r="E20" i="1"/>
  <c r="D17" i="1"/>
  <c r="D18" i="1"/>
  <c r="D19" i="1"/>
  <c r="D20" i="1"/>
  <c r="D16" i="1"/>
  <c r="E16" i="1"/>
  <c r="F16" i="1"/>
  <c r="C20" i="1"/>
  <c r="C17" i="1"/>
  <c r="C18" i="1"/>
  <c r="C19" i="1"/>
  <c r="C16" i="1"/>
</calcChain>
</file>

<file path=xl/sharedStrings.xml><?xml version="1.0" encoding="utf-8"?>
<sst xmlns="http://schemas.openxmlformats.org/spreadsheetml/2006/main" count="25" uniqueCount="11">
  <si>
    <t>type</t>
  </si>
  <si>
    <t>size</t>
  </si>
  <si>
    <t>fmerge</t>
  </si>
  <si>
    <t>merge</t>
  </si>
  <si>
    <t>time(random)</t>
  </si>
  <si>
    <t>time(reverse)</t>
  </si>
  <si>
    <t xml:space="preserve">time(ordered) </t>
  </si>
  <si>
    <t xml:space="preserve">time(disordered) </t>
  </si>
  <si>
    <t>(tn-to)/to</t>
  </si>
  <si>
    <t>%speed increase</t>
  </si>
  <si>
    <t>As seen in the table the fmerge I created by using the insertion sort on small sizes of the list it had a great speed increase for random ordered and disordered. The reversed however was slower, this is because everytime you call the merge on a small set it had to completely flip the values which is time consuming. In the other cases there was a speed increase when only doing the insertion sort on size 50  or smaller, somewhere around the ballpark of 5 to 60 percent increase.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</si>
</sst>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I17" sqref="I17"/>
    </sheetView>
  </sheetViews>
  <sheetFormatPr defaultRowHeight="14.5" x14ac:dyDescent="0.35"/>
  <cols>
    <col min="3" max="3" width="14.81640625" customWidth="1"/>
    <col min="4" max="4" width="14.26953125" customWidth="1"/>
    <col min="5" max="5" width="15" customWidth="1"/>
    <col min="6" max="6" width="15.26953125" customWidth="1"/>
    <col min="7" max="7" width="17" customWidth="1"/>
    <col min="8" max="8" width="17.81640625" customWidth="1"/>
    <col min="9" max="9" width="16.36328125" customWidth="1"/>
  </cols>
  <sheetData>
    <row r="1" spans="1:13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H1" s="1" t="s">
        <v>10</v>
      </c>
      <c r="I1" s="1"/>
      <c r="J1" s="1"/>
      <c r="K1" s="1"/>
      <c r="L1" s="1"/>
      <c r="M1" s="1"/>
    </row>
    <row r="2" spans="1:13" x14ac:dyDescent="0.35">
      <c r="H2" s="1"/>
      <c r="I2" s="1"/>
      <c r="J2" s="1"/>
      <c r="K2" s="1"/>
      <c r="L2" s="1"/>
      <c r="M2" s="1"/>
    </row>
    <row r="3" spans="1:13" x14ac:dyDescent="0.35">
      <c r="A3" t="s">
        <v>2</v>
      </c>
      <c r="B3">
        <v>100000</v>
      </c>
      <c r="C3">
        <v>1.7889999999999999</v>
      </c>
      <c r="D3">
        <v>2.36835</v>
      </c>
      <c r="E3">
        <v>0.71345000000000003</v>
      </c>
      <c r="F3">
        <v>0.88863099999999995</v>
      </c>
      <c r="H3" s="1"/>
      <c r="I3" s="1"/>
      <c r="J3" s="1"/>
      <c r="K3" s="1"/>
      <c r="L3" s="1"/>
      <c r="M3" s="1"/>
    </row>
    <row r="4" spans="1:13" x14ac:dyDescent="0.35">
      <c r="A4" t="s">
        <v>2</v>
      </c>
      <c r="B4">
        <v>200000</v>
      </c>
      <c r="C4">
        <v>3.6429999999999998</v>
      </c>
      <c r="D4">
        <v>4.9000000000000004</v>
      </c>
      <c r="E4">
        <v>1.54535</v>
      </c>
      <c r="F4">
        <v>2.03389</v>
      </c>
      <c r="H4" s="1"/>
      <c r="I4" s="1"/>
      <c r="J4" s="1"/>
      <c r="K4" s="1"/>
      <c r="L4" s="1"/>
      <c r="M4" s="1"/>
    </row>
    <row r="5" spans="1:13" x14ac:dyDescent="0.35">
      <c r="A5" t="s">
        <v>2</v>
      </c>
      <c r="B5">
        <v>400000</v>
      </c>
      <c r="C5">
        <v>7.7188999999999997</v>
      </c>
      <c r="D5">
        <v>10.331</v>
      </c>
      <c r="E5">
        <v>3.4550000000000001</v>
      </c>
      <c r="F5">
        <v>4.1379999999999999</v>
      </c>
      <c r="H5" s="1"/>
      <c r="I5" s="1"/>
      <c r="J5" s="1"/>
      <c r="K5" s="1"/>
      <c r="L5" s="1"/>
      <c r="M5" s="1"/>
    </row>
    <row r="6" spans="1:13" x14ac:dyDescent="0.35">
      <c r="A6" t="s">
        <v>2</v>
      </c>
      <c r="B6">
        <v>800000</v>
      </c>
      <c r="C6">
        <v>16.786999999999999</v>
      </c>
      <c r="D6">
        <v>20.334599999999998</v>
      </c>
      <c r="E6">
        <v>7.2150999999999996</v>
      </c>
      <c r="F6">
        <v>8.7198200000000003</v>
      </c>
      <c r="H6" s="1"/>
      <c r="I6" s="1"/>
      <c r="J6" s="1"/>
      <c r="K6" s="1"/>
      <c r="L6" s="1"/>
      <c r="M6" s="1"/>
    </row>
    <row r="7" spans="1:13" x14ac:dyDescent="0.35">
      <c r="A7" t="s">
        <v>2</v>
      </c>
      <c r="B7">
        <v>1600000</v>
      </c>
      <c r="C7">
        <v>35.378300000000003</v>
      </c>
      <c r="D7">
        <v>41.987699999999997</v>
      </c>
      <c r="E7">
        <v>15.2226</v>
      </c>
      <c r="F7">
        <v>18.624700000000001</v>
      </c>
      <c r="H7" s="1"/>
      <c r="I7" s="1"/>
      <c r="J7" s="1"/>
      <c r="K7" s="1"/>
      <c r="L7" s="1"/>
      <c r="M7" s="1"/>
    </row>
    <row r="8" spans="1:13" x14ac:dyDescent="0.35">
      <c r="H8" s="1"/>
      <c r="I8" s="1"/>
      <c r="J8" s="1"/>
      <c r="K8" s="1"/>
      <c r="L8" s="1"/>
      <c r="M8" s="1"/>
    </row>
    <row r="9" spans="1:13" x14ac:dyDescent="0.35">
      <c r="A9" t="s">
        <v>3</v>
      </c>
      <c r="B9">
        <v>100000</v>
      </c>
      <c r="C9">
        <v>1.9495</v>
      </c>
      <c r="D9">
        <v>1.7181999999999999</v>
      </c>
      <c r="E9">
        <v>1.6218999999999999</v>
      </c>
      <c r="F9">
        <v>1.7988999999999999</v>
      </c>
      <c r="H9" s="1"/>
      <c r="I9" s="1"/>
      <c r="J9" s="1"/>
      <c r="K9" s="1"/>
      <c r="L9" s="1"/>
      <c r="M9" s="1"/>
    </row>
    <row r="10" spans="1:13" x14ac:dyDescent="0.35">
      <c r="A10" t="s">
        <v>3</v>
      </c>
      <c r="B10">
        <v>200000</v>
      </c>
      <c r="C10">
        <v>4.0848000000000004</v>
      </c>
      <c r="D10">
        <v>3.5491000000000001</v>
      </c>
      <c r="E10">
        <v>3.9937</v>
      </c>
      <c r="F10">
        <v>3.8146399999999998</v>
      </c>
      <c r="H10" s="1"/>
      <c r="I10" s="1"/>
      <c r="J10" s="1"/>
      <c r="K10" s="1"/>
      <c r="L10" s="1"/>
      <c r="M10" s="1"/>
    </row>
    <row r="11" spans="1:13" x14ac:dyDescent="0.35">
      <c r="A11" t="s">
        <v>3</v>
      </c>
      <c r="B11">
        <v>400000</v>
      </c>
      <c r="C11">
        <v>8.5306999999999995</v>
      </c>
      <c r="D11">
        <v>7.5391000000000004</v>
      </c>
      <c r="E11">
        <v>7.11348</v>
      </c>
      <c r="F11">
        <v>7.91282</v>
      </c>
      <c r="H11" s="1"/>
      <c r="I11" s="1"/>
      <c r="J11" s="1"/>
      <c r="K11" s="1"/>
      <c r="L11" s="1"/>
      <c r="M11" s="1"/>
    </row>
    <row r="12" spans="1:13" x14ac:dyDescent="0.35">
      <c r="A12" t="s">
        <v>3</v>
      </c>
      <c r="B12">
        <v>800000</v>
      </c>
      <c r="C12">
        <v>17.540500000000002</v>
      </c>
      <c r="D12">
        <v>15.6279</v>
      </c>
      <c r="E12">
        <v>14.507999999999999</v>
      </c>
      <c r="F12">
        <v>16.084299999999999</v>
      </c>
      <c r="H12" s="1"/>
      <c r="I12" s="1"/>
      <c r="J12" s="1"/>
      <c r="K12" s="1"/>
      <c r="L12" s="1"/>
      <c r="M12" s="1"/>
    </row>
    <row r="13" spans="1:13" x14ac:dyDescent="0.35">
      <c r="A13" t="s">
        <v>3</v>
      </c>
      <c r="B13">
        <v>1600000</v>
      </c>
      <c r="C13">
        <v>36.904000000000003</v>
      </c>
      <c r="D13">
        <v>32.021599999999999</v>
      </c>
      <c r="E13">
        <v>29.842700000000001</v>
      </c>
      <c r="F13">
        <v>33.344999999999999</v>
      </c>
    </row>
    <row r="15" spans="1:13" x14ac:dyDescent="0.35">
      <c r="C15" t="s">
        <v>8</v>
      </c>
      <c r="D15" t="s">
        <v>8</v>
      </c>
      <c r="E15" t="s">
        <v>8</v>
      </c>
      <c r="F15" t="s">
        <v>8</v>
      </c>
    </row>
    <row r="16" spans="1:13" x14ac:dyDescent="0.35">
      <c r="C16">
        <f>(C3-C9)/C9</f>
        <v>-8.232880225698902E-2</v>
      </c>
      <c r="D16">
        <f t="shared" ref="D16:F16" si="0">(D3-D9)/D9</f>
        <v>0.37839017576533585</v>
      </c>
      <c r="E16">
        <f t="shared" si="0"/>
        <v>-0.56011468031321288</v>
      </c>
      <c r="F16">
        <f t="shared" si="0"/>
        <v>-0.50601423091889486</v>
      </c>
    </row>
    <row r="17" spans="3:6" x14ac:dyDescent="0.35">
      <c r="C17">
        <f t="shared" ref="C17:F20" si="1">(C4-C10)/C10</f>
        <v>-0.10815707011359199</v>
      </c>
      <c r="D17">
        <f t="shared" si="1"/>
        <v>0.3806317094474656</v>
      </c>
      <c r="E17">
        <f t="shared" si="1"/>
        <v>-0.61305305856724346</v>
      </c>
      <c r="F17">
        <f t="shared" si="1"/>
        <v>-0.46681993582618542</v>
      </c>
    </row>
    <row r="18" spans="3:6" x14ac:dyDescent="0.35">
      <c r="C18">
        <f t="shared" si="1"/>
        <v>-9.5162178953661469E-2</v>
      </c>
      <c r="D18">
        <f t="shared" si="1"/>
        <v>0.37032271756575708</v>
      </c>
      <c r="E18">
        <f t="shared" si="1"/>
        <v>-0.51430242300533635</v>
      </c>
      <c r="F18">
        <f t="shared" si="1"/>
        <v>-0.47705116507136519</v>
      </c>
    </row>
    <row r="19" spans="3:6" x14ac:dyDescent="0.35">
      <c r="C19">
        <f t="shared" si="1"/>
        <v>-4.2957726404606621E-2</v>
      </c>
      <c r="D19">
        <f t="shared" si="1"/>
        <v>0.30117290230933125</v>
      </c>
      <c r="E19">
        <f t="shared" si="1"/>
        <v>-0.50268127929418249</v>
      </c>
      <c r="F19">
        <f t="shared" si="1"/>
        <v>-0.4578676100296562</v>
      </c>
    </row>
    <row r="20" spans="3:6" x14ac:dyDescent="0.35">
      <c r="C20">
        <f>(C7-C13)/C13</f>
        <v>-4.1342401907652294E-2</v>
      </c>
      <c r="D20">
        <f t="shared" ref="D20:F20" si="2">(D7-D13)/D13</f>
        <v>0.31123054438254172</v>
      </c>
      <c r="E20">
        <f t="shared" si="2"/>
        <v>-0.48990540400164867</v>
      </c>
      <c r="F20">
        <f t="shared" si="2"/>
        <v>-0.44145449092817513</v>
      </c>
    </row>
    <row r="22" spans="3:6" x14ac:dyDescent="0.35">
      <c r="C22" t="s">
        <v>9</v>
      </c>
      <c r="D22" t="s">
        <v>9</v>
      </c>
      <c r="E22" t="s">
        <v>9</v>
      </c>
      <c r="F22" t="s">
        <v>9</v>
      </c>
    </row>
    <row r="23" spans="3:6" x14ac:dyDescent="0.35">
      <c r="C23">
        <f>-100*C16</f>
        <v>8.2328802256989029</v>
      </c>
      <c r="D23">
        <f t="shared" ref="D23:F23" si="3">-100*D16</f>
        <v>-37.839017576533585</v>
      </c>
      <c r="E23">
        <f t="shared" si="3"/>
        <v>56.011468031321286</v>
      </c>
      <c r="F23">
        <f t="shared" si="3"/>
        <v>50.601423091889487</v>
      </c>
    </row>
    <row r="24" spans="3:6" x14ac:dyDescent="0.35">
      <c r="C24">
        <f t="shared" ref="C24:F27" si="4">-100*C17</f>
        <v>10.8157070113592</v>
      </c>
      <c r="D24">
        <f t="shared" si="4"/>
        <v>-38.06317094474656</v>
      </c>
      <c r="E24">
        <f t="shared" si="4"/>
        <v>61.305305856724345</v>
      </c>
      <c r="F24">
        <f t="shared" si="4"/>
        <v>46.681993582618539</v>
      </c>
    </row>
    <row r="25" spans="3:6" x14ac:dyDescent="0.35">
      <c r="C25">
        <f t="shared" si="4"/>
        <v>9.5162178953661467</v>
      </c>
      <c r="D25">
        <f t="shared" si="4"/>
        <v>-37.03227175657571</v>
      </c>
      <c r="E25">
        <f t="shared" si="4"/>
        <v>51.430242300533635</v>
      </c>
      <c r="F25">
        <f t="shared" si="4"/>
        <v>47.705116507136516</v>
      </c>
    </row>
    <row r="26" spans="3:6" x14ac:dyDescent="0.35">
      <c r="C26">
        <f t="shared" si="4"/>
        <v>4.2957726404606618</v>
      </c>
      <c r="D26">
        <f t="shared" si="4"/>
        <v>-30.117290230933126</v>
      </c>
      <c r="E26">
        <f t="shared" si="4"/>
        <v>50.268127929418249</v>
      </c>
      <c r="F26">
        <f t="shared" si="4"/>
        <v>45.786761002965619</v>
      </c>
    </row>
    <row r="27" spans="3:6" x14ac:dyDescent="0.35">
      <c r="C27">
        <f t="shared" si="4"/>
        <v>4.1342401907652295</v>
      </c>
      <c r="D27">
        <f t="shared" si="4"/>
        <v>-31.123054438254172</v>
      </c>
      <c r="E27">
        <f t="shared" si="4"/>
        <v>48.990540400164868</v>
      </c>
      <c r="F27">
        <f t="shared" si="4"/>
        <v>44.145449092817515</v>
      </c>
    </row>
  </sheetData>
  <mergeCells count="1">
    <mergeCell ref="H1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2017-04-19T21:11:06Z</dcterms:created>
  <dcterms:modified xsi:type="dcterms:W3CDTF">2017-04-19T21:58:58Z</dcterms:modified>
</cp:coreProperties>
</file>