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OneDrive\Documents\wsl\git\nibrs_project\"/>
    </mc:Choice>
  </mc:AlternateContent>
  <xr:revisionPtr revIDLastSave="0" documentId="13_ncr:1_{78F7468A-51EC-4012-A217-1310D02DEFFB}" xr6:coauthVersionLast="45" xr6:coauthVersionMax="45" xr10:uidLastSave="{00000000-0000-0000-0000-000000000000}"/>
  <bookViews>
    <workbookView xWindow="28680" yWindow="-120" windowWidth="20730" windowHeight="11760" xr2:uid="{E32AB67F-C50D-4B7B-BF96-2DF95897A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2" i="1"/>
  <c r="F130" i="1"/>
  <c r="E130" i="1"/>
  <c r="G130" i="1" s="1"/>
  <c r="F140" i="1"/>
  <c r="E140" i="1"/>
  <c r="G140" i="1" s="1"/>
  <c r="F139" i="1"/>
  <c r="E139" i="1"/>
  <c r="G139" i="1" s="1"/>
  <c r="G138" i="1"/>
  <c r="F138" i="1"/>
  <c r="E138" i="1"/>
  <c r="F137" i="1"/>
  <c r="E137" i="1"/>
  <c r="F136" i="1"/>
  <c r="E136" i="1"/>
  <c r="G136" i="1" s="1"/>
  <c r="F135" i="1"/>
  <c r="E135" i="1"/>
  <c r="F134" i="1"/>
  <c r="E134" i="1"/>
  <c r="F133" i="1"/>
  <c r="E133" i="1"/>
  <c r="F132" i="1"/>
  <c r="E132" i="1"/>
  <c r="F131" i="1"/>
  <c r="E131" i="1"/>
  <c r="F129" i="1"/>
  <c r="E129" i="1"/>
  <c r="F128" i="1"/>
  <c r="E128" i="1"/>
  <c r="E122" i="1"/>
  <c r="E123" i="1"/>
  <c r="G123" i="1" s="1"/>
  <c r="E124" i="1"/>
  <c r="G124" i="1" s="1"/>
  <c r="F120" i="1"/>
  <c r="F121" i="1"/>
  <c r="F122" i="1"/>
  <c r="F123" i="1"/>
  <c r="F124" i="1"/>
  <c r="G122" i="1"/>
  <c r="G125" i="1"/>
  <c r="E121" i="1"/>
  <c r="G121" i="1" s="1"/>
  <c r="E120" i="1"/>
  <c r="G120" i="1" s="1"/>
  <c r="F119" i="1"/>
  <c r="E119" i="1"/>
  <c r="F118" i="1"/>
  <c r="E118" i="1"/>
  <c r="F117" i="1"/>
  <c r="E117" i="1"/>
  <c r="F116" i="1"/>
  <c r="E116" i="1"/>
  <c r="F115" i="1"/>
  <c r="E115" i="1"/>
  <c r="E114" i="1"/>
  <c r="F114" i="1"/>
  <c r="F113" i="1"/>
  <c r="E113" i="1"/>
  <c r="F112" i="1"/>
  <c r="E112" i="1"/>
  <c r="F111" i="1"/>
  <c r="E111" i="1"/>
  <c r="F106" i="1"/>
  <c r="E106" i="1"/>
  <c r="G106" i="1" s="1"/>
  <c r="F105" i="1"/>
  <c r="E105" i="1"/>
  <c r="G105" i="1" s="1"/>
  <c r="F104" i="1"/>
  <c r="E104" i="1"/>
  <c r="F103" i="1"/>
  <c r="E103" i="1"/>
  <c r="F102" i="1"/>
  <c r="E102" i="1"/>
  <c r="F101" i="1"/>
  <c r="E101" i="1"/>
  <c r="G101" i="1" s="1"/>
  <c r="F100" i="1"/>
  <c r="E100" i="1"/>
  <c r="F99" i="1"/>
  <c r="E99" i="1"/>
  <c r="G99" i="1" s="1"/>
  <c r="F98" i="1"/>
  <c r="E98" i="1"/>
  <c r="F97" i="1"/>
  <c r="E97" i="1"/>
  <c r="G97" i="1" s="1"/>
  <c r="F93" i="1"/>
  <c r="E90" i="1"/>
  <c r="G90" i="1" s="1"/>
  <c r="E91" i="1"/>
  <c r="G91" i="1" s="1"/>
  <c r="E92" i="1"/>
  <c r="E93" i="1"/>
  <c r="G93" i="1" s="1"/>
  <c r="F90" i="1"/>
  <c r="F91" i="1"/>
  <c r="F92" i="1"/>
  <c r="G89" i="1"/>
  <c r="F89" i="1"/>
  <c r="E89" i="1"/>
  <c r="F87" i="1"/>
  <c r="F88" i="1"/>
  <c r="G88" i="1" s="1"/>
  <c r="E88" i="1"/>
  <c r="E87" i="1"/>
  <c r="G87" i="1" s="1"/>
  <c r="F86" i="1"/>
  <c r="E86" i="1"/>
  <c r="F85" i="1"/>
  <c r="E85" i="1"/>
  <c r="F84" i="1"/>
  <c r="E84" i="1"/>
  <c r="G84" i="1" s="1"/>
  <c r="F83" i="1"/>
  <c r="G83" i="1" s="1"/>
  <c r="E83" i="1"/>
  <c r="F82" i="1"/>
  <c r="E82" i="1"/>
  <c r="F81" i="1"/>
  <c r="E81" i="1"/>
  <c r="F80" i="1"/>
  <c r="E80" i="1"/>
  <c r="F79" i="1"/>
  <c r="E79" i="1"/>
  <c r="F73" i="1"/>
  <c r="F74" i="1"/>
  <c r="E74" i="1"/>
  <c r="E73" i="1"/>
  <c r="G73" i="1" s="1"/>
  <c r="F72" i="1"/>
  <c r="E72" i="1"/>
  <c r="F71" i="1"/>
  <c r="E71" i="1"/>
  <c r="F70" i="1"/>
  <c r="E70" i="1"/>
  <c r="F69" i="1"/>
  <c r="E69" i="1"/>
  <c r="F68" i="1"/>
  <c r="E68" i="1"/>
  <c r="F67" i="1"/>
  <c r="E67" i="1"/>
  <c r="F62" i="1"/>
  <c r="E62" i="1"/>
  <c r="F61" i="1"/>
  <c r="E61" i="1"/>
  <c r="F60" i="1"/>
  <c r="E60" i="1"/>
  <c r="F59" i="1"/>
  <c r="E59" i="1"/>
  <c r="E58" i="1"/>
  <c r="G58" i="1" s="1"/>
  <c r="F57" i="1"/>
  <c r="E57" i="1"/>
  <c r="F54" i="1"/>
  <c r="E54" i="1"/>
  <c r="F56" i="1"/>
  <c r="E56" i="1"/>
  <c r="F55" i="1"/>
  <c r="E55" i="1"/>
  <c r="G55" i="1" s="1"/>
  <c r="F53" i="1"/>
  <c r="E53" i="1"/>
  <c r="F52" i="1"/>
  <c r="E52" i="1"/>
  <c r="G52" i="1" s="1"/>
  <c r="F51" i="1"/>
  <c r="E51" i="1"/>
  <c r="F50" i="1"/>
  <c r="E50" i="1"/>
  <c r="F49" i="1"/>
  <c r="E49" i="1"/>
  <c r="F48" i="1"/>
  <c r="E48" i="1"/>
  <c r="F38" i="1"/>
  <c r="E38" i="1"/>
  <c r="F33" i="1"/>
  <c r="E33" i="1"/>
  <c r="F44" i="1"/>
  <c r="E44" i="1"/>
  <c r="F43" i="1"/>
  <c r="E43" i="1"/>
  <c r="F42" i="1"/>
  <c r="E42" i="1"/>
  <c r="F41" i="1"/>
  <c r="E41" i="1"/>
  <c r="F40" i="1"/>
  <c r="E40" i="1"/>
  <c r="F39" i="1"/>
  <c r="E39" i="1"/>
  <c r="F37" i="1"/>
  <c r="E37" i="1"/>
  <c r="F36" i="1"/>
  <c r="E36" i="1"/>
  <c r="F35" i="1"/>
  <c r="E35" i="1"/>
  <c r="F34" i="1"/>
  <c r="E34" i="1"/>
  <c r="F28" i="1"/>
  <c r="E28" i="1"/>
  <c r="F27" i="1"/>
  <c r="E27" i="1"/>
  <c r="G27" i="1" s="1"/>
  <c r="F26" i="1"/>
  <c r="E26" i="1"/>
  <c r="F21" i="1"/>
  <c r="F22" i="1"/>
  <c r="E21" i="1"/>
  <c r="E22" i="1"/>
  <c r="F20" i="1"/>
  <c r="E20" i="1"/>
  <c r="F6" i="1"/>
  <c r="F7" i="1"/>
  <c r="F8" i="1"/>
  <c r="F9" i="1"/>
  <c r="F10" i="1"/>
  <c r="F11" i="1"/>
  <c r="F12" i="1"/>
  <c r="F13" i="1"/>
  <c r="F14" i="1"/>
  <c r="F15" i="1"/>
  <c r="F16" i="1"/>
  <c r="E16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F5" i="1"/>
  <c r="G5" i="1" s="1"/>
  <c r="E5" i="1"/>
  <c r="F4" i="1"/>
  <c r="E4" i="1"/>
  <c r="G16" i="1" l="1"/>
  <c r="G61" i="1"/>
  <c r="G112" i="1"/>
  <c r="G116" i="1"/>
  <c r="G118" i="1"/>
  <c r="G128" i="1"/>
  <c r="G28" i="1"/>
  <c r="G37" i="1"/>
  <c r="G51" i="1"/>
  <c r="G53" i="1"/>
  <c r="G69" i="1"/>
  <c r="G85" i="1"/>
  <c r="G111" i="1"/>
  <c r="G113" i="1"/>
  <c r="G115" i="1"/>
  <c r="G117" i="1"/>
  <c r="G119" i="1"/>
  <c r="G129" i="1"/>
  <c r="G132" i="1"/>
  <c r="G48" i="1"/>
  <c r="G86" i="1"/>
  <c r="G60" i="1"/>
  <c r="G62" i="1"/>
  <c r="G70" i="1"/>
  <c r="G98" i="1"/>
  <c r="G49" i="1"/>
  <c r="G54" i="1"/>
  <c r="G74" i="1"/>
  <c r="G79" i="1"/>
  <c r="G81" i="1"/>
  <c r="G102" i="1"/>
  <c r="G4" i="1"/>
  <c r="G20" i="1"/>
  <c r="G21" i="1"/>
  <c r="G41" i="1"/>
  <c r="G43" i="1"/>
  <c r="G50" i="1"/>
  <c r="G56" i="1"/>
  <c r="G57" i="1"/>
  <c r="G59" i="1"/>
  <c r="G67" i="1"/>
  <c r="G80" i="1"/>
  <c r="G36" i="1"/>
  <c r="G131" i="1"/>
  <c r="G22" i="1"/>
  <c r="G33" i="1"/>
  <c r="G72" i="1"/>
  <c r="G92" i="1"/>
  <c r="G104" i="1"/>
  <c r="G68" i="1"/>
  <c r="G82" i="1"/>
  <c r="G100" i="1"/>
  <c r="G40" i="1"/>
  <c r="G42" i="1"/>
  <c r="G38" i="1"/>
  <c r="G71" i="1"/>
  <c r="G103" i="1"/>
  <c r="G114" i="1"/>
  <c r="G133" i="1"/>
  <c r="G137" i="1"/>
  <c r="G135" i="1"/>
  <c r="G134" i="1"/>
  <c r="G35" i="1"/>
  <c r="G39" i="1"/>
  <c r="G44" i="1"/>
  <c r="G26" i="1"/>
  <c r="G34" i="1"/>
</calcChain>
</file>

<file path=xl/sharedStrings.xml><?xml version="1.0" encoding="utf-8"?>
<sst xmlns="http://schemas.openxmlformats.org/spreadsheetml/2006/main" count="476" uniqueCount="127">
  <si>
    <t>Batch Header</t>
  </si>
  <si>
    <t>variable</t>
  </si>
  <si>
    <t>python dict</t>
  </si>
  <si>
    <t>hive col name</t>
  </si>
  <si>
    <t>lb txt</t>
  </si>
  <si>
    <t>u txt</t>
  </si>
  <si>
    <t>lb python</t>
  </si>
  <si>
    <t>ub python</t>
  </si>
  <si>
    <t>range</t>
  </si>
  <si>
    <t>state_code</t>
  </si>
  <si>
    <t>state</t>
  </si>
  <si>
    <t>Originating agency identifier</t>
  </si>
  <si>
    <t>ori</t>
  </si>
  <si>
    <t>Incident number</t>
  </si>
  <si>
    <t>incident_number</t>
  </si>
  <si>
    <t>Date ORI went Nibrs</t>
  </si>
  <si>
    <t>ori_nibrs_month</t>
  </si>
  <si>
    <t>ori_nibrs_year</t>
  </si>
  <si>
    <t>City name</t>
  </si>
  <si>
    <t>city</t>
  </si>
  <si>
    <t>State Abbreviation</t>
  </si>
  <si>
    <t>Country division</t>
  </si>
  <si>
    <t>division</t>
  </si>
  <si>
    <t>Country region</t>
  </si>
  <si>
    <t>region</t>
  </si>
  <si>
    <t>agency indicator</t>
  </si>
  <si>
    <t>agency</t>
  </si>
  <si>
    <t>location</t>
  </si>
  <si>
    <t>Core city</t>
  </si>
  <si>
    <t>FBI field office</t>
  </si>
  <si>
    <t>fbi_field_office</t>
  </si>
  <si>
    <t>Agency Nibers Flag</t>
  </si>
  <si>
    <t>city_flag</t>
  </si>
  <si>
    <t>nibrs_flag</t>
  </si>
  <si>
    <t>Current Population</t>
  </si>
  <si>
    <t>population</t>
  </si>
  <si>
    <t>Batch Header 2</t>
  </si>
  <si>
    <t>Numeric State Code</t>
  </si>
  <si>
    <t>Current population</t>
  </si>
  <si>
    <t>type</t>
  </si>
  <si>
    <t>bigint</t>
  </si>
  <si>
    <t>string</t>
  </si>
  <si>
    <t>bool</t>
  </si>
  <si>
    <t>Batch Header 3</t>
  </si>
  <si>
    <t>Administrative Segment</t>
  </si>
  <si>
    <t>Incident Date</t>
  </si>
  <si>
    <t>incident_year</t>
  </si>
  <si>
    <t>incident_month</t>
  </si>
  <si>
    <t>Incident Date Hour</t>
  </si>
  <si>
    <t>incident_hour</t>
  </si>
  <si>
    <t>incident_day</t>
  </si>
  <si>
    <t>Total Offense Segments</t>
  </si>
  <si>
    <t>up to 10</t>
  </si>
  <si>
    <t>number_offenses</t>
  </si>
  <si>
    <t>Total victim segments</t>
  </si>
  <si>
    <t>up to 999</t>
  </si>
  <si>
    <t>number_victims</t>
  </si>
  <si>
    <t>Total Offender Segment</t>
  </si>
  <si>
    <t>number_offenders</t>
  </si>
  <si>
    <t>total arrestee segments</t>
  </si>
  <si>
    <t>up to 99</t>
  </si>
  <si>
    <t>number_arrestees</t>
  </si>
  <si>
    <t>UCR Offense Codes</t>
  </si>
  <si>
    <t>offenses</t>
  </si>
  <si>
    <t>primary_offense</t>
  </si>
  <si>
    <t>Offense segment</t>
  </si>
  <si>
    <t>offense</t>
  </si>
  <si>
    <t>Offense attempted/completed</t>
  </si>
  <si>
    <t>offense_completed</t>
  </si>
  <si>
    <t>Location Type</t>
  </si>
  <si>
    <t>location_type</t>
  </si>
  <si>
    <t>Type Weapon/Force involved</t>
  </si>
  <si>
    <t>weapon</t>
  </si>
  <si>
    <t>Automatic indicator</t>
  </si>
  <si>
    <t>primary_automatic</t>
  </si>
  <si>
    <t>primary_weapon_force</t>
  </si>
  <si>
    <t>weapon_force_2</t>
  </si>
  <si>
    <t>weapon_force_3</t>
  </si>
  <si>
    <t>Bias Motivation</t>
  </si>
  <si>
    <t>bias</t>
  </si>
  <si>
    <t>bias_motivation</t>
  </si>
  <si>
    <t>Bias motivation Group</t>
  </si>
  <si>
    <t>bias_motivation_group</t>
  </si>
  <si>
    <t>Property Segment</t>
  </si>
  <si>
    <t>Type Property Loss</t>
  </si>
  <si>
    <t>type_loss</t>
  </si>
  <si>
    <t>Property description</t>
  </si>
  <si>
    <t>property</t>
  </si>
  <si>
    <t>property_</t>
  </si>
  <si>
    <t>Victim Segement</t>
  </si>
  <si>
    <t>Victim Sequence number</t>
  </si>
  <si>
    <t>001-999</t>
  </si>
  <si>
    <t>victim_id</t>
  </si>
  <si>
    <t>victim_type</t>
  </si>
  <si>
    <t>Type of victim</t>
  </si>
  <si>
    <t>Age of victim</t>
  </si>
  <si>
    <t>age</t>
  </si>
  <si>
    <t>sex of victim</t>
  </si>
  <si>
    <t>sex</t>
  </si>
  <si>
    <t>race</t>
  </si>
  <si>
    <t>ethnicity</t>
  </si>
  <si>
    <t>Assault/homocide circumstances</t>
  </si>
  <si>
    <t>circumstances</t>
  </si>
  <si>
    <t>circumstance_group</t>
  </si>
  <si>
    <t>assult_homocide_circumstance</t>
  </si>
  <si>
    <t>Assault/homocide circum grp</t>
  </si>
  <si>
    <t>Offender segment</t>
  </si>
  <si>
    <t>Offender seq number</t>
  </si>
  <si>
    <t>01 thru 99</t>
  </si>
  <si>
    <t>age of offender</t>
  </si>
  <si>
    <t>Arrestee Segment</t>
  </si>
  <si>
    <t>Arrest transaction number</t>
  </si>
  <si>
    <t>arrest_id</t>
  </si>
  <si>
    <t>arrestee_id</t>
  </si>
  <si>
    <t>arrest date</t>
  </si>
  <si>
    <t>UCR arrest offense code</t>
  </si>
  <si>
    <t>arrestee armed with</t>
  </si>
  <si>
    <t>automatic</t>
  </si>
  <si>
    <t>arrest_weapon</t>
  </si>
  <si>
    <t>Group B Arrest report</t>
  </si>
  <si>
    <t>Arrest UCR offense</t>
  </si>
  <si>
    <t>arrest_offense</t>
  </si>
  <si>
    <t>attempt_complete</t>
  </si>
  <si>
    <t>write function: blank " " unknown, else int(code)</t>
  </si>
  <si>
    <t>if "9 blanks":none else int(code)</t>
  </si>
  <si>
    <t>if " " False if "A" True</t>
  </si>
  <si>
    <t>if "Y" True, "N" Flase elese:None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</si>
</sst>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C23E-8A46-40A2-B7BE-F33F442EEB2C}">
  <dimension ref="B2:J140"/>
  <sheetViews>
    <sheetView tabSelected="1" topLeftCell="A43" workbookViewId="0">
      <selection activeCell="G49" sqref="G49"/>
    </sheetView>
  </sheetViews>
  <sheetFormatPr defaultRowHeight="14.5" x14ac:dyDescent="0.35"/>
  <cols>
    <col min="2" max="2" width="28.7265625" customWidth="1"/>
    <col min="3" max="3" width="4.90625" customWidth="1"/>
    <col min="4" max="4" width="5" customWidth="1"/>
    <col min="5" max="5" width="7.36328125" customWidth="1"/>
    <col min="6" max="6" width="5.7265625" customWidth="1"/>
    <col min="7" max="7" width="10.36328125" customWidth="1"/>
    <col min="8" max="8" width="10.6328125" customWidth="1"/>
    <col min="9" max="9" width="23.36328125" customWidth="1"/>
  </cols>
  <sheetData>
    <row r="2" spans="2:10" ht="18.5" x14ac:dyDescent="0.45">
      <c r="B2" s="2" t="s">
        <v>0</v>
      </c>
    </row>
    <row r="3" spans="2:10" x14ac:dyDescent="0.35">
      <c r="B3" s="1" t="s">
        <v>1</v>
      </c>
      <c r="C3" s="1" t="s">
        <v>4</v>
      </c>
      <c r="D3" s="1" t="s">
        <v>5</v>
      </c>
      <c r="E3" s="1" t="s">
        <v>6</v>
      </c>
      <c r="F3" s="1" t="s">
        <v>7</v>
      </c>
      <c r="G3" s="4" t="s">
        <v>8</v>
      </c>
      <c r="H3" s="1" t="s">
        <v>2</v>
      </c>
      <c r="I3" s="1" t="s">
        <v>3</v>
      </c>
      <c r="J3" s="1" t="s">
        <v>39</v>
      </c>
    </row>
    <row r="4" spans="2:10" x14ac:dyDescent="0.35">
      <c r="B4" t="s">
        <v>20</v>
      </c>
      <c r="C4">
        <v>72</v>
      </c>
      <c r="D4">
        <v>73</v>
      </c>
      <c r="E4">
        <f>C4-1</f>
        <v>71</v>
      </c>
      <c r="F4">
        <f>D4</f>
        <v>73</v>
      </c>
      <c r="G4" s="7" t="str">
        <f t="shared" ref="G4:G9" si="0">IF(D4 = 0, E4, _xlfn.CONCAT(E4, ", ", F4))</f>
        <v>71, 73</v>
      </c>
      <c r="I4" s="8" t="s">
        <v>10</v>
      </c>
      <c r="J4" t="s">
        <v>41</v>
      </c>
    </row>
    <row r="5" spans="2:10" x14ac:dyDescent="0.35">
      <c r="B5" t="s">
        <v>11</v>
      </c>
      <c r="C5">
        <v>5</v>
      </c>
      <c r="D5">
        <v>13</v>
      </c>
      <c r="E5">
        <f>C5-1</f>
        <v>4</v>
      </c>
      <c r="F5">
        <f>D5</f>
        <v>13</v>
      </c>
      <c r="G5" s="7" t="str">
        <f t="shared" si="0"/>
        <v>4, 13</v>
      </c>
      <c r="I5" s="8" t="s">
        <v>12</v>
      </c>
      <c r="J5" t="s">
        <v>41</v>
      </c>
    </row>
    <row r="6" spans="2:10" x14ac:dyDescent="0.35">
      <c r="B6" t="s">
        <v>13</v>
      </c>
      <c r="C6">
        <v>14</v>
      </c>
      <c r="D6">
        <v>25</v>
      </c>
      <c r="E6">
        <f t="shared" ref="E6:E16" si="1">C6-1</f>
        <v>13</v>
      </c>
      <c r="F6">
        <f t="shared" ref="F6:F16" si="2">D6</f>
        <v>25</v>
      </c>
      <c r="G6" s="7" t="str">
        <f t="shared" si="0"/>
        <v>13, 25</v>
      </c>
      <c r="I6" s="8" t="s">
        <v>14</v>
      </c>
      <c r="J6" t="s">
        <v>41</v>
      </c>
    </row>
    <row r="7" spans="2:10" x14ac:dyDescent="0.35">
      <c r="B7" t="s">
        <v>15</v>
      </c>
      <c r="C7">
        <v>26</v>
      </c>
      <c r="D7">
        <v>29</v>
      </c>
      <c r="E7">
        <f t="shared" si="1"/>
        <v>25</v>
      </c>
      <c r="F7">
        <f t="shared" si="2"/>
        <v>29</v>
      </c>
      <c r="G7" s="7" t="str">
        <f t="shared" si="0"/>
        <v>25, 29</v>
      </c>
      <c r="I7" s="8" t="s">
        <v>17</v>
      </c>
      <c r="J7" t="s">
        <v>41</v>
      </c>
    </row>
    <row r="8" spans="2:10" x14ac:dyDescent="0.35">
      <c r="B8" t="s">
        <v>15</v>
      </c>
      <c r="C8">
        <v>30</v>
      </c>
      <c r="D8">
        <v>31</v>
      </c>
      <c r="E8">
        <f t="shared" si="1"/>
        <v>29</v>
      </c>
      <c r="F8">
        <f t="shared" si="2"/>
        <v>31</v>
      </c>
      <c r="G8" s="7" t="str">
        <f t="shared" si="0"/>
        <v>29, 31</v>
      </c>
      <c r="I8" s="8" t="s">
        <v>16</v>
      </c>
      <c r="J8" t="s">
        <v>41</v>
      </c>
    </row>
    <row r="9" spans="2:10" x14ac:dyDescent="0.35">
      <c r="B9" t="s">
        <v>18</v>
      </c>
      <c r="C9">
        <v>42</v>
      </c>
      <c r="D9">
        <v>71</v>
      </c>
      <c r="E9">
        <f t="shared" si="1"/>
        <v>41</v>
      </c>
      <c r="F9">
        <f t="shared" si="2"/>
        <v>71</v>
      </c>
      <c r="G9" s="7" t="str">
        <f t="shared" si="0"/>
        <v>41, 71</v>
      </c>
      <c r="I9" s="8" t="s">
        <v>19</v>
      </c>
      <c r="J9" t="s">
        <v>41</v>
      </c>
    </row>
    <row r="10" spans="2:10" x14ac:dyDescent="0.35">
      <c r="B10" t="s">
        <v>21</v>
      </c>
      <c r="C10">
        <v>76</v>
      </c>
      <c r="E10">
        <f t="shared" si="1"/>
        <v>75</v>
      </c>
      <c r="F10">
        <f t="shared" si="2"/>
        <v>0</v>
      </c>
      <c r="G10" s="7">
        <f>IF(D10 = 0, E10, _xlfn.CONCAT(E10, ", ", F10))</f>
        <v>75</v>
      </c>
      <c r="H10" t="s">
        <v>22</v>
      </c>
      <c r="I10" s="8" t="s">
        <v>22</v>
      </c>
      <c r="J10" t="s">
        <v>41</v>
      </c>
    </row>
    <row r="11" spans="2:10" x14ac:dyDescent="0.35">
      <c r="B11" t="s">
        <v>23</v>
      </c>
      <c r="C11">
        <v>77</v>
      </c>
      <c r="E11">
        <f t="shared" si="1"/>
        <v>76</v>
      </c>
      <c r="F11">
        <f t="shared" si="2"/>
        <v>0</v>
      </c>
      <c r="G11" s="7">
        <f t="shared" ref="G11:G16" si="3">IF(D11 = 0, E11, _xlfn.CONCAT(E11, ", ", F11))</f>
        <v>76</v>
      </c>
      <c r="H11" t="s">
        <v>24</v>
      </c>
      <c r="I11" s="8" t="s">
        <v>24</v>
      </c>
      <c r="J11" t="s">
        <v>41</v>
      </c>
    </row>
    <row r="12" spans="2:10" x14ac:dyDescent="0.35">
      <c r="B12" t="s">
        <v>25</v>
      </c>
      <c r="C12">
        <v>78</v>
      </c>
      <c r="E12">
        <f t="shared" si="1"/>
        <v>77</v>
      </c>
      <c r="F12">
        <f t="shared" si="2"/>
        <v>0</v>
      </c>
      <c r="G12" s="7">
        <f t="shared" si="3"/>
        <v>77</v>
      </c>
      <c r="H12" t="s">
        <v>26</v>
      </c>
      <c r="I12" s="8" t="s">
        <v>27</v>
      </c>
      <c r="J12" t="s">
        <v>41</v>
      </c>
    </row>
    <row r="13" spans="2:10" x14ac:dyDescent="0.35">
      <c r="B13" t="s">
        <v>28</v>
      </c>
      <c r="C13">
        <v>79</v>
      </c>
      <c r="E13">
        <f t="shared" si="1"/>
        <v>78</v>
      </c>
      <c r="F13">
        <f t="shared" si="2"/>
        <v>0</v>
      </c>
      <c r="G13" s="7">
        <f t="shared" si="3"/>
        <v>78</v>
      </c>
      <c r="H13" s="3" t="s">
        <v>126</v>
      </c>
      <c r="I13" s="8" t="s">
        <v>32</v>
      </c>
      <c r="J13" t="s">
        <v>42</v>
      </c>
    </row>
    <row r="14" spans="2:10" x14ac:dyDescent="0.35">
      <c r="B14" t="s">
        <v>29</v>
      </c>
      <c r="C14">
        <v>89</v>
      </c>
      <c r="D14">
        <v>92</v>
      </c>
      <c r="E14">
        <f t="shared" si="1"/>
        <v>88</v>
      </c>
      <c r="F14">
        <f t="shared" si="2"/>
        <v>92</v>
      </c>
      <c r="G14" s="7" t="str">
        <f t="shared" si="3"/>
        <v>88, 92</v>
      </c>
      <c r="I14" s="8" t="s">
        <v>30</v>
      </c>
      <c r="J14" t="s">
        <v>41</v>
      </c>
    </row>
    <row r="15" spans="2:10" x14ac:dyDescent="0.35">
      <c r="B15" t="s">
        <v>31</v>
      </c>
      <c r="C15">
        <v>97</v>
      </c>
      <c r="E15">
        <f t="shared" si="1"/>
        <v>96</v>
      </c>
      <c r="F15">
        <f t="shared" si="2"/>
        <v>0</v>
      </c>
      <c r="G15" s="7">
        <f t="shared" si="3"/>
        <v>96</v>
      </c>
      <c r="H15" s="3" t="s">
        <v>125</v>
      </c>
      <c r="I15" s="9" t="s">
        <v>33</v>
      </c>
      <c r="J15" t="s">
        <v>42</v>
      </c>
    </row>
    <row r="16" spans="2:10" x14ac:dyDescent="0.35">
      <c r="B16" t="s">
        <v>34</v>
      </c>
      <c r="C16">
        <v>106</v>
      </c>
      <c r="D16">
        <v>114</v>
      </c>
      <c r="E16">
        <f t="shared" si="1"/>
        <v>105</v>
      </c>
      <c r="F16">
        <f t="shared" si="2"/>
        <v>114</v>
      </c>
      <c r="G16" s="7" t="str">
        <f t="shared" si="3"/>
        <v>105, 114</v>
      </c>
      <c r="H16" s="6" t="s">
        <v>124</v>
      </c>
      <c r="I16" s="9" t="s">
        <v>35</v>
      </c>
      <c r="J16" t="s">
        <v>40</v>
      </c>
    </row>
    <row r="18" spans="2:10" ht="18.5" x14ac:dyDescent="0.45">
      <c r="B18" s="2" t="s">
        <v>36</v>
      </c>
    </row>
    <row r="19" spans="2:10" x14ac:dyDescent="0.35">
      <c r="B19" s="1" t="s">
        <v>1</v>
      </c>
      <c r="C19" s="1" t="s">
        <v>4</v>
      </c>
      <c r="D19" s="1" t="s">
        <v>5</v>
      </c>
      <c r="E19" s="1" t="s">
        <v>6</v>
      </c>
      <c r="F19" s="1" t="s">
        <v>7</v>
      </c>
      <c r="G19" s="4" t="s">
        <v>8</v>
      </c>
      <c r="H19" s="1" t="s">
        <v>2</v>
      </c>
      <c r="I19" s="1" t="s">
        <v>3</v>
      </c>
      <c r="J19" s="1" t="s">
        <v>39</v>
      </c>
    </row>
    <row r="20" spans="2:10" x14ac:dyDescent="0.35">
      <c r="B20" t="s">
        <v>37</v>
      </c>
      <c r="C20">
        <v>3</v>
      </c>
      <c r="D20">
        <v>4</v>
      </c>
      <c r="E20">
        <f>C20-1</f>
        <v>2</v>
      </c>
      <c r="F20">
        <f>D20</f>
        <v>4</v>
      </c>
      <c r="G20" s="5" t="str">
        <f t="shared" ref="G20:G22" si="4">IF(D20 = 0, E20, _xlfn.CONCAT(E20, ", ", F20))</f>
        <v>2, 4</v>
      </c>
      <c r="H20" t="s">
        <v>9</v>
      </c>
      <c r="I20" t="s">
        <v>10</v>
      </c>
      <c r="J20" t="s">
        <v>41</v>
      </c>
    </row>
    <row r="21" spans="2:10" x14ac:dyDescent="0.35">
      <c r="B21" t="s">
        <v>11</v>
      </c>
      <c r="C21">
        <v>5</v>
      </c>
      <c r="D21">
        <v>13</v>
      </c>
      <c r="E21">
        <f t="shared" ref="E21:E22" si="5">C21-1</f>
        <v>4</v>
      </c>
      <c r="F21">
        <f t="shared" ref="F21:F22" si="6">D21</f>
        <v>13</v>
      </c>
      <c r="G21" s="5" t="str">
        <f t="shared" si="4"/>
        <v>4, 13</v>
      </c>
      <c r="I21" t="s">
        <v>12</v>
      </c>
      <c r="J21" t="s">
        <v>41</v>
      </c>
    </row>
    <row r="22" spans="2:10" x14ac:dyDescent="0.35">
      <c r="B22" t="s">
        <v>38</v>
      </c>
      <c r="C22">
        <v>26</v>
      </c>
      <c r="D22">
        <v>34</v>
      </c>
      <c r="E22">
        <f t="shared" si="5"/>
        <v>25</v>
      </c>
      <c r="F22">
        <f t="shared" si="6"/>
        <v>34</v>
      </c>
      <c r="G22" s="5" t="str">
        <f t="shared" si="4"/>
        <v>25, 34</v>
      </c>
      <c r="H22" s="3" t="str">
        <f>H16</f>
        <v>if "9 blanks":none else int(code)</v>
      </c>
      <c r="I22" s="3" t="s">
        <v>35</v>
      </c>
      <c r="J22" t="s">
        <v>40</v>
      </c>
    </row>
    <row r="24" spans="2:10" ht="18.5" x14ac:dyDescent="0.45">
      <c r="B24" s="2" t="s">
        <v>43</v>
      </c>
    </row>
    <row r="25" spans="2:10" x14ac:dyDescent="0.35">
      <c r="B25" s="1" t="s">
        <v>1</v>
      </c>
      <c r="C25" s="1" t="s">
        <v>4</v>
      </c>
      <c r="D25" s="1" t="s">
        <v>5</v>
      </c>
      <c r="E25" s="1" t="s">
        <v>6</v>
      </c>
      <c r="F25" s="1" t="s">
        <v>7</v>
      </c>
      <c r="G25" s="4" t="s">
        <v>8</v>
      </c>
      <c r="H25" s="1" t="s">
        <v>2</v>
      </c>
      <c r="I25" s="1" t="s">
        <v>3</v>
      </c>
      <c r="J25" s="1" t="s">
        <v>39</v>
      </c>
    </row>
    <row r="26" spans="2:10" x14ac:dyDescent="0.35">
      <c r="B26" t="s">
        <v>37</v>
      </c>
      <c r="C26">
        <v>3</v>
      </c>
      <c r="D26">
        <v>4</v>
      </c>
      <c r="E26">
        <f>C26-1</f>
        <v>2</v>
      </c>
      <c r="F26">
        <f>D26</f>
        <v>4</v>
      </c>
      <c r="G26" s="5" t="str">
        <f t="shared" ref="G26:G28" si="7">IF(D26 = 0, E26, _xlfn.CONCAT(E26, ", ", F26))</f>
        <v>2, 4</v>
      </c>
      <c r="H26" t="s">
        <v>9</v>
      </c>
      <c r="I26" t="s">
        <v>10</v>
      </c>
      <c r="J26" t="s">
        <v>41</v>
      </c>
    </row>
    <row r="27" spans="2:10" x14ac:dyDescent="0.35">
      <c r="B27" t="s">
        <v>11</v>
      </c>
      <c r="C27">
        <v>5</v>
      </c>
      <c r="D27">
        <v>13</v>
      </c>
      <c r="E27">
        <f t="shared" ref="E27:E28" si="8">C27-1</f>
        <v>4</v>
      </c>
      <c r="F27">
        <f t="shared" ref="F27:F28" si="9">D27</f>
        <v>13</v>
      </c>
      <c r="G27" s="5" t="str">
        <f t="shared" si="7"/>
        <v>4, 13</v>
      </c>
      <c r="I27" t="s">
        <v>12</v>
      </c>
      <c r="J27" t="s">
        <v>41</v>
      </c>
    </row>
    <row r="28" spans="2:10" x14ac:dyDescent="0.35">
      <c r="B28" t="s">
        <v>38</v>
      </c>
      <c r="C28">
        <v>26</v>
      </c>
      <c r="D28">
        <v>34</v>
      </c>
      <c r="E28">
        <f t="shared" si="8"/>
        <v>25</v>
      </c>
      <c r="F28">
        <f t="shared" si="9"/>
        <v>34</v>
      </c>
      <c r="G28" s="5" t="str">
        <f t="shared" si="7"/>
        <v>25, 34</v>
      </c>
      <c r="H28" s="3" t="str">
        <f>H16</f>
        <v>if "9 blanks":none else int(code)</v>
      </c>
      <c r="I28" s="3" t="s">
        <v>35</v>
      </c>
      <c r="J28" t="s">
        <v>40</v>
      </c>
    </row>
    <row r="31" spans="2:10" ht="18.5" x14ac:dyDescent="0.45">
      <c r="B31" s="2" t="s">
        <v>44</v>
      </c>
    </row>
    <row r="32" spans="2:10" x14ac:dyDescent="0.35">
      <c r="B32" s="1" t="s">
        <v>1</v>
      </c>
      <c r="C32" s="1" t="s">
        <v>4</v>
      </c>
      <c r="D32" s="1" t="s">
        <v>5</v>
      </c>
      <c r="E32" s="1" t="s">
        <v>6</v>
      </c>
      <c r="F32" s="1" t="s">
        <v>7</v>
      </c>
      <c r="G32" s="4" t="s">
        <v>8</v>
      </c>
      <c r="H32" s="1" t="s">
        <v>2</v>
      </c>
      <c r="I32" s="1" t="s">
        <v>3</v>
      </c>
      <c r="J32" s="1" t="s">
        <v>39</v>
      </c>
    </row>
    <row r="33" spans="2:10" x14ac:dyDescent="0.35">
      <c r="B33" t="s">
        <v>37</v>
      </c>
      <c r="C33">
        <v>3</v>
      </c>
      <c r="D33">
        <v>4</v>
      </c>
      <c r="E33">
        <f>C33-1</f>
        <v>2</v>
      </c>
      <c r="F33">
        <f>D33</f>
        <v>4</v>
      </c>
      <c r="G33" s="7" t="str">
        <f t="shared" ref="G33" si="10">IF(D33 = 0, E33, _xlfn.CONCAT(E33, ", ", F33))</f>
        <v>2, 4</v>
      </c>
      <c r="H33" t="s">
        <v>9</v>
      </c>
      <c r="I33" t="s">
        <v>10</v>
      </c>
      <c r="J33" t="s">
        <v>41</v>
      </c>
    </row>
    <row r="34" spans="2:10" x14ac:dyDescent="0.35">
      <c r="B34" t="s">
        <v>11</v>
      </c>
      <c r="C34">
        <v>5</v>
      </c>
      <c r="D34">
        <v>13</v>
      </c>
      <c r="E34">
        <f>C34-1</f>
        <v>4</v>
      </c>
      <c r="F34">
        <f>D34</f>
        <v>13</v>
      </c>
      <c r="G34" s="7" t="str">
        <f t="shared" ref="G34:G39" si="11">IF(D34 = 0, E34, _xlfn.CONCAT(E34, ", ", F34))</f>
        <v>4, 13</v>
      </c>
      <c r="I34" t="s">
        <v>12</v>
      </c>
      <c r="J34" t="s">
        <v>41</v>
      </c>
    </row>
    <row r="35" spans="2:10" x14ac:dyDescent="0.35">
      <c r="B35" t="s">
        <v>13</v>
      </c>
      <c r="C35">
        <v>14</v>
      </c>
      <c r="D35">
        <v>25</v>
      </c>
      <c r="E35">
        <f t="shared" ref="E35:E44" si="12">C35-1</f>
        <v>13</v>
      </c>
      <c r="F35">
        <f t="shared" ref="F35:F44" si="13">D35</f>
        <v>25</v>
      </c>
      <c r="G35" s="7" t="str">
        <f t="shared" si="11"/>
        <v>13, 25</v>
      </c>
      <c r="I35" t="s">
        <v>14</v>
      </c>
      <c r="J35" t="s">
        <v>41</v>
      </c>
    </row>
    <row r="36" spans="2:10" x14ac:dyDescent="0.35">
      <c r="B36" t="s">
        <v>45</v>
      </c>
      <c r="C36">
        <v>26</v>
      </c>
      <c r="D36">
        <v>29</v>
      </c>
      <c r="E36">
        <f t="shared" si="12"/>
        <v>25</v>
      </c>
      <c r="F36">
        <f t="shared" si="13"/>
        <v>29</v>
      </c>
      <c r="G36" s="7" t="str">
        <f t="shared" si="11"/>
        <v>25, 29</v>
      </c>
      <c r="I36" t="s">
        <v>46</v>
      </c>
      <c r="J36" t="s">
        <v>41</v>
      </c>
    </row>
    <row r="37" spans="2:10" x14ac:dyDescent="0.35">
      <c r="B37" t="s">
        <v>45</v>
      </c>
      <c r="C37">
        <v>30</v>
      </c>
      <c r="D37">
        <v>31</v>
      </c>
      <c r="E37">
        <f t="shared" si="12"/>
        <v>29</v>
      </c>
      <c r="F37">
        <f t="shared" si="13"/>
        <v>31</v>
      </c>
      <c r="G37" s="7" t="str">
        <f t="shared" si="11"/>
        <v>29, 31</v>
      </c>
      <c r="I37" t="s">
        <v>47</v>
      </c>
      <c r="J37" t="s">
        <v>41</v>
      </c>
    </row>
    <row r="38" spans="2:10" x14ac:dyDescent="0.35">
      <c r="B38" t="s">
        <v>45</v>
      </c>
      <c r="C38">
        <v>32</v>
      </c>
      <c r="D38">
        <v>33</v>
      </c>
      <c r="E38">
        <f t="shared" ref="E38" si="14">C38-1</f>
        <v>31</v>
      </c>
      <c r="F38">
        <f t="shared" ref="F38" si="15">D38</f>
        <v>33</v>
      </c>
      <c r="G38" s="7" t="str">
        <f t="shared" ref="G38" si="16">IF(D38 = 0, E38, _xlfn.CONCAT(E38, ", ", F38))</f>
        <v>31, 33</v>
      </c>
      <c r="I38" t="s">
        <v>50</v>
      </c>
      <c r="J38" t="s">
        <v>41</v>
      </c>
    </row>
    <row r="39" spans="2:10" x14ac:dyDescent="0.35">
      <c r="B39" t="s">
        <v>48</v>
      </c>
      <c r="C39">
        <v>35</v>
      </c>
      <c r="D39">
        <v>36</v>
      </c>
      <c r="E39">
        <f t="shared" si="12"/>
        <v>34</v>
      </c>
      <c r="F39">
        <f t="shared" si="13"/>
        <v>36</v>
      </c>
      <c r="G39" s="7" t="str">
        <f t="shared" si="11"/>
        <v>34, 36</v>
      </c>
      <c r="H39" s="6" t="s">
        <v>123</v>
      </c>
      <c r="I39" t="s">
        <v>49</v>
      </c>
      <c r="J39" t="s">
        <v>40</v>
      </c>
    </row>
    <row r="40" spans="2:10" x14ac:dyDescent="0.35">
      <c r="B40" t="s">
        <v>51</v>
      </c>
      <c r="C40">
        <v>37</v>
      </c>
      <c r="D40">
        <v>38</v>
      </c>
      <c r="E40">
        <f t="shared" si="12"/>
        <v>36</v>
      </c>
      <c r="F40">
        <f t="shared" si="13"/>
        <v>38</v>
      </c>
      <c r="G40" s="7" t="str">
        <f>IF(D40 = 0, E40, _xlfn.CONCAT(E40, ", ", F40))</f>
        <v>36, 38</v>
      </c>
      <c r="H40" s="3" t="s">
        <v>52</v>
      </c>
      <c r="I40" t="s">
        <v>53</v>
      </c>
      <c r="J40" t="s">
        <v>40</v>
      </c>
    </row>
    <row r="41" spans="2:10" x14ac:dyDescent="0.35">
      <c r="B41" t="s">
        <v>54</v>
      </c>
      <c r="C41">
        <v>39</v>
      </c>
      <c r="D41">
        <v>41</v>
      </c>
      <c r="E41">
        <f t="shared" si="12"/>
        <v>38</v>
      </c>
      <c r="F41">
        <f t="shared" si="13"/>
        <v>41</v>
      </c>
      <c r="G41" s="7" t="str">
        <f t="shared" ref="G41:G44" si="17">IF(D41 = 0, E41, _xlfn.CONCAT(E41, ", ", F41))</f>
        <v>38, 41</v>
      </c>
      <c r="H41" s="3" t="s">
        <v>55</v>
      </c>
      <c r="I41" t="s">
        <v>56</v>
      </c>
      <c r="J41" t="s">
        <v>40</v>
      </c>
    </row>
    <row r="42" spans="2:10" x14ac:dyDescent="0.35">
      <c r="B42" t="s">
        <v>57</v>
      </c>
      <c r="C42">
        <v>42</v>
      </c>
      <c r="D42">
        <v>43</v>
      </c>
      <c r="E42">
        <f t="shared" si="12"/>
        <v>41</v>
      </c>
      <c r="F42">
        <f t="shared" si="13"/>
        <v>43</v>
      </c>
      <c r="G42" s="7" t="str">
        <f t="shared" si="17"/>
        <v>41, 43</v>
      </c>
      <c r="H42" s="3" t="s">
        <v>55</v>
      </c>
      <c r="I42" s="3" t="s">
        <v>58</v>
      </c>
      <c r="J42" t="s">
        <v>40</v>
      </c>
    </row>
    <row r="43" spans="2:10" x14ac:dyDescent="0.35">
      <c r="B43" t="s">
        <v>59</v>
      </c>
      <c r="C43">
        <v>44</v>
      </c>
      <c r="D43">
        <v>45</v>
      </c>
      <c r="E43">
        <f t="shared" si="12"/>
        <v>43</v>
      </c>
      <c r="F43">
        <f t="shared" si="13"/>
        <v>45</v>
      </c>
      <c r="G43" s="7" t="str">
        <f t="shared" si="17"/>
        <v>43, 45</v>
      </c>
      <c r="H43" s="3" t="s">
        <v>60</v>
      </c>
      <c r="I43" t="s">
        <v>61</v>
      </c>
      <c r="J43" t="s">
        <v>40</v>
      </c>
    </row>
    <row r="44" spans="2:10" x14ac:dyDescent="0.35">
      <c r="B44" t="s">
        <v>62</v>
      </c>
      <c r="C44">
        <v>59</v>
      </c>
      <c r="D44">
        <v>61</v>
      </c>
      <c r="E44">
        <f t="shared" si="12"/>
        <v>58</v>
      </c>
      <c r="F44">
        <f t="shared" si="13"/>
        <v>61</v>
      </c>
      <c r="G44" s="7" t="str">
        <f t="shared" si="17"/>
        <v>58, 61</v>
      </c>
      <c r="H44" t="s">
        <v>63</v>
      </c>
      <c r="I44" t="s">
        <v>64</v>
      </c>
      <c r="J44" t="s">
        <v>41</v>
      </c>
    </row>
    <row r="46" spans="2:10" ht="18.5" x14ac:dyDescent="0.45">
      <c r="B46" s="2" t="s">
        <v>65</v>
      </c>
    </row>
    <row r="47" spans="2:10" x14ac:dyDescent="0.35">
      <c r="B47" s="1" t="s">
        <v>1</v>
      </c>
      <c r="C47" s="1" t="s">
        <v>4</v>
      </c>
      <c r="D47" s="1" t="s">
        <v>5</v>
      </c>
      <c r="E47" s="1" t="s">
        <v>6</v>
      </c>
      <c r="F47" s="1" t="s">
        <v>7</v>
      </c>
      <c r="G47" s="4" t="s">
        <v>8</v>
      </c>
      <c r="H47" s="1" t="s">
        <v>2</v>
      </c>
      <c r="I47" s="1" t="s">
        <v>3</v>
      </c>
      <c r="J47" s="1" t="s">
        <v>39</v>
      </c>
    </row>
    <row r="48" spans="2:10" x14ac:dyDescent="0.35">
      <c r="B48" t="s">
        <v>37</v>
      </c>
      <c r="C48">
        <v>3</v>
      </c>
      <c r="D48">
        <v>4</v>
      </c>
      <c r="E48">
        <f>C48-1</f>
        <v>2</v>
      </c>
      <c r="F48">
        <f>D48</f>
        <v>4</v>
      </c>
      <c r="G48" s="7" t="str">
        <f t="shared" ref="G48:G54" si="18">IF(D48 = 0, E48, _xlfn.CONCAT(E48, ", ", F48))</f>
        <v>2, 4</v>
      </c>
      <c r="H48" t="s">
        <v>9</v>
      </c>
      <c r="I48" t="s">
        <v>10</v>
      </c>
      <c r="J48" t="s">
        <v>41</v>
      </c>
    </row>
    <row r="49" spans="2:10" x14ac:dyDescent="0.35">
      <c r="B49" t="s">
        <v>11</v>
      </c>
      <c r="C49">
        <v>5</v>
      </c>
      <c r="D49">
        <v>13</v>
      </c>
      <c r="E49">
        <f>C49-1</f>
        <v>4</v>
      </c>
      <c r="F49">
        <f>D49</f>
        <v>13</v>
      </c>
      <c r="G49" s="7" t="str">
        <f t="shared" si="18"/>
        <v>4, 13</v>
      </c>
      <c r="I49" t="s">
        <v>12</v>
      </c>
      <c r="J49" t="s">
        <v>41</v>
      </c>
    </row>
    <row r="50" spans="2:10" x14ac:dyDescent="0.35">
      <c r="B50" t="s">
        <v>13</v>
      </c>
      <c r="C50">
        <v>14</v>
      </c>
      <c r="D50">
        <v>25</v>
      </c>
      <c r="E50">
        <f t="shared" ref="E50:E58" si="19">C50-1</f>
        <v>13</v>
      </c>
      <c r="F50">
        <f t="shared" ref="F50:F57" si="20">D50</f>
        <v>25</v>
      </c>
      <c r="G50" s="7" t="str">
        <f t="shared" si="18"/>
        <v>13, 25</v>
      </c>
      <c r="I50" t="s">
        <v>14</v>
      </c>
      <c r="J50" t="s">
        <v>41</v>
      </c>
    </row>
    <row r="51" spans="2:10" x14ac:dyDescent="0.35">
      <c r="B51" t="s">
        <v>45</v>
      </c>
      <c r="C51">
        <v>26</v>
      </c>
      <c r="D51">
        <v>29</v>
      </c>
      <c r="E51">
        <f t="shared" si="19"/>
        <v>25</v>
      </c>
      <c r="F51">
        <f t="shared" si="20"/>
        <v>29</v>
      </c>
      <c r="G51" s="7" t="str">
        <f t="shared" si="18"/>
        <v>25, 29</v>
      </c>
      <c r="I51" t="s">
        <v>46</v>
      </c>
      <c r="J51" t="s">
        <v>41</v>
      </c>
    </row>
    <row r="52" spans="2:10" x14ac:dyDescent="0.35">
      <c r="B52" t="s">
        <v>45</v>
      </c>
      <c r="C52">
        <v>30</v>
      </c>
      <c r="D52">
        <v>31</v>
      </c>
      <c r="E52">
        <f t="shared" si="19"/>
        <v>29</v>
      </c>
      <c r="F52">
        <f t="shared" si="20"/>
        <v>31</v>
      </c>
      <c r="G52" s="7" t="str">
        <f t="shared" si="18"/>
        <v>29, 31</v>
      </c>
      <c r="I52" t="s">
        <v>47</v>
      </c>
      <c r="J52" t="s">
        <v>41</v>
      </c>
    </row>
    <row r="53" spans="2:10" x14ac:dyDescent="0.35">
      <c r="B53" t="s">
        <v>45</v>
      </c>
      <c r="C53">
        <v>32</v>
      </c>
      <c r="D53">
        <v>33</v>
      </c>
      <c r="E53">
        <f t="shared" si="19"/>
        <v>31</v>
      </c>
      <c r="F53">
        <f t="shared" si="20"/>
        <v>33</v>
      </c>
      <c r="G53" s="7" t="str">
        <f t="shared" si="18"/>
        <v>31, 33</v>
      </c>
      <c r="I53" t="s">
        <v>50</v>
      </c>
      <c r="J53" t="s">
        <v>41</v>
      </c>
    </row>
    <row r="54" spans="2:10" x14ac:dyDescent="0.35">
      <c r="B54" t="s">
        <v>62</v>
      </c>
      <c r="C54">
        <v>34</v>
      </c>
      <c r="D54">
        <v>36</v>
      </c>
      <c r="E54">
        <f t="shared" si="19"/>
        <v>33</v>
      </c>
      <c r="F54">
        <f t="shared" si="20"/>
        <v>36</v>
      </c>
      <c r="G54" s="7" t="str">
        <f t="shared" si="18"/>
        <v>33, 36</v>
      </c>
      <c r="H54" t="s">
        <v>63</v>
      </c>
      <c r="I54" t="s">
        <v>66</v>
      </c>
      <c r="J54" t="s">
        <v>41</v>
      </c>
    </row>
    <row r="55" spans="2:10" x14ac:dyDescent="0.35">
      <c r="B55" t="s">
        <v>67</v>
      </c>
      <c r="C55">
        <v>37</v>
      </c>
      <c r="E55">
        <f t="shared" si="19"/>
        <v>36</v>
      </c>
      <c r="F55">
        <f t="shared" si="20"/>
        <v>0</v>
      </c>
      <c r="G55" s="7">
        <f>IF(D55 = 0, E55, _xlfn.CONCAT(E55, ", ", F55))</f>
        <v>36</v>
      </c>
      <c r="H55" s="3" t="s">
        <v>122</v>
      </c>
      <c r="I55" t="s">
        <v>68</v>
      </c>
      <c r="J55" t="s">
        <v>42</v>
      </c>
    </row>
    <row r="56" spans="2:10" x14ac:dyDescent="0.35">
      <c r="B56" t="s">
        <v>69</v>
      </c>
      <c r="C56">
        <v>41</v>
      </c>
      <c r="D56">
        <v>42</v>
      </c>
      <c r="E56">
        <f t="shared" si="19"/>
        <v>40</v>
      </c>
      <c r="F56">
        <f t="shared" si="20"/>
        <v>42</v>
      </c>
      <c r="G56" s="7" t="str">
        <f t="shared" ref="G56:G58" si="21">IF(D56 = 0, E56, _xlfn.CONCAT(E56, ", ", F56))</f>
        <v>40, 42</v>
      </c>
      <c r="H56" s="3" t="s">
        <v>27</v>
      </c>
      <c r="I56" t="s">
        <v>70</v>
      </c>
      <c r="J56" t="s">
        <v>41</v>
      </c>
    </row>
    <row r="57" spans="2:10" x14ac:dyDescent="0.35">
      <c r="B57" t="s">
        <v>71</v>
      </c>
      <c r="C57">
        <v>49</v>
      </c>
      <c r="D57">
        <v>50</v>
      </c>
      <c r="E57">
        <f t="shared" si="19"/>
        <v>48</v>
      </c>
      <c r="F57">
        <f t="shared" si="20"/>
        <v>50</v>
      </c>
      <c r="G57" s="7" t="str">
        <f t="shared" si="21"/>
        <v>48, 50</v>
      </c>
      <c r="H57" t="s">
        <v>72</v>
      </c>
      <c r="I57" t="s">
        <v>75</v>
      </c>
      <c r="J57" t="s">
        <v>41</v>
      </c>
    </row>
    <row r="58" spans="2:10" x14ac:dyDescent="0.35">
      <c r="B58" t="s">
        <v>73</v>
      </c>
      <c r="C58">
        <v>51</v>
      </c>
      <c r="E58">
        <f t="shared" si="19"/>
        <v>50</v>
      </c>
      <c r="G58" s="7">
        <f t="shared" si="21"/>
        <v>50</v>
      </c>
      <c r="H58" t="s">
        <v>117</v>
      </c>
      <c r="I58" t="s">
        <v>74</v>
      </c>
      <c r="J58" t="s">
        <v>42</v>
      </c>
    </row>
    <row r="59" spans="2:10" x14ac:dyDescent="0.35">
      <c r="B59" t="s">
        <v>71</v>
      </c>
      <c r="C59">
        <v>52</v>
      </c>
      <c r="D59">
        <v>54</v>
      </c>
      <c r="E59">
        <f t="shared" ref="E59" si="22">C59-1</f>
        <v>51</v>
      </c>
      <c r="F59">
        <f t="shared" ref="F59" si="23">D59</f>
        <v>54</v>
      </c>
      <c r="G59" s="7" t="str">
        <f t="shared" ref="G59" si="24">IF(D59 = 0, E59, _xlfn.CONCAT(E59, ", ", F59))</f>
        <v>51, 54</v>
      </c>
      <c r="H59" t="s">
        <v>72</v>
      </c>
      <c r="I59" t="s">
        <v>76</v>
      </c>
      <c r="J59" t="s">
        <v>41</v>
      </c>
    </row>
    <row r="60" spans="2:10" x14ac:dyDescent="0.35">
      <c r="B60" t="s">
        <v>71</v>
      </c>
      <c r="C60">
        <v>55</v>
      </c>
      <c r="D60">
        <v>57</v>
      </c>
      <c r="E60">
        <f t="shared" ref="E60:E62" si="25">C60-1</f>
        <v>54</v>
      </c>
      <c r="F60">
        <f t="shared" ref="F60:F62" si="26">D60</f>
        <v>57</v>
      </c>
      <c r="G60" s="7" t="str">
        <f t="shared" ref="G60:G62" si="27">IF(D60 = 0, E60, _xlfn.CONCAT(E60, ", ", F60))</f>
        <v>54, 57</v>
      </c>
      <c r="H60" t="s">
        <v>72</v>
      </c>
      <c r="I60" t="s">
        <v>77</v>
      </c>
      <c r="J60" t="s">
        <v>41</v>
      </c>
    </row>
    <row r="61" spans="2:10" x14ac:dyDescent="0.35">
      <c r="B61" t="s">
        <v>78</v>
      </c>
      <c r="C61">
        <v>58</v>
      </c>
      <c r="D61">
        <v>59</v>
      </c>
      <c r="E61">
        <f t="shared" si="25"/>
        <v>57</v>
      </c>
      <c r="F61">
        <f t="shared" si="26"/>
        <v>59</v>
      </c>
      <c r="G61" s="7" t="str">
        <f t="shared" si="27"/>
        <v>57, 59</v>
      </c>
      <c r="H61" t="s">
        <v>79</v>
      </c>
      <c r="I61" t="s">
        <v>80</v>
      </c>
      <c r="J61" t="s">
        <v>41</v>
      </c>
    </row>
    <row r="62" spans="2:10" x14ac:dyDescent="0.35">
      <c r="B62" t="s">
        <v>81</v>
      </c>
      <c r="C62">
        <v>58</v>
      </c>
      <c r="D62">
        <v>59</v>
      </c>
      <c r="E62">
        <f t="shared" si="25"/>
        <v>57</v>
      </c>
      <c r="F62">
        <f t="shared" si="26"/>
        <v>59</v>
      </c>
      <c r="G62" s="7" t="str">
        <f t="shared" si="27"/>
        <v>57, 59</v>
      </c>
      <c r="H62" t="s">
        <v>79</v>
      </c>
      <c r="I62" t="s">
        <v>82</v>
      </c>
      <c r="J62" t="s">
        <v>41</v>
      </c>
    </row>
    <row r="63" spans="2:10" x14ac:dyDescent="0.35">
      <c r="G63" s="8"/>
    </row>
    <row r="65" spans="2:10" ht="18.5" x14ac:dyDescent="0.45">
      <c r="B65" s="2" t="s">
        <v>83</v>
      </c>
    </row>
    <row r="66" spans="2:10" x14ac:dyDescent="0.35">
      <c r="B66" s="1" t="s">
        <v>1</v>
      </c>
      <c r="C66" s="1" t="s">
        <v>4</v>
      </c>
      <c r="D66" s="1" t="s">
        <v>5</v>
      </c>
      <c r="E66" s="1" t="s">
        <v>6</v>
      </c>
      <c r="F66" s="1" t="s">
        <v>7</v>
      </c>
      <c r="G66" s="4" t="s">
        <v>8</v>
      </c>
      <c r="H66" s="1" t="s">
        <v>2</v>
      </c>
      <c r="I66" s="1" t="s">
        <v>3</v>
      </c>
      <c r="J66" s="1" t="s">
        <v>39</v>
      </c>
    </row>
    <row r="67" spans="2:10" x14ac:dyDescent="0.35">
      <c r="B67" t="s">
        <v>37</v>
      </c>
      <c r="C67">
        <v>3</v>
      </c>
      <c r="D67">
        <v>4</v>
      </c>
      <c r="E67">
        <f>C67-1</f>
        <v>2</v>
      </c>
      <c r="F67">
        <f>D67</f>
        <v>4</v>
      </c>
      <c r="G67" s="5" t="str">
        <f t="shared" ref="G67:G74" si="28">IF(D67 = 0, E67, _xlfn.CONCAT(E67, ", ", F67))</f>
        <v>2, 4</v>
      </c>
      <c r="H67" t="s">
        <v>9</v>
      </c>
      <c r="I67" t="s">
        <v>10</v>
      </c>
      <c r="J67" t="s">
        <v>41</v>
      </c>
    </row>
    <row r="68" spans="2:10" x14ac:dyDescent="0.35">
      <c r="B68" t="s">
        <v>11</v>
      </c>
      <c r="C68">
        <v>5</v>
      </c>
      <c r="D68">
        <v>13</v>
      </c>
      <c r="E68">
        <f>C68-1</f>
        <v>4</v>
      </c>
      <c r="F68">
        <f>D68</f>
        <v>13</v>
      </c>
      <c r="G68" s="5" t="str">
        <f t="shared" si="28"/>
        <v>4, 13</v>
      </c>
      <c r="I68" t="s">
        <v>12</v>
      </c>
      <c r="J68" t="s">
        <v>41</v>
      </c>
    </row>
    <row r="69" spans="2:10" x14ac:dyDescent="0.35">
      <c r="B69" t="s">
        <v>13</v>
      </c>
      <c r="C69">
        <v>14</v>
      </c>
      <c r="D69">
        <v>25</v>
      </c>
      <c r="E69">
        <f t="shared" ref="E69:E74" si="29">C69-1</f>
        <v>13</v>
      </c>
      <c r="F69">
        <f t="shared" ref="F69:F74" si="30">D69</f>
        <v>25</v>
      </c>
      <c r="G69" s="5" t="str">
        <f t="shared" si="28"/>
        <v>13, 25</v>
      </c>
      <c r="I69" t="s">
        <v>14</v>
      </c>
      <c r="J69" t="s">
        <v>41</v>
      </c>
    </row>
    <row r="70" spans="2:10" x14ac:dyDescent="0.35">
      <c r="B70" t="s">
        <v>45</v>
      </c>
      <c r="C70">
        <v>26</v>
      </c>
      <c r="D70">
        <v>29</v>
      </c>
      <c r="E70">
        <f t="shared" si="29"/>
        <v>25</v>
      </c>
      <c r="F70">
        <f t="shared" si="30"/>
        <v>29</v>
      </c>
      <c r="G70" s="5" t="str">
        <f t="shared" si="28"/>
        <v>25, 29</v>
      </c>
      <c r="I70" t="s">
        <v>46</v>
      </c>
      <c r="J70" t="s">
        <v>41</v>
      </c>
    </row>
    <row r="71" spans="2:10" x14ac:dyDescent="0.35">
      <c r="B71" t="s">
        <v>45</v>
      </c>
      <c r="C71">
        <v>30</v>
      </c>
      <c r="D71">
        <v>31</v>
      </c>
      <c r="E71">
        <f t="shared" si="29"/>
        <v>29</v>
      </c>
      <c r="F71">
        <f t="shared" si="30"/>
        <v>31</v>
      </c>
      <c r="G71" s="5" t="str">
        <f t="shared" si="28"/>
        <v>29, 31</v>
      </c>
      <c r="I71" t="s">
        <v>47</v>
      </c>
      <c r="J71" t="s">
        <v>41</v>
      </c>
    </row>
    <row r="72" spans="2:10" x14ac:dyDescent="0.35">
      <c r="B72" t="s">
        <v>45</v>
      </c>
      <c r="C72">
        <v>32</v>
      </c>
      <c r="D72">
        <v>33</v>
      </c>
      <c r="E72">
        <f t="shared" si="29"/>
        <v>31</v>
      </c>
      <c r="F72">
        <f t="shared" si="30"/>
        <v>33</v>
      </c>
      <c r="G72" s="5" t="str">
        <f t="shared" si="28"/>
        <v>31, 33</v>
      </c>
      <c r="I72" t="s">
        <v>50</v>
      </c>
      <c r="J72" t="s">
        <v>41</v>
      </c>
    </row>
    <row r="73" spans="2:10" x14ac:dyDescent="0.35">
      <c r="B73" t="s">
        <v>84</v>
      </c>
      <c r="C73">
        <v>34</v>
      </c>
      <c r="E73">
        <f t="shared" si="29"/>
        <v>33</v>
      </c>
      <c r="F73">
        <f t="shared" si="30"/>
        <v>0</v>
      </c>
      <c r="G73" s="5">
        <f t="shared" si="28"/>
        <v>33</v>
      </c>
      <c r="H73" t="s">
        <v>85</v>
      </c>
      <c r="I73" t="s">
        <v>85</v>
      </c>
      <c r="J73" t="s">
        <v>41</v>
      </c>
    </row>
    <row r="74" spans="2:10" x14ac:dyDescent="0.35">
      <c r="B74" t="s">
        <v>86</v>
      </c>
      <c r="C74">
        <v>35</v>
      </c>
      <c r="D74">
        <v>36</v>
      </c>
      <c r="E74">
        <f t="shared" si="29"/>
        <v>34</v>
      </c>
      <c r="F74">
        <f t="shared" si="30"/>
        <v>36</v>
      </c>
      <c r="G74" s="5" t="str">
        <f t="shared" si="28"/>
        <v>34, 36</v>
      </c>
      <c r="H74" t="s">
        <v>88</v>
      </c>
      <c r="I74" t="s">
        <v>87</v>
      </c>
      <c r="J74" t="s">
        <v>41</v>
      </c>
    </row>
    <row r="75" spans="2:10" x14ac:dyDescent="0.35">
      <c r="G75" s="5"/>
    </row>
    <row r="76" spans="2:10" x14ac:dyDescent="0.35">
      <c r="G76" s="5"/>
    </row>
    <row r="77" spans="2:10" ht="18.5" x14ac:dyDescent="0.45">
      <c r="B77" s="2" t="s">
        <v>89</v>
      </c>
    </row>
    <row r="78" spans="2:10" x14ac:dyDescent="0.35">
      <c r="B78" s="1" t="s">
        <v>1</v>
      </c>
      <c r="C78" s="1" t="s">
        <v>4</v>
      </c>
      <c r="D78" s="1" t="s">
        <v>5</v>
      </c>
      <c r="E78" s="1" t="s">
        <v>6</v>
      </c>
      <c r="F78" s="1" t="s">
        <v>7</v>
      </c>
      <c r="G78" s="4" t="s">
        <v>8</v>
      </c>
      <c r="H78" s="1" t="s">
        <v>2</v>
      </c>
      <c r="I78" s="1" t="s">
        <v>3</v>
      </c>
      <c r="J78" s="1" t="s">
        <v>39</v>
      </c>
    </row>
    <row r="79" spans="2:10" x14ac:dyDescent="0.35">
      <c r="B79" t="s">
        <v>37</v>
      </c>
      <c r="C79">
        <v>3</v>
      </c>
      <c r="D79">
        <v>4</v>
      </c>
      <c r="E79">
        <f>C79-1</f>
        <v>2</v>
      </c>
      <c r="F79">
        <f>D79</f>
        <v>4</v>
      </c>
      <c r="G79" s="5" t="str">
        <f t="shared" ref="G79:G93" si="31">IF(D79 = 0, E79, _xlfn.CONCAT(E79, ", ", F79))</f>
        <v>2, 4</v>
      </c>
      <c r="H79" t="s">
        <v>9</v>
      </c>
      <c r="I79" t="s">
        <v>10</v>
      </c>
      <c r="J79" t="s">
        <v>41</v>
      </c>
    </row>
    <row r="80" spans="2:10" x14ac:dyDescent="0.35">
      <c r="B80" t="s">
        <v>11</v>
      </c>
      <c r="C80">
        <v>5</v>
      </c>
      <c r="D80">
        <v>13</v>
      </c>
      <c r="E80">
        <f>C80-1</f>
        <v>4</v>
      </c>
      <c r="F80">
        <f>D80</f>
        <v>13</v>
      </c>
      <c r="G80" s="5" t="str">
        <f t="shared" si="31"/>
        <v>4, 13</v>
      </c>
      <c r="I80" t="s">
        <v>12</v>
      </c>
      <c r="J80" t="s">
        <v>41</v>
      </c>
    </row>
    <row r="81" spans="2:10" x14ac:dyDescent="0.35">
      <c r="B81" t="s">
        <v>13</v>
      </c>
      <c r="C81">
        <v>14</v>
      </c>
      <c r="D81">
        <v>25</v>
      </c>
      <c r="E81">
        <f t="shared" ref="E81:E93" si="32">C81-1</f>
        <v>13</v>
      </c>
      <c r="F81">
        <f t="shared" ref="F81:F93" si="33">D81</f>
        <v>25</v>
      </c>
      <c r="G81" s="5" t="str">
        <f t="shared" si="31"/>
        <v>13, 25</v>
      </c>
      <c r="I81" t="s">
        <v>14</v>
      </c>
      <c r="J81" t="s">
        <v>41</v>
      </c>
    </row>
    <row r="82" spans="2:10" x14ac:dyDescent="0.35">
      <c r="B82" t="s">
        <v>45</v>
      </c>
      <c r="C82">
        <v>26</v>
      </c>
      <c r="D82">
        <v>29</v>
      </c>
      <c r="E82">
        <f t="shared" si="32"/>
        <v>25</v>
      </c>
      <c r="F82">
        <f t="shared" si="33"/>
        <v>29</v>
      </c>
      <c r="G82" s="5" t="str">
        <f t="shared" si="31"/>
        <v>25, 29</v>
      </c>
      <c r="I82" t="s">
        <v>46</v>
      </c>
      <c r="J82" t="s">
        <v>41</v>
      </c>
    </row>
    <row r="83" spans="2:10" x14ac:dyDescent="0.35">
      <c r="B83" t="s">
        <v>45</v>
      </c>
      <c r="C83">
        <v>30</v>
      </c>
      <c r="D83">
        <v>31</v>
      </c>
      <c r="E83">
        <f t="shared" si="32"/>
        <v>29</v>
      </c>
      <c r="F83">
        <f t="shared" si="33"/>
        <v>31</v>
      </c>
      <c r="G83" s="5" t="str">
        <f t="shared" si="31"/>
        <v>29, 31</v>
      </c>
      <c r="I83" t="s">
        <v>47</v>
      </c>
      <c r="J83" t="s">
        <v>41</v>
      </c>
    </row>
    <row r="84" spans="2:10" x14ac:dyDescent="0.35">
      <c r="B84" t="s">
        <v>45</v>
      </c>
      <c r="C84">
        <v>32</v>
      </c>
      <c r="D84">
        <v>33</v>
      </c>
      <c r="E84">
        <f t="shared" si="32"/>
        <v>31</v>
      </c>
      <c r="F84">
        <f t="shared" si="33"/>
        <v>33</v>
      </c>
      <c r="G84" s="5" t="str">
        <f t="shared" si="31"/>
        <v>31, 33</v>
      </c>
      <c r="I84" t="s">
        <v>50</v>
      </c>
      <c r="J84" t="s">
        <v>41</v>
      </c>
    </row>
    <row r="85" spans="2:10" x14ac:dyDescent="0.35">
      <c r="B85" t="s">
        <v>90</v>
      </c>
      <c r="C85">
        <v>34</v>
      </c>
      <c r="D85">
        <v>36</v>
      </c>
      <c r="E85">
        <f t="shared" si="32"/>
        <v>33</v>
      </c>
      <c r="F85">
        <f t="shared" si="33"/>
        <v>36</v>
      </c>
      <c r="G85" s="5" t="str">
        <f t="shared" si="31"/>
        <v>33, 36</v>
      </c>
      <c r="H85" s="3" t="s">
        <v>91</v>
      </c>
      <c r="I85" t="s">
        <v>92</v>
      </c>
      <c r="J85" t="s">
        <v>41</v>
      </c>
    </row>
    <row r="86" spans="2:10" x14ac:dyDescent="0.35">
      <c r="B86" t="s">
        <v>62</v>
      </c>
      <c r="C86">
        <v>37</v>
      </c>
      <c r="D86">
        <v>39</v>
      </c>
      <c r="E86">
        <f t="shared" si="32"/>
        <v>36</v>
      </c>
      <c r="F86">
        <f t="shared" si="33"/>
        <v>39</v>
      </c>
      <c r="G86" s="5" t="str">
        <f t="shared" si="31"/>
        <v>36, 39</v>
      </c>
      <c r="H86" t="s">
        <v>63</v>
      </c>
      <c r="I86" t="s">
        <v>64</v>
      </c>
      <c r="J86" t="s">
        <v>41</v>
      </c>
    </row>
    <row r="87" spans="2:10" x14ac:dyDescent="0.35">
      <c r="B87" t="s">
        <v>94</v>
      </c>
      <c r="C87">
        <v>67</v>
      </c>
      <c r="E87">
        <f t="shared" si="32"/>
        <v>66</v>
      </c>
      <c r="F87">
        <f t="shared" si="33"/>
        <v>0</v>
      </c>
      <c r="G87" s="5">
        <f t="shared" si="31"/>
        <v>66</v>
      </c>
      <c r="H87" s="3" t="s">
        <v>93</v>
      </c>
      <c r="I87" t="s">
        <v>93</v>
      </c>
      <c r="J87" t="s">
        <v>41</v>
      </c>
    </row>
    <row r="88" spans="2:10" x14ac:dyDescent="0.35">
      <c r="B88" t="s">
        <v>95</v>
      </c>
      <c r="C88">
        <v>68</v>
      </c>
      <c r="D88">
        <v>69</v>
      </c>
      <c r="E88">
        <f t="shared" si="32"/>
        <v>67</v>
      </c>
      <c r="F88">
        <f t="shared" si="33"/>
        <v>69</v>
      </c>
      <c r="G88" s="5" t="str">
        <f t="shared" si="31"/>
        <v>67, 69</v>
      </c>
      <c r="H88" t="s">
        <v>96</v>
      </c>
      <c r="I88" t="s">
        <v>96</v>
      </c>
      <c r="J88" t="s">
        <v>40</v>
      </c>
    </row>
    <row r="89" spans="2:10" x14ac:dyDescent="0.35">
      <c r="B89" t="s">
        <v>97</v>
      </c>
      <c r="C89">
        <v>70</v>
      </c>
      <c r="E89">
        <f t="shared" si="32"/>
        <v>69</v>
      </c>
      <c r="F89">
        <f t="shared" si="33"/>
        <v>0</v>
      </c>
      <c r="G89" s="5">
        <f t="shared" si="31"/>
        <v>69</v>
      </c>
      <c r="H89" t="s">
        <v>98</v>
      </c>
      <c r="I89" t="s">
        <v>98</v>
      </c>
      <c r="J89" t="s">
        <v>41</v>
      </c>
    </row>
    <row r="90" spans="2:10" x14ac:dyDescent="0.35">
      <c r="B90" t="s">
        <v>99</v>
      </c>
      <c r="C90">
        <v>71</v>
      </c>
      <c r="E90">
        <f t="shared" si="32"/>
        <v>70</v>
      </c>
      <c r="F90">
        <f t="shared" si="33"/>
        <v>0</v>
      </c>
      <c r="G90" s="5">
        <f t="shared" si="31"/>
        <v>70</v>
      </c>
      <c r="H90" t="s">
        <v>99</v>
      </c>
      <c r="I90" t="s">
        <v>99</v>
      </c>
      <c r="J90" t="s">
        <v>41</v>
      </c>
    </row>
    <row r="91" spans="2:10" x14ac:dyDescent="0.35">
      <c r="B91" t="s">
        <v>100</v>
      </c>
      <c r="C91">
        <v>72</v>
      </c>
      <c r="E91">
        <f t="shared" si="32"/>
        <v>71</v>
      </c>
      <c r="F91">
        <f t="shared" si="33"/>
        <v>0</v>
      </c>
      <c r="G91" s="5">
        <f t="shared" si="31"/>
        <v>71</v>
      </c>
      <c r="H91" t="s">
        <v>99</v>
      </c>
      <c r="I91" t="s">
        <v>100</v>
      </c>
      <c r="J91" t="s">
        <v>41</v>
      </c>
    </row>
    <row r="92" spans="2:10" x14ac:dyDescent="0.35">
      <c r="B92" t="s">
        <v>101</v>
      </c>
      <c r="C92">
        <v>74</v>
      </c>
      <c r="D92">
        <v>75</v>
      </c>
      <c r="E92">
        <f t="shared" si="32"/>
        <v>73</v>
      </c>
      <c r="F92">
        <f t="shared" si="33"/>
        <v>75</v>
      </c>
      <c r="G92" s="5" t="str">
        <f t="shared" si="31"/>
        <v>73, 75</v>
      </c>
      <c r="H92" t="s">
        <v>102</v>
      </c>
      <c r="I92" t="s">
        <v>104</v>
      </c>
      <c r="J92" t="s">
        <v>41</v>
      </c>
    </row>
    <row r="93" spans="2:10" x14ac:dyDescent="0.35">
      <c r="B93" t="s">
        <v>105</v>
      </c>
      <c r="C93">
        <v>74</v>
      </c>
      <c r="D93">
        <v>75</v>
      </c>
      <c r="E93">
        <f t="shared" si="32"/>
        <v>73</v>
      </c>
      <c r="F93">
        <f t="shared" si="33"/>
        <v>75</v>
      </c>
      <c r="G93" s="5" t="str">
        <f t="shared" si="31"/>
        <v>73, 75</v>
      </c>
      <c r="H93" t="s">
        <v>103</v>
      </c>
      <c r="I93" t="s">
        <v>103</v>
      </c>
      <c r="J93" t="s">
        <v>41</v>
      </c>
    </row>
    <row r="94" spans="2:10" x14ac:dyDescent="0.35">
      <c r="G94" s="5"/>
    </row>
    <row r="95" spans="2:10" ht="18.5" x14ac:dyDescent="0.45">
      <c r="B95" s="2" t="s">
        <v>106</v>
      </c>
    </row>
    <row r="96" spans="2:10" x14ac:dyDescent="0.35">
      <c r="B96" s="1" t="s">
        <v>1</v>
      </c>
      <c r="C96" s="1" t="s">
        <v>4</v>
      </c>
      <c r="D96" s="1" t="s">
        <v>5</v>
      </c>
      <c r="E96" s="1" t="s">
        <v>6</v>
      </c>
      <c r="F96" s="1" t="s">
        <v>7</v>
      </c>
      <c r="G96" s="4" t="s">
        <v>8</v>
      </c>
      <c r="H96" s="1" t="s">
        <v>2</v>
      </c>
      <c r="I96" s="1" t="s">
        <v>3</v>
      </c>
      <c r="J96" s="1" t="s">
        <v>39</v>
      </c>
    </row>
    <row r="97" spans="2:10" x14ac:dyDescent="0.35">
      <c r="B97" t="s">
        <v>37</v>
      </c>
      <c r="C97">
        <v>3</v>
      </c>
      <c r="D97">
        <v>4</v>
      </c>
      <c r="E97">
        <f>C97-1</f>
        <v>2</v>
      </c>
      <c r="F97">
        <f>D97</f>
        <v>4</v>
      </c>
      <c r="G97" s="5" t="str">
        <f t="shared" ref="G97:G106" si="34">IF(D97 = 0, E97, _xlfn.CONCAT(E97, ", ", F97))</f>
        <v>2, 4</v>
      </c>
      <c r="H97" t="s">
        <v>9</v>
      </c>
      <c r="I97" t="s">
        <v>10</v>
      </c>
      <c r="J97" t="s">
        <v>41</v>
      </c>
    </row>
    <row r="98" spans="2:10" x14ac:dyDescent="0.35">
      <c r="B98" t="s">
        <v>11</v>
      </c>
      <c r="C98">
        <v>5</v>
      </c>
      <c r="D98">
        <v>13</v>
      </c>
      <c r="E98">
        <f>C98-1</f>
        <v>4</v>
      </c>
      <c r="F98">
        <f>D98</f>
        <v>13</v>
      </c>
      <c r="G98" s="5" t="str">
        <f t="shared" si="34"/>
        <v>4, 13</v>
      </c>
      <c r="I98" t="s">
        <v>12</v>
      </c>
      <c r="J98" t="s">
        <v>41</v>
      </c>
    </row>
    <row r="99" spans="2:10" x14ac:dyDescent="0.35">
      <c r="B99" t="s">
        <v>13</v>
      </c>
      <c r="C99">
        <v>14</v>
      </c>
      <c r="D99">
        <v>25</v>
      </c>
      <c r="E99">
        <f t="shared" ref="E99:E106" si="35">C99-1</f>
        <v>13</v>
      </c>
      <c r="F99">
        <f t="shared" ref="F99:F106" si="36">D99</f>
        <v>25</v>
      </c>
      <c r="G99" s="5" t="str">
        <f t="shared" si="34"/>
        <v>13, 25</v>
      </c>
      <c r="I99" t="s">
        <v>14</v>
      </c>
      <c r="J99" t="s">
        <v>41</v>
      </c>
    </row>
    <row r="100" spans="2:10" x14ac:dyDescent="0.35">
      <c r="B100" t="s">
        <v>45</v>
      </c>
      <c r="C100">
        <v>26</v>
      </c>
      <c r="D100">
        <v>29</v>
      </c>
      <c r="E100">
        <f t="shared" si="35"/>
        <v>25</v>
      </c>
      <c r="F100">
        <f t="shared" si="36"/>
        <v>29</v>
      </c>
      <c r="G100" s="5" t="str">
        <f t="shared" si="34"/>
        <v>25, 29</v>
      </c>
      <c r="I100" t="s">
        <v>46</v>
      </c>
      <c r="J100" t="s">
        <v>41</v>
      </c>
    </row>
    <row r="101" spans="2:10" x14ac:dyDescent="0.35">
      <c r="B101" t="s">
        <v>45</v>
      </c>
      <c r="C101">
        <v>30</v>
      </c>
      <c r="D101">
        <v>31</v>
      </c>
      <c r="E101">
        <f t="shared" si="35"/>
        <v>29</v>
      </c>
      <c r="F101">
        <f t="shared" si="36"/>
        <v>31</v>
      </c>
      <c r="G101" s="5" t="str">
        <f t="shared" si="34"/>
        <v>29, 31</v>
      </c>
      <c r="I101" t="s">
        <v>47</v>
      </c>
      <c r="J101" t="s">
        <v>41</v>
      </c>
    </row>
    <row r="102" spans="2:10" x14ac:dyDescent="0.35">
      <c r="B102" t="s">
        <v>45</v>
      </c>
      <c r="C102">
        <v>32</v>
      </c>
      <c r="D102">
        <v>33</v>
      </c>
      <c r="E102">
        <f t="shared" si="35"/>
        <v>31</v>
      </c>
      <c r="F102">
        <f t="shared" si="36"/>
        <v>33</v>
      </c>
      <c r="G102" s="5" t="str">
        <f t="shared" si="34"/>
        <v>31, 33</v>
      </c>
      <c r="I102" t="s">
        <v>50</v>
      </c>
      <c r="J102" t="s">
        <v>41</v>
      </c>
    </row>
    <row r="103" spans="2:10" x14ac:dyDescent="0.35">
      <c r="B103" t="s">
        <v>107</v>
      </c>
      <c r="C103">
        <v>34</v>
      </c>
      <c r="D103">
        <v>35</v>
      </c>
      <c r="E103">
        <f t="shared" si="35"/>
        <v>33</v>
      </c>
      <c r="F103">
        <f t="shared" si="36"/>
        <v>35</v>
      </c>
      <c r="G103" s="5" t="str">
        <f t="shared" si="34"/>
        <v>33, 35</v>
      </c>
      <c r="H103" s="3" t="s">
        <v>108</v>
      </c>
      <c r="I103" t="s">
        <v>96</v>
      </c>
      <c r="J103" t="s">
        <v>41</v>
      </c>
    </row>
    <row r="104" spans="2:10" x14ac:dyDescent="0.35">
      <c r="B104" t="s">
        <v>109</v>
      </c>
      <c r="C104">
        <v>36</v>
      </c>
      <c r="D104">
        <v>37</v>
      </c>
      <c r="E104">
        <f t="shared" si="35"/>
        <v>35</v>
      </c>
      <c r="F104">
        <f t="shared" si="36"/>
        <v>37</v>
      </c>
      <c r="G104" s="5" t="str">
        <f t="shared" si="34"/>
        <v>35, 37</v>
      </c>
      <c r="H104" t="s">
        <v>96</v>
      </c>
      <c r="I104" t="s">
        <v>64</v>
      </c>
      <c r="J104" t="s">
        <v>41</v>
      </c>
    </row>
    <row r="105" spans="2:10" x14ac:dyDescent="0.35">
      <c r="B105" t="s">
        <v>98</v>
      </c>
      <c r="C105">
        <v>38</v>
      </c>
      <c r="E105">
        <f t="shared" si="35"/>
        <v>37</v>
      </c>
      <c r="F105">
        <f t="shared" si="36"/>
        <v>0</v>
      </c>
      <c r="G105" s="5">
        <f t="shared" si="34"/>
        <v>37</v>
      </c>
      <c r="H105" t="s">
        <v>98</v>
      </c>
      <c r="I105" t="s">
        <v>98</v>
      </c>
      <c r="J105" t="s">
        <v>41</v>
      </c>
    </row>
    <row r="106" spans="2:10" x14ac:dyDescent="0.35">
      <c r="B106" t="s">
        <v>99</v>
      </c>
      <c r="C106">
        <v>39</v>
      </c>
      <c r="E106">
        <f t="shared" si="35"/>
        <v>38</v>
      </c>
      <c r="F106">
        <f t="shared" si="36"/>
        <v>0</v>
      </c>
      <c r="G106" s="5">
        <f t="shared" si="34"/>
        <v>38</v>
      </c>
      <c r="H106" t="s">
        <v>99</v>
      </c>
      <c r="I106" t="s">
        <v>99</v>
      </c>
      <c r="J106" t="s">
        <v>41</v>
      </c>
    </row>
    <row r="109" spans="2:10" ht="18.5" x14ac:dyDescent="0.45">
      <c r="B109" s="2" t="s">
        <v>110</v>
      </c>
    </row>
    <row r="110" spans="2:10" x14ac:dyDescent="0.35">
      <c r="B110" s="1" t="s">
        <v>1</v>
      </c>
      <c r="C110" s="1" t="s">
        <v>4</v>
      </c>
      <c r="D110" s="1" t="s">
        <v>5</v>
      </c>
      <c r="E110" s="1" t="s">
        <v>6</v>
      </c>
      <c r="F110" s="1" t="s">
        <v>7</v>
      </c>
      <c r="G110" s="4" t="s">
        <v>8</v>
      </c>
      <c r="H110" s="1" t="s">
        <v>2</v>
      </c>
      <c r="I110" s="1" t="s">
        <v>3</v>
      </c>
      <c r="J110" s="1" t="s">
        <v>39</v>
      </c>
    </row>
    <row r="111" spans="2:10" x14ac:dyDescent="0.35">
      <c r="B111" t="s">
        <v>37</v>
      </c>
      <c r="C111">
        <v>3</v>
      </c>
      <c r="D111">
        <v>4</v>
      </c>
      <c r="E111">
        <f>C111-1</f>
        <v>2</v>
      </c>
      <c r="F111">
        <f>D111</f>
        <v>4</v>
      </c>
      <c r="G111" s="5" t="str">
        <f t="shared" ref="G111:G125" si="37">IF(D111 = 0, E111, _xlfn.CONCAT(E111, ", ", F111))</f>
        <v>2, 4</v>
      </c>
      <c r="H111" t="s">
        <v>9</v>
      </c>
      <c r="I111" t="s">
        <v>10</v>
      </c>
      <c r="J111" t="s">
        <v>41</v>
      </c>
    </row>
    <row r="112" spans="2:10" x14ac:dyDescent="0.35">
      <c r="B112" t="s">
        <v>11</v>
      </c>
      <c r="C112">
        <v>5</v>
      </c>
      <c r="D112">
        <v>13</v>
      </c>
      <c r="E112">
        <f>C112-1</f>
        <v>4</v>
      </c>
      <c r="F112">
        <f>D112</f>
        <v>13</v>
      </c>
      <c r="G112" s="5" t="str">
        <f t="shared" si="37"/>
        <v>4, 13</v>
      </c>
      <c r="I112" t="s">
        <v>12</v>
      </c>
      <c r="J112" t="s">
        <v>41</v>
      </c>
    </row>
    <row r="113" spans="2:10" x14ac:dyDescent="0.35">
      <c r="B113" t="s">
        <v>13</v>
      </c>
      <c r="C113">
        <v>14</v>
      </c>
      <c r="D113">
        <v>25</v>
      </c>
      <c r="E113">
        <f t="shared" ref="E113:E124" si="38">C113-1</f>
        <v>13</v>
      </c>
      <c r="F113">
        <f t="shared" ref="F113:F124" si="39">D113</f>
        <v>25</v>
      </c>
      <c r="G113" s="5" t="str">
        <f t="shared" si="37"/>
        <v>13, 25</v>
      </c>
      <c r="I113" t="s">
        <v>14</v>
      </c>
      <c r="J113" t="s">
        <v>41</v>
      </c>
    </row>
    <row r="114" spans="2:10" x14ac:dyDescent="0.35">
      <c r="B114" t="s">
        <v>114</v>
      </c>
      <c r="C114">
        <v>48</v>
      </c>
      <c r="D114">
        <v>51</v>
      </c>
      <c r="E114">
        <f t="shared" si="38"/>
        <v>47</v>
      </c>
      <c r="F114">
        <f t="shared" si="39"/>
        <v>51</v>
      </c>
      <c r="G114" s="5" t="str">
        <f t="shared" si="37"/>
        <v>47, 51</v>
      </c>
      <c r="I114" t="s">
        <v>46</v>
      </c>
      <c r="J114" t="s">
        <v>41</v>
      </c>
    </row>
    <row r="115" spans="2:10" x14ac:dyDescent="0.35">
      <c r="B115" t="s">
        <v>114</v>
      </c>
      <c r="C115">
        <v>52</v>
      </c>
      <c r="D115">
        <v>53</v>
      </c>
      <c r="E115">
        <f t="shared" si="38"/>
        <v>51</v>
      </c>
      <c r="F115">
        <f t="shared" si="39"/>
        <v>53</v>
      </c>
      <c r="G115" s="5" t="str">
        <f t="shared" si="37"/>
        <v>51, 53</v>
      </c>
      <c r="I115" t="s">
        <v>47</v>
      </c>
      <c r="J115" t="s">
        <v>41</v>
      </c>
    </row>
    <row r="116" spans="2:10" x14ac:dyDescent="0.35">
      <c r="B116" t="s">
        <v>114</v>
      </c>
      <c r="C116">
        <v>54</v>
      </c>
      <c r="D116">
        <v>55</v>
      </c>
      <c r="E116">
        <f t="shared" si="38"/>
        <v>53</v>
      </c>
      <c r="F116">
        <f t="shared" si="39"/>
        <v>55</v>
      </c>
      <c r="G116" s="5" t="str">
        <f t="shared" si="37"/>
        <v>53, 55</v>
      </c>
      <c r="I116" t="s">
        <v>50</v>
      </c>
      <c r="J116" t="s">
        <v>41</v>
      </c>
    </row>
    <row r="117" spans="2:10" x14ac:dyDescent="0.35">
      <c r="B117" t="s">
        <v>111</v>
      </c>
      <c r="C117">
        <v>36</v>
      </c>
      <c r="D117">
        <v>47</v>
      </c>
      <c r="E117">
        <f t="shared" si="38"/>
        <v>35</v>
      </c>
      <c r="F117">
        <f t="shared" si="39"/>
        <v>47</v>
      </c>
      <c r="G117" s="5" t="str">
        <f t="shared" si="37"/>
        <v>35, 47</v>
      </c>
      <c r="I117" t="s">
        <v>113</v>
      </c>
      <c r="J117" t="s">
        <v>41</v>
      </c>
    </row>
    <row r="118" spans="2:10" x14ac:dyDescent="0.35">
      <c r="B118" t="s">
        <v>115</v>
      </c>
      <c r="C118">
        <v>58</v>
      </c>
      <c r="D118">
        <v>60</v>
      </c>
      <c r="E118">
        <f t="shared" si="38"/>
        <v>57</v>
      </c>
      <c r="F118">
        <f t="shared" si="39"/>
        <v>60</v>
      </c>
      <c r="G118" s="5" t="str">
        <f t="shared" si="37"/>
        <v>57, 60</v>
      </c>
      <c r="I118" t="s">
        <v>66</v>
      </c>
      <c r="J118" t="s">
        <v>41</v>
      </c>
    </row>
    <row r="119" spans="2:10" x14ac:dyDescent="0.35">
      <c r="B119" t="s">
        <v>116</v>
      </c>
      <c r="C119">
        <v>61</v>
      </c>
      <c r="D119">
        <v>62</v>
      </c>
      <c r="E119">
        <f t="shared" si="38"/>
        <v>60</v>
      </c>
      <c r="F119">
        <f t="shared" si="39"/>
        <v>62</v>
      </c>
      <c r="G119" s="5" t="str">
        <f t="shared" si="37"/>
        <v>60, 62</v>
      </c>
      <c r="H119" t="s">
        <v>72</v>
      </c>
      <c r="I119" t="s">
        <v>118</v>
      </c>
      <c r="J119" t="s">
        <v>41</v>
      </c>
    </row>
    <row r="120" spans="2:10" x14ac:dyDescent="0.35">
      <c r="B120" t="s">
        <v>117</v>
      </c>
      <c r="C120">
        <v>63</v>
      </c>
      <c r="E120">
        <f t="shared" si="38"/>
        <v>62</v>
      </c>
      <c r="F120">
        <f t="shared" si="39"/>
        <v>0</v>
      </c>
      <c r="G120" s="5">
        <f t="shared" si="37"/>
        <v>62</v>
      </c>
      <c r="H120" t="s">
        <v>117</v>
      </c>
      <c r="I120" t="s">
        <v>117</v>
      </c>
      <c r="J120" t="s">
        <v>42</v>
      </c>
    </row>
    <row r="121" spans="2:10" x14ac:dyDescent="0.35">
      <c r="B121" t="s">
        <v>96</v>
      </c>
      <c r="C121">
        <v>67</v>
      </c>
      <c r="D121">
        <v>68</v>
      </c>
      <c r="E121">
        <f t="shared" si="38"/>
        <v>66</v>
      </c>
      <c r="F121">
        <f t="shared" si="39"/>
        <v>68</v>
      </c>
      <c r="G121" s="5" t="str">
        <f t="shared" si="37"/>
        <v>66, 68</v>
      </c>
      <c r="H121" t="s">
        <v>96</v>
      </c>
      <c r="I121" t="s">
        <v>96</v>
      </c>
      <c r="J121" t="s">
        <v>40</v>
      </c>
    </row>
    <row r="122" spans="2:10" x14ac:dyDescent="0.35">
      <c r="B122" t="s">
        <v>98</v>
      </c>
      <c r="C122">
        <v>69</v>
      </c>
      <c r="E122">
        <f t="shared" si="38"/>
        <v>68</v>
      </c>
      <c r="F122">
        <f t="shared" si="39"/>
        <v>0</v>
      </c>
      <c r="G122" s="5">
        <f t="shared" si="37"/>
        <v>68</v>
      </c>
      <c r="H122" t="s">
        <v>98</v>
      </c>
      <c r="I122" t="s">
        <v>98</v>
      </c>
      <c r="J122" t="s">
        <v>41</v>
      </c>
    </row>
    <row r="123" spans="2:10" x14ac:dyDescent="0.35">
      <c r="B123" t="s">
        <v>99</v>
      </c>
      <c r="C123">
        <v>70</v>
      </c>
      <c r="E123">
        <f t="shared" si="38"/>
        <v>69</v>
      </c>
      <c r="F123">
        <f t="shared" si="39"/>
        <v>0</v>
      </c>
      <c r="G123" s="5">
        <f t="shared" si="37"/>
        <v>69</v>
      </c>
      <c r="H123" t="s">
        <v>99</v>
      </c>
      <c r="I123" t="s">
        <v>99</v>
      </c>
      <c r="J123" t="s">
        <v>41</v>
      </c>
    </row>
    <row r="124" spans="2:10" x14ac:dyDescent="0.35">
      <c r="B124" t="s">
        <v>100</v>
      </c>
      <c r="C124">
        <v>71</v>
      </c>
      <c r="E124">
        <f t="shared" si="38"/>
        <v>70</v>
      </c>
      <c r="F124">
        <f t="shared" si="39"/>
        <v>0</v>
      </c>
      <c r="G124" s="5">
        <f t="shared" si="37"/>
        <v>70</v>
      </c>
      <c r="H124" t="s">
        <v>99</v>
      </c>
      <c r="I124" t="s">
        <v>100</v>
      </c>
      <c r="J124" t="s">
        <v>41</v>
      </c>
    </row>
    <row r="125" spans="2:10" x14ac:dyDescent="0.35">
      <c r="G125" s="5">
        <f t="shared" si="37"/>
        <v>0</v>
      </c>
    </row>
    <row r="126" spans="2:10" ht="18.5" x14ac:dyDescent="0.45">
      <c r="B126" s="2" t="s">
        <v>119</v>
      </c>
    </row>
    <row r="127" spans="2:10" x14ac:dyDescent="0.35">
      <c r="B127" s="1" t="s">
        <v>1</v>
      </c>
      <c r="C127" s="1" t="s">
        <v>4</v>
      </c>
      <c r="D127" s="1" t="s">
        <v>5</v>
      </c>
      <c r="E127" s="1" t="s">
        <v>6</v>
      </c>
      <c r="F127" s="1" t="s">
        <v>7</v>
      </c>
      <c r="G127" s="4" t="s">
        <v>8</v>
      </c>
      <c r="H127" s="1" t="s">
        <v>2</v>
      </c>
      <c r="I127" s="1" t="s">
        <v>3</v>
      </c>
      <c r="J127" s="1" t="s">
        <v>39</v>
      </c>
    </row>
    <row r="128" spans="2:10" x14ac:dyDescent="0.35">
      <c r="B128" t="s">
        <v>37</v>
      </c>
      <c r="C128">
        <v>3</v>
      </c>
      <c r="D128">
        <v>4</v>
      </c>
      <c r="E128">
        <f>C128-1</f>
        <v>2</v>
      </c>
      <c r="F128">
        <f>D128</f>
        <v>4</v>
      </c>
      <c r="G128" s="5" t="str">
        <f t="shared" ref="G128:G140" si="40">IF(D128 = 0, E128, _xlfn.CONCAT(E128, ", ", F128))</f>
        <v>2, 4</v>
      </c>
      <c r="H128" t="s">
        <v>9</v>
      </c>
      <c r="I128" t="s">
        <v>10</v>
      </c>
      <c r="J128" t="s">
        <v>41</v>
      </c>
    </row>
    <row r="129" spans="2:10" x14ac:dyDescent="0.35">
      <c r="B129" t="s">
        <v>11</v>
      </c>
      <c r="C129">
        <v>5</v>
      </c>
      <c r="D129">
        <v>13</v>
      </c>
      <c r="E129">
        <f>C129-1</f>
        <v>4</v>
      </c>
      <c r="F129">
        <f>D129</f>
        <v>13</v>
      </c>
      <c r="G129" s="5" t="str">
        <f t="shared" si="40"/>
        <v>4, 13</v>
      </c>
      <c r="I129" t="s">
        <v>12</v>
      </c>
      <c r="J129" t="s">
        <v>41</v>
      </c>
    </row>
    <row r="130" spans="2:10" x14ac:dyDescent="0.35">
      <c r="B130" t="s">
        <v>111</v>
      </c>
      <c r="C130">
        <v>14</v>
      </c>
      <c r="D130">
        <v>25</v>
      </c>
      <c r="E130">
        <f t="shared" ref="E130" si="41">C130-1</f>
        <v>13</v>
      </c>
      <c r="F130">
        <f t="shared" ref="F130" si="42">D130</f>
        <v>25</v>
      </c>
      <c r="G130" s="5" t="str">
        <f t="shared" si="40"/>
        <v>13, 25</v>
      </c>
      <c r="I130" t="s">
        <v>112</v>
      </c>
      <c r="J130" t="s">
        <v>41</v>
      </c>
    </row>
    <row r="131" spans="2:10" x14ac:dyDescent="0.35">
      <c r="B131" t="s">
        <v>114</v>
      </c>
      <c r="C131">
        <v>26</v>
      </c>
      <c r="D131">
        <v>29</v>
      </c>
      <c r="E131">
        <f t="shared" ref="E131:E140" si="43">C131-1</f>
        <v>25</v>
      </c>
      <c r="F131">
        <f t="shared" ref="F131:F140" si="44">D131</f>
        <v>29</v>
      </c>
      <c r="G131" s="5" t="str">
        <f t="shared" si="40"/>
        <v>25, 29</v>
      </c>
      <c r="I131" t="s">
        <v>46</v>
      </c>
      <c r="J131" t="s">
        <v>41</v>
      </c>
    </row>
    <row r="132" spans="2:10" x14ac:dyDescent="0.35">
      <c r="B132" t="s">
        <v>114</v>
      </c>
      <c r="C132">
        <v>30</v>
      </c>
      <c r="D132">
        <v>31</v>
      </c>
      <c r="E132">
        <f t="shared" si="43"/>
        <v>29</v>
      </c>
      <c r="F132">
        <f t="shared" si="44"/>
        <v>31</v>
      </c>
      <c r="G132" s="5" t="str">
        <f t="shared" si="40"/>
        <v>29, 31</v>
      </c>
      <c r="I132" t="s">
        <v>47</v>
      </c>
      <c r="J132" t="s">
        <v>41</v>
      </c>
    </row>
    <row r="133" spans="2:10" x14ac:dyDescent="0.35">
      <c r="B133" t="s">
        <v>114</v>
      </c>
      <c r="C133">
        <v>32</v>
      </c>
      <c r="D133">
        <v>33</v>
      </c>
      <c r="E133">
        <f t="shared" si="43"/>
        <v>31</v>
      </c>
      <c r="F133">
        <f t="shared" si="44"/>
        <v>33</v>
      </c>
      <c r="G133" s="5" t="str">
        <f t="shared" si="40"/>
        <v>31, 33</v>
      </c>
      <c r="I133" t="s">
        <v>50</v>
      </c>
      <c r="J133" t="s">
        <v>41</v>
      </c>
    </row>
    <row r="134" spans="2:10" x14ac:dyDescent="0.35">
      <c r="B134" t="s">
        <v>120</v>
      </c>
      <c r="C134">
        <v>41</v>
      </c>
      <c r="D134">
        <v>43</v>
      </c>
      <c r="E134">
        <f t="shared" si="43"/>
        <v>40</v>
      </c>
      <c r="F134">
        <f t="shared" si="44"/>
        <v>43</v>
      </c>
      <c r="G134" s="5" t="str">
        <f t="shared" si="40"/>
        <v>40, 43</v>
      </c>
      <c r="H134" t="s">
        <v>66</v>
      </c>
      <c r="I134" t="s">
        <v>121</v>
      </c>
      <c r="J134" t="s">
        <v>41</v>
      </c>
    </row>
    <row r="135" spans="2:10" x14ac:dyDescent="0.35">
      <c r="B135" t="s">
        <v>116</v>
      </c>
      <c r="C135">
        <v>44</v>
      </c>
      <c r="D135">
        <v>45</v>
      </c>
      <c r="E135">
        <f t="shared" si="43"/>
        <v>43</v>
      </c>
      <c r="F135">
        <f t="shared" si="44"/>
        <v>45</v>
      </c>
      <c r="G135" s="5" t="str">
        <f t="shared" si="40"/>
        <v>43, 45</v>
      </c>
      <c r="H135" t="s">
        <v>72</v>
      </c>
      <c r="I135" t="s">
        <v>66</v>
      </c>
      <c r="J135" t="s">
        <v>41</v>
      </c>
    </row>
    <row r="136" spans="2:10" x14ac:dyDescent="0.35">
      <c r="B136" t="s">
        <v>117</v>
      </c>
      <c r="C136">
        <v>46</v>
      </c>
      <c r="E136">
        <f>C136-1</f>
        <v>45</v>
      </c>
      <c r="F136">
        <f>D136</f>
        <v>0</v>
      </c>
      <c r="G136" s="5">
        <f>IF(D136 = 0, E136, _xlfn.CONCAT(E136, ", ", F136))</f>
        <v>45</v>
      </c>
      <c r="H136" t="s">
        <v>117</v>
      </c>
      <c r="I136" t="s">
        <v>117</v>
      </c>
      <c r="J136" t="s">
        <v>42</v>
      </c>
    </row>
    <row r="137" spans="2:10" x14ac:dyDescent="0.35">
      <c r="B137" t="s">
        <v>96</v>
      </c>
      <c r="C137">
        <v>50</v>
      </c>
      <c r="D137">
        <v>51</v>
      </c>
      <c r="E137">
        <f t="shared" si="43"/>
        <v>49</v>
      </c>
      <c r="F137">
        <f t="shared" si="44"/>
        <v>51</v>
      </c>
      <c r="G137" s="5" t="str">
        <f t="shared" si="40"/>
        <v>49, 51</v>
      </c>
      <c r="H137" t="s">
        <v>96</v>
      </c>
      <c r="I137" t="s">
        <v>96</v>
      </c>
      <c r="J137" t="s">
        <v>40</v>
      </c>
    </row>
    <row r="138" spans="2:10" x14ac:dyDescent="0.35">
      <c r="B138" t="s">
        <v>98</v>
      </c>
      <c r="C138">
        <v>52</v>
      </c>
      <c r="E138">
        <f t="shared" si="43"/>
        <v>51</v>
      </c>
      <c r="F138">
        <f t="shared" si="44"/>
        <v>0</v>
      </c>
      <c r="G138" s="5">
        <f t="shared" si="40"/>
        <v>51</v>
      </c>
      <c r="H138" t="s">
        <v>98</v>
      </c>
      <c r="I138" t="s">
        <v>98</v>
      </c>
      <c r="J138" t="s">
        <v>41</v>
      </c>
    </row>
    <row r="139" spans="2:10" x14ac:dyDescent="0.35">
      <c r="B139" t="s">
        <v>99</v>
      </c>
      <c r="C139">
        <v>53</v>
      </c>
      <c r="E139">
        <f t="shared" si="43"/>
        <v>52</v>
      </c>
      <c r="F139">
        <f t="shared" si="44"/>
        <v>0</v>
      </c>
      <c r="G139" s="5">
        <f t="shared" si="40"/>
        <v>52</v>
      </c>
      <c r="H139" t="s">
        <v>99</v>
      </c>
      <c r="I139" t="s">
        <v>99</v>
      </c>
      <c r="J139" t="s">
        <v>41</v>
      </c>
    </row>
    <row r="140" spans="2:10" x14ac:dyDescent="0.35">
      <c r="B140" t="s">
        <v>100</v>
      </c>
      <c r="C140">
        <v>54</v>
      </c>
      <c r="E140">
        <f t="shared" si="43"/>
        <v>53</v>
      </c>
      <c r="F140">
        <f t="shared" si="44"/>
        <v>0</v>
      </c>
      <c r="G140" s="5">
        <f t="shared" si="40"/>
        <v>53</v>
      </c>
      <c r="H140" t="s">
        <v>99</v>
      </c>
      <c r="I140" t="s">
        <v>100</v>
      </c>
      <c r="J140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E</dc:creator>
  <cp:lastModifiedBy>Raymond E</cp:lastModifiedBy>
  <dcterms:created xsi:type="dcterms:W3CDTF">2020-11-23T17:06:01Z</dcterms:created>
  <dcterms:modified xsi:type="dcterms:W3CDTF">2020-11-23T20:49:53Z</dcterms:modified>
</cp:coreProperties>
</file>