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<sst xmlns="http://schemas.openxmlformats.org/spreadsheetml/2006/main" count="153" uniqueCount="34">
  <si>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</si>
  <si>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</si>
  <si>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</si>
  <si>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</si>
  <si>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</si>
  <si>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</si>
  <si>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</si>
  <si>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</si>
  <si>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</si>
  <si>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</si>
  <si>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</si>
  <si>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</si>
  <si>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</si>
  <si>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</si>
  <si>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</si>
  <si>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</si>
  <si>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skip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</si>
  <si>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</si>
  <si>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</si>
  <si>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</si>
  <si>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</si>
  <si>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</si>
  <si>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</si>
  <si>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</si>
  <si>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</si>
  <si>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--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</si>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</sst>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O23" activeCellId="0" sqref="O23"/>
    </sheetView>
  </sheetViews>
  <sheetFormatPr defaultRowHeight="13"/>
  <cols>
    <col collapsed="false" hidden="false" max="3" min="1" style="0" width="8.36734693877551"/>
    <col collapsed="false" hidden="false" max="4" min="4" style="0" width="12.1479591836735"/>
    <col collapsed="false" hidden="false" max="5" min="5" style="0" width="10.8010204081633"/>
    <col collapsed="false" hidden="false" max="11" min="6" style="0" width="8.36734693877551"/>
    <col collapsed="false" hidden="false" max="12" min="12" style="0" width="12.8265306122449"/>
    <col collapsed="false" hidden="false" max="13" min="13" style="0" width="13.0918367346939"/>
    <col collapsed="false" hidden="false" max="1025" min="14" style="0" width="8.36734693877551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3" t="s">
        <v>4</v>
      </c>
      <c r="K4" s="3" t="s">
        <v>3</v>
      </c>
      <c r="L4" s="3" t="s">
        <v>4</v>
      </c>
    </row>
    <row r="6" customFormat="false" ht="13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3" hidden="false" customHeight="false" outlineLevel="0" collapsed="false">
      <c r="C7" s="0" t="s">
        <v>10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K7" s="0" t="s">
        <v>10</v>
      </c>
      <c r="L7" s="4" t="n">
        <v>240.693775</v>
      </c>
      <c r="M7" s="5" t="n">
        <v>227.7623975</v>
      </c>
      <c r="N7" s="0" t="n">
        <v>232.545646875</v>
      </c>
      <c r="O7" s="0" t="n">
        <v>229.98624375</v>
      </c>
    </row>
    <row r="8" customFormat="false" ht="13" hidden="false" customHeight="false" outlineLevel="0" collapsed="false">
      <c r="C8" s="0" t="s">
        <v>11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K8" s="0" t="s">
        <v>11</v>
      </c>
      <c r="L8" s="4" t="n">
        <v>395.100456875</v>
      </c>
      <c r="M8" s="5" t="n">
        <v>379.34393125</v>
      </c>
      <c r="N8" s="0" t="n">
        <v>394.5179975</v>
      </c>
      <c r="O8" s="0" t="n">
        <v>385.13324875</v>
      </c>
    </row>
    <row r="9" customFormat="false" ht="13" hidden="false" customHeight="false" outlineLevel="0" collapsed="false">
      <c r="C9" s="0" t="s">
        <v>12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K9" s="0" t="s">
        <v>12</v>
      </c>
      <c r="L9" s="4" t="n">
        <v>0.42858</v>
      </c>
      <c r="M9" s="5" t="n">
        <v>0.412795</v>
      </c>
      <c r="N9" s="0" t="n">
        <v>0.4157375</v>
      </c>
      <c r="O9" s="0" t="n">
        <v>0.417603749999999</v>
      </c>
    </row>
    <row r="10" customFormat="false" ht="13" hidden="false" customHeight="false" outlineLevel="0" collapsed="false">
      <c r="C10" s="0" t="s">
        <v>13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K10" s="0" t="s">
        <v>13</v>
      </c>
      <c r="L10" s="4" t="n">
        <v>0.87113</v>
      </c>
      <c r="M10" s="5" t="n">
        <v>0.7214025</v>
      </c>
      <c r="N10" s="0" t="n">
        <v>0.7962725</v>
      </c>
      <c r="O10" s="0" t="n">
        <v>0.7748125</v>
      </c>
    </row>
    <row r="11" customFormat="false" ht="13" hidden="false" customHeight="false" outlineLevel="0" collapsed="false">
      <c r="C11" s="0" t="s">
        <v>14</v>
      </c>
      <c r="D11" s="4" t="n">
        <v>79.86608875</v>
      </c>
      <c r="E11" s="6" t="n">
        <v>68.365613125</v>
      </c>
      <c r="F11" s="0" t="s">
        <v>15</v>
      </c>
      <c r="G11" s="1" t="n">
        <v>68.1876514999999</v>
      </c>
      <c r="K11" s="0" t="s">
        <v>14</v>
      </c>
      <c r="L11" s="4" t="n">
        <v>53.58701125</v>
      </c>
      <c r="M11" s="5" t="n">
        <v>49.55937625</v>
      </c>
      <c r="N11" s="0" t="s">
        <v>16</v>
      </c>
      <c r="O11" s="0" t="n">
        <v>49.7382675</v>
      </c>
    </row>
    <row r="12" customFormat="false" ht="13" hidden="false" customHeight="false" outlineLevel="0" collapsed="false">
      <c r="C12" s="0" t="s">
        <v>17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K12" s="0" t="s">
        <v>17</v>
      </c>
      <c r="L12" s="4" t="n">
        <v>66.070739375</v>
      </c>
      <c r="M12" s="5" t="n">
        <v>64.81183875</v>
      </c>
      <c r="N12" s="0" t="s">
        <v>16</v>
      </c>
      <c r="O12" s="0" t="n">
        <v>64.859575625</v>
      </c>
    </row>
    <row r="13" customFormat="false" ht="13" hidden="false" customHeight="false" outlineLevel="0" collapsed="false">
      <c r="C13" s="0" t="s">
        <v>18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K13" s="0" t="s">
        <v>18</v>
      </c>
      <c r="L13" s="6" t="n">
        <v>0.832445714285714</v>
      </c>
      <c r="M13" s="6" t="n">
        <v>0.825584285714286</v>
      </c>
      <c r="N13" s="0" t="n">
        <v>0.825491428571428</v>
      </c>
      <c r="O13" s="1" t="n">
        <v>0.824575</v>
      </c>
    </row>
    <row r="14" customFormat="false" ht="12.8" hidden="false" customHeight="false" outlineLevel="0" collapsed="false">
      <c r="C14" s="0" t="s">
        <v>19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K14" s="0" t="s">
        <v>19</v>
      </c>
      <c r="L14" s="0" t="n">
        <v>2959.88022583333</v>
      </c>
      <c r="M14" s="4" t="n">
        <v>2938.12863416667</v>
      </c>
      <c r="N14" s="0" t="n">
        <v>2957.15324666667</v>
      </c>
      <c r="O14" s="0" t="n">
        <v>2945.42235416666</v>
      </c>
    </row>
    <row r="15" customFormat="false" ht="13" hidden="false" customHeight="false" outlineLevel="0" collapsed="false">
      <c r="C15" s="1" t="s">
        <v>20</v>
      </c>
      <c r="D15" s="0" t="n">
        <f aca="false">AVERAGE(D7:D14)</f>
        <v>501.84252297247</v>
      </c>
      <c r="E15" s="0" t="n">
        <f aca="false">AVERAGE(E7:E14)</f>
        <v>530.291932020089</v>
      </c>
      <c r="F15" s="0" t="n">
        <f aca="false">AVERAGE(F7:F14)</f>
        <v>553.986396369047</v>
      </c>
      <c r="G15" s="0" t="n">
        <f aca="false">AVERAGE(G7:G14)</f>
        <v>483.7453045186</v>
      </c>
      <c r="K15" s="1" t="s">
        <v>20</v>
      </c>
      <c r="L15" s="0" t="n">
        <f aca="false">AVERAGE(L7:L14)</f>
        <v>464.683045505952</v>
      </c>
      <c r="M15" s="0" t="n">
        <f aca="false">AVERAGE(M7:M14)</f>
        <v>457.695744962798</v>
      </c>
      <c r="N15" s="0" t="n">
        <f aca="false">AVERAGE(N7:N14)</f>
        <v>597.709065411707</v>
      </c>
      <c r="O15" s="0" t="n">
        <f aca="false">AVERAGE(O7:O14)</f>
        <v>459.644585130208</v>
      </c>
    </row>
    <row r="20" customFormat="false" ht="18" hidden="false" customHeight="false" outlineLevel="0" collapsed="false">
      <c r="C20" s="3" t="s">
        <v>3</v>
      </c>
      <c r="D20" s="3" t="s">
        <v>21</v>
      </c>
      <c r="K20" s="3" t="s">
        <v>3</v>
      </c>
      <c r="L20" s="3" t="s">
        <v>21</v>
      </c>
    </row>
    <row r="22" customFormat="false" ht="13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3" hidden="false" customHeight="false" outlineLevel="0" collapsed="false">
      <c r="C23" s="0" t="s">
        <v>10</v>
      </c>
      <c r="D23" s="4" t="n">
        <v>1449696.48115875</v>
      </c>
      <c r="E23" s="4" t="n">
        <v>1508252.23498125</v>
      </c>
      <c r="F23" s="0" t="n">
        <v>1022735.09378</v>
      </c>
      <c r="G23" s="1" t="n">
        <v>969418.822309125</v>
      </c>
      <c r="K23" s="0" t="s">
        <v>10</v>
      </c>
      <c r="L23" s="4" t="n">
        <v>532364.60696375</v>
      </c>
      <c r="M23" s="6" t="n">
        <v>531129.18718375</v>
      </c>
      <c r="N23" s="0" t="n">
        <v>522310.814310625</v>
      </c>
      <c r="O23" s="0" t="n">
        <v>519432.865420624</v>
      </c>
    </row>
    <row r="24" customFormat="false" ht="13" hidden="false" customHeight="false" outlineLevel="0" collapsed="false">
      <c r="C24" s="0" t="s">
        <v>11</v>
      </c>
      <c r="D24" s="4" t="n">
        <v>2114498.78511125</v>
      </c>
      <c r="E24" s="5" t="n">
        <v>1904021.83070375</v>
      </c>
      <c r="F24" s="0" t="n">
        <v>2262792.3246825</v>
      </c>
      <c r="G24" s="0" t="n">
        <v>1921188.99825175</v>
      </c>
      <c r="K24" s="0" t="s">
        <v>11</v>
      </c>
      <c r="L24" s="4" t="n">
        <v>974421.037385</v>
      </c>
      <c r="M24" s="6" t="n">
        <v>915283.118903125</v>
      </c>
      <c r="N24" s="0" t="n">
        <v>941780.30508375</v>
      </c>
      <c r="O24" s="0" t="n">
        <v>942517.11103625</v>
      </c>
    </row>
    <row r="25" customFormat="false" ht="13" hidden="false" customHeight="false" outlineLevel="0" collapsed="false">
      <c r="C25" s="0" t="s">
        <v>12</v>
      </c>
      <c r="D25" s="6" t="n">
        <v>210.33799125</v>
      </c>
      <c r="E25" s="6" t="n">
        <v>4.8013175</v>
      </c>
      <c r="F25" s="1" t="n">
        <v>3.251645</v>
      </c>
      <c r="G25" s="0" t="n">
        <v>3.576215</v>
      </c>
      <c r="K25" s="0" t="s">
        <v>12</v>
      </c>
      <c r="L25" s="4" t="n">
        <v>2.30629</v>
      </c>
      <c r="M25" s="6" t="n">
        <v>1.5901125</v>
      </c>
      <c r="N25" s="0" t="n">
        <v>1.89784125</v>
      </c>
      <c r="O25" s="0" t="n">
        <v>1.956415</v>
      </c>
    </row>
    <row r="26" customFormat="false" ht="13" hidden="false" customHeight="false" outlineLevel="0" collapsed="false">
      <c r="C26" s="0" t="s">
        <v>13</v>
      </c>
      <c r="D26" s="6" t="n">
        <v>210.275505</v>
      </c>
      <c r="E26" s="6" t="n">
        <v>4.1802525</v>
      </c>
      <c r="F26" s="0" t="n">
        <v>5.74483625</v>
      </c>
      <c r="G26" s="1" t="n">
        <v>3.60863</v>
      </c>
      <c r="K26" s="0" t="s">
        <v>13</v>
      </c>
      <c r="L26" s="4" t="n">
        <v>7.3471375</v>
      </c>
      <c r="M26" s="6" t="n">
        <v>4.73616625</v>
      </c>
      <c r="N26" s="0" t="n">
        <v>5.3956675</v>
      </c>
      <c r="O26" s="0" t="n">
        <v>6.04918875</v>
      </c>
    </row>
    <row r="27" customFormat="false" ht="13" hidden="false" customHeight="false" outlineLevel="0" collapsed="false">
      <c r="C27" s="0" t="s">
        <v>14</v>
      </c>
      <c r="D27" s="4" t="n">
        <v>15357.2590825</v>
      </c>
      <c r="E27" s="6" t="n">
        <v>13034.343416875</v>
      </c>
      <c r="F27" s="0" t="s">
        <v>15</v>
      </c>
      <c r="G27" s="1" t="n">
        <v>12721.214303125</v>
      </c>
      <c r="K27" s="0" t="s">
        <v>14</v>
      </c>
      <c r="L27" s="4" t="n">
        <v>7323.444506875</v>
      </c>
      <c r="M27" s="6" t="n">
        <v>6601.73254125</v>
      </c>
      <c r="N27" s="0" t="s">
        <v>16</v>
      </c>
      <c r="O27" s="0" t="n">
        <v>6615.592026875</v>
      </c>
    </row>
    <row r="28" customFormat="false" ht="13" hidden="false" customHeight="false" outlineLevel="0" collapsed="false">
      <c r="C28" s="0" t="s">
        <v>17</v>
      </c>
      <c r="D28" s="6" t="n">
        <v>20866.32091625</v>
      </c>
      <c r="E28" s="6" t="n">
        <v>20135.445213125</v>
      </c>
      <c r="F28" s="0" t="n">
        <v>19113.97089</v>
      </c>
      <c r="G28" s="1" t="n">
        <v>18963.374284375</v>
      </c>
      <c r="K28" s="0" t="s">
        <v>17</v>
      </c>
      <c r="L28" s="4" t="n">
        <v>9864.792405</v>
      </c>
      <c r="M28" s="6" t="n">
        <v>9742.48709375</v>
      </c>
      <c r="N28" s="0" t="s">
        <v>16</v>
      </c>
      <c r="O28" s="0" t="n">
        <v>9678.538551875</v>
      </c>
    </row>
    <row r="29" customFormat="false" ht="13" hidden="false" customHeight="false" outlineLevel="0" collapsed="false">
      <c r="C29" s="0" t="s">
        <v>18</v>
      </c>
      <c r="D29" s="4" t="n">
        <v>1.54834428571429</v>
      </c>
      <c r="E29" s="4" t="n">
        <v>1.55736285714286</v>
      </c>
      <c r="F29" s="1" t="n">
        <v>1.52703</v>
      </c>
      <c r="G29" s="0" t="n">
        <v>1.52870171428571</v>
      </c>
      <c r="K29" s="0" t="s">
        <v>18</v>
      </c>
      <c r="L29" s="6" t="n">
        <v>1.35214428571429</v>
      </c>
      <c r="M29" s="6" t="n">
        <v>1.353015</v>
      </c>
      <c r="N29" s="0" t="n">
        <v>1.35027928571429</v>
      </c>
      <c r="O29" s="0" t="n">
        <v>1.34330857142857</v>
      </c>
    </row>
    <row r="30" customFormat="false" ht="13" hidden="false" customHeight="false" outlineLevel="0" collapsed="false">
      <c r="C30" s="0" t="s">
        <v>19</v>
      </c>
      <c r="D30" s="4" t="n">
        <f aca="false">3.53917960778694*10^7</f>
        <v>35391796.0778694</v>
      </c>
      <c r="E30" s="4" t="n">
        <f aca="false">4.28651928502041*10^7</f>
        <v>42865192.8502041</v>
      </c>
      <c r="F30" s="0" t="n">
        <f aca="false">3.61565476474173*10^7</f>
        <v>36156547.6474173</v>
      </c>
      <c r="G30" s="7" t="n">
        <v>171559164.254151</v>
      </c>
      <c r="K30" s="0" t="s">
        <v>19</v>
      </c>
      <c r="L30" s="0" t="n">
        <f aca="false">3.95277925178316*10^7</f>
        <v>39527792.5178316</v>
      </c>
      <c r="M30" s="4" t="n">
        <f aca="false">3.15486468098213*10^7</f>
        <v>31548646.8098213</v>
      </c>
      <c r="N30" s="0" t="n">
        <f aca="false">4.20245017582565*10^7</f>
        <v>42024501.7582565</v>
      </c>
      <c r="O30" s="7" t="n">
        <v>171559164.254151</v>
      </c>
    </row>
    <row r="31" customFormat="false" ht="13" hidden="false" customHeight="false" outlineLevel="0" collapsed="false">
      <c r="C31" s="1" t="s">
        <v>20</v>
      </c>
      <c r="D31" s="0" t="n">
        <f aca="false">AVERAGE(D23:D30)</f>
        <v>4874079.63574734</v>
      </c>
      <c r="E31" s="0" t="n">
        <f aca="false">AVERAGE(E23:E30)</f>
        <v>5788830.90543149</v>
      </c>
      <c r="F31" s="0" t="n">
        <f aca="false">AVERAGE(F23:F30)</f>
        <v>5637314.22289729</v>
      </c>
      <c r="G31" s="0" t="n">
        <f aca="false">AVERAGE(G23:G30)</f>
        <v>21810183.1721058</v>
      </c>
      <c r="K31" s="1" t="s">
        <v>20</v>
      </c>
      <c r="L31" s="0" t="n">
        <f aca="false">AVERAGE(L23:L30)</f>
        <v>5131472.175583</v>
      </c>
      <c r="M31" s="0" t="n">
        <f aca="false">AVERAGE(M23:M30)</f>
        <v>4126426.37685462</v>
      </c>
      <c r="N31" s="0" t="n">
        <f aca="false">AVERAGE(N23:N29)</f>
        <v>292819.952636482</v>
      </c>
      <c r="O31" s="0" t="n">
        <f aca="false">AVERAGE(O23:O29)</f>
        <v>211179.065135421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3" activeCellId="0" sqref="H13"/>
    </sheetView>
  </sheetViews>
  <sheetFormatPr defaultRowHeight="12.8"/>
  <cols>
    <col collapsed="false" hidden="false" max="3" min="1" style="0" width="8.36734693877551"/>
    <col collapsed="false" hidden="false" max="4" min="4" style="0" width="12.1479591836735"/>
    <col collapsed="false" hidden="false" max="5" min="5" style="0" width="10.8010204081633"/>
    <col collapsed="false" hidden="false" max="11" min="6" style="0" width="8.36734693877551"/>
    <col collapsed="false" hidden="false" max="12" min="12" style="0" width="12.8265306122449"/>
    <col collapsed="false" hidden="false" max="13" min="13" style="0" width="13.0918367346939"/>
    <col collapsed="false" hidden="false" max="1025" min="14" style="0" width="8.36734693877551"/>
  </cols>
  <sheetData>
    <row r="2" customFormat="false" ht="12.8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7.35" hidden="false" customHeight="false" outlineLevel="0" collapsed="false">
      <c r="C4" s="3" t="s">
        <v>3</v>
      </c>
      <c r="D4" s="1" t="s">
        <v>22</v>
      </c>
      <c r="K4" s="3" t="s">
        <v>3</v>
      </c>
      <c r="L4" s="1" t="s">
        <v>22</v>
      </c>
    </row>
    <row r="5" customFormat="false" ht="12.8" hidden="false" customHeight="false" outlineLevel="0" collapsed="false">
      <c r="T5" s="0" t="s">
        <v>23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2.8" hidden="false" customHeight="false" outlineLevel="0" collapsed="false">
      <c r="C7" s="8" t="s">
        <v>24</v>
      </c>
      <c r="D7" s="0" t="n">
        <v>0.760087652631579</v>
      </c>
      <c r="E7" s="0" t="n">
        <v>0.658597752631579</v>
      </c>
      <c r="F7" s="0" t="s">
        <v>25</v>
      </c>
      <c r="G7" s="1"/>
      <c r="K7" s="8" t="s">
        <v>24</v>
      </c>
      <c r="L7" s="0" t="n">
        <v>0.8829568</v>
      </c>
      <c r="M7" s="0" t="n">
        <v>0.885311642105263</v>
      </c>
      <c r="N7" s="0" t="s">
        <v>25</v>
      </c>
      <c r="O7" s="1"/>
    </row>
    <row r="8" customFormat="false" ht="12.8" hidden="false" customHeight="false" outlineLevel="0" collapsed="false">
      <c r="C8" s="8" t="s">
        <v>26</v>
      </c>
      <c r="D8" s="0" t="n">
        <v>0.509258822192513</v>
      </c>
      <c r="E8" s="0" t="n">
        <v>0.546897320588236</v>
      </c>
      <c r="F8" s="0" t="s">
        <v>25</v>
      </c>
      <c r="G8" s="1"/>
      <c r="K8" s="8" t="s">
        <v>26</v>
      </c>
      <c r="L8" s="0" t="n">
        <v>0.67663675026738</v>
      </c>
      <c r="M8" s="0" t="n">
        <v>0.670680995454545</v>
      </c>
      <c r="N8" s="0" t="s">
        <v>25</v>
      </c>
      <c r="O8" s="1"/>
    </row>
    <row r="9" customFormat="false" ht="12.8" hidden="false" customHeight="false" outlineLevel="0" collapsed="false">
      <c r="C9" s="8" t="s">
        <v>27</v>
      </c>
      <c r="D9" s="0" t="n">
        <v>0.772037166666666</v>
      </c>
      <c r="E9" s="0" t="n">
        <v>0.717342183333333</v>
      </c>
      <c r="F9" s="0" t="n">
        <v>0.7468556</v>
      </c>
      <c r="K9" s="8" t="s">
        <v>27</v>
      </c>
      <c r="L9" s="0" t="n">
        <v>0.856215016666667</v>
      </c>
      <c r="M9" s="0" t="n">
        <v>0.8547008</v>
      </c>
      <c r="N9" s="0" t="n">
        <v>0.855223133333333</v>
      </c>
    </row>
    <row r="10" customFormat="false" ht="12.8" hidden="false" customHeight="false" outlineLevel="0" collapsed="false">
      <c r="C10" s="8" t="s">
        <v>28</v>
      </c>
      <c r="D10" s="0" t="n">
        <v>0.603460478571429</v>
      </c>
      <c r="E10" s="0" t="n">
        <v>0.575377928571428</v>
      </c>
      <c r="F10" s="0" t="n">
        <v>0.606646964285714</v>
      </c>
      <c r="G10" s="1"/>
      <c r="K10" s="8" t="s">
        <v>28</v>
      </c>
      <c r="L10" s="0" t="n">
        <v>0.695877114285714</v>
      </c>
      <c r="M10" s="0" t="n">
        <v>0.701313014285714</v>
      </c>
      <c r="N10" s="0" t="n">
        <v>0.703898614285714</v>
      </c>
      <c r="O10" s="1"/>
    </row>
    <row r="11" customFormat="false" ht="12.8" hidden="false" customHeight="false" outlineLevel="0" collapsed="false">
      <c r="C11" s="8" t="s">
        <v>29</v>
      </c>
      <c r="D11" s="0" t="n">
        <v>0.670277628571429</v>
      </c>
      <c r="E11" s="0" t="n">
        <v>0.658876857142857</v>
      </c>
      <c r="F11" s="0" t="n">
        <v>0.684335428571429</v>
      </c>
      <c r="G11" s="1"/>
      <c r="K11" s="8" t="s">
        <v>29</v>
      </c>
      <c r="L11" s="0" t="n">
        <v>0.778313171428571</v>
      </c>
      <c r="M11" s="0" t="n">
        <v>0.773636642857143</v>
      </c>
      <c r="N11" s="0" t="n">
        <v>0.7701584</v>
      </c>
      <c r="O11" s="1"/>
    </row>
    <row r="12" customFormat="false" ht="12.8" hidden="false" customHeight="false" outlineLevel="0" collapsed="false">
      <c r="C12" s="8" t="s">
        <v>30</v>
      </c>
      <c r="D12" s="0" t="n">
        <v>0.847044437037037</v>
      </c>
      <c r="E12" s="0" t="n">
        <v>0.848220474074074</v>
      </c>
      <c r="F12" s="0" t="s">
        <v>25</v>
      </c>
      <c r="G12" s="1"/>
      <c r="K12" s="8" t="s">
        <v>30</v>
      </c>
      <c r="L12" s="0" t="n">
        <v>0.842124066666667</v>
      </c>
      <c r="M12" s="0" t="n">
        <v>0.837963344444444</v>
      </c>
      <c r="N12" s="0" t="s">
        <v>25</v>
      </c>
      <c r="O12" s="1"/>
    </row>
    <row r="13" customFormat="false" ht="12.8" hidden="false" customHeight="false" outlineLevel="0" collapsed="false">
      <c r="C13" s="8" t="s">
        <v>31</v>
      </c>
      <c r="D13" s="0" t="n">
        <v>0.750178299009901</v>
      </c>
      <c r="E13" s="0" t="n">
        <v>0.618463663366337</v>
      </c>
      <c r="F13" s="0" t="s">
        <v>25</v>
      </c>
      <c r="K13" s="8" t="s">
        <v>31</v>
      </c>
      <c r="L13" s="0" t="n">
        <v>0.828944783168317</v>
      </c>
      <c r="M13" s="0" t="n">
        <v>0.819125497029703</v>
      </c>
      <c r="N13" s="0" t="s">
        <v>25</v>
      </c>
    </row>
    <row r="14" customFormat="false" ht="12.8" hidden="false" customHeight="false" outlineLevel="0" collapsed="false">
      <c r="C14" s="1" t="s">
        <v>32</v>
      </c>
      <c r="D14" s="0" t="n">
        <f aca="false">AVERAGE(D6:D13)</f>
        <v>0.701763497811508</v>
      </c>
      <c r="E14" s="0" t="n">
        <f aca="false">AVERAGE(E6:E13)</f>
        <v>0.660539454243978</v>
      </c>
      <c r="F14" s="0" t="n">
        <f aca="false">AVERAGE(F6:F13)</f>
        <v>0.679279330952381</v>
      </c>
      <c r="G14" s="0" t="e">
        <f aca="false">AVERAGE(G6:G13)</f>
        <v>#DIV/0!</v>
      </c>
      <c r="K14" s="1" t="s">
        <v>32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e">
        <f aca="false">AVERAGE(O6:O13)</f>
        <v>#DIV/0!</v>
      </c>
    </row>
    <row r="15" customFormat="false" ht="12.8" hidden="false" customHeight="false" outlineLevel="0" collapsed="false">
      <c r="C15" s="1"/>
      <c r="K15" s="1"/>
    </row>
    <row r="20" customFormat="false" ht="17.35" hidden="false" customHeight="false" outlineLevel="0" collapsed="false">
      <c r="C20" s="3" t="s">
        <v>3</v>
      </c>
      <c r="D20" s="1" t="s">
        <v>33</v>
      </c>
      <c r="K20" s="3" t="s">
        <v>3</v>
      </c>
      <c r="L20" s="1" t="s">
        <v>33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2.8" hidden="false" customHeight="false" outlineLevel="0" collapsed="false">
      <c r="C23" s="8" t="s">
        <v>24</v>
      </c>
      <c r="D23" s="0" t="n">
        <v>0.191176221052632</v>
      </c>
      <c r="E23" s="0" t="n">
        <v>0.281662705263158</v>
      </c>
      <c r="F23" s="0" t="s">
        <v>25</v>
      </c>
      <c r="G23" s="1"/>
      <c r="K23" s="8" t="s">
        <v>24</v>
      </c>
      <c r="L23" s="0" t="n">
        <v>0.558839336842105</v>
      </c>
      <c r="M23" s="0" t="n">
        <v>0.556641842105263</v>
      </c>
      <c r="N23" s="0" t="s">
        <v>25</v>
      </c>
      <c r="O23" s="1"/>
    </row>
    <row r="24" customFormat="false" ht="12.8" hidden="false" customHeight="false" outlineLevel="0" collapsed="false">
      <c r="C24" s="8" t="s">
        <v>26</v>
      </c>
      <c r="D24" s="0" t="n">
        <v>0.0125608168449198</v>
      </c>
      <c r="E24" s="0" t="n">
        <v>0.0356504542780749</v>
      </c>
      <c r="F24" s="0" t="s">
        <v>25</v>
      </c>
      <c r="G24" s="1"/>
      <c r="K24" s="8" t="s">
        <v>26</v>
      </c>
      <c r="L24" s="0" t="n">
        <v>0.0716541614973262</v>
      </c>
      <c r="M24" s="0" t="n">
        <v>0.0697550767379679</v>
      </c>
      <c r="N24" s="0" t="s">
        <v>25</v>
      </c>
      <c r="O24" s="1"/>
    </row>
    <row r="25" customFormat="false" ht="12.8" hidden="false" customHeight="false" outlineLevel="0" collapsed="false">
      <c r="C25" s="8" t="s">
        <v>27</v>
      </c>
      <c r="D25" s="0" t="n">
        <v>0.599338716666667</v>
      </c>
      <c r="E25" s="0" t="n">
        <v>0.540855516666667</v>
      </c>
      <c r="F25" s="0" t="n">
        <v>0.569099</v>
      </c>
      <c r="K25" s="8" t="s">
        <v>27</v>
      </c>
      <c r="L25" s="0" t="n">
        <v>0.741190316666666</v>
      </c>
      <c r="M25" s="0" t="n">
        <v>0.737730066666666</v>
      </c>
      <c r="N25" s="0" t="n">
        <v>0.7400591</v>
      </c>
    </row>
    <row r="26" customFormat="false" ht="12.8" hidden="false" customHeight="false" outlineLevel="0" collapsed="false">
      <c r="C26" s="8" t="s">
        <v>28</v>
      </c>
      <c r="D26" s="0" t="n">
        <v>0.398281464285714</v>
      </c>
      <c r="E26" s="0" t="n">
        <v>0.367981921428571</v>
      </c>
      <c r="F26" s="0" t="n">
        <v>0.400292985714286</v>
      </c>
      <c r="G26" s="1"/>
      <c r="K26" s="8" t="s">
        <v>28</v>
      </c>
      <c r="L26" s="0" t="n">
        <v>0.51228215</v>
      </c>
      <c r="M26" s="0" t="n">
        <v>0.5169551</v>
      </c>
      <c r="N26" s="0" t="n">
        <v>0.512400792857143</v>
      </c>
      <c r="O26" s="1"/>
    </row>
    <row r="27" customFormat="false" ht="12.8" hidden="false" customHeight="false" outlineLevel="0" collapsed="false">
      <c r="C27" s="8" t="s">
        <v>29</v>
      </c>
      <c r="D27" s="0" t="n">
        <v>0.6242516</v>
      </c>
      <c r="E27" s="0" t="n">
        <v>0.629961414285714</v>
      </c>
      <c r="F27" s="0" t="n">
        <v>0.652636857142857</v>
      </c>
      <c r="G27" s="1"/>
      <c r="K27" s="8" t="s">
        <v>29</v>
      </c>
      <c r="L27" s="0" t="n">
        <v>0.774584742857143</v>
      </c>
      <c r="M27" s="0" t="n">
        <v>0.751020828571428</v>
      </c>
      <c r="N27" s="0" t="n">
        <v>0.768585857142857</v>
      </c>
      <c r="O27" s="1"/>
    </row>
    <row r="28" customFormat="false" ht="12.8" hidden="false" customHeight="false" outlineLevel="0" collapsed="false">
      <c r="C28" s="8" t="s">
        <v>30</v>
      </c>
      <c r="D28" s="0" t="n">
        <v>0.693024514814815</v>
      </c>
      <c r="E28" s="0" t="n">
        <v>0.694914559259259</v>
      </c>
      <c r="F28" s="0" t="s">
        <v>25</v>
      </c>
      <c r="G28" s="1"/>
      <c r="K28" s="8" t="s">
        <v>30</v>
      </c>
      <c r="L28" s="0" t="n">
        <v>0.624664788888889</v>
      </c>
      <c r="M28" s="0" t="n">
        <v>0.627223622222222</v>
      </c>
      <c r="N28" s="0" t="s">
        <v>25</v>
      </c>
      <c r="O28" s="1"/>
    </row>
    <row r="29" customFormat="false" ht="12.8" hidden="false" customHeight="false" outlineLevel="0" collapsed="false">
      <c r="C29" s="8" t="s">
        <v>31</v>
      </c>
      <c r="D29" s="0" t="n">
        <v>0.111245755445545</v>
      </c>
      <c r="E29" s="0" t="n">
        <v>0.13333282970297</v>
      </c>
      <c r="F29" s="0" t="s">
        <v>25</v>
      </c>
      <c r="K29" s="8" t="s">
        <v>31</v>
      </c>
      <c r="L29" s="0" t="n">
        <v>0.415651968316832</v>
      </c>
      <c r="M29" s="0" t="n">
        <v>0.368793966336634</v>
      </c>
      <c r="N29" s="0" t="s">
        <v>25</v>
      </c>
    </row>
    <row r="30" customFormat="false" ht="12.8" hidden="false" customHeight="false" outlineLevel="0" collapsed="false">
      <c r="C30" s="1" t="s">
        <v>32</v>
      </c>
      <c r="D30" s="0" t="n">
        <f aca="false">AVERAGE(D22:D29)</f>
        <v>0.375697012730042</v>
      </c>
      <c r="E30" s="0" t="n">
        <f aca="false">AVERAGE(E22:E29)</f>
        <v>0.383479914412059</v>
      </c>
      <c r="F30" s="0" t="n">
        <f aca="false">AVERAGE(F22:F29)</f>
        <v>0.540676280952381</v>
      </c>
      <c r="G30" s="0" t="e">
        <f aca="false">AVERAGE(G22:G29)</f>
        <v>#DIV/0!</v>
      </c>
      <c r="K30" s="1" t="s">
        <v>32</v>
      </c>
      <c r="L30" s="0" t="n">
        <f aca="false">AVERAGE(L22:L29)</f>
        <v>0.528409637866994</v>
      </c>
      <c r="M30" s="0" t="n">
        <f aca="false">AVERAGE(M22:M29)</f>
        <v>0.518302928948597</v>
      </c>
      <c r="N30" s="0" t="n">
        <f aca="false">AVERAGE(N22:N29)</f>
        <v>0.673681916666667</v>
      </c>
      <c r="O30" s="0" t="e">
        <f aca="false">AVERAGE(O22:O29)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2017-06-22T09:43:07Z</dcterms:modified>
  <cp:revision>22</cp:revision>
  <dc:subject/>
  <dc:title/>
</cp:coreProperties>
</file>