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isaac_triguero_nottingham_ac_uk/Documents/papersDropbox/Paper-Marcio/"/>
    </mc:Choice>
  </mc:AlternateContent>
  <xr:revisionPtr revIDLastSave="127" documentId="8_{EAA7FE4D-7CD8-1B49-A36A-1DE03035B971}" xr6:coauthVersionLast="41" xr6:coauthVersionMax="41" xr10:uidLastSave="{D83A8232-366E-7B4F-9FCA-2AE270121C35}"/>
  <bookViews>
    <workbookView xWindow="3020" yWindow="920" windowWidth="27240" windowHeight="16440" activeTab="1" xr2:uid="{BFF0126F-F88B-EA43-AF5B-515317FF5C6A}"/>
  </bookViews>
  <sheets>
    <sheet name="Regression" sheetId="1" r:id="rId1"/>
    <sheet name="Classific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28" i="2" l="1"/>
  <c r="L28" i="2"/>
  <c r="M26" i="2"/>
  <c r="L26" i="2"/>
  <c r="M13" i="2"/>
  <c r="L13" i="2"/>
  <c r="M11" i="2"/>
  <c r="L11" i="2"/>
  <c r="L34" i="1"/>
  <c r="K34" i="1"/>
  <c r="L33" i="1"/>
  <c r="K33" i="1"/>
  <c r="L32" i="1"/>
  <c r="K32" i="1"/>
  <c r="L17" i="1"/>
  <c r="K17" i="1"/>
  <c r="L16" i="1"/>
  <c r="K16" i="1"/>
  <c r="L15" i="1"/>
  <c r="K15" i="1"/>
  <c r="F34" i="1"/>
  <c r="E34" i="1"/>
</calcChain>
</file>

<file path=xl/sharedStrings.xml><?xml version="1.0" encoding="utf-8"?>
<sst xmlns="http://schemas.openxmlformats.org/spreadsheetml/2006/main" count="70" uniqueCount="29">
  <si>
    <t>water-quality</t>
  </si>
  <si>
    <t>oes10</t>
  </si>
  <si>
    <t>oes97</t>
  </si>
  <si>
    <t>scm1d</t>
  </si>
  <si>
    <t>scm20d</t>
  </si>
  <si>
    <t>rf1</t>
  </si>
  <si>
    <t>rf2</t>
  </si>
  <si>
    <t>osales</t>
  </si>
  <si>
    <t>MSE</t>
  </si>
  <si>
    <t>ORACLE(BEST)</t>
  </si>
  <si>
    <t>GLOBAL</t>
  </si>
  <si>
    <t>LOCAL</t>
  </si>
  <si>
    <t>MAE</t>
  </si>
  <si>
    <t>birds</t>
  </si>
  <si>
    <t>corel5k</t>
  </si>
  <si>
    <t>emotions</t>
  </si>
  <si>
    <t>yeast</t>
  </si>
  <si>
    <t>flags</t>
  </si>
  <si>
    <t>genbase</t>
  </si>
  <si>
    <t>mediamill</t>
  </si>
  <si>
    <t>AUROC</t>
  </si>
  <si>
    <t>AUCPR</t>
  </si>
  <si>
    <t>#num partitions</t>
  </si>
  <si>
    <t>Avg Rank Global</t>
  </si>
  <si>
    <t>Avg Rank local</t>
  </si>
  <si>
    <t># num partitions is the total number of possible output partitions for this dataset</t>
  </si>
  <si>
    <t>Avg Rank &lt;global|local&gt; represents the average rank (from the 10fcv) in which the global or the local approach are ranked in terms of performance;</t>
  </si>
  <si>
    <t>% Rank Global</t>
  </si>
  <si>
    <t>% Rank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</si>
</sst>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byssinica SIL"/>
      <charset val="1"/>
    </font>
    <font>
      <sz val="10"/>
      <name val="Abyssinica SIL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3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0" borderId="0" xfId="0" applyNumberFormat="1" applyFont="1"/>
    <xf numFmtId="164" fontId="3" fillId="0" borderId="0" xfId="0" applyNumberFormat="1" applyFont="1"/>
    <xf numFmtId="0" fontId="4" fillId="0" borderId="0" xfId="0" applyFont="1"/>
    <xf numFmtId="164" fontId="0" fillId="0" borderId="0" xfId="0" applyNumberFormat="1"/>
    <xf numFmtId="0" fontId="1" fillId="0" borderId="0" xfId="0" applyFont="1"/>
    <xf numFmtId="0" fontId="5" fillId="0" borderId="0" xfId="0" applyFont="1"/>
    <xf numFmtId="0" fontId="6" fillId="0" borderId="0" xfId="0" applyFont="1"/>
    <xf numFmtId="2" fontId="6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BE59-5E28-964E-B4CC-03570150C8DA}">
  <dimension ref="C3:L34"/>
  <sheetViews>
    <sheetView topLeftCell="A3" workbookViewId="0">
      <selection activeCell="K15" sqref="K15:L15"/>
    </sheetView>
  </sheetViews>
  <sheetFormatPr baseColWidth="10" defaultRowHeight="16"/>
  <cols>
    <col min="4" max="5" width="15.1640625" customWidth="1"/>
    <col min="6" max="6" width="17" customWidth="1"/>
    <col min="8" max="8" width="17.1640625" customWidth="1"/>
    <col min="9" max="9" width="16.5" customWidth="1"/>
    <col min="10" max="10" width="14.1640625" customWidth="1"/>
  </cols>
  <sheetData>
    <row r="3" spans="3:12">
      <c r="H3" t="s">
        <v>25</v>
      </c>
    </row>
    <row r="4" spans="3:12">
      <c r="H4" t="s">
        <v>26</v>
      </c>
    </row>
    <row r="7" spans="3:12">
      <c r="C7" s="5" t="s">
        <v>12</v>
      </c>
    </row>
    <row r="9" spans="3:12">
      <c r="D9" t="s">
        <v>9</v>
      </c>
      <c r="E9" t="s">
        <v>10</v>
      </c>
      <c r="F9" t="s">
        <v>11</v>
      </c>
      <c r="H9" t="s">
        <v>22</v>
      </c>
      <c r="I9" t="s">
        <v>23</v>
      </c>
      <c r="J9" t="s">
        <v>24</v>
      </c>
      <c r="K9" t="s">
        <v>27</v>
      </c>
      <c r="L9" t="s">
        <v>28</v>
      </c>
    </row>
    <row r="10" spans="3:12">
      <c r="C10" s="1" t="s">
        <v>0</v>
      </c>
      <c r="D10">
        <v>0.83112571428571402</v>
      </c>
      <c r="E10" s="4">
        <v>0.90133357142857096</v>
      </c>
      <c r="F10" s="4">
        <v>0.86115928571428602</v>
      </c>
    </row>
    <row r="11" spans="3:12">
      <c r="C11" s="1" t="s">
        <v>1</v>
      </c>
      <c r="D11">
        <v>218.81086812500001</v>
      </c>
      <c r="E11" s="4">
        <v>335.52234437499999</v>
      </c>
      <c r="F11" s="4">
        <v>335.53621562500001</v>
      </c>
    </row>
    <row r="12" spans="3:12">
      <c r="C12" s="1" t="s">
        <v>2</v>
      </c>
      <c r="D12">
        <v>356.12393687500003</v>
      </c>
      <c r="E12" s="4">
        <v>507.864773125</v>
      </c>
      <c r="F12" s="4">
        <v>480.957105625</v>
      </c>
    </row>
    <row r="13" spans="3:12">
      <c r="C13" s="2" t="s">
        <v>3</v>
      </c>
      <c r="E13" s="4">
        <v>79.866088750000003</v>
      </c>
      <c r="F13" s="4">
        <v>68.365613124999996</v>
      </c>
    </row>
    <row r="14" spans="3:12">
      <c r="C14" s="2" t="s">
        <v>4</v>
      </c>
      <c r="D14">
        <v>79.739714375000005</v>
      </c>
      <c r="E14" s="4">
        <v>93.221359375000006</v>
      </c>
      <c r="F14" s="4">
        <v>85.271510000000006</v>
      </c>
    </row>
    <row r="15" spans="3:12" ht="17">
      <c r="C15" s="1" t="s">
        <v>5</v>
      </c>
      <c r="D15">
        <v>0.55923875000000001</v>
      </c>
      <c r="E15" s="4">
        <v>5.0400912499999997</v>
      </c>
      <c r="F15" s="4">
        <v>0.60032874999999997</v>
      </c>
      <c r="H15">
        <v>4140</v>
      </c>
      <c r="I15" s="8">
        <v>2936</v>
      </c>
      <c r="J15" s="8">
        <v>108.8</v>
      </c>
      <c r="K15" s="9">
        <f>(I15*100)/H15</f>
        <v>70.917874396135261</v>
      </c>
      <c r="L15">
        <f>(J15*100)/H15</f>
        <v>2.6280193236714977</v>
      </c>
    </row>
    <row r="16" spans="3:12" ht="17">
      <c r="C16" s="2" t="s">
        <v>6</v>
      </c>
      <c r="D16">
        <v>0.56515499999999996</v>
      </c>
      <c r="E16" s="4">
        <v>5.0432100000000002</v>
      </c>
      <c r="F16" s="4">
        <v>0.61703624999999995</v>
      </c>
      <c r="H16">
        <v>4140</v>
      </c>
      <c r="I16" s="8">
        <v>2972.1</v>
      </c>
      <c r="J16" s="8">
        <v>146.4</v>
      </c>
      <c r="K16" s="9">
        <f>(I16*100)/H16</f>
        <v>71.789855072463766</v>
      </c>
      <c r="L16">
        <f>(J16*100)/H16</f>
        <v>3.5362318840579712</v>
      </c>
    </row>
    <row r="17" spans="3:12" ht="17">
      <c r="C17" t="s">
        <v>7</v>
      </c>
      <c r="D17">
        <v>2363.7703875000002</v>
      </c>
      <c r="E17" s="4">
        <v>2987.2809833333299</v>
      </c>
      <c r="F17" s="4">
        <v>3270.1264875000002</v>
      </c>
      <c r="H17" s="7">
        <v>4213597</v>
      </c>
      <c r="I17" s="8">
        <v>574154.1</v>
      </c>
      <c r="J17" s="8">
        <v>814815.6</v>
      </c>
      <c r="K17" s="9">
        <f>(I17*100)/H17</f>
        <v>13.626222441301339</v>
      </c>
      <c r="L17">
        <f>(J17*100)/H17</f>
        <v>19.337767707732848</v>
      </c>
    </row>
    <row r="18" spans="3:12">
      <c r="I18" s="9"/>
      <c r="J18" s="9"/>
    </row>
    <row r="19" spans="3:12">
      <c r="I19" s="9"/>
      <c r="J19" s="9"/>
    </row>
    <row r="20" spans="3:12">
      <c r="I20" s="9"/>
      <c r="J20" s="9"/>
    </row>
    <row r="21" spans="3:12">
      <c r="I21" s="9"/>
      <c r="J21" s="9"/>
    </row>
    <row r="22" spans="3:12">
      <c r="I22" s="9"/>
      <c r="J22" s="9"/>
    </row>
    <row r="23" spans="3:12">
      <c r="I23" s="9"/>
      <c r="J23" s="9"/>
    </row>
    <row r="24" spans="3:12">
      <c r="C24" s="5" t="s">
        <v>8</v>
      </c>
      <c r="I24" s="9"/>
      <c r="J24" s="9"/>
    </row>
    <row r="25" spans="3:12">
      <c r="I25" s="9"/>
      <c r="J25" s="9"/>
    </row>
    <row r="26" spans="3:12">
      <c r="D26" t="s">
        <v>9</v>
      </c>
      <c r="E26" t="s">
        <v>10</v>
      </c>
      <c r="F26" t="s">
        <v>11</v>
      </c>
      <c r="H26" t="s">
        <v>22</v>
      </c>
      <c r="I26" s="9" t="s">
        <v>23</v>
      </c>
      <c r="J26" s="9" t="s">
        <v>24</v>
      </c>
      <c r="K26" t="s">
        <v>27</v>
      </c>
      <c r="L26" t="s">
        <v>28</v>
      </c>
    </row>
    <row r="27" spans="3:12">
      <c r="C27" s="1" t="s">
        <v>0</v>
      </c>
      <c r="D27" s="3">
        <v>1.390946429</v>
      </c>
      <c r="E27" s="4">
        <v>1.5483442857142899</v>
      </c>
      <c r="F27" s="4">
        <v>1.5573628571428599</v>
      </c>
      <c r="I27" s="9"/>
      <c r="J27" s="9"/>
    </row>
    <row r="28" spans="3:12">
      <c r="C28" s="1" t="s">
        <v>1</v>
      </c>
      <c r="D28" s="3">
        <v>355498.88909999997</v>
      </c>
      <c r="E28" s="4">
        <v>1449696.4811587499</v>
      </c>
      <c r="F28" s="4">
        <v>1508252.23498125</v>
      </c>
      <c r="I28" s="9"/>
      <c r="J28" s="9"/>
    </row>
    <row r="29" spans="3:12">
      <c r="C29" s="1" t="s">
        <v>2</v>
      </c>
      <c r="D29" s="3">
        <v>623643.08629999997</v>
      </c>
      <c r="E29" s="4">
        <v>2114498.7851112499</v>
      </c>
      <c r="F29" s="4">
        <v>1904021.83070375</v>
      </c>
      <c r="I29" s="9"/>
      <c r="J29" s="9"/>
    </row>
    <row r="30" spans="3:12" ht="17">
      <c r="C30" s="2" t="s">
        <v>3</v>
      </c>
      <c r="D30" s="3"/>
      <c r="E30" s="4">
        <v>15357.259082500001</v>
      </c>
      <c r="F30" s="4">
        <v>13034.343416874999</v>
      </c>
      <c r="I30" s="8"/>
      <c r="J30" s="8"/>
    </row>
    <row r="31" spans="3:12">
      <c r="C31" s="2" t="s">
        <v>4</v>
      </c>
      <c r="D31" s="3">
        <v>16189.54034</v>
      </c>
      <c r="E31" s="4">
        <v>20866.320916249999</v>
      </c>
      <c r="F31" s="4">
        <v>20135.445213125</v>
      </c>
      <c r="I31" s="9"/>
      <c r="J31" s="9"/>
    </row>
    <row r="32" spans="3:12" ht="17">
      <c r="C32" s="1" t="s">
        <v>5</v>
      </c>
      <c r="D32" s="3">
        <v>1.8189087500000001</v>
      </c>
      <c r="E32" s="4">
        <v>210.33799124999999</v>
      </c>
      <c r="F32" s="4">
        <v>4.8013174999999997</v>
      </c>
      <c r="H32">
        <v>4140</v>
      </c>
      <c r="I32" s="8">
        <v>3078</v>
      </c>
      <c r="J32" s="8">
        <v>618.4</v>
      </c>
      <c r="K32" s="9">
        <f>(I32*100)/H32</f>
        <v>74.347826086956516</v>
      </c>
      <c r="L32">
        <f>(J32*100)/H32</f>
        <v>14.937198067632851</v>
      </c>
    </row>
    <row r="33" spans="3:12" ht="17">
      <c r="C33" s="2" t="s">
        <v>6</v>
      </c>
      <c r="D33" s="3">
        <v>1.8623799999999999</v>
      </c>
      <c r="E33" s="4">
        <v>210.27550500000001</v>
      </c>
      <c r="F33" s="4">
        <v>4.1802524999999999</v>
      </c>
      <c r="H33">
        <v>4140</v>
      </c>
      <c r="I33" s="8">
        <v>3094.2</v>
      </c>
      <c r="J33" s="8">
        <v>485.1</v>
      </c>
      <c r="K33" s="9">
        <f>(I33*100)/H33</f>
        <v>74.739130434782609</v>
      </c>
      <c r="L33">
        <f>(J33*100)/H33</f>
        <v>11.717391304347826</v>
      </c>
    </row>
    <row r="34" spans="3:12" ht="17">
      <c r="C34" t="s">
        <v>7</v>
      </c>
      <c r="D34" s="3">
        <v>82107062.629999995</v>
      </c>
      <c r="E34" s="4">
        <f>3.53917960778694*10^7</f>
        <v>35391796.0778694</v>
      </c>
      <c r="F34" s="4">
        <f>4.28651928502041*10^7</f>
        <v>42865192.850204103</v>
      </c>
      <c r="H34" s="7">
        <v>4213597</v>
      </c>
      <c r="I34" s="8">
        <v>839987.5</v>
      </c>
      <c r="J34" s="8">
        <v>751616.9</v>
      </c>
      <c r="K34" s="9">
        <f>(I34*100)/H34</f>
        <v>19.935164658604037</v>
      </c>
      <c r="L34">
        <f>(J34*100)/H34</f>
        <v>17.83789242302954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F705-D1A0-4D49-9428-CF3639C4D29A}">
  <dimension ref="C3:M30"/>
  <sheetViews>
    <sheetView tabSelected="1" workbookViewId="0">
      <selection activeCell="P22" sqref="P22"/>
    </sheetView>
  </sheetViews>
  <sheetFormatPr baseColWidth="10" defaultRowHeight="16"/>
  <cols>
    <col min="9" max="9" width="15" customWidth="1"/>
    <col min="10" max="10" width="14.6640625" customWidth="1"/>
    <col min="11" max="11" width="13" customWidth="1"/>
  </cols>
  <sheetData>
    <row r="3" spans="3:13">
      <c r="I3" t="s">
        <v>25</v>
      </c>
    </row>
    <row r="4" spans="3:13">
      <c r="I4" t="s">
        <v>26</v>
      </c>
    </row>
    <row r="5" spans="3:13">
      <c r="C5" s="6" t="s">
        <v>20</v>
      </c>
    </row>
    <row r="7" spans="3:13">
      <c r="D7" t="s">
        <v>9</v>
      </c>
      <c r="E7" t="s">
        <v>10</v>
      </c>
      <c r="F7" t="s">
        <v>11</v>
      </c>
      <c r="I7" t="s">
        <v>22</v>
      </c>
      <c r="J7" t="s">
        <v>23</v>
      </c>
      <c r="K7" t="s">
        <v>24</v>
      </c>
      <c r="L7" t="s">
        <v>27</v>
      </c>
      <c r="M7" t="s">
        <v>28</v>
      </c>
    </row>
    <row r="9" spans="3:13">
      <c r="C9" t="s">
        <v>13</v>
      </c>
      <c r="E9">
        <v>0.76008765263157896</v>
      </c>
      <c r="F9">
        <v>0.65859775263157905</v>
      </c>
    </row>
    <row r="10" spans="3:13">
      <c r="C10" t="s">
        <v>14</v>
      </c>
      <c r="E10">
        <v>0.50925882219251295</v>
      </c>
      <c r="F10">
        <v>0.54689732058823604</v>
      </c>
    </row>
    <row r="11" spans="3:13" ht="17">
      <c r="C11" t="s">
        <v>15</v>
      </c>
      <c r="D11">
        <v>0.80352451666666602</v>
      </c>
      <c r="E11">
        <v>0.772037166666666</v>
      </c>
      <c r="F11">
        <v>0.71734218333333299</v>
      </c>
      <c r="I11">
        <v>203</v>
      </c>
      <c r="J11" s="7">
        <v>24.8</v>
      </c>
      <c r="K11" s="7">
        <v>128.30000000000001</v>
      </c>
      <c r="L11" s="9">
        <f>(J11*100)/I11</f>
        <v>12.216748768472906</v>
      </c>
      <c r="M11">
        <f>(K11*100)/I11</f>
        <v>63.201970443349765</v>
      </c>
    </row>
    <row r="12" spans="3:13">
      <c r="C12" t="s">
        <v>16</v>
      </c>
      <c r="D12">
        <v>0.68071658571428595</v>
      </c>
      <c r="E12">
        <v>0.60346047857142904</v>
      </c>
      <c r="F12">
        <v>0.575377928571428</v>
      </c>
    </row>
    <row r="13" spans="3:13" ht="17">
      <c r="C13" t="s">
        <v>17</v>
      </c>
      <c r="D13">
        <v>0.76575341428571397</v>
      </c>
      <c r="E13">
        <v>0.67027762857142903</v>
      </c>
      <c r="F13">
        <v>0.65887685714285704</v>
      </c>
      <c r="I13">
        <v>877</v>
      </c>
      <c r="J13" s="7">
        <v>425.2</v>
      </c>
      <c r="K13" s="7">
        <v>458.3</v>
      </c>
      <c r="L13" s="9">
        <f>(J13*100)/I13</f>
        <v>48.483466362599771</v>
      </c>
      <c r="M13">
        <f>(K13*100)/I13</f>
        <v>52.257696693272521</v>
      </c>
    </row>
    <row r="14" spans="3:13">
      <c r="C14" t="s">
        <v>18</v>
      </c>
      <c r="E14">
        <v>0.84704443703703702</v>
      </c>
      <c r="F14">
        <v>0.84822047407407397</v>
      </c>
    </row>
    <row r="15" spans="3:13">
      <c r="C15" t="s">
        <v>19</v>
      </c>
      <c r="E15">
        <v>0.75017829900990096</v>
      </c>
      <c r="F15">
        <v>0.61846366336633696</v>
      </c>
    </row>
    <row r="19" spans="3:13">
      <c r="C19" s="6" t="s">
        <v>21</v>
      </c>
    </row>
    <row r="22" spans="3:13">
      <c r="D22" t="s">
        <v>9</v>
      </c>
      <c r="E22" t="s">
        <v>10</v>
      </c>
      <c r="F22" t="s">
        <v>11</v>
      </c>
      <c r="I22" t="s">
        <v>22</v>
      </c>
      <c r="J22" t="s">
        <v>23</v>
      </c>
      <c r="K22" t="s">
        <v>24</v>
      </c>
      <c r="L22" t="s">
        <v>27</v>
      </c>
      <c r="M22" t="s">
        <v>28</v>
      </c>
    </row>
    <row r="24" spans="3:13">
      <c r="C24" t="s">
        <v>13</v>
      </c>
      <c r="E24">
        <v>0.19117622105263199</v>
      </c>
      <c r="F24">
        <v>0.28166270526315801</v>
      </c>
    </row>
    <row r="25" spans="3:13">
      <c r="C25" t="s">
        <v>14</v>
      </c>
      <c r="E25">
        <v>1.25608168449198E-2</v>
      </c>
      <c r="F25">
        <v>3.5650454278074901E-2</v>
      </c>
    </row>
    <row r="26" spans="3:13" ht="17">
      <c r="C26" t="s">
        <v>15</v>
      </c>
      <c r="D26" s="4">
        <v>0.65579580000000004</v>
      </c>
      <c r="E26">
        <v>0.59933871666666705</v>
      </c>
      <c r="F26">
        <v>0.54085551666666698</v>
      </c>
      <c r="I26">
        <v>203</v>
      </c>
      <c r="J26" s="7">
        <v>29.4</v>
      </c>
      <c r="K26" s="7">
        <v>120.8</v>
      </c>
      <c r="L26" s="9">
        <f>(J26*100)/I26</f>
        <v>14.482758620689655</v>
      </c>
      <c r="M26">
        <f>(K26*100)/I26</f>
        <v>59.507389162561573</v>
      </c>
    </row>
    <row r="27" spans="3:13">
      <c r="C27" t="s">
        <v>16</v>
      </c>
      <c r="D27" s="4">
        <v>0.471037671428571</v>
      </c>
      <c r="E27">
        <v>0.39828146428571398</v>
      </c>
      <c r="F27">
        <v>0.367981921428571</v>
      </c>
    </row>
    <row r="28" spans="3:13" ht="17">
      <c r="C28" t="s">
        <v>17</v>
      </c>
      <c r="D28" s="4">
        <v>0.74427041428571405</v>
      </c>
      <c r="E28">
        <v>0.62425160000000002</v>
      </c>
      <c r="F28">
        <v>0.62996141428571395</v>
      </c>
      <c r="I28">
        <v>877</v>
      </c>
      <c r="J28">
        <v>596.29999999999995</v>
      </c>
      <c r="K28" s="7">
        <v>498.9</v>
      </c>
      <c r="L28" s="9">
        <f>(J28*100)/I28</f>
        <v>67.993158494868865</v>
      </c>
      <c r="M28">
        <f>(K28*100)/I28</f>
        <v>56.887115165336375</v>
      </c>
    </row>
    <row r="29" spans="3:13">
      <c r="C29" t="s">
        <v>18</v>
      </c>
      <c r="E29">
        <v>0.69302451481481497</v>
      </c>
      <c r="F29">
        <v>0.69491455925925905</v>
      </c>
    </row>
    <row r="30" spans="3:13">
      <c r="C30" t="s">
        <v>19</v>
      </c>
      <c r="E30">
        <v>0.11124575544554501</v>
      </c>
      <c r="F30">
        <v>0.13333282970297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Triguero</dc:creator>
  <cp:lastModifiedBy>Isaac Triguero</cp:lastModifiedBy>
  <dcterms:created xsi:type="dcterms:W3CDTF">2019-03-01T08:25:23Z</dcterms:created>
  <dcterms:modified xsi:type="dcterms:W3CDTF">2019-03-01T09:24:15Z</dcterms:modified>
</cp:coreProperties>
</file>