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sion" sheetId="1" state="visible" r:id="rId2"/>
    <sheet name="Classification" sheetId="2" state="visible" r:id="rId3"/>
    <sheet name="RegressionRF" sheetId="3" state="visible" r:id="rId4"/>
    <sheet name="ClassificationRF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<sst xmlns="http://schemas.openxmlformats.org/spreadsheetml/2006/main" count="378" uniqueCount="166">
  <si>
    <t xml:space="preserve">Experiments with 10 FCV: train, validation and test sets.</t>
  </si>
  <si>
    <t xml:space="preserve">MAE </t>
  </si>
  <si>
    <t xml:space="preserve">AVERAGE RESULTS OF 10 FCV.</t>
  </si>
  <si>
    <t xml:space="preserve">TRA ERROR</t>
  </si>
  <si>
    <t xml:space="preserve">VAL ERROR</t>
  </si>
  <si>
    <t xml:space="preserve">Test Error of the best training Invidual</t>
  </si>
  <si>
    <t xml:space="preserve">Training Error of the best test Invidual</t>
  </si>
  <si>
    <t xml:space="preserve">Best Training Individuals</t>
  </si>
  <si>
    <t xml:space="preserve">Best Test Individuals</t>
  </si>
  <si>
    <t xml:space="preserve">water-quality</t>
  </si>
  <si>
    <t xml:space="preserve">; 1 2 3 4 5 6 7 6 8 9 10 4 11 9 ;; 1 2 3 4 5 3 6 7 8 9 10 11 11 12 ;; 1 2 3 4 5 6 7 8 9 3 10 6 11 12 ;; 1 2 3 4 5 2 6 6 7 5 8 7 9 1 ;; 1 2 3 4 5 6 4 7 8 9 10 11 12 12 ;; 1 2 3 4 5 6 7 8 9 10 10 1 11 12 ;; 1 2 3 4 5 6 7 3 8 3 9 10 11 12 ;; 1 2 3 1 4 5 6 7 8 9 10 11 12 13 ;; 1 1 2 3 4 5 6 2 7 8 9 10 10 8 ;; 1 2 3 4 5 6 7 8 9 10 11 4 12 13 ;[0] ****\n</t>
  </si>
  <si>
    <t xml:space="preserve">; 1 2 3 4 3 5 1 4 6 4 5 7 7 7 ;; 1 2 3 2 4 5 6 7 8 7 5 3 7 9 ;; 1 2 3 4 4 5 6 6 1 3 7 1 7 4 ;; 1 1 2 3 4 5 4 1 6 5 7 6 8 5 ;; 1 1 2 2 3 4 1 4 5 6 7 5 4 3 ;; 1 2 2 3 4 1 1 3 5 4 1 3 1 6 ;; 1 2 3 4 1 5 6 7 8 6 9 4 3 4 ;; 1 2 3 2 4 1 3 5 6 2 4 7 7 8 ;; 1 2 3 2 4 5 6 4 2 3 6 2 2 7 ;; 1 1 2 3 4 5 6 7 8 7 9 3 10 6 ;[0] ****\n</t>
  </si>
  <si>
    <t xml:space="preserve">oes10</t>
  </si>
  <si>
    <t xml:space="preserve">; 1 2 3 2 4 5 6 7 8 9 10 11 11 12 13 12 ;; 1 2 3 4 5 6 7 8 9 10 11 12 12 8 13 14 ;; 1 2 3 4 5 6 7 8 9 10 11 10 12 13 14 6 ;; 1 2 3 4 5 6 7 8 9 10 11 12 13 14 15 16 ;; 1 2 3 4 5 5 6 7 8 9 10 11 11 12 13 6 ;; 1 2 3 4 5 6 7 8 9 10 11 12 13 6 14 2 ;; 1 2 3 4 5 6 7 8 9 10 11 12 13 12 14 1 ;; 1 2 3 4 5 6 7 8 9 10 11 12 13 14 15 16 ;; 1 2 3 4 5 6 4 7 8 9 10 9 11 12 13 3 ;; 1 2 3 4 5 6 7 8 9 10 11 12 13 14 15 10 ;[0] ****\n</t>
  </si>
  <si>
    <t xml:space="preserve">; 1 2 2 3 4 4 5 5 3 2 3 6 5 6 2 5 ;; 1 2 3 1 4 4 5 5 3 6 7 6 8 5 4 8 ;; 1 2 3 1 4 3 1 1 2 5 2 2 1 1 1 1 ;; 1 2 3 1 2 2 4 1 4 5 6 4 7 8 6 7 ;; 1 1 2 3 1 4 5 5 2 1 4 2 6 2 5 6 ;; 1 2 3 2 4 5 5 2 3 6 5 3 7 4 5 1 ;; 1 2 3 2 4 5 4 6 2 1 6 4 5 3 7 6 ;; 1 2 2 3 4 3 5 4 5 1 2 1 3 1 1 4 ;; 1 2 2 1 3 1 3 4 4 2 5 4 4 4 2 4 ;; 1 2 2 2 3 2 4 4 1 4 5 1 4 2 2 1 ;[0] ****\n</t>
  </si>
  <si>
    <t xml:space="preserve">oes97</t>
  </si>
  <si>
    <t xml:space="preserve">; 1 2 3 4 5 6 7 5 1 2 4 8 9 10 11 12 ;; 1 2 3 4 5 6 7 8 9 10 11 12 9 8 13 14 ;; 1 2 3 4 5 6 7 8 9 10 11 1 8 12 13 4 ;; 1 2 3 4 2 5 6 1 7 8 3 9 10 11 12 13 ;; 1 2 3 4 5 6 7 8 9 10 11 12 13 14 15 4 ;; 1 2 2 3 4 5 6 7 8 9 10 11 12 13 14 15 ;; 1 2 3 4 2 5 6 7 7 8 9 10 11 12 13 14 ;; 1 2 3 4 5 6 7 8 9 10 11 12 2 8 13 14 ;; 1 2 3 4 5 6 7 8 9 10 11 12 8 13 14 15 ;; 1 2 3 4 5 6 7 8 9 10 11 12 13 8 14 15 ;[0] ****\n</t>
  </si>
  <si>
    <t xml:space="preserve">; 1 2 3 3 4 5 6 7 7 4 5 4 4 1 7 5 ;; 1 2 3 4 1 5 6 7 7 6 1 5 4 8 8 9 ;; 1 2 3 4 5 6 7 7 7 5 5 1 1 1 7 5 ;; 1 2 1 3 3 2 3 1 1 4 5 3 5 2 5 1 ;; 1 2 1 3 4 5 1 6 7 2 6 1 5 4 5 6 ;; 1 2 3 4 5 6 5 7 4 4 4 1 3 8 8 4 ;; 1 2 3 4 2 5 4 6 1 7 6 1 7 7 1 3 ;; 1 1 2 3 4 5 6 1 7 8 2 5 4 2 4 9 ;; 1 2 1 1 3 4 2 1 1 1 5 1 6 3 6 5 ;; 1 2 3 1 4 2 2 3 5 3 3 3 1 3 4 6 ;[0] ****\n</t>
  </si>
  <si>
    <t xml:space="preserve">scm1d</t>
  </si>
  <si>
    <t xml:space="preserve">scm20d</t>
  </si>
  <si>
    <t xml:space="preserve">; 1 2 3 4 5 6 7 8 9 10 11 12 13 14 15 16 ;; 1 2 3 4 5 6 7 8 9 10 11 12 13 14 15 16 ;; 1 2 3 4 5 6 7 8 9 10 11 12 13 14 15 16 ;; 1 2 3 2 4 5 6 7 8 9 10 11 12 13 14 15 ;; 1 2 3 4 5 6 7 8 9 10 11 12 13 14 15 16 ;; 1 2 3 4 5 6 7 8 9 10 11 12 3 13 14 15 ;; 1 1 2 3 4 5 6 7 8 8 9 10 11 12 13 14 ;; 1 2 3 4 5 6 7 6 8 9 10 11 12 13 14 15 ;; 1 2 3 4 5 6 7 8 9 10 11 12 13 14 15 16 ;; 1 2 3 3 4 5 6 7 8 9 10 11 12 13 14 15 ;[0] ****\n</t>
  </si>
  <si>
    <t xml:space="preserve">; 1 2 1 3 2 2 4 5 6 7 6 7 3 5 3 3 ;; 1 2 2 2 3 1 3 1 4 4 5 5 2 2 2 2 ;; 1 1 2 3 4 5 6 6 7 7 8 8 2 2 9 10 ;; 1 2 3 4 5 5 1 4 3 6 5 5 7 8 7 8 ;; 1 1 2 3 4 4 5 5 6 5 3 3 4 7 8 4 ;; 1 2 1 1 3 1 3 1 2 4 2 2 5 6 5 7 ;; 1 2 3 4 3 4 4 4 5 2 5 2 6 6 7 1 ;; 1 2 3 3 4 4 4 4 1 5 5 5 2 2 3 3 ;; 1 1 1 2 2 3 4 4 5 6 7 2 8 9 8 9 ;; 1 1 2 3 4 2 4 5 6 4 7 6 3 1 1 3 ;[0] ****\n</t>
  </si>
  <si>
    <t xml:space="preserve">rf1</t>
  </si>
  <si>
    <t xml:space="preserve">; 1 2 3 1 4 5 6 1 ;; 1 2 3 4 4 5 6 7 ;; 1 2 3 4 5 3 6 6 ;; 1 2 3 4 5 6 7 7 ;; 1 2 3 4 5 6 7 7 ;; 1 2 3 4 5 6 7 8 ;; 1 2 3 4 5 6 7 8 ;; 1 2 3 4 5 6 7 1 ;; 1 2 3 4 5 6 4 6 ;; 1 2 3 4 5 6 4 7 ;[0] ****\n</t>
  </si>
  <si>
    <t xml:space="preserve">; 1 2 3 3 4 3 3 3 ;; 1 2 3 4 4 5 6 3 ;; 1 2 3 4 5 3 4 5 ;; 1 2 1 1 1 3 4 1 ;; 1 2 3 1 4 5 1 1 ;; 1 2 1 3 4 4 1 1 ;; 1 2 3 4 5 3 1 3 ;; 1 2 3 4 4 4 1 5 ;; 1 2 3 4 3 4 1 4 ;; 1 2 3 4 3 4 3 4 ;[0] ****\n</t>
  </si>
  <si>
    <t xml:space="preserve">rf2</t>
  </si>
  <si>
    <t xml:space="preserve">; 1 2 3 1 4 5 1 1 ;; 1 2 3 4 5 6 7 8 ;; 1 2 3 4 5 6 7 7 ;; 1 2 3 4 5 6 3 7 ;; 1 2 3 4 4 5 3 6 ;; 1 2 3 4 5 6 3 7 ;; 1 2 3 3 4 5 6 7 ;; 1 2 3 4 5 6 3 7 ;; 1 2 3 3 4 5 6 1 ;; 1 2 3 4 4 5 1 6 ;[0] ****\n</t>
  </si>
  <si>
    <t xml:space="preserve">; 1 2 3 3 4 5 6 1 ;; 1 2 3 4 4 5 6 3 ;; 1 2 1 3 1 1 1 1 ;; 1 2 3 4 3 5 4 3 ;; 1 2 3 4 5 6 4 3 ;; 1 2 1 3 4 5 1 1 ;; 1 2 3 4 4 5 3 4 ;; 1 2 3 3 4 4 3 3 ;; 1 2 3 4 4 4 1 4 ;; 1 2 3 4 3 4 3 4 ;[0] ****\n</t>
  </si>
  <si>
    <t xml:space="preserve">osales</t>
  </si>
  <si>
    <t xml:space="preserve">; 1 1 2 3 4 2 2 5 2 6 7 8 ;; 1 2 3 4 5 6 4 7 8 9 9 4 ;; 1 2 2 1 2 3 4 5 3 4 1 6 ;; 1 1 2 2 1 2 3 4 3 5 6 7 ;; 1 2 3 4 3 5 6 5 7 7 8 9 ;; 1 2 3 4 2 5 4 6 7 7 8 9 ;; 1 2 3 4 5 6 7 8 9 10 11 12 ;; 1 1 2 3 4 5 6 5 7 2 8 9 ;; 1 2 3 4 5 3 3 6 6 6 7 8 ;; 1 2 3 4 5 3 6 7 3 8 5 4 ;[0] ****\n</t>
  </si>
  <si>
    <t xml:space="preserve">; 1 1 2 3 1 4 4 2 1 2 5 2 ;; 1 2 3 2 2 3 2 1 3 4 2 3 ;; 1 2 2 1 1 3 1 4 1 2 4 1 ;; 1 1 1 2 3 1 1 3 2 3 1 1 ;; 1 2 2 2 3 1 1 4 5 5 3 6 ;; 1 2 3 4 3 3 3 2 1 2 1 2 ;; 1 2 3 1 1 2 3 3 2 4 2 4 ;; 1 1 1 2 1 3 2 4 1 2 1 1 ;; 1 1 2 2 1 2 1 2 1 1 2 2 ;; 1 1 2 1 1 1 1 3 1 3 4 4 ;[0] ****\n</t>
  </si>
  <si>
    <t xml:space="preserve">TRAIN-VAL</t>
  </si>
  <si>
    <t xml:space="preserve">TEST ERROR</t>
  </si>
  <si>
    <t xml:space="preserve">Test (best Validation-partitioning)</t>
  </si>
  <si>
    <t xml:space="preserve">; 1 2 3 4 5 6 7 3 8 9 10 11 12 12 ;; 1 2 3 4 5 6 7 8 9 3 10 11 12 13 ;; 1 2 3 4 2 5 5 6 7 8 9 10 11 12 ;; 1 2 3 4 5 6 7 3 8 9 10 11 1 12 ;; 1 2 3 4 5 6 7 7 8 9 10 11 12 13 ;; 1 2 3 4 5 6 7 8 2 9 9 10 11 1 ;; 1 2 3 4 5 6 7 8 9 8 10 11 12 13 ;; 1 2 3 4 5 6 7 8 9 10 11 12 5 13 ;; 1 2 3 4 5 6 7 8 9 10 11 12 13 14 ;; 1 2 3 4 5 6 7 8 9 10 11 8 12 13 ;[0] ****\n</t>
  </si>
  <si>
    <t xml:space="preserve">; 1 2 3 1 4 5 6 7 8 5 1 8 4 1 ;; 1 2 1 3 4 5 5 6 6 4 7 8 8 6 ;; 1 1 2 3 4 5 3 2 6 6 7 5 4 6 ;; 1 2 3 2 4 5 5 5 6 7 3 6 8 1 ;; 1 2 3 4 5 3 3 4 6 5 7 1 6 1 ;; 1 1 2 3 4 5 4 6 2 6 7 8 9 3 ;; 1 2 3 4 5 6 7 8 4 2 8 9 4 9 ;; 1 2 1 3 3 3 2 3 4 5 1 4 4 3 ;; 1 1 2 3 4 5 5 6 7 3 8 6 9 10 ;; 1 1 2 2 3 1 4 5 5 3 5 1 6 2 ;[0] ****\n</t>
  </si>
  <si>
    <t xml:space="preserve">; 1 2 3 4 5 6 7 8 9 10 11 12 2 13 14 15 ;; 1 2 3 4 5 6 7 3 8 9 10 11 12 13 14 12 ;; 1 2 3 4 5 6 7 8 9 10 11 12 13 14 15 8 ;; 1 2 3 4 5 6 7 8 9 10 11 12 13 14 15 11 ;; 1 2 3 2 4 5 5 6 7 8 9 10 11 12 13 10 ;; 1 2 3 4 3 5 6 7 8 9 10 11 12 13 14 12 ;; 1 2 3 4 5 6 7 8 9 10 11 12 13 8 14 1 ;; 1 2 3 4 5 6 7 8 9 1 10 11 11 12 13 14 ;; 1 2 3 4 5 6 7 8 9 10 11 12 7 13 14 15 ;; 1 2 3 4 5 6 7 8 9 10 11 10 12 13 14 12 ;[0] ****\n</t>
  </si>
  <si>
    <t xml:space="preserve">; 1 2 2 1 3 4 5 4 6 4 6 4 7 4 2 7 ;; 1 2 3 2 2 4 5 1 5 6 1 3 5 2 2 3 ;; 1 2 1 3 4 2 1 2 1 4 5 6 6 7 5 1 ;; 1 2 2 3 4 5 3 5 6 7 5 4 8 2 4 4 ;; 1 2 3 2 3 4 1 2 4 5 6 3 7 3 3 3 ;; 1 2 1 2 3 4 4 1 4 5 6 3 4 1 1 1 ;; 1 1 2 3 1 3 3 1 1 1 2 1 3 1 2 2 ;; 1 2 3 2 4 4 5 1 5 3 6 6 2 4 1 6 ;; 1 2 1 3 3 3 4 1 1 2 5 3 1 1 3 2 ;; 1 2 2 3 4 3 5 2 5 3 6 2 5 7 1 1 ;[0] ****\n</t>
  </si>
  <si>
    <t xml:space="preserve">; 1 2 3 4 5 6 7 8 8 9 10 11 12 13 14 15 ;; 1 2 3 4 5 5 6 1 7 8 9 10 11 12 13 14 ;; 1 2 3 4 5 6 7 8 9 10 11 12 13 14 15 16 ;; 1 2 3 4 5 4 6 7 8 9 10 11 7 12 13 14 ;; 1 2 3 4 5 4 6 7 8 9 10 11 12 7 13 14 ;; 1 2 3 4 5 6 7 5 8 9 4 10 11 12 13 14 ;; 1 2 3 4 5 6 7 8 9 10 11 12 8 13 14 9 ;; 1 2 3 4 4 5 6 7 8 6 9 10 11 12 13 14 ;; 1 2 3 4 4 5 6 7 8 2 9 10 11 7 12 13 ;; 1 2 3 4 5 6 7 7 8 9 10 11 12 13 14 15 ;[0] ****\n</t>
  </si>
  <si>
    <t xml:space="preserve">; 1 2 3 4 1 5 6 7 7 8 6 5 4 8 7 6 ;; 1 2 3 4 2 5 6 1 3 5 3 7 3 7 1 6 ;; 1 2 3 4 5 6 4 7 1 8 2 4 9 10 4 3 ;; 1 2 3 3 4 5 1 3 6 2 5 5 3 4 7 1 ;; 1 2 3 4 4 5 6 7 8 6 8 1 3 1 3 5 ;; 1 2 3 3 4 5 5 6 6 2 4 4 4 7 4 6 ;; 1 2 3 1 4 2 5 1 6 7 8 7 4 2 3 8 ;; 1 2 2 3 3 4 2 5 1 3 6 1 6 5 7 4 ;; 1 2 1 3 4 5 3 1 6 1 5 1 1 5 4 6 ;; 1 2 3 3 4 5 3 2 3 2 5 2 2 1 4 4 ;[0] ****\n</t>
  </si>
  <si>
    <t xml:space="preserve">; 1 2 3 4 5 6 7 8 9 10 11 12 13 14 15 16 ;; 1 2 3 4 5 6 7 8 9 10 11 11 12 13 14 15 ;; 1 2 3 4 5 6 7 8 9 10 11 12 13 14 15 16 ;; 1 2 3 4 5 6 7 8 9 9 10 11 12 13 14 15 ;; 1 2 3 4 5 6 7 8 9 10 11 12 13 14 10 15 ;; 1 2 3 4 5 6 7 8 9 10 11 12 13 14 15 16 ;; 1 2 3 4 5 6 7 8 9 6 10 11 12 13 14 15 ;; 1 2 3 4 5 6 7 7 8 9 10 11 12 13 14 15 ;; 1 2 3 4 5 6 7 8 9 10 11 12 13 14 15 16 ;; 1 2 3 4 5 6 7 8 9 10 11 12 13 14 15 16 ;[0] ****\n</t>
  </si>
  <si>
    <t xml:space="preserve">; 1 1 2 2 3 3 4 5 6 6 6 3 7 7 5 7 ;; 1 1 2 2 3 4 5 5 2 2 2 2 3 6 3 6 ;; 1 2 1 3 4 4 5 5 6 6 3 4 7 7 5 8 ;; 1 2 3 4 2 5 4 2 6 3 6 6 5 7 7 5 ;; 1 2 3 4 3 4 5 4 6 6 7 5 8 9 8 9 ;; 1 2 3 4 5 3 1 3 6 5 7 7 8 8 4 9 ;; 1 1 1 2 2 2 3 3 4 4 5 5 6 7 7 7 ;; 1 2 3 2 4 5 5 5 6 6 4 5 4 7 8 8 ;; 1 2 3 4 5 5 6 6 7 4 4 2 8 8 9 8 ;; 1 2 3 4 5 6 5 1 7 1 2 7 5 5 1 6 ;[0] ****\n</t>
  </si>
  <si>
    <t xml:space="preserve">; 1 2 3 4 5 6 7 8 ;; 1 2 3 4 4 5 6 6 ;; 1 2 3 4 5 6 7 7 ;; 1 2 3 4 5 6 7 8 ;; 1 2 3 4 5 6 7 7 ;; 1 2 3 4 5 6 3 7 ;; 1 2 3 4 5 6 7 8 ;; 1 2 3 4 5 6 7 8 ;; 1 2 3 4 5 6 4 6 ;; 1 2 3 4 5 6 7 8 ;[0] ****\n</t>
  </si>
  <si>
    <t xml:space="preserve">; 1 2 3 1 4 5 6 1 ;; 1 2 1 3 1 3 1 1 ;; 1 2 3 4 5 5 4 1 ;; 1 2 3 1 4 3 1 1 ;; 1 2 3 1 4 5 5 5 ;; 1 2 3 3 3 4 5 3 ;; 1 2 3 3 4 4 3 3 ;; 1 2 3 4 5 5 5 1 ;; 1 2 3 4 4 5 1 1 ;; 1 2 3 4 5 3 4 3 ;[0] ****\n</t>
  </si>
  <si>
    <t xml:space="preserve">; 1 2 3 4 5 6 5 5 ;; 1 2 3 4 5 6 7 7 ;; 1 2 3 4 5 6 7 7 ;; 1 2 3 4 5 6 7 7 ;; 1 2 3 4 5 6 7 7 ;; 1 2 3 4 4 5 6 7 ;; 1 2 3 4 3 5 3 3 ;; 1 2 3 4 5 6 7 8 ;; 1 2 3 1 4 5 6 1 ;; 1 2 3 1 4 5 3 1 ;[0] ****\n</t>
  </si>
  <si>
    <t xml:space="preserve">; 1 2 3 1 3 4 3 1 ;; 1 2 3 3 4 5 4 1 ;; 1 2 3 4 5 6 4 1 ;; 1 2 3 1 4 5 1 1 ;; 1 2 3 3 4 5 5 5 ;; 1 2 3 3 3 4 5 3 ;; 1 2 3 3 3 4 5 3 ;; 1 2 3 1 4 4 4 1 ;; 1 2 3 1 4 4 4 1 ;; 1 2 3 3 1 1 1 1 ;[0] ****\n</t>
  </si>
  <si>
    <t xml:space="preserve">; 1 2 3 4 5 6 7 8 6 9 5 10 ;; 1 2 3 4 1 5 6 2 1 1 7 8 ;; 1 2 3 1 2 4 1 5 6 7 1 8 ;; 1 2 3 4 3 5 4 5 6 7 8 9 ;; 1 2 3 4 1 3 5 6 6 7 8 9 ;; 1 2 3 3 2 4 5 6 7 8 9 10 ;; 1 1 2 1 1 2 3 4 4 5 6 5 ;; 1 1 2 3 4 4 4 5 6 6 5 7 ;; 1 1 2 3 2 4 5 6 4 7 8 8 ;; 1 2 3 4 1 3 1 5 6 6 1 7 ;[0] ****\n</t>
  </si>
  <si>
    <t xml:space="preserve">; 1 2 2 2 1 3 3 2 1 4 1 2 ;; 1 1 1 2 1 1 1 1 1 3 3 3 ;; 1 2 1 3 3 3 1 3 2 2 2 1 ;; 1 2 3 3 2 1 1 3 3 3 3 4 ;; 1 1 2 2 3 3 1 4 4 5 1 3 ;; 1 2 2 2 1 2 3 1 3 3 3 3 ;; 1 1 2 1 3 2 3 1 3 3 1 4 ;; 1 1 2 2 1 2 1 3 2 1 1 1 ;; 1 1 2 1 1 2 2 1 1 1 3 3 ;; 1 1 2 2 1 3 4 5 2 6 1 7 ;[0] ****\n</t>
  </si>
  <si>
    <t xml:space="preserve">MSE</t>
  </si>
  <si>
    <t xml:space="preserve">; 1 2 3 4 5 6 7 6 8 9 10 4 11 9 ;; 1 2 3 4 5 6 7 8 9 3 10 2 6 11 ;; 1 2 3 4 5 6 7 8 9 3 10 6 11 12 ;; 1 2 1 3 4 5 6 7 3 4 8 9 10 9 ;; 1 2 3 4 5 6 7 7 8 9 10 4 11 11 ;; 1 2 3 4 5 6 2 6 7 6 3 1 8 9 ;; 1 2 3 4 5 6 7 3 8 3 9 10 11 12 ;; 1 2 3 1 4 5 6 7 8 9 10 11 12 13 ;; 1 1 2 3 4 5 6 2 7 8 9 10 4 8 ;; 1 2 3 4 5 6 7 8 9 10 11 4 12 13 ;[0] ****\n</t>
  </si>
  <si>
    <t xml:space="preserve">; 1 2 3 4 3 5 1 6 5 2 2 7 4 5 ;; 1 2 3 2 4 3 1 5 1 5 1 5 5 3 ;; 1 2 3 4 4 5 6 6 1 3 7 1 7 4 ;; 1 2 3 4 4 2 2 3 5 4 6 5 4 2 ;; 1 1 2 2 3 4 1 4 5 6 3 5 4 3 ;; 1 2 3 3 4 4 3 3 5 5 2 3 1 6 ;; 1 1 2 3 4 3 3 5 6 3 7 4 3 1 ;; 1 2 2 3 4 1 5 6 5 6 4 2 5 2 ;; 1 2 3 3 4 5 2 2 5 3 1 5 1 4 ;; 1 2 2 3 2 4 5 1 1 6 5 3 7 6 ;[0] ****\n</t>
  </si>
  <si>
    <t xml:space="preserve">; 1 2 3 4 5 6 7 7 8 9 10 11 2 7 3 4 ;; 1 2 2 3 4 5 6 7 8 9 10 11 11 7 12 3 ;; 1 2 3 4 5 3 6 6 7 2 8 3 3 9 10 8 ;; 1 2 3 4 1 5 3 6 7 8 9 10 11 12 3 13 ;; 1 2 3 4 1 5 6 7 8 9 10 4 11 12 6 10 ;; 1 2 3 4 4 5 1 6 7 2 8 9 10 5 11 8 ;; 1 2 3 4 5 6 3 7 8 9 10 9 11 7 6 1 ;; 1 2 3 4 5 6 5 7 8 9 10 7 11 7 12 1 ;; 1 2 3 4 5 6 4 3 7 8 9 10 3 8 10 1 ;; 1 2 3 4 5 6 7 1 8 7 9 10 1 11 10 2 ;[0] ****\n</t>
  </si>
  <si>
    <t xml:space="preserve">; 1 2 3 4 2 5 3 5 4 5 4 2 3 2 1 1 ;; 1 2 2 1 2 2 2 3 4 3 4 3 5 3 4 5 ;; 1 2 3 1 4 3 1 1 3 5 3 2 1 1 1 1 ;; 1 2 3 3 4 2 4 2 4 3 1 1 1 5 2 4 ;; 1 2 3 3 4 1 2 2 5 1 6 2 4 5 1 6 ;; 1 1 2 1 3 4 3 2 3 5 1 3 4 3 2 3 ;; 1 2 3 3 1 4 3 4 3 1 4 2 2 1 2 4 ;; 1 2 1 3 4 5 1 2 3 6 4 3 5 1 2 2 ;; 1 2 2 1 2 1 3 2 4 5 3 4 6 2 5 3 ;; 1 1 2 2 3 1 2 3 1 2 4 2 3 3 3 1 ;[0] ****\n</t>
  </si>
  <si>
    <t xml:space="preserve">; 1 2 3 4 5 6 7 8 1 9 5 10 8 11 12 13 ;; 1 2 3 4 5 6 7 8 9 2 10 11 4 8 12 13 ;; 1 2 3 4 5 6 7 2 8 9 10 1 9 11 3 2 ;; 1 2 3 4 2 5 6 1 7 2 3 8 9 10 11 12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</si>
  <si>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4 4 2 5 4 4 6 4 3 6 1 3 2 ;; 1 1 2 3 2 4 5 3 5 1 1 4 3 1 6 5 ;; 1 2 2 3 4 4 5 5 5 2 2 2 4 1 5 4 ;; 1 1 2 3 3 1 4 2 1 5 2 2 2 4 4 1 ;; 1 2 1 3 4 1 1 5 3 2 5 4 6 6 4 5 ;; 1 1 1 2 3 3 3 4 2 2 2 3 5 5 1 2 ;; 1 2 3 4 5 3 6 3 1 4 3 1 2 3 1 3 ;; 1 2 2 3 1 4 5 1 6 1 1 4 7 2 2 7 ;; 1 2 3 1 3 2 2 1 1 3 2 2 4 3 4 1 ;; 1 2 3 2 2 3 3 2 4 3 5 2 5 1 1 3 ;[0] ****\n</t>
  </si>
  <si>
    <t xml:space="preserve">; 1 2 3 4 5 6 5 7 8 9 10 11 12 13 12 14 ;; 1 2 3 4 5 6 7 4 8 9 1 10 11 12 11 13 ;; 1 2 3 4 5 6 7 7 8 9 10 11 12 13 14 15 ;; 1 2 3 2 4 5 1 6 7 8 9 10 11 12 13 12 ;; 1 2 3 4 5 6 7 8 9 10 11 12 2 13 14 15 ;; 1 2 3 4 5 6 7 7 8 9 10 11 3 12 13 14 ;; 1 1 2 3 4 5 6 7 8 8 9 10 4 11 12 13 ;; 1 2 3 4 5 6 7 6 8 9 10 11 12 13 14 15 ;; 1 2 3 4 5 6 7 8 9 10 11 12 13 14 15 16 ;; 1 2 3 3 4 5 6 7 8 9 10 11 12 13 12 14 ;[0] ****\n</t>
  </si>
  <si>
    <t xml:space="preserve">; 1 2 2 3 2 2 4 4 5 1 5 3 3 3 3 4 ;; 1 2 2 2 3 3 1 1 1 4 4 4 2 2 2 2 ;; 1 1 2 1 2 2 2 2 2 3 1 3 1 1 4 2 ;; 1 2 3 4 4 4 1 4 2 5 3 6 3 4 4 4 ;; 1 2 1 2 2 2 3 2 2 3 2 1 2 1 4 1 ;; 1 1 2 2 1 1 1 2 2 3 1 1 3 1 2 2 ;; 1 2 3 4 3 4 4 4 1 5 6 6 5 5 1 1 ;; 1 2 3 3 4 4 4 4 1 5 5 5 2 2 3 3 ;; 1 2 1 1 1 1 2 2 2 1 3 3 2 2 2 2 ;; 1 1 2 1 3 2 3 2 4 3 2 4 5 5 5 2 ;[0] ****\n</t>
  </si>
  <si>
    <t xml:space="preserve">; 1 2 3 1 4 5 1 1 ;; 1 2 3 4 4 5 6 7 ;; 1 2 3 4 4 3 4 4 ;; 1 2 3 3 4 4 3 3 ;; 1 2 3 4 4 5 6 6 ;; 1 2 1 3 4 5 1 1 ;; 1 2 3 1 3 4 3 1 ;; 1 2 3 1 3 4 3 4 ;; 1 2 1 3 1 4 3 1 ;; 1 2 3 4 4 5 4 4 ;[0] ****\n</t>
  </si>
  <si>
    <t xml:space="preserve">; 1 2 3 3 1 3 3 3 ;; 1 2 1 3 3 1 4 1 ;; 1 1 1 2 3 1 2 3 ;; 1 2 1 1 1 3 3 1 ;; 1 2 3 3 4 1 3 3 ;; 1 2 3 1 1 3 1 1 ;; 1 2 3 3 3 3 1 3 ;; 1 2 1 3 1 3 1 3 ;; 1 2 3 3 1 3 3 4 ;; 1 2 3 3 3 1 3 3 ;[0] ****\n</t>
  </si>
  <si>
    <t xml:space="preserve">; 1 2 3 3 4 5 3 3 ;; 1 2 3 4 5 4 4 4 ;; 1 2 1 3 1 1 1 1 ;; 1 2 3 4 5 6 3 5 ;; 1 2 3 4 3 5 3 6 ;; 1 2 1 3 4 5 1 1 ;; 1 2 3 3 4 4 4 3 ;; 1 2 3 3 4 4 4 5 ;; 1 2 3 3 4 5 6 1 ;; 1 2 3 4 4 1 5 1 ;[0] ****\n</t>
  </si>
  <si>
    <t xml:space="preserve">; 1 2 3 3 4 3 3 3 ;; 1 2 1 3 3 1 4 1 ;; 1 2 1 2 1 1 1 1 ;; 1 2 1 1 1 3 2 1 ;; 1 2 3 3 4 5 3 3 ;; 1 2 3 1 1 3 1 1 ;; 1 2 1 1 1 1 3 3 ;; 1 2 1 1 3 3 1 1 ;; 1 2 1 3 1 3 1 3 ;; 1 2 1 3 1 3 3 3 ;[0] ****\n</t>
  </si>
  <si>
    <t xml:space="preserve">; 1 1 2 3 4 3 2 5 6 7 3 8 ;; 1 2 3 1 4 5 6 7 8 8 1 2 ;; 1 2 3 1 2 2 4 5 3 2 1 6 ;; 1 2 3 4 1 5 2 5 6 4 6 4 ;; 1 2 3 4 2 3 2 5 4 5 5 6 ;; 1 2 3 4 2 5 5 1 5 4 4 1 ;; 1 2 3 1 1 3 4 5 6 7 8 9 ;; 1 2 3 2 1 4 4 1 3 5 1 6 ;; 1 1 1 1 1 1 2 3 3 3 1 1 ;; 1 2 3 4 2 3 5 6 3 2 1 4 ;[0] ****\n</t>
  </si>
  <si>
    <t xml:space="preserve">; 1 1 2 3 1 4 4 2 1 2 5 2 ;; 1 2 3 4 1 1 1 1 4 1 2 1 ;; 1 2 3 1 1 2 1 4 1 3 2 1 ;; 1 1 2 3 4 1 1 4 2 1 1 4 ;; 1 2 2 2 3 1 1 4 5 5 3 3 ;; 1 2 3 4 3 3 3 4 4 2 2 1 ;; 1 2 3 1 1 2 3 3 2 4 2 4 ;; 1 1 1 2 2 3 2 4 4 2 1 4 ;; 1 2 2 1 3 2 2 4 3 1 1 1 ;; 1 2 3 2 4 2 1 1 1 1 2 5 ;[0] ****\n</t>
  </si>
  <si>
    <t xml:space="preserve">; 1 2 3 4 5 6 7 8 9 10 8 11 5 3 ;; 1 2 3 4 5 6 7 8 9 3 10 4 11 12 ;; 1 2 3 4 5 6 7 5 8 9 10 11 12 13 ;; 1 2 3 4 5 6 7 7 8 9 10 3 1 11 ;; 1 2 3 4 5 6 7 7 8 9 10 11 10 12 ;; 1 2 3 4 5 6 7 5 2 8 9 10 11 1 ;; 1 2 3 4 5 6 7 8 9 8 10 11 12 13 ;; 1 2 3 4 5 6 7 8 9 10 7 3 5 11 ;; 1 2 3 4 5 6 7 8 9 10 11 12 13 14 ;; 1 2 3 4 3 5 6 3 7 8 9 2 10 11 ;[0] ****\n</t>
  </si>
  <si>
    <t xml:space="preserve">; 1 2 2 2 3 4 1 2 1 4 1 4 3 4 ;; 1 1 2 3 3 3 4 2 5 4 3 5 5 4 ;; 1 2 1 3 4 2 2 5 3 3 6 5 4 2 ;; 1 2 2 3 4 5 5 5 6 7 4 6 8 2 ;; 1 2 2 3 4 5 1 3 6 4 5 1 6 1 ;; 1 1 2 3 4 5 3 6 2 6 3 3 7 4 ;; 1 2 3 4 5 6 7 8 4 2 8 7 4 7 ;; 1 2 3 2 1 4 5 5 6 2 6 4 5 3 ;; 1 1 2 3 4 5 5 4 2 6 6 3 7 2 ;; 1 2 3 3 2 1 4 5 5 2 5 5 6 3 ;[0] ****\n</t>
  </si>
  <si>
    <t xml:space="preserve">; 1 2 1 3 4 5 6 2 7 8 9 10 2 11 2 12 ;; 1 2 3 4 5 6 7 1 8 9 10 11 1 12 3 2 ;; 1 2 3 4 3 5 6 6 7 8 9 10 11 12 7 9 ;; 1 2 3 4 5 6 4 7 5 8 9 10 11 12 3 9 ;; 1 2 3 4 5 6 6 7 8 9 10 9 11 12 4 7 ;; 1 2 3 4 5 6 7 5 8 9 10 11 5 12 13 3 ;; 1 2 3 4 3 5 6 7 8 9 10 6 11 7 12 1 ;; 1 2 1 3 4 5 6 7 8 9 10 9 2 11 12 10 ;; 1 2 3 4 5 6 7 8 9 7 10 11 8 12 13 14 ;; 1 2 3 4 3 5 5 6 7 8 9 8 3 10 11 1 ;[0] ****\n</t>
  </si>
  <si>
    <t xml:space="preserve">; 1 2 2 1 3 4 5 4 6 4 6 4 7 4 2 7 ;; 1 2 3 4 5 5 5 2 4 4 1 2 5 2 3 2 ;; 1 2 2 1 3 1 3 1 3 1 4 4 4 5 2 3 ;; 1 1 2 3 2 4 2 2 2 5 4 3 3 2 5 4 ;; 1 2 2 3 2 4 1 3 4 5 6 2 3 2 3 2 ;; 1 2 1 2 3 3 3 1 3 3 4 4 3 1 1 4 ;; 1 2 1 3 4 3 4 5 3 2 5 2 2 1 1 4 ;; 1 2 3 1 3 1 4 2 2 4 1 1 3 2 2 2 ;; 1 2 1 3 1 4 4 4 1 1 5 2 2 1 1 4 ;; 1 1 1 2 3 2 4 5 1 2 6 3 1 7 6 1 ;[0] ****\n</t>
  </si>
  <si>
    <t xml:space="preserve">; 1 2 3 4 5 6 7 8 8 9 10 11 12 13 14 15 ;; 1 2 3 4 5 5 6 1 7 8 9 10 11 12 13 2 ;; 1 2 3 4 5 6 7 1 8 2 9 10 11 12 13 14 ;; 1 2 3 4 5 6 7 8 9 10 4 11 8 12 13 14 ;; 1 2 3 4 5 4 6 7 8 9 10 11 7 2 12 13 ;; 1 2 3 4 5 6 7 5 8 9 10 11 12 13 14 15 ;; 1 2 3 4 5 6 7 8 1 9 10 11 2 12 13 8 ;; 1 2 3 4 5 6 7 8 9 7 10 11 12 13 5 14 ;; 1 2 3 4 5 6 7 5 8 2 9 10 11 12 13 14 ;; 1 2 3 4 5 6 4 1 7 8 9 10 11 12 13 14 ;[0] ****\n</t>
  </si>
  <si>
    <t xml:space="preserve">; 1 2 3 4 1 5 4 6 6 7 5 4 7 4 6 5 ;; 1 2 3 1 2 1 4 1 3 5 3 1 3 1 6 4 ;; 1 2 1 2 3 3 3 4 1 4 4 2 4 4 4 1 ;; 1 2 1 1 3 3 4 1 1 5 1 5 1 4 2 5 ;; 1 2 3 2 4 4 4 2 5 5 3 4 1 1 5 5 ;; 1 2 3 1 2 4 5 2 6 2 6 4 2 5 3 5 ;; 1 2 3 3 2 1 3 1 4 5 6 5 6 1 2 3 ;; 1 1 2 3 3 3 2 4 1 4 2 4 2 3 4 1 ;; 1 2 1 3 3 4 3 1 3 5 2 1 3 4 5 1 ;; 1 1 2 2 1 3 2 3 2 4 3 1 4 4 5 3 ;[0] ****\n</t>
  </si>
  <si>
    <t xml:space="preserve">; 1 1 1 2 3 3 3 2 4 4 4 2 5 5 2 5 ;; 1 2 1 2 2 3 2 2 4 4 4 4 1 2 3 3 ;; 1 1 1 2 3 3 4 4 5 5 3 1 6 3 4 2 ;; 1 1 1 2 3 3 3 2 3 1 1 1 2 4 4 3 ;; 1 2 3 3 4 4 3 3 5 5 4 6 6 6 6 1 ;; 1 1 2 3 1 2 1 2 4 5 5 5 6 6 3 1 ;; 1 2 3 3 4 4 4 4 5 5 4 3 6 3 5 2 ;; 1 2 1 1 3 3 3 3 4 4 5 5 4 6 1 3 ;; 1 2 1 3 4 4 4 5 1 3 3 1 5 4 5 5 ;; 1 2 1 1 3 1 3 3 4 3 1 4 1 3 1 1 ;[0] ****\n</t>
  </si>
  <si>
    <t xml:space="preserve">; 1 2 3 4 5 6 7 8 9 10 11 12 13 14 15 16 ;; 1 2 3 4 5 6 5 7 8 9 10 10 11 12 13 14 ;; 1 2 1 3 4 5 6 7 8 9 10 11 12 13 14 15 ;; 1 2 3 4 5 6 7 8 9 9 10 11 12 13 12 14 ;; 1 2 3 3 4 5 6 7 8 1 9 10 11 12 12 13 ;; 1 2 3 4 5 6 7 8 9 5 10 11 12 13 14 15 ;; 1 2 3 4 5 5 6 6 7 8 9 10 11 12 13 14 ;; 1 2 3 2 4 5 6 6 7 8 9 10 11 12 13 14 ;; 1 2 3 4 5 6 7 6 8 8 9 10 11 12 13 14 ;; 1 2 3 2 4 5 6 7 8 9 10 11 12 13 14 12 ;[0] ****\n;</t>
  </si>
  <si>
    <t xml:space="preserve">; 1 2 3 1 3 4 3 1 ;; 1 2 1 3 1 3 1 1 ;; 1 2 3 3 3 3 2 1 ;; 1 2 1 3 4 1 3 5 ;; 1 2 3 1 4 1 3 4 ;; 1 2 1 3 4 3 3 3 ;; 1 2 1 3 1 3 1 3 ;; 1 2 3 4 3 4 3 1 ;; 1 2 1 3 3 1 1 1 ;; 1 2 3 4 4 3 4 3 ;[0] ****\n</t>
  </si>
  <si>
    <t xml:space="preserve"> 1 2 3 3 4 5 4 1 ;; 1 2 3 3 4 3 3 4 ;; 1 2 3 4 3 5 3 1 ;; 1 2 3 1 3 4 1 1 ;; 1 2 3 4 4 5 4 4 ;; 1 2 1 3 4 5 1 1 ;; 1 2 3 4 5 6 4 4 ;; 1 2 3 4 4 5 4 4 ;; 1 2 3 4 4 5 6 1 ;; 1 2 3 1 3 4 3 1 ;[0] ****\n</t>
  </si>
  <si>
    <t xml:space="preserve"> 1 2 3 1 3 4 3 1 ;; 1 2 1 3 3 1 3 3 ;; 1 2 1 1 1 3 2 1 ;; 1 2 1 3 1 1 3 1 ;; 1 2 3 1 4 1 4 3 ;; 1 2 3 3 3 4 5 3 ;; 1 2 3 3 3 1 1 3 ;; 1 2 3 1 1 4 1 5 ;; 1 2 3 4 3 4 3 4 ;; 1 2 3 4 3 5 4 3 ;[0] ****\n</t>
  </si>
  <si>
    <t xml:space="preserve">; 1 2 3 3 4 5 4 4 ;; 1 2 3 3 4 5 4 5 ;; 1 2 3 4 3 5 3 1 ;; 1 2 3 1 1 4 1 1 ;; 1 2 3 3 4 5 6 6 ;; 1 2 3 3 3 4 5 3 ;; 1 2 3 4 4 4 3 3 ;; 1 2 3 3 4 4 4 1 ;; 1 2 3 3 4 5 6 1 ;; 1 2 3 1 3 4 3 1 ;[0] ****\n</t>
  </si>
  <si>
    <t xml:space="preserve">; 1 2 1 3 4 5 3 6 5 7 4 8 ;; 1 2 3 1 2 2 4 2 5 4 1 2 ;; 1 2 3 1 4 2 1 5 6 6 1 7 ;; 1 2 3 2 3 4 2 4 5 6 2 7 ;; 1 2 1 3 4 5 5 4 5 6 7 8 ;; 1 1 2 3 1 4 3 1 5 5 3 6 ;; 1 1 2 1 1 2 3 4 5 5 6 6 ;; 1 2 2 1 2 3 4 3 1 5 5 1 ;; 1 2 3 4 3 5 6 7 5 8 1 9 ;; 1 2 3 1 1 4 5 6 4 1 3 1 ;[0] ****\n</t>
  </si>
  <si>
    <t xml:space="preserve">; 1 2 3 4 1 3 4 1 3 1 2 1 ;; 1 1 1 2 1 1 1 1 1 2 3 3 ;; 1 2 1 3 3 4 1 4 2 2 2 1 ;; 1 2 3 3 2 1 4 3 3 3 3 5 ;; 1 1 2 2 3 3 1 4 4 5 1 3 ;; 1 1 1 1 1 2 2 2 3 3 1 4 ;; 1 1 1 2 3 3 2 1 1 2 1 4 ;; 1 2 3 2 2 4 3 4 1 5 2 1 ;; 1 1 2 1 1 2 2 1 1 1 3 3 ;; 1 2 2 2 1 3 4 1 2 1 1 2 ;[0] ****\n</t>
  </si>
  <si>
    <t xml:space="preserve">./processOutputValidation-Measure.sh output_regressionTRAVAL-decisionTree/BruteForceAdhoc MSE:</t>
  </si>
  <si>
    <t xml:space="preserve"> ./processValidationInTest.sh output_regressionVal/BruteForceAdhoc MSE</t>
  </si>
  <si>
    <t xml:space="preserve">RMSE</t>
  </si>
  <si>
    <t xml:space="preserve">; 1 2 3 4 5 6 1 6 7 8 9 4 10 8 ;; 1 2 3 4 5 6 7 8 9 3 10 2 6 11 ;; 1 2 3 4 5 6 7 8 9 3 10 6 11 12 ;; 1 2 1 3 4 5 6 7 3 4 8 9 10 9 ;; 1 2 3 4 5 6 7 7 8 9 3 4 10 10 ;; 1 2 3 4 5 6 2 7 8 3 9 1 10 11 ;; 1 2 3 4 5 6 7 3 8 3 9 10 11 12 ;; 1 2 3 1 4 5 6 7 8 9 10 11 12 13 ;; 1 1 2 3 4 5 6 2 7 8 9 10 4 8 ;; 1 2 3 4 5 6 7 8 9 10 11 4 12 13 ;[0] ****\n</t>
  </si>
  <si>
    <t xml:space="preserve">; 1 2 3 4 3 5 1 6 5 2 2 7 4 5 ;; 1 2 3 2 4 3 1 5 1 5 1 5 5 3 ;; 1 2 3 4 4 5 6 7 1 3 7 1 6 4 ;; 1 2 3 1 1 2 1 3 4 3 2 4 2 1 ;; 1 1 2 2 3 4 1 4 5 6 3 5 4 3 ;; 1 2 3 3 4 4 3 3 5 5 2 3 1 6 ;; 1 1 2 3 4 3 3 5 6 3 7 4 3 1 ;; 1 2 3 2 2 2 4 1 4 3 2 5 4 1 ;; 1 2 3 3 4 5 2 2 5 3 1 5 1 4 ;; 1 2 2 3 2 4 5 1 1 6 5 3 7 6 ;[0] ****\n</t>
  </si>
  <si>
    <t xml:space="preserve">; 1 2 3 2 4 5 6 1 7 8 9 10 1 11 1 11 ;; 1 2 2 3 4 5 6 7 8 9 10 11 12 7 12 3 ;; 1 2 3 4 5 3 6 7 8 6 9 3 3 10 11 9 ;; 1 2 3 4 3 5 6 7 8 9 10 11 12 13 14 15 ;; 1 2 3 4 1 5 6 7 8 9 10 4 11 12 6 10 ;; 1 2 3 4 5 6 1 7 8 2 9 4 10 6 11 9 ;; 1 2 3 4 5 3 5 6 7 8 9 3 10 6 11 1 ;; 1 2 3 4 3 5 1 6 7 8 9 10 11 3 12 13 ;; 1 2 3 4 5 6 4 3 7 8 9 10 3 8 10 1 ;; 1 2 3 4 5 6 7 1 8 7 9 10 1 11 10 2 ;[0] ****\n</t>
  </si>
  <si>
    <t xml:space="preserve">; 1 2 2 3 4 4 5 2 3 6 3 1 6 1 5 6 ;; 1 2 1 1 3 1 1 4 5 4 5 4 6 4 5 6 ;; 1 2 3 1 4 3 1 1 2 5 2 2 1 1 1 1 ;; 1 2 3 1 1 2 4 2 4 5 6 4 3 7 6 1 ;; 1 2 3 3 4 1 2 2 5 1 6 2 4 5 1 6 ;; 1 2 3 1 2 2 4 4 2 5 4 2 6 2 1 6 ;; 1 2 3 4 4 5 2 5 4 2 5 2 4 3 1 5 ;; 1 1 2 3 4 5 3 6 3 3 6 3 5 1 1 6 ;; 1 2 2 1 3 1 3 4 4 2 5 4 4 4 2 4 ;; 1 1 2 3 2 2 3 3 1 2 4 2 5 1 3 1 ;[0] ****\n</t>
  </si>
  <si>
    <t xml:space="preserve">; 1 2 3 4 5 6 7 5 1 8 9 10 11 12 11 13 ;; 1 2 3 4 5 6 7 8 9 2 10 11 12 8 13 14 ;; 1 2 3 4 5 6 7 2 8 9 10 1 9 11 12 2 ;; 1 2 3 4 2 5 6 1 7 8 8 9 10 11 12 13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</si>
  <si>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3 2 2 4 5 5 6 2 6 6 1 5 2 ;; 1 2 3 1 1 4 5 6 5 2 2 4 1 2 7 5 ;; 1 2 3 4 5 3 6 6 6 5 5 3 3 1 6 5 ;; 1 2 1 2 3 4 2 1 1 5 3 4 5 5 5 1 ;; 1 2 3 4 5 1 1 1 4 2 2 5 3 1 5 3 ;; 1 2 3 4 5 5 4 3 3 2 3 1 6 2 6 3 ;; 1 2 3 1 2 4 3 3 1 5 3 4 5 5 1 1 ;; 1 2 3 4 5 6 1 1 7 5 3 6 8 3 1 8 ;; 1 1 1 1 2 3 3 1 1 3 4 1 5 2 5 4 ;; 1 2 3 4 5 2 2 6 7 5 3 4 4 1 1 4 ;[0] ****\n</t>
  </si>
  <si>
    <t xml:space="preserve">; 1 2 2 3 2 2 4 4 5 1 5 3 3 3 3 4 ;; 1 2 2 2 3 3 1 1 1 4 4 4 2 2 2 2 ;; 1 1 1 1 2 3 2 2 4 4 1 4 1 1 2 2 ;; 1 2 3 4 4 4 1 4 2 5 3 6 3 4 4 4 ;; 1 2 3 4 1 1 3 1 3 3 3 4 1 4 4 4 ;; 1 1 2 2 1 1 1 2 2 3 1 1 3 1 2 2 ;; 1 2 3 4 3 4 4 4 1 5 6 6 5 5 1 1 ;; 1 2 2 3 4 4 4 4 1 5 5 5 6 2 6 6 ;; 1 2 1 1 1 1 2 2 2 1 3 3 2 2 2 2 ;; 1 1 2 1 3 2 3 2 4 3 2 4 5 5 5 2 ;[0] ****\n</t>
  </si>
  <si>
    <t xml:space="preserve">; 1 2 3 1 4 5 6 1 ;; 1 2 3 4 1 4 1 1 ;; 1 2 3 4 4 3 4 4 ;; 1 2 3 3 4 4 3 3 ;; 1 2 3 4 4 5 6 6 ;; 1 2 3 4 3 5 3 1 ;; 1 2 3 1 3 4 3 1 ;; 1 2 3 1 1 4 3 1 ;; 1 2 1 3 1 4 3 1 ;; 1 2 3 4 4 5 4 4 ;[0] ****\n</t>
  </si>
  <si>
    <t xml:space="preserve">; 1 2 3 3 1 3 3 3 ;; 1 2 1 3 3 1 4 1 ;; 1 1 1 2 3 1 2 3 ;; 1 2 1 1 1 3 3 1 ;; 1 2 3 3 4 1 3 3 ;; 1 2 3 1 1 3 1 1 ;; 1 2 3 3 3 3 1 3 ;; 1 2 1 1 3 3 1 1 ;; 1 2 3 3 1 3 3 4 ;; 1 2 3 1 3 4 3 4 ;[0] ****\n</t>
  </si>
  <si>
    <t xml:space="preserve">; 1 2 3 3 4 5 3 3 ;; 1 2 3 1 1 4 5 1 ;; 1 2 1 3 1 1 1 1 ;; 1 2 3 4 5 6 3 5 ;; 1 2 3 4 3 5 3 6 ;; 1 2 1 3 4 5 1 1 ;; 1 2 3 3 4 4 4 3 ;; 1 2 3 3 4 4 4 5 ;; 1 2 3 3 4 5 1 1 ;; 1 2 3 3 4 1 3 1 ;[0] ****\n</t>
  </si>
  <si>
    <t xml:space="preserve">; 1 2 1 3 4 3 1 1 ;; 1 2 1 3 3 1 4 1 ;; 1 2 1 2 1 1 1 1 ;; 1 2 1 1 1 3 2 1 ;; 1 2 3 3 4 5 3 3 ;; 1 2 3 1 1 3 1 1 ;; 1 2 1 3 3 1 4 3 ;; 1 2 1 1 3 3 1 1 ;; 1 2 1 3 1 3 1 3 ;; 1 2 1 3 1 3 3 3 ;[0] ****\n</t>
  </si>
  <si>
    <t xml:space="preserve">; 1 2 3 1 4 5 3 6 5 7 8 9 ;; 1 2 3 1 4 5 6 7 8 8 1 2 ;; 1 2 3 1 2 2 4 5 3 2 1 6 ;; 1 2 3 4 1 5 2 5 6 4 6 4 ;; 1 2 3 4 3 5 6 5 4 6 7 8 ;; 1 2 3 4 2 5 4 1 5 5 6 1 ;; 1 2 3 2 2 3 4 1 5 6 7 8 ;; 1 2 3 2 1 4 4 1 3 5 1 6 ;; 1 2 3 2 2 3 4 4 1 1 2 5 ;; 1 2 3 4 2 3 5 6 3 2 1 4 ;[0] ****\n</t>
  </si>
  <si>
    <t xml:space="preserve">; 1 2 2 3 4 5 3 2 3 2 6 2 ;; 1 2 3 4 1 1 1 1 4 1 2 1 ;; 1 2 3 1 1 2 1 4 1 3 2 1 ;; 1 1 2 3 4 1 1 4 3 1 1 4 ;; 1 2 2 2 3 1 1 4 5 5 3 3 ;; 1 2 3 4 3 3 3 4 4 2 2 1 ;; 1 2 3 1 1 3 2 2 2 3 3 3 ;; 1 1 1 2 1 3 2 3 1 3 1 1 ;; 1 2 2 1 3 2 2 4 3 1 1 1 ;; 1 1 2 1 3 1 1 1 1 3 3 1 ;[0] ****\n</t>
  </si>
  <si>
    <t xml:space="preserve">; 1 2 3 4 5 6 7 8 9 10 8 11 12 3 ;; 1 2 3 4 5 6 7 8 9 3 10 4 11 12 ;; 1 2 3 4 5 6 1 5 7 8 9 10 11 12 ;; 1 2 3 4 5 6 7 7 8 9 3 4 1 10 ;; 1 2 3 4 5 6 7 7 8 9 10 11 10 12 ;; 1 2 3 4 5 6 7 5 2 8 3 9 10 1 ;; 1 2 3 4 5 6 7 8 9 8 10 11 12 13 ;; 1 2 3 4 5 6 7 8 9 10 7 3 5 11 ;; 1 2 3 4 5 6 7 8 9 10 11 12 13 14 ;; 1 2 3 4 5 6 7 8 9 10 11 8 3 12 ;[0] ****\n</t>
  </si>
  <si>
    <t xml:space="preserve">; 1 2 3 4 2 4 3 2 1 4 5 4 1 1 ;; 1 2 3 4 3 1 5 1 3 5 4 6 6 5 ;; 1 2 1 3 4 2 2 5 3 3 6 5 4 2 ;; 1 2 2 3 4 5 5 5 6 7 4 6 8 2 ;; 1 1 2 3 4 4 2 3 5 4 2 1 5 1 ;; 1 1 2 3 4 5 4 2 3 6 2 5 7 3 ;; 1 2 3 4 5 4 3 6 3 2 6 7 5 7 ;; 1 2 3 2 4 4 1 5 6 2 7 6 6 3 ;; 1 1 2 3 4 5 5 4 2 6 6 3 7 2 ;; 1 2 3 3 2 1 4 5 5 2 5 5 6 3 ;[0] ****\n</t>
  </si>
  <si>
    <t xml:space="preserve">; 1 2 3 4 5 6 7 8 9 10 11 12 13 14 13 3 ;; 1 2 3 4 5 6 7 1 8 9 10 11 1 12 13 3 ;; 1 2 3 4 3 5 6 7 8 9 10 6 11 12 8 10 ;; 1 2 3 4 5 6 4 7 5 8 9 10 11 12 3 9 ;; 1 2 3 4 5 6 6 7 8 9 10 9 11 12 4 7 ;; 1 2 3 4 1 5 6 7 8 9 10 11 1 12 13 3 ;; 1 2 3 4 3 5 6 7 8 9 10 6 11 7 12 1 ;; 1 2 1 3 4 5 6 7 8 9 10 9 2 11 12 10 ;; 1 2 3 4 5 6 7 8 9 7 10 11 5 12 13 14 ;; 1 2 3 4 3 5 6 7 8 9 10 9 3 11 5 10 ;[0] ****\n</t>
  </si>
  <si>
    <t xml:space="preserve">; 1 2 2 1 3 4 5 4 6 4 6 4 7 4 2 7 ;; 1 2 3 4 5 5 5 1 4 4 1 2 5 2 3 2 ;; 1 2 2 1 3 1 3 1 3 1 4 4 4 5 2 3 ;; 1 1 2 3 4 4 5 3 5 6 4 6 4 5 1 6 ;; 1 2 1 3 4 4 2 3 1 5 6 4 3 4 3 1 ;; 1 2 3 2 3 1 3 4 3 3 1 5 3 4 4 1 ;; 1 2 2 3 4 3 4 5 4 1 5 2 3 1 1 5 ;; 1 1 2 3 4 4 1 1 3 2 5 5 3 4 3 5 ;; 1 2 1 3 2 2 4 1 1 1 5 2 2 1 1 2 ;; 1 2 2 3 4 3 5 2 1 3 6 1 1 7 6 1 ;[0] ****\n</t>
  </si>
  <si>
    <t xml:space="preserve">; 1 2 3 4 5 6 7 8 8 9 10 11 12 13 14 15 ;; 1 2 3 4 5 5 6 1 7 8 9 10 11 12 13 14 ;; 1 2 3 4 5 6 7 1 8 9 10 11 12 13 14 15 ;; 1 2 3 4 5 4 6 7 8 9 10 11 7 12 13 14 ;; 1 2 3 4 5 4 6 7 8 9 10 11 12 2 13 14 ;; 1 2 3 4 5 6 7 5 8 9 10 11 12 13 14 15 ;; 1 2 3 4 5 6 7 5 1 8 9 10 2 11 12 13 ;; 1 2 3 4 5 6 7 8 9 2 10 11 12 13 5 14 ;; 1 2 3 4 5 6 7 5 8 2 9 10 11 12 13 14 ;; 1 2 3 4 5 6 4 1 7 8 9 10 11 12 13 14 ;[0] ****\n</t>
  </si>
  <si>
    <t xml:space="preserve">; 1 2 3 4 1 5 6 7 7 5 8 9 9 5 7 5 ;; 1 2 1 2 2 1 3 4 4 2 4 1 4 1 5 3 ;; 1 2 1 2 3 3 3 4 1 5 6 2 7 3 6 1 ;; 1 2 1 1 3 3 4 1 1 2 1 3 1 4 3 3 ;; 1 2 2 1 3 3 3 1 4 2 4 3 1 2 1 4 ;; 1 2 3 3 2 4 5 5 5 1 2 1 2 4 2 5 ;; 1 2 3 3 4 2 3 4 5 6 7 6 1 2 4 3 ;; 1 2 3 1 2 4 3 5 1 3 5 1 5 2 4 1 ;; 1 2 1 3 3 4 5 1 6 3 2 1 3 4 3 1 ;; 1 1 2 2 3 4 2 5 2 6 4 1 6 6 3 3 ;[0] ****\n</t>
  </si>
  <si>
    <t xml:space="preserve">; 1 2 3 4 5 6 7 8 9 10 11 12 13 14 15 16 ;; 1 2 3 4 5 6 5 7 8 9 10 10 11 12 13 14 ;; 1 2 3 4 5 6 7 8 9 10 11 12 13 14 15 16 ;; 1 2 3 4 5 6 7 8 9 9 10 11 12 13 12 14 ;; 1 2 3 4 5 6 7 8 9 4 10 11 12 13 13 14 ;; 1 2 3 4 5 6 7 8 9 5 10 11 12 13 14 15 ;; 1 2 3 4 5 5 6 6 7 8 9 10 11 12 13 14 ;; 1 2 3 2 4 5 6 6 7 8 9 10 11 12 13 14 ;; 1 2 3 4 5 6 7 6 8 8 9 10 11 12 13 14 ;; 1 2 3 2 4 5 6 7 8 9 10 11 12 13 14 12 ;[0] ****\n</t>
  </si>
  <si>
    <t xml:space="preserve">; 1 1 1 2 3 3 3 2 4 4 4 2 5 5 2 5 ;; 1 1 1 1 1 2 1 1 3 3 4 3 1 4 2 2 ;; 1 1 1 2 3 3 4 4 5 5 3 1 6 3 4 2 ;; 1 1 1 2 3 3 3 2 3 1 1 1 2 4 4 3 ;; 1 2 3 3 4 4 3 3 5 5 4 6 6 6 6 1 ;; 1 1 2 3 1 2 1 2 4 5 5 5 6 6 3 1 ;; 1 2 3 3 2 4 4 2 5 5 5 3 6 3 4 4 ;; 1 2 1 1 3 3 3 3 4 4 5 5 4 6 1 3 ;; 1 2 1 3 4 4 4 5 1 3 3 1 5 4 5 5 ;; 1 2 1 1 3 1 3 3 4 3 1 4 1 3 1 1 ;[0] ****\n</t>
  </si>
  <si>
    <t xml:space="preserve">; 1 2 3 3 4 5 4 1 ;; 1 2 3 4 3 4 4 4 ;; 1 2 3 4 3 5 3 1 ;; 1 2 3 1 3 4 1 1 ;; 1 2 3 4 4 5 4 4 ;; 1 2 1 3 4 5 1 1 ;; 1 2 3 4 5 6 4 4 ;; 1 2 3 4 4 5 4 4 ;; 1 2 3 4 4 5 6 1 ;; 1 2 3 1 3 4 3 1 ;[0] ****\n</t>
  </si>
  <si>
    <t xml:space="preserve">; 1 2 3 1 4 4 5 1 ;; 1 2 1 3 1 3 1 1 ;; 1 2 3 3 3 3 2 1 ;; 1 2 1 3 4 1 3 5 ;; 1 2 3 1 4 1 4 3 ;; 1 2 1 3 4 3 3 3 ;; 1 2 1 1 3 1 1 1 ;; 1 2 3 1 1 4 1 5 ;; 1 2 1 3 3 1 1 1 ;; 1 2 3 4 5 3 4 3 ;[0] ****\n</t>
  </si>
  <si>
    <t xml:space="preserve">; 1 2 3 3 4 5 4 4 ;; 1 2 3 4 3 4 4 4 ;; 1 2 3 4 3 5 3 1 ;; 1 2 3 1 1 4 1 1 ;; 1 2 3 3 4 5 6 6 ;; 1 2 3 1 3 4 3 1 ;; 1 2 3 4 4 4 3 3 ;; 1 2 3 3 4 4 4 1 ;; 1 2 3 3 4 4 4 1 ;; 1 2 3 1 3 4 3 1 ;[0] ****\n</t>
  </si>
  <si>
    <t xml:space="preserve">; 1 2 1 3 3 1 4 1 ;; 1 2 1 3 3 1 3 3 ;; 1 2 1 1 1 3 2 1 ;; 1 2 3 1 4 1 4 3 ;; 1 2 3 1 4 1 4 3 ;; 1 2 3 3 3 4 5 3 ;; 1 2 3 3 3 1 1 3 ;; 1 2 3 1 1 4 1 5 ;; 1 2 3 4 3 4 3 4 ;; 1 2 3 4 5 3 4 3 ;[0] ****\n</t>
  </si>
  <si>
    <t xml:space="preserve">; 1 2 1 3 4 5 3 6 5 7 4 8 ;; 1 2 3 1 4 2 5 4 4 4 1 6 ;; 1 2 3 1 4 2 1 5 6 6 1 7 ;; 1 2 3 2 3 4 2 4 5 6 2 7 ;; 1 2 1 3 4 5 5 4 5 6 7 8 ;; 1 2 3 1 2 4 4 5 6 6 7 8 ;; 1 1 2 1 1 2 3 4 5 5 6 7 ;; 1 2 2 1 2 3 4 3 1 5 5 1 ;; 1 2 3 4 3 5 6 7 5 8 1 9 ;; 1 2 3 1 1 4 5 6 4 1 3 1 ;[0] ****\n</t>
  </si>
  <si>
    <t xml:space="preserve">; 1 2 2 2 1 3 3 2 2 2 1 2 ;; 1 1 1 2 1 1 1 1 1 2 3 3 ;; 1 1 2 3 3 4 1 2 1 4 2 4 ;; 1 2 3 3 2 1 4 3 3 3 3 5 ;; 1 1 2 2 3 2 3 4 5 6 3 4 ;; 1 1 2 1 1 2 3 1 2 3 2 2 ;; 1 1 1 2 3 3 2 1 1 2 1 4 ;; 1 2 3 1 2 4 3 1 1 4 1 1 ;; 1 1 2 1 1 2 2 1 1 1 3 3 ;; 1 2 2 2 1 3 4 1 2 1 1 2 ;[0] ****\n</t>
  </si>
  <si>
    <t xml:space="preserve">RunTime BruteForce</t>
  </si>
  <si>
    <t xml:space="preserve">Training (find a solution with the validation set)</t>
  </si>
  <si>
    <t xml:space="preserve">Test (time to classify the test using trainvalid)</t>
  </si>
  <si>
    <t xml:space="preserve">CLASSIFICATION DATASETS</t>
  </si>
  <si>
    <t xml:space="preserve">AUROC</t>
  </si>
  <si>
    <t xml:space="preserve">Here we’re learning with the training data, and finding best partitioning in training and validation.</t>
  </si>
  <si>
    <t xml:space="preserve">Dataset</t>
  </si>
  <si>
    <t xml:space="preserve">TRA</t>
  </si>
  <si>
    <t xml:space="preserve">VAL</t>
  </si>
  <si>
    <t xml:space="preserve">Test AUCPR of the best training Invidual</t>
  </si>
  <si>
    <t xml:space="preserve">Training AUCPR of the best test Invidual</t>
  </si>
  <si>
    <t xml:space="preserve">Best Validation Individuals</t>
  </si>
  <si>
    <t xml:space="preserve">Number of outputs</t>
  </si>
  <si>
    <t xml:space="preserve">Number of potential partitions</t>
  </si>
  <si>
    <t xml:space="preserve">Number of ClusRuns</t>
  </si>
  <si>
    <t xml:space="preserve">birds</t>
  </si>
  <si>
    <t xml:space="preserve">running</t>
  </si>
  <si>
    <t xml:space="preserve">corel5k</t>
  </si>
  <si>
    <t xml:space="preserve">emotions</t>
  </si>
  <si>
    <t xml:space="preserve">; 1 2 3 4 5 4 ;; 1 2 3 4 5 6 ;; 1 2 3 4 5 6 ;; 1 2 3 4 5 6 ;; 1 2 3 2 4 5 ;; 1 2 3 4 5 6 ;; 1 2 3 4 5 6 ;; 1 2 3 4 5 6 ;; 1 2 3 4 5 6 ;; 1 2 3 4 5 6 ;[0] ****\n</t>
  </si>
  <si>
    <t xml:space="preserve">; 1 1 1 1 1 1 ;; 1 2 1 1 3 1 ;; 1 1 1 2 1 2 ;; 1 2 3 4 3 3 ;; 1 1 2 2 2 2 ;; 1 2 2 1 2 2 ;; 1 2 1 1 1 1 ;; 1 1 2 3 3 2 ;; 1 2 3 3 3 1 ;; 1 2 3 2 2 2 ;[0] ****\n</t>
  </si>
  <si>
    <t xml:space="preserve">yeast</t>
  </si>
  <si>
    <t xml:space="preserve">; 1 2 3 4 5 6 7 8 9 10 11 12 13 8 ;; 1 2 3 4 5 6 7 8 9 10 11 12 13 7 ;; 1 2 3 4 5 6 7 8 9 10 11 12 12 13 ;; 1 2 3 4 5 6 7 8 9 10 11 12 13 14 ;; 1 2 3 4 5 6 7 8 9 10 11 12 13 9 ;; 1 2 3 4 5 6 7 8 9 10 11 12 12 13 ;; 1 2 3 4 5 6 7 8 9 10 11 12 12 13 ;; 1 2 3 4 5 6 7 8 9 10 11 12 13 10 ;; 1 2 3 4 5 6 7 8 9 10 11 12 13 10 ;; 1 2 3 4 5 6 7 8 9 10 11 12 12 13 ;[0] ****\n</t>
  </si>
  <si>
    <t xml:space="preserve">; 1 2 1 3 2 1 1 2 4 5 5 3 4 4 ;; 1 1 2 2 2 3 2 2 1 4 2 1 4 2 ;; 1 2 3 1 4 1 3 2 1 4 4 3 4 2 ;; 1 1 2 1 2 3 4 4 1 2 1 5 5 4 ;; 1 2 1 1 3 4 4 1 2 2 4 5 2 2 ;; 1 2 1 3 2 1 4 4 1 5 5 1 5 5 ;; 1 1 1 2 1 3 2 3 2 3 2 3 1 3 ;; 1 2 3 1 1 3 1 1 4 3 3 1 1 3 ;; 1 2 1 3 2 2 3 3 4 4 3 1 4 2 ;; 1 2 1 3 2 1 3 3 1 3 3 2 2 2 ;[0] ****\n</t>
  </si>
  <si>
    <t xml:space="preserve">flags</t>
  </si>
  <si>
    <t xml:space="preserve">; 1 2 3 3 4 5 6 ;; 1 2 3 3 3 2 1 ;; 1 2 2 3 2 3 1 ;; 1 2 3 4 5 6 7 ;; 1 2 3 1 2 1 4 ;; 1 2 3 4 2 1 5 ;; 1 2 3 1 2 1 4 ;; 1 1 2 1 3 4 5 ;; 1 2 3 4 5 6 7 ;; 1 2 3 1 2 1 4 ;[0] ****\n</t>
  </si>
  <si>
    <t xml:space="preserve">; 1 1 2 2 3 4 5 ;; 1 2 2 1 3 3 2 ;; 1 1 2 1 1 2 1 ;; 1 2 1 1 2 1 3 ;; 1 1 1 2 2 2 1 ;; 1 2 2 3 1 1 2 ;; 1 2 2 3 1 1 2 ;; 1 2 1 2 3 1 4 ;; 1 2 3 4 5 3 2 ;; 1 2 3 4 2 5 1 ;[0] ****\n</t>
  </si>
  <si>
    <t xml:space="preserve">genbase</t>
  </si>
  <si>
    <t xml:space="preserve">mediamill</t>
  </si>
  <si>
    <t xml:space="preserve">Here we learn with training+validation, and find the best partitioing possible in training+validation and test set.  Note that TEST is impossible to get with the evolutionary process.</t>
  </si>
  <si>
    <t xml:space="preserve">Test(best Validation-parititoning) result obtained learning with training, and using the best validation parititioing, you run against the test set.</t>
  </si>
  <si>
    <t xml:space="preserve">TEST</t>
  </si>
  <si>
    <t xml:space="preserve">Best Training+Val Individuals</t>
  </si>
  <si>
    <t xml:space="preserve">; 1 2 3 4 5 6 ;; 1 2 3 4 5 6 ;; 1 2 3 4 5 6 ;; 1 2 3 4 5 6 ;; 1 2 3 4 5 6 ;; 1 2 3 4 5 4 ;; 1 2 3 4 5 5 ;; 1 2 3 4 5 4 ;; 1 2 3 4 5 6 ;; 1 2 3 4 5 6 ;[0] ****\n</t>
  </si>
  <si>
    <t xml:space="preserve">; 1 2 3 3 3 3 ;; 1 2 1 2 1 2 ;; 1 1 1 1 2 2 ;; 1 2 1 1 1 1 ;; 1 2 1 2 1 2 ;; 1 2 1 1 1 1 ;; 1 1 1 1 1 1 ;; 1 1 1 1 2 2 ;; 1 1 2 2 3 1 ;; 1 2 2 1 2 2 ;[0] ****\n</t>
  </si>
  <si>
    <t xml:space="preserve">; 1 2 3 4 5 6 7 8 9 10 11 12 13 14 ;; 1 2 3 4 5 6 7 8 9 10 11 12 13 10 ;; 1 2 3 4 5 6 7 8 9 10 11 12 13 9 ;; 1 2 3 4 5 6 7 8 9 10 11 12 12 13 ;; 1 2 3 4 5 6 7 8 9 10 11 12 13 9 ;; 1 2 3 4 5 6 7 8 9 10 11 12 13 14 ;; 1 2 3 4 5 6 7 8 9 10 11 12 13 14 ;; 1 2 3 4 5 6 7 8 9 10 11 12 12 13 ;; 1 2 3 4 5 6 7 8 9 10 11 12 13 10 ;; 1 2 3 4 5 6 7 8 9 10 11 12 12 10 ;[0] ****\n</t>
  </si>
  <si>
    <t xml:space="preserve">; 1 2 1 1 3 2 3 3 1 2 2 3 4 1 ;; 1 2 2 1 3 1 3 1 1 3 1 1 1 3 ;; 1 2 2 3 1 3 3 2 2 1 1 1 3 3 ;; 1 1 1 2 1 3 1 1 3 2 3 1 2 2 ;; 1 2 3 1 1 2 1 1 1 2 3 3 1 1 ;; 1 2 3 3 4 1 3 4 2 2 2 1 1 4 ;; 1 2 3 1 1 2 1 1 3 3 2 1 2 3 ;; 1 2 1 3 4 2 3 3 1 3 3 5 4 4 ;; 1 1 2 1 1 2 3 2 3 2 2 3 1 1 ;; 1 2 2 2 1 2 2 3 1 4 2 1 3 2 ;[0] ****\n</t>
  </si>
  <si>
    <t xml:space="preserve">; 1 2 2 2 3 2 4 ;; 1 2 3 1 2 4 5 ;; 1 2 2 3 2 3 4 ;; 1 1 2 1 3 4 5 ;; 1 2 1 1 2 1 3 ;; 1 1 2 3 1 3 4 ;; 1 2 2 2 2 3 4 ;; 1 2 2 2 2 3 4 ;; 1 2 2 1 3 1 4 ;; 1 2 3 4 2 4 5 ;[0] ****\n</t>
  </si>
  <si>
    <t xml:space="preserve">; 1 2 3 3 4 4 5 ;; 1 2 1 1 2 1 3 ;; 1 1 2 1 3 4 5 ;; 1 2 3 3 2 2 1 ;; 1 2 2 1 1 1 2 ;; 1 2 2 3 1 1 2 ;; 1 2 3 4 2 4 4 ;; 1 2 2 3 2 3 4 ;; 1 2 3 1 2 4 3 ;; 1 2 3 4 2 4 3 ;[0] ****\n</t>
  </si>
  <si>
    <t xml:space="preserve">AUCPR</t>
  </si>
  <si>
    <t xml:space="preserve">Test AUROC of the best training Invidual</t>
  </si>
  <si>
    <t xml:space="preserve">Training AUROC of the best test Invidual</t>
  </si>
  <si>
    <t xml:space="preserve">; 1 1 1 1 1 1 ;; 1 2 3 4 4 5 ;; 1 1 1 2 1 2 ;; 1 1 2 3 2 2 ;; 1 1 2 2 2 2 ;; 1 2 2 1 2 2 ;; 1 2 1 1 1 1 ;; 1 1 1 2 2 1 ;; 1 1 2 3 3 1 ;; 1 2 1 1 1 2 ;[0] ****\n</t>
  </si>
  <si>
    <t xml:space="preserve">; 1 2 3 4 5 6 7 8 9 10 11 12 13 8 ;; 1 2 3 4 5 6 7 8 9 10 11 12 13 7 ;; 1 2 3 4 5 6 7 8 9 10 11 12 12 13 ;; 1 2 3 4 5 6 7 8 9 10 11 12 13 4 ;; 1 2 3 4 5 6 7 8 9 10 11 12 13 7 ;; 1 2 3 4 5 6 7 8 9 10 11 12 12 13 ;; 1 2 3 4 5 6 7 8 9 10 11 12 12 13 ;; 1 2 3 4 5 6 7 8 9 10 11 12 13 8 ;; 1 2 3 4 5 6 7 8 9 10 11 12 13 10 ;; 1 2 3 4 5 6 7 8 9 10 11 12 12 13 ;[0] ****\n</t>
  </si>
  <si>
    <t xml:space="preserve">; 1 2 2 3 1 1 1 4 4 4 4 3 1 2 ;; 1 2 1 2 1 1 3 4 2 5 3 3 4 5 ;; 1 2 1 1 1 3 2 3 1 3 3 1 1 1 ;; 1 2 3 2 1 3 4 4 3 2 1 3 1 4 ;; 1 2 1 1 2 1 3 3 3 2 2 3 3 3 ;; 1 2 3 1 2 1 1 4 3 3 3 2 4 1 ;; 1 2 1 1 3 4 3 5 5 2 2 4 1 2 ;; 1 2 3 4 1 1 1 1 4 3 3 3 4 3 ;; 1 2 1 3 2 2 3 3 2 4 3 1 1 2 ;; 1 2 3 4 2 3 4 4 1 4 4 1 2 1 ;[0] ****\n</t>
  </si>
  <si>
    <t xml:space="preserve">; 1 2 3 4 4 5 6 ;; 1 2 3 1 3 2 3 ;; 1 2 2 3 2 3 4 ;; 1 2 3 4 5 6 7 ;; 1 2 3 1 2 4 5 ;; 1 2 3 4 2 1 5 ;; 1 1 2 2 1 3 4 ;; 1 2 2 1 3 4 5 ;; 1 1 1 2 3 4 5 ;; 1 2 1 3 1 4 5 ;[0] ****\n</t>
  </si>
  <si>
    <t xml:space="preserve">; 1 1 2 2 3 2 3 ;; 1 2 1 3 1 1 4 ;; 1 1 2 1 1 2 1 ;; 1 2 1 1 2 1 3 ;; 1 1 1 2 3 3 1 ;; 1 2 2 3 1 1 2 ;; 1 2 3 4 2 5 1 ;; 1 2 3 1 3 3 4 ;; 1 2 2 3 4 1 4 ;; 1 2 3 4 2 5 1 ;[0] ****\n</t>
  </si>
  <si>
    <t xml:space="preserve">; 1 2 3 4 3 1 ;; 1 2 1 2 1 2 ;; 1 1 2 3 4 4 ;; 1 2 1 1 1 1 ;; 1 2 2 1 2 2 ;; 1 2 1 1 1 1 ;; 1 1 1 2 1 2 ;; 1 2 1 3 3 1 ;; 1 1 2 2 2 1 ;; 1 2 1 1 1 1 ;[0] ****\n</t>
  </si>
  <si>
    <t xml:space="preserve">; 1 2 3 4 5 6 7 8 9 10 11 12 13 14 ;; 1 2 3 4 5 6 7 8 9 10 11 12 13 10 ;; 1 2 3 4 5 6 7 8 9 10 11 12 13 8 ;; 1 2 3 4 5 6 7 8 9 10 11 12 12 13 ;; 1 2 3 4 5 6 7 8 9 10 11 12 13 14 ;; 1 2 3 4 5 6 7 8 9 10 11 12 13 14 ;; 1 2 3 4 5 6 7 8 9 10 11 12 13 14 ;; 1 2 3 4 5 6 7 8 9 10 11 12 12 10 ;; 1 2 3 4 5 6 7 8 9 10 11 12 13 10 ;; 1 2 3 4 5 6 7 8 9 10 11 12 12 10 ;[0] ****\n</t>
  </si>
  <si>
    <t xml:space="preserve">; 1 2 3 2 4 4 4 4 1 1 4 2 2 3 ;; 1 2 3 3 3 1 1 3 4 4 4 2 3 3 ;; 1 2 3 1 3 3 4 3 3 4 4 1 2 4 ;; 1 1 2 1 1 3 1 3 1 4 2 3 2 2 ;; 1 2 3 4 1 1 5 5 1 4 2 5 1 3 ;; 1 2 3 1 4 2 2 1 4 1 4 3 3 3 ;; 1 2 3 2 1 4 2 2 5 5 3 3 1 5 ;; 1 2 1 3 2 2 2 3 4 4 3 5 1 3 ;; 1 2 1 1 2 1 3 4 3 2 1 3 2 4 ;; 1 2 2 3 1 4 2 4 2 4 4 3 1 3 ;[0] ****\n</t>
  </si>
  <si>
    <t xml:space="preserve">; 1 2 2 2 3 2 4 ;; 1 1 1 2 2 2 3 ;; 1 2 2 3 2 3 4 ;; 1 2 3 1 4 5 6 ;; 1 2 1 1 3 1 4 ;; 1 1 2 3 1 3 4 ;; 1 2 3 3 4 5 6 ;; 1 2 2 1 2 3 4 ;; 1 2 3 1 3 3 4 ;; 1 2 3 3 2 3 4 ;[0] ****\n</t>
  </si>
  <si>
    <t xml:space="preserve">; 1 2 3 3 4 4 5 ;; 1 1 1 2 3 2 1 ;; 1 1 2 1 3 2 4 ;; 1 2 1 3 2 3 1 ;; 1 2 2 3 1 1 2 ;; 1 1 1 2 3 2 3 ;; 1 2 1 1 3 1 2 ;; 1 2 2 3 2 3 4 ;; 1 2 3 1 2 4 3 ;; 1 2 3 4 2 4 3 ;[0] ****\n</t>
  </si>
  <si>
    <t xml:space="preserve">scriptBruteForceVal-regressionRF.s</t>
  </si>
  <si>
    <t xml:space="preserve">output_regressionValRF</t>
  </si>
  <si>
    <t xml:space="preserve"> ./processValidationInTest.sh output_regressionValRF/BruteForceAdhoc RMSE</t>
  </si>
  <si>
    <t xml:space="preserve">bruteforce</t>
  </si>
  <si>
    <t xml:space="preserve">oracle</t>
  </si>
  <si>
    <t xml:space="preserve">./processOutputValidation-Measure.sh output_regressionTRAVAL/BruteForceAdhoc MSE:</t>
  </si>
  <si>
    <t xml:space="preserve">ORACLE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</si>
</sst>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  <font>
      <sz val="10"/>
      <color rgb="FF800000"/>
      <name val="Arial"/>
      <family val="2"/>
      <charset val="1"/>
    </font>
    <font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0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2"/>
  <sheetViews>
    <sheetView showFormulas="false" showGridLines="true" showRowColHeaders="true" showZeros="true" rightToLeft="false" tabSelected="true" showOutlineSymbols="true" defaultGridColor="true" view="normal" topLeftCell="A22" colorId="64" zoomScale="110" zoomScaleNormal="110" zoomScalePageLayoutView="100" workbookViewId="0">
      <selection pane="topLeft" activeCell="D55" activeCellId="0" sqref="D55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2.56"/>
    <col collapsed="false" customWidth="true" hidden="false" outlineLevel="0" max="3" min="3" style="0" width="10.8"/>
    <col collapsed="false" customWidth="true" hidden="false" outlineLevel="0" max="4" min="4" style="0" width="18.49"/>
    <col collapsed="false" customWidth="true" hidden="false" outlineLevel="0" max="6" min="5" style="0" width="34.02"/>
    <col collapsed="false" customWidth="true" hidden="false" outlineLevel="0" max="7" min="7" style="0" width="28.48"/>
    <col collapsed="false" customWidth="true" hidden="false" outlineLevel="0" max="8" min="8" style="0" width="24.84"/>
    <col collapsed="false" customWidth="true" hidden="false" outlineLevel="0" max="12" min="9" style="0" width="8.37"/>
    <col collapsed="false" customWidth="true" hidden="false" outlineLevel="0" max="13" min="13" style="0" width="23.08"/>
    <col collapsed="false" customWidth="true" hidden="false" outlineLevel="0" max="1025" min="14" style="0" width="8.37"/>
  </cols>
  <sheetData>
    <row r="2" customFormat="false" ht="37.45" hidden="false" customHeight="true" outlineLevel="0" collapsed="false">
      <c r="C2" s="1" t="s">
        <v>0</v>
      </c>
    </row>
    <row r="5" customFormat="false" ht="17.35" hidden="false" customHeight="false" outlineLevel="0" collapsed="false">
      <c r="B5" s="2" t="s">
        <v>1</v>
      </c>
    </row>
    <row r="7" customFormat="false" ht="17.35" hidden="false" customHeight="false" outlineLevel="0" collapsed="false">
      <c r="B7" s="3"/>
    </row>
    <row r="8" customFormat="false" ht="12.8" hidden="false" customHeight="false" outlineLevel="0" collapsed="false">
      <c r="C8" s="4" t="s">
        <v>2</v>
      </c>
    </row>
    <row r="9" customFormat="false" ht="12.8" hidden="false" customHeight="false" outlineLevel="0" collapsed="false">
      <c r="C9" s="5" t="s">
        <v>3</v>
      </c>
      <c r="D9" s="5" t="s">
        <v>4</v>
      </c>
      <c r="E9" s="5"/>
      <c r="F9" s="0" t="s">
        <v>5</v>
      </c>
      <c r="G9" s="0" t="s">
        <v>6</v>
      </c>
      <c r="H9" s="0" t="s">
        <v>7</v>
      </c>
      <c r="I9" s="0" t="s">
        <v>8</v>
      </c>
    </row>
    <row r="10" customFormat="false" ht="12.8" hidden="false" customHeight="false" outlineLevel="0" collapsed="false">
      <c r="B10" s="6" t="s">
        <v>9</v>
      </c>
      <c r="C10" s="0" t="n">
        <v>0.760130714285714</v>
      </c>
      <c r="D10" s="0" t="n">
        <v>0.833756428571429</v>
      </c>
      <c r="F10" s="0" t="n">
        <v>0.862360714285714</v>
      </c>
      <c r="G10" s="0" t="n">
        <v>0.804177142857143</v>
      </c>
      <c r="H10" s="0" t="s">
        <v>10</v>
      </c>
      <c r="I10" s="0" t="s">
        <v>11</v>
      </c>
    </row>
    <row r="11" customFormat="false" ht="12.8" hidden="false" customHeight="false" outlineLevel="0" collapsed="false">
      <c r="B11" s="6" t="s">
        <v>12</v>
      </c>
      <c r="C11" s="0" t="n">
        <v>116.47127</v>
      </c>
      <c r="D11" s="0" t="n">
        <v>221.256054375</v>
      </c>
      <c r="F11" s="0" t="n">
        <v>288.471308125</v>
      </c>
      <c r="G11" s="0" t="n">
        <v>212.658983125</v>
      </c>
      <c r="H11" s="0" t="s">
        <v>13</v>
      </c>
      <c r="I11" s="0" t="s">
        <v>14</v>
      </c>
    </row>
    <row r="12" customFormat="false" ht="12.8" hidden="false" customHeight="false" outlineLevel="0" collapsed="false">
      <c r="B12" s="6" t="s">
        <v>15</v>
      </c>
      <c r="C12" s="0" t="n">
        <v>171.4293025</v>
      </c>
      <c r="D12" s="0" t="n">
        <v>370.10839625</v>
      </c>
      <c r="F12" s="0" t="n">
        <v>498.061868125</v>
      </c>
      <c r="G12" s="0" t="n">
        <v>337.63539</v>
      </c>
      <c r="H12" s="0" t="s">
        <v>16</v>
      </c>
      <c r="I12" s="0" t="s">
        <v>17</v>
      </c>
    </row>
    <row r="13" customFormat="false" ht="12.8" hidden="false" customHeight="false" outlineLevel="0" collapsed="false">
      <c r="B13" s="7" t="s">
        <v>18</v>
      </c>
    </row>
    <row r="14" customFormat="false" ht="12.8" hidden="false" customHeight="false" outlineLevel="0" collapsed="false">
      <c r="B14" s="7" t="s">
        <v>19</v>
      </c>
      <c r="C14" s="0" t="n">
        <v>46.294564375</v>
      </c>
      <c r="D14" s="0" t="n">
        <v>86.477645625</v>
      </c>
      <c r="F14" s="0" t="n">
        <v>91.51589125</v>
      </c>
      <c r="G14" s="0" t="n">
        <v>56.88007875</v>
      </c>
      <c r="H14" s="0" t="s">
        <v>20</v>
      </c>
      <c r="I14" s="0" t="s">
        <v>21</v>
      </c>
    </row>
    <row r="15" customFormat="false" ht="12.8" hidden="false" customHeight="false" outlineLevel="0" collapsed="false">
      <c r="B15" s="6" t="s">
        <v>22</v>
      </c>
      <c r="C15" s="0" t="n">
        <v>0.3353925</v>
      </c>
      <c r="D15" s="0" t="n">
        <v>0.68945125</v>
      </c>
      <c r="F15" s="0" t="n">
        <v>0.732295</v>
      </c>
      <c r="G15" s="0" t="n">
        <v>0.37645625</v>
      </c>
      <c r="H15" s="0" t="s">
        <v>23</v>
      </c>
      <c r="I15" s="0" t="s">
        <v>24</v>
      </c>
    </row>
    <row r="16" customFormat="false" ht="12.8" hidden="false" customHeight="false" outlineLevel="0" collapsed="false">
      <c r="B16" s="7" t="s">
        <v>25</v>
      </c>
      <c r="C16" s="0" t="n">
        <v>0.3539475</v>
      </c>
      <c r="D16" s="0" t="n">
        <v>0.69189375</v>
      </c>
      <c r="F16" s="0" t="n">
        <v>0.7340775</v>
      </c>
      <c r="G16" s="0" t="n">
        <v>0.3843075</v>
      </c>
      <c r="H16" s="0" t="s">
        <v>26</v>
      </c>
      <c r="I16" s="0" t="s">
        <v>27</v>
      </c>
    </row>
    <row r="17" customFormat="false" ht="12.8" hidden="false" customHeight="false" outlineLevel="0" collapsed="false">
      <c r="B17" s="0" t="s">
        <v>28</v>
      </c>
      <c r="C17" s="8" t="n">
        <v>2004.50764</v>
      </c>
      <c r="D17" s="0" t="n">
        <v>2384.6325875</v>
      </c>
      <c r="F17" s="0" t="n">
        <v>3077.8580775</v>
      </c>
      <c r="G17" s="0" t="n">
        <v>2475.64088333333</v>
      </c>
      <c r="H17" s="0" t="s">
        <v>29</v>
      </c>
      <c r="I17" s="0" t="s">
        <v>30</v>
      </c>
    </row>
    <row r="20" customFormat="false" ht="12.8" hidden="false" customHeight="false" outlineLevel="0" collapsed="false">
      <c r="C20" s="5" t="s">
        <v>31</v>
      </c>
      <c r="D20" s="5" t="s">
        <v>32</v>
      </c>
      <c r="E20" s="9" t="s">
        <v>33</v>
      </c>
      <c r="F20" s="0" t="s">
        <v>5</v>
      </c>
      <c r="G20" s="0" t="s">
        <v>6</v>
      </c>
      <c r="I20" s="0" t="s">
        <v>8</v>
      </c>
    </row>
    <row r="21" customFormat="false" ht="12.8" hidden="false" customHeight="false" outlineLevel="0" collapsed="false">
      <c r="B21" s="6" t="s">
        <v>9</v>
      </c>
      <c r="C21" s="0" t="n">
        <v>0.759102142857143</v>
      </c>
      <c r="D21" s="0" t="n">
        <v>0.831125714285714</v>
      </c>
      <c r="E21" s="0" t="n">
        <v>0.871075</v>
      </c>
      <c r="F21" s="0" t="n">
        <v>0.858965714285714</v>
      </c>
      <c r="G21" s="0" t="n">
        <v>0.813323571428571</v>
      </c>
      <c r="H21" s="0" t="s">
        <v>34</v>
      </c>
      <c r="I21" s="0" t="s">
        <v>35</v>
      </c>
    </row>
    <row r="22" customFormat="false" ht="12.8" hidden="false" customHeight="false" outlineLevel="0" collapsed="false">
      <c r="B22" s="6" t="s">
        <v>12</v>
      </c>
      <c r="C22" s="0" t="n">
        <v>105.59460625</v>
      </c>
      <c r="D22" s="0" t="n">
        <v>218.810868125</v>
      </c>
      <c r="E22" s="0" t="n">
        <v>294.197835</v>
      </c>
      <c r="F22" s="0" t="n">
        <v>291.223008125</v>
      </c>
      <c r="G22" s="0" t="n">
        <v>205.553163125</v>
      </c>
      <c r="H22" s="0" t="s">
        <v>36</v>
      </c>
      <c r="I22" s="0" t="s">
        <v>37</v>
      </c>
    </row>
    <row r="23" customFormat="false" ht="12.8" hidden="false" customHeight="false" outlineLevel="0" collapsed="false">
      <c r="B23" s="6" t="s">
        <v>15</v>
      </c>
      <c r="C23" s="0" t="n">
        <v>163.328343125</v>
      </c>
      <c r="D23" s="0" t="n">
        <v>356.123936875</v>
      </c>
      <c r="E23" s="0" t="n">
        <v>504.247715</v>
      </c>
      <c r="F23" s="0" t="n">
        <v>484.08093375</v>
      </c>
      <c r="G23" s="0" t="n">
        <v>322.317325</v>
      </c>
      <c r="H23" s="0" t="s">
        <v>38</v>
      </c>
      <c r="I23" s="0" t="s">
        <v>39</v>
      </c>
    </row>
    <row r="24" customFormat="false" ht="12.8" hidden="false" customHeight="false" outlineLevel="0" collapsed="false">
      <c r="B24" s="7" t="s">
        <v>18</v>
      </c>
    </row>
    <row r="25" customFormat="false" ht="12.8" hidden="false" customHeight="false" outlineLevel="0" collapsed="false">
      <c r="B25" s="7" t="s">
        <v>19</v>
      </c>
      <c r="C25" s="0" t="n">
        <v>44.65085875</v>
      </c>
      <c r="D25" s="0" t="n">
        <v>79.739714375</v>
      </c>
      <c r="E25" s="0" t="n">
        <v>84.9192025</v>
      </c>
      <c r="F25" s="0" t="n">
        <v>84.641030625</v>
      </c>
      <c r="G25" s="0" t="n">
        <v>54.220771875</v>
      </c>
      <c r="H25" s="0" t="s">
        <v>40</v>
      </c>
      <c r="I25" s="0" t="s">
        <v>41</v>
      </c>
    </row>
    <row r="26" customFormat="false" ht="12.8" hidden="false" customHeight="false" outlineLevel="0" collapsed="false">
      <c r="B26" s="6" t="s">
        <v>22</v>
      </c>
      <c r="C26" s="0" t="n">
        <v>0.3251675</v>
      </c>
      <c r="D26" s="0" t="n">
        <v>0.55923875</v>
      </c>
      <c r="E26" s="0" t="n">
        <v>0.59803125</v>
      </c>
      <c r="F26" s="0" t="n">
        <v>0.591775</v>
      </c>
      <c r="G26" s="0" t="n">
        <v>0.36406625</v>
      </c>
      <c r="H26" s="0" t="s">
        <v>42</v>
      </c>
      <c r="I26" s="0" t="s">
        <v>43</v>
      </c>
    </row>
    <row r="27" customFormat="false" ht="12.8" hidden="false" customHeight="false" outlineLevel="0" collapsed="false">
      <c r="B27" s="7" t="s">
        <v>25</v>
      </c>
      <c r="C27" s="0" t="n">
        <v>0.34726125</v>
      </c>
      <c r="D27" s="0" t="n">
        <v>0.565155</v>
      </c>
      <c r="E27" s="0" t="n">
        <v>0.6146425</v>
      </c>
      <c r="F27" s="0" t="n">
        <v>0.59894625</v>
      </c>
      <c r="G27" s="0" t="n">
        <v>0.36748375</v>
      </c>
      <c r="H27" s="0" t="s">
        <v>44</v>
      </c>
      <c r="I27" s="0" t="s">
        <v>45</v>
      </c>
    </row>
    <row r="28" customFormat="false" ht="12.8" hidden="false" customHeight="false" outlineLevel="0" collapsed="false">
      <c r="B28" s="0" t="s">
        <v>28</v>
      </c>
      <c r="C28" s="0" t="n">
        <v>2009.219335</v>
      </c>
      <c r="D28" s="0" t="n">
        <v>2363.7703875</v>
      </c>
      <c r="E28" s="0" t="n">
        <v>2992.45627333333</v>
      </c>
      <c r="F28" s="0" t="n">
        <v>3078.53546333333</v>
      </c>
      <c r="G28" s="0" t="n">
        <v>2423.7481275</v>
      </c>
      <c r="H28" s="0" t="s">
        <v>46</v>
      </c>
      <c r="I28" s="0" t="s">
        <v>47</v>
      </c>
    </row>
    <row r="31" customFormat="false" ht="17.35" hidden="false" customHeight="false" outlineLevel="0" collapsed="false">
      <c r="B31" s="2" t="s">
        <v>48</v>
      </c>
    </row>
    <row r="33" customFormat="false" ht="17.35" hidden="false" customHeight="false" outlineLevel="0" collapsed="false">
      <c r="B33" s="3"/>
    </row>
    <row r="34" customFormat="false" ht="12.8" hidden="false" customHeight="false" outlineLevel="0" collapsed="false">
      <c r="C34" s="4" t="s">
        <v>2</v>
      </c>
    </row>
    <row r="35" customFormat="false" ht="12.8" hidden="false" customHeight="false" outlineLevel="0" collapsed="false">
      <c r="C35" s="5" t="s">
        <v>3</v>
      </c>
      <c r="D35" s="5" t="s">
        <v>4</v>
      </c>
      <c r="E35" s="5"/>
      <c r="F35" s="0" t="s">
        <v>5</v>
      </c>
      <c r="G35" s="0" t="s">
        <v>6</v>
      </c>
      <c r="H35" s="0" t="s">
        <v>7</v>
      </c>
      <c r="I35" s="0" t="s">
        <v>8</v>
      </c>
    </row>
    <row r="36" customFormat="false" ht="12.8" hidden="false" customHeight="false" outlineLevel="0" collapsed="false">
      <c r="B36" s="6" t="s">
        <v>9</v>
      </c>
      <c r="C36" s="0" t="n">
        <v>1.20420071428571</v>
      </c>
      <c r="D36" s="0" t="n">
        <v>1.40111142857143</v>
      </c>
      <c r="F36" s="0" t="n">
        <v>1.58341142857143</v>
      </c>
      <c r="G36" s="0" t="n">
        <v>1.36448357142857</v>
      </c>
      <c r="H36" s="0" t="s">
        <v>49</v>
      </c>
      <c r="I36" s="0" t="s">
        <v>50</v>
      </c>
    </row>
    <row r="37" customFormat="false" ht="12.8" hidden="false" customHeight="false" outlineLevel="0" collapsed="false">
      <c r="B37" s="6" t="s">
        <v>12</v>
      </c>
      <c r="C37" s="0" t="n">
        <v>173074.05301875</v>
      </c>
      <c r="D37" s="0" t="n">
        <v>373602.37025375</v>
      </c>
      <c r="F37" s="0" t="n">
        <v>935416.328349375</v>
      </c>
      <c r="G37" s="0" t="n">
        <v>540222.7450675</v>
      </c>
      <c r="H37" s="0" t="s">
        <v>51</v>
      </c>
      <c r="I37" s="0" t="s">
        <v>52</v>
      </c>
    </row>
    <row r="38" customFormat="false" ht="12.8" hidden="false" customHeight="false" outlineLevel="0" collapsed="false">
      <c r="B38" s="6" t="s">
        <v>15</v>
      </c>
      <c r="C38" s="0" t="n">
        <v>211084.752379375</v>
      </c>
      <c r="D38" s="0" t="n">
        <v>822560.766349375</v>
      </c>
      <c r="F38" s="0" t="n">
        <v>2210092.24747313</v>
      </c>
      <c r="G38" s="0" t="n">
        <v>678084.30901375</v>
      </c>
      <c r="H38" s="0" t="s">
        <v>53</v>
      </c>
      <c r="I38" s="0" t="s">
        <v>54</v>
      </c>
    </row>
    <row r="39" customFormat="false" ht="12.8" hidden="false" customHeight="false" outlineLevel="0" collapsed="false">
      <c r="B39" s="7" t="s">
        <v>18</v>
      </c>
    </row>
    <row r="40" customFormat="false" ht="12.8" hidden="false" customHeight="false" outlineLevel="0" collapsed="false">
      <c r="B40" s="7" t="s">
        <v>19</v>
      </c>
      <c r="C40" s="0" t="n">
        <v>5798.67723125</v>
      </c>
      <c r="D40" s="0" t="n">
        <v>18438.083543125</v>
      </c>
      <c r="F40" s="0" t="n">
        <v>21902.923611875</v>
      </c>
      <c r="G40" s="0" t="n">
        <v>10065.609123125</v>
      </c>
      <c r="H40" s="0" t="s">
        <v>55</v>
      </c>
      <c r="I40" s="0" t="s">
        <v>56</v>
      </c>
    </row>
    <row r="41" customFormat="false" ht="12.8" hidden="false" customHeight="false" outlineLevel="0" collapsed="false">
      <c r="B41" s="6" t="s">
        <v>22</v>
      </c>
      <c r="C41" s="0" t="n">
        <v>0.7058025</v>
      </c>
      <c r="D41" s="0" t="n">
        <v>2.77686</v>
      </c>
      <c r="F41" s="0" t="n">
        <v>5.547025</v>
      </c>
      <c r="G41" s="0" t="n">
        <v>1.10082125</v>
      </c>
      <c r="H41" s="0" t="s">
        <v>57</v>
      </c>
      <c r="I41" s="0" t="s">
        <v>58</v>
      </c>
    </row>
    <row r="42" customFormat="false" ht="12.8" hidden="false" customHeight="false" outlineLevel="0" collapsed="false">
      <c r="B42" s="7" t="s">
        <v>25</v>
      </c>
      <c r="C42" s="0" t="n">
        <v>0.7489475</v>
      </c>
      <c r="D42" s="0" t="n">
        <v>2.76698375</v>
      </c>
      <c r="F42" s="0" t="n">
        <v>6.516365</v>
      </c>
      <c r="G42" s="0" t="n">
        <v>1.155865</v>
      </c>
      <c r="H42" s="0" t="s">
        <v>59</v>
      </c>
      <c r="I42" s="0" t="s">
        <v>60</v>
      </c>
    </row>
    <row r="43" customFormat="false" ht="12.8" hidden="false" customHeight="false" outlineLevel="0" collapsed="false">
      <c r="B43" s="0" t="s">
        <v>28</v>
      </c>
      <c r="C43" s="10" t="n">
        <f aca="false">5.7986534186323*10^7</f>
        <v>57986534.186323</v>
      </c>
      <c r="D43" s="10" t="n">
        <f aca="false">3.90040780059697*10^7</f>
        <v>39004078.0059697</v>
      </c>
      <c r="E43" s="8"/>
      <c r="F43" s="8" t="n">
        <f aca="false">2.70901755348627*10^7</f>
        <v>27090175.5348627</v>
      </c>
      <c r="G43" s="8" t="n">
        <f aca="false">4.80193352634554*10^7</f>
        <v>48019335.2634554</v>
      </c>
      <c r="H43" s="0" t="s">
        <v>61</v>
      </c>
      <c r="I43" s="0" t="s">
        <v>62</v>
      </c>
    </row>
    <row r="45" customFormat="false" ht="12.8" hidden="false" customHeight="false" outlineLevel="0" collapsed="false">
      <c r="C45" s="5" t="s">
        <v>31</v>
      </c>
      <c r="D45" s="5" t="s">
        <v>32</v>
      </c>
      <c r="E45" s="9" t="s">
        <v>33</v>
      </c>
      <c r="F45" s="0" t="s">
        <v>5</v>
      </c>
      <c r="G45" s="0" t="s">
        <v>6</v>
      </c>
      <c r="H45" s="0" t="s">
        <v>7</v>
      </c>
      <c r="I45" s="0" t="s">
        <v>8</v>
      </c>
    </row>
    <row r="46" customFormat="false" ht="12.8" hidden="false" customHeight="false" outlineLevel="0" collapsed="false">
      <c r="B46" s="6" t="s">
        <v>9</v>
      </c>
      <c r="C46" s="0" t="n">
        <v>1.20894428571429</v>
      </c>
      <c r="D46" s="0" t="n">
        <v>1.39094642857143</v>
      </c>
      <c r="E46" s="0" t="n">
        <v>1.52703</v>
      </c>
      <c r="F46" s="0" t="n">
        <v>1.56436642857143</v>
      </c>
      <c r="G46" s="0" t="n">
        <v>1.37243714285714</v>
      </c>
      <c r="H46" s="0" t="s">
        <v>63</v>
      </c>
      <c r="I46" s="0" t="s">
        <v>64</v>
      </c>
    </row>
    <row r="47" customFormat="false" ht="12.8" hidden="false" customHeight="false" outlineLevel="0" collapsed="false">
      <c r="B47" s="6" t="s">
        <v>12</v>
      </c>
      <c r="C47" s="0" t="n">
        <v>130497.480925</v>
      </c>
      <c r="D47" s="0" t="n">
        <v>355498.88914875</v>
      </c>
      <c r="E47" s="0" t="n">
        <v>1022735.09378</v>
      </c>
      <c r="F47" s="0" t="n">
        <v>1064595.5847525</v>
      </c>
      <c r="G47" s="0" t="n">
        <v>444169.988090625</v>
      </c>
      <c r="H47" s="0" t="s">
        <v>65</v>
      </c>
      <c r="I47" s="0" t="s">
        <v>66</v>
      </c>
    </row>
    <row r="48" customFormat="false" ht="12.8" hidden="false" customHeight="false" outlineLevel="0" collapsed="false">
      <c r="B48" s="6" t="s">
        <v>15</v>
      </c>
      <c r="C48" s="0" t="n">
        <v>190782.722124375</v>
      </c>
      <c r="D48" s="0" t="n">
        <v>623643.08629125</v>
      </c>
      <c r="E48" s="0" t="n">
        <v>2262792.3246825</v>
      </c>
      <c r="F48" s="0" t="n">
        <v>2180197.698375</v>
      </c>
      <c r="G48" s="0" t="n">
        <v>698684.553559375</v>
      </c>
      <c r="H48" s="0" t="s">
        <v>67</v>
      </c>
      <c r="I48" s="0" t="s">
        <v>68</v>
      </c>
    </row>
    <row r="49" customFormat="false" ht="12.8" hidden="false" customHeight="false" outlineLevel="0" collapsed="false">
      <c r="B49" s="7" t="s">
        <v>18</v>
      </c>
      <c r="I49" s="0" t="s">
        <v>69</v>
      </c>
    </row>
    <row r="50" customFormat="false" ht="12.8" hidden="false" customHeight="false" outlineLevel="0" collapsed="false">
      <c r="B50" s="7" t="s">
        <v>19</v>
      </c>
      <c r="C50" s="0" t="n">
        <v>5470.978015625</v>
      </c>
      <c r="D50" s="0" t="n">
        <v>16189.54034125</v>
      </c>
      <c r="E50" s="0" t="n">
        <v>19113.97089</v>
      </c>
      <c r="F50" s="0" t="n">
        <v>19463.0050475</v>
      </c>
      <c r="G50" s="0" t="n">
        <v>8798.394605</v>
      </c>
      <c r="H50" s="0" t="s">
        <v>70</v>
      </c>
      <c r="I50" s="0" t="s">
        <v>71</v>
      </c>
    </row>
    <row r="51" customFormat="false" ht="12.8" hidden="false" customHeight="false" outlineLevel="0" collapsed="false">
      <c r="B51" s="6" t="s">
        <v>22</v>
      </c>
      <c r="C51" s="0" t="n">
        <v>0.66680875</v>
      </c>
      <c r="D51" s="0" t="n">
        <v>1.81890875</v>
      </c>
      <c r="E51" s="0" t="n">
        <v>3.251645</v>
      </c>
      <c r="F51" s="0" t="n">
        <v>3.66255</v>
      </c>
      <c r="G51" s="0" t="n">
        <v>0.966085</v>
      </c>
      <c r="H51" s="0" t="s">
        <v>72</v>
      </c>
      <c r="I51" s="0" t="s">
        <v>73</v>
      </c>
    </row>
    <row r="52" customFormat="false" ht="12.8" hidden="false" customHeight="false" outlineLevel="0" collapsed="false">
      <c r="B52" s="7" t="s">
        <v>25</v>
      </c>
      <c r="C52" s="0" t="n">
        <v>0.68135875</v>
      </c>
      <c r="D52" s="0" t="n">
        <v>1.86238</v>
      </c>
      <c r="E52" s="0" t="n">
        <v>5.74483625</v>
      </c>
      <c r="F52" s="0" t="n">
        <v>3.4118</v>
      </c>
      <c r="G52" s="0" t="n">
        <v>0.94908375</v>
      </c>
      <c r="H52" s="0" t="s">
        <v>74</v>
      </c>
    </row>
    <row r="53" customFormat="false" ht="12.8" hidden="false" customHeight="false" outlineLevel="0" collapsed="false">
      <c r="B53" s="0" t="s">
        <v>28</v>
      </c>
      <c r="C53" s="0" t="n">
        <f aca="false">5.23246550623925*10^7</f>
        <v>52324655.0623925</v>
      </c>
      <c r="D53" s="0" t="n">
        <v>82107062.6266975</v>
      </c>
      <c r="E53" s="0" t="n">
        <v>216969087.306444</v>
      </c>
      <c r="F53" s="0" t="n">
        <f aca="false">3.20809837516599*10^7</f>
        <v>32080983.7516599</v>
      </c>
      <c r="G53" s="0" t="n">
        <f aca="false">4.7145739866717*10^7</f>
        <v>47145739.866717</v>
      </c>
      <c r="H53" s="0" t="s">
        <v>75</v>
      </c>
      <c r="I53" s="0" t="s">
        <v>76</v>
      </c>
    </row>
    <row r="54" customFormat="false" ht="12.8" hidden="false" customHeight="false" outlineLevel="0" collapsed="false">
      <c r="D54" s="0" t="s">
        <v>77</v>
      </c>
      <c r="E54" s="0" t="s">
        <v>78</v>
      </c>
    </row>
    <row r="55" customFormat="false" ht="17.35" hidden="false" customHeight="false" outlineLevel="0" collapsed="false">
      <c r="B55" s="2" t="s">
        <v>79</v>
      </c>
    </row>
    <row r="57" customFormat="false" ht="17.35" hidden="false" customHeight="false" outlineLevel="0" collapsed="false">
      <c r="B57" s="3"/>
    </row>
    <row r="58" customFormat="false" ht="12.8" hidden="false" customHeight="false" outlineLevel="0" collapsed="false">
      <c r="C58" s="4" t="s">
        <v>2</v>
      </c>
    </row>
    <row r="59" customFormat="false" ht="12.8" hidden="false" customHeight="false" outlineLevel="0" collapsed="false">
      <c r="C59" s="5" t="s">
        <v>3</v>
      </c>
      <c r="D59" s="5" t="s">
        <v>4</v>
      </c>
      <c r="E59" s="5"/>
      <c r="F59" s="0" t="s">
        <v>5</v>
      </c>
      <c r="G59" s="0" t="s">
        <v>6</v>
      </c>
      <c r="H59" s="0" t="s">
        <v>7</v>
      </c>
      <c r="I59" s="0" t="s">
        <v>8</v>
      </c>
    </row>
    <row r="60" customFormat="false" ht="12.8" hidden="false" customHeight="false" outlineLevel="0" collapsed="false">
      <c r="B60" s="6" t="s">
        <v>9</v>
      </c>
      <c r="C60" s="0" t="n">
        <v>1.06753214285714</v>
      </c>
      <c r="D60" s="0" t="n">
        <v>1.15091928571429</v>
      </c>
      <c r="F60" s="0" t="n">
        <v>1.22262071428571</v>
      </c>
      <c r="G60" s="0" t="n">
        <v>1.14311571428571</v>
      </c>
      <c r="H60" s="0" t="s">
        <v>80</v>
      </c>
      <c r="I60" s="0" t="s">
        <v>81</v>
      </c>
    </row>
    <row r="61" customFormat="false" ht="12.8" hidden="false" customHeight="false" outlineLevel="0" collapsed="false">
      <c r="B61" s="6" t="s">
        <v>12</v>
      </c>
      <c r="C61" s="0" t="n">
        <v>309.415969375</v>
      </c>
      <c r="D61" s="0" t="n">
        <v>403.49358625</v>
      </c>
      <c r="F61" s="0" t="n">
        <v>627.326624375</v>
      </c>
      <c r="G61" s="0" t="n">
        <v>498.704718125</v>
      </c>
      <c r="H61" s="0" t="s">
        <v>82</v>
      </c>
      <c r="I61" s="0" t="s">
        <v>83</v>
      </c>
    </row>
    <row r="62" customFormat="false" ht="12.8" hidden="false" customHeight="false" outlineLevel="0" collapsed="false">
      <c r="B62" s="6" t="s">
        <v>15</v>
      </c>
      <c r="C62" s="0" t="n">
        <v>369.5306125</v>
      </c>
      <c r="D62" s="0" t="n">
        <v>620.49102125</v>
      </c>
      <c r="F62" s="0" t="n">
        <v>969.56752125</v>
      </c>
      <c r="G62" s="0" t="n">
        <v>602.241734375</v>
      </c>
      <c r="H62" s="0" t="s">
        <v>84</v>
      </c>
      <c r="I62" s="0" t="s">
        <v>85</v>
      </c>
    </row>
    <row r="63" customFormat="false" ht="12.8" hidden="false" customHeight="false" outlineLevel="0" collapsed="false">
      <c r="B63" s="7" t="s">
        <v>18</v>
      </c>
    </row>
    <row r="64" customFormat="false" ht="12.8" hidden="false" customHeight="false" outlineLevel="0" collapsed="false">
      <c r="B64" s="7" t="s">
        <v>19</v>
      </c>
      <c r="C64" s="0" t="n">
        <v>75.001293125</v>
      </c>
      <c r="D64" s="0" t="n">
        <v>134.38502875</v>
      </c>
      <c r="F64" s="0" t="n">
        <v>146.01473875</v>
      </c>
      <c r="G64" s="0" t="n">
        <v>98.3403875</v>
      </c>
      <c r="H64" s="0" t="s">
        <v>55</v>
      </c>
      <c r="I64" s="0" t="s">
        <v>86</v>
      </c>
    </row>
    <row r="65" customFormat="false" ht="12.8" hidden="false" customHeight="false" outlineLevel="0" collapsed="false">
      <c r="B65" s="6" t="s">
        <v>22</v>
      </c>
      <c r="C65" s="0" t="n">
        <v>0.7428325</v>
      </c>
      <c r="D65" s="0" t="n">
        <v>1.441665</v>
      </c>
      <c r="F65" s="0" t="n">
        <v>2.072855</v>
      </c>
      <c r="G65" s="0" t="n">
        <v>0.9107375</v>
      </c>
      <c r="H65" s="0" t="s">
        <v>87</v>
      </c>
      <c r="I65" s="0" t="s">
        <v>88</v>
      </c>
    </row>
    <row r="66" customFormat="false" ht="12.8" hidden="false" customHeight="false" outlineLevel="0" collapsed="false">
      <c r="B66" s="7" t="s">
        <v>25</v>
      </c>
      <c r="C66" s="0" t="n">
        <v>0.76504375</v>
      </c>
      <c r="D66" s="0" t="n">
        <v>1.4358675</v>
      </c>
      <c r="F66" s="0" t="n">
        <v>1.99720625</v>
      </c>
      <c r="G66" s="0" t="n">
        <v>0.94380125</v>
      </c>
      <c r="H66" s="0" t="s">
        <v>89</v>
      </c>
      <c r="I66" s="0" t="s">
        <v>90</v>
      </c>
    </row>
    <row r="67" customFormat="false" ht="12.8" hidden="false" customHeight="false" outlineLevel="0" collapsed="false">
      <c r="B67" s="0" t="s">
        <v>28</v>
      </c>
      <c r="C67" s="0" t="n">
        <v>4328.33592833333</v>
      </c>
      <c r="D67" s="0" t="n">
        <v>4925.2721375</v>
      </c>
      <c r="F67" s="0" t="n">
        <v>7332.22349583333</v>
      </c>
      <c r="G67" s="0" t="n">
        <v>5612.80255833333</v>
      </c>
      <c r="H67" s="0" t="s">
        <v>91</v>
      </c>
      <c r="I67" s="0" t="s">
        <v>92</v>
      </c>
    </row>
    <row r="69" customFormat="false" ht="12.8" hidden="false" customHeight="false" outlineLevel="0" collapsed="false">
      <c r="C69" s="5" t="s">
        <v>31</v>
      </c>
      <c r="D69" s="5" t="s">
        <v>32</v>
      </c>
      <c r="E69" s="9" t="s">
        <v>33</v>
      </c>
      <c r="F69" s="0" t="s">
        <v>5</v>
      </c>
      <c r="G69" s="0" t="s">
        <v>6</v>
      </c>
      <c r="H69" s="0" t="s">
        <v>7</v>
      </c>
      <c r="I69" s="0" t="s">
        <v>8</v>
      </c>
    </row>
    <row r="70" customFormat="false" ht="12.8" hidden="false" customHeight="false" outlineLevel="0" collapsed="false">
      <c r="B70" s="6" t="s">
        <v>9</v>
      </c>
      <c r="C70" s="0" t="n">
        <v>1.07028571428571</v>
      </c>
      <c r="D70" s="0" t="n">
        <v>1.14659428571429</v>
      </c>
      <c r="E70" s="0" t="n">
        <v>1.20052214285714</v>
      </c>
      <c r="F70" s="0" t="n">
        <v>1.21638928571429</v>
      </c>
      <c r="G70" s="0" t="n">
        <v>1.14045142857143</v>
      </c>
      <c r="H70" s="0" t="s">
        <v>93</v>
      </c>
      <c r="I70" s="0" t="s">
        <v>94</v>
      </c>
    </row>
    <row r="71" customFormat="false" ht="12.8" hidden="false" customHeight="false" outlineLevel="0" collapsed="false">
      <c r="B71" s="6" t="s">
        <v>12</v>
      </c>
      <c r="C71" s="0" t="n">
        <v>282.767503125</v>
      </c>
      <c r="D71" s="0" t="n">
        <v>395.67717875</v>
      </c>
      <c r="E71" s="0" t="n">
        <v>619.335946875</v>
      </c>
      <c r="F71" s="0" t="n">
        <v>654.765178125</v>
      </c>
      <c r="G71" s="0" t="n">
        <v>501.01025875</v>
      </c>
      <c r="H71" s="0" t="s">
        <v>95</v>
      </c>
      <c r="I71" s="0" t="s">
        <v>96</v>
      </c>
    </row>
    <row r="72" customFormat="false" ht="12.8" hidden="false" customHeight="false" outlineLevel="0" collapsed="false">
      <c r="B72" s="6" t="s">
        <v>15</v>
      </c>
      <c r="C72" s="0" t="n">
        <v>355.570754375</v>
      </c>
      <c r="D72" s="0" t="n">
        <v>564.2819675</v>
      </c>
      <c r="E72" s="0" t="n">
        <v>940.38494125</v>
      </c>
      <c r="F72" s="0" t="n">
        <v>970.58105625</v>
      </c>
      <c r="G72" s="0" t="n">
        <v>619.79536625</v>
      </c>
      <c r="H72" s="0" t="s">
        <v>97</v>
      </c>
      <c r="I72" s="0" t="s">
        <v>98</v>
      </c>
    </row>
    <row r="73" customFormat="false" ht="12.8" hidden="false" customHeight="false" outlineLevel="0" collapsed="false">
      <c r="B73" s="7" t="s">
        <v>18</v>
      </c>
    </row>
    <row r="74" customFormat="false" ht="12.8" hidden="false" customHeight="false" outlineLevel="0" collapsed="false">
      <c r="B74" s="7" t="s">
        <v>19</v>
      </c>
      <c r="C74" s="0" t="n">
        <v>72.90128625</v>
      </c>
      <c r="D74" s="0" t="n">
        <v>125.702115</v>
      </c>
      <c r="E74" s="0" t="n">
        <v>136.557840625</v>
      </c>
      <c r="F74" s="0" t="n">
        <v>137.6423675</v>
      </c>
      <c r="G74" s="0" t="n">
        <v>92.39336875</v>
      </c>
      <c r="H74" s="0" t="s">
        <v>99</v>
      </c>
      <c r="I74" s="0" t="s">
        <v>100</v>
      </c>
    </row>
    <row r="75" customFormat="false" ht="12.8" hidden="false" customHeight="false" outlineLevel="0" collapsed="false">
      <c r="B75" s="6" t="s">
        <v>22</v>
      </c>
      <c r="C75" s="0" t="n">
        <v>0.72629875</v>
      </c>
      <c r="D75" s="0" t="n">
        <v>1.1793025</v>
      </c>
      <c r="E75" s="0" t="n">
        <v>1.496225</v>
      </c>
      <c r="F75" s="0" t="n">
        <v>1.53249</v>
      </c>
      <c r="G75" s="0" t="n">
        <v>0.85416625</v>
      </c>
      <c r="H75" s="0" t="s">
        <v>101</v>
      </c>
      <c r="I75" s="0" t="s">
        <v>102</v>
      </c>
    </row>
    <row r="76" customFormat="false" ht="12.8" hidden="false" customHeight="false" outlineLevel="0" collapsed="false">
      <c r="B76" s="7" t="s">
        <v>25</v>
      </c>
      <c r="C76" s="0" t="n">
        <v>0.73557125</v>
      </c>
      <c r="D76" s="0" t="n">
        <v>1.20040625</v>
      </c>
      <c r="E76" s="0" t="n">
        <v>1.680355</v>
      </c>
      <c r="F76" s="0" t="n">
        <v>1.61224625</v>
      </c>
      <c r="G76" s="0" t="n">
        <v>0.87293375</v>
      </c>
      <c r="H76" s="0" t="s">
        <v>103</v>
      </c>
      <c r="I76" s="0" t="s">
        <v>104</v>
      </c>
    </row>
    <row r="77" customFormat="false" ht="12.8" hidden="false" customHeight="false" outlineLevel="0" collapsed="false">
      <c r="B77" s="0" t="s">
        <v>28</v>
      </c>
      <c r="C77" s="0" t="n">
        <v>4140.89798333333</v>
      </c>
      <c r="D77" s="0" t="n">
        <v>4759.58551166667</v>
      </c>
      <c r="E77" s="0" t="n">
        <v>7207.35663416667</v>
      </c>
      <c r="F77" s="0" t="n">
        <v>6859.3261025</v>
      </c>
      <c r="G77" s="0" t="n">
        <v>5692.76697583333</v>
      </c>
      <c r="H77" s="0" t="s">
        <v>105</v>
      </c>
      <c r="I77" s="0" t="s">
        <v>106</v>
      </c>
    </row>
    <row r="84" customFormat="false" ht="12.8" hidden="false" customHeight="false" outlineLevel="0" collapsed="false">
      <c r="C84" s="5" t="s">
        <v>107</v>
      </c>
      <c r="D84" s="5" t="s">
        <v>108</v>
      </c>
      <c r="E84" s="5" t="s">
        <v>109</v>
      </c>
    </row>
    <row r="85" customFormat="false" ht="12.8" hidden="false" customHeight="false" outlineLevel="0" collapsed="false">
      <c r="C85" s="6" t="s">
        <v>9</v>
      </c>
      <c r="D85" s="0" t="n">
        <v>1661.63387488</v>
      </c>
      <c r="E85" s="0" t="n">
        <v>0.3649333448</v>
      </c>
    </row>
    <row r="86" customFormat="false" ht="12.8" hidden="false" customHeight="false" outlineLevel="0" collapsed="false">
      <c r="C86" s="6" t="s">
        <v>12</v>
      </c>
      <c r="D86" s="0" t="n">
        <v>81170.5432698149</v>
      </c>
      <c r="E86" s="0" t="n">
        <v>1.9504257938</v>
      </c>
    </row>
    <row r="87" customFormat="false" ht="12.8" hidden="false" customHeight="false" outlineLevel="0" collapsed="false">
      <c r="C87" s="6" t="s">
        <v>15</v>
      </c>
      <c r="D87" s="0" t="n">
        <v>76988.0445454476</v>
      </c>
      <c r="E87" s="0" t="n">
        <v>1.4132354667</v>
      </c>
    </row>
    <row r="88" customFormat="false" ht="12.8" hidden="false" customHeight="false" outlineLevel="0" collapsed="false">
      <c r="C88" s="7" t="s">
        <v>18</v>
      </c>
    </row>
    <row r="89" customFormat="false" ht="12.8" hidden="false" customHeight="false" outlineLevel="0" collapsed="false">
      <c r="C89" s="7" t="s">
        <v>19</v>
      </c>
      <c r="D89" s="0" t="n">
        <v>175160.803533972</v>
      </c>
      <c r="E89" s="0" t="n">
        <v>13.5583525601</v>
      </c>
    </row>
    <row r="90" customFormat="false" ht="12.8" hidden="false" customHeight="false" outlineLevel="0" collapsed="false">
      <c r="C90" s="6" t="s">
        <v>22</v>
      </c>
      <c r="D90" s="0" t="n">
        <v>283.6986509203</v>
      </c>
      <c r="E90" s="0" t="n">
        <v>6.9856650625</v>
      </c>
    </row>
    <row r="91" customFormat="false" ht="12.8" hidden="false" customHeight="false" outlineLevel="0" collapsed="false">
      <c r="C91" s="7" t="s">
        <v>25</v>
      </c>
      <c r="D91" s="0" t="n">
        <v>1812.4420059657</v>
      </c>
      <c r="E91" s="0" t="n">
        <v>46.9947438757</v>
      </c>
    </row>
    <row r="92" customFormat="false" ht="12.8" hidden="false" customHeight="false" outlineLevel="0" collapsed="false">
      <c r="C92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73"/>
  <sheetViews>
    <sheetView showFormulas="false" showGridLines="true" showRowColHeaders="true" showZeros="true" rightToLeft="false" tabSelected="false" showOutlineSymbols="true" defaultGridColor="true" view="normal" topLeftCell="A43" colorId="64" zoomScale="110" zoomScaleNormal="110" zoomScalePageLayoutView="100" workbookViewId="0">
      <selection pane="topLeft" activeCell="C65" activeCellId="0" sqref="C65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31"/>
    <col collapsed="false" customWidth="true" hidden="false" outlineLevel="0" max="4" min="4" style="0" width="8.67"/>
    <col collapsed="false" customWidth="true" hidden="false" outlineLevel="0" max="5" min="5" style="0" width="21.33"/>
    <col collapsed="false" customWidth="true" hidden="false" outlineLevel="0" max="6" min="6" style="0" width="36.58"/>
    <col collapsed="false" customWidth="true" hidden="false" outlineLevel="0" max="7" min="7" style="0" width="32.94"/>
    <col collapsed="false" customWidth="true" hidden="false" outlineLevel="0" max="8" min="8" style="0" width="23.88"/>
    <col collapsed="false" customWidth="true" hidden="false" outlineLevel="0" max="9" min="9" style="0" width="43.2"/>
    <col collapsed="false" customWidth="true" hidden="false" outlineLevel="0" max="10" min="10" style="0" width="18.63"/>
    <col collapsed="false" customWidth="true" hidden="false" outlineLevel="0" max="12" min="11" style="0" width="20.37"/>
    <col collapsed="false" customWidth="true" hidden="false" outlineLevel="0" max="13" min="13" style="0" width="18.63"/>
    <col collapsed="false" customWidth="true" hidden="false" outlineLevel="0" max="1025" min="14" style="0" width="8.67"/>
  </cols>
  <sheetData>
    <row r="3" customFormat="false" ht="17.35" hidden="false" customHeight="false" outlineLevel="0" collapsed="false">
      <c r="B3" s="11" t="s">
        <v>110</v>
      </c>
    </row>
    <row r="7" customFormat="false" ht="19.7" hidden="false" customHeight="false" outlineLevel="0" collapsed="false">
      <c r="B7" s="12" t="s">
        <v>111</v>
      </c>
    </row>
    <row r="9" customFormat="false" ht="12.8" hidden="false" customHeight="false" outlineLevel="0" collapsed="false">
      <c r="B9" s="4" t="s">
        <v>112</v>
      </c>
    </row>
    <row r="11" customFormat="false" ht="12.8" hidden="false" customHeight="false" outlineLevel="0" collapsed="false">
      <c r="B11" s="0" t="s">
        <v>113</v>
      </c>
      <c r="C11" s="5" t="s">
        <v>114</v>
      </c>
      <c r="D11" s="5" t="s">
        <v>115</v>
      </c>
      <c r="E11" s="5"/>
      <c r="F11" s="5" t="s">
        <v>116</v>
      </c>
      <c r="G11" s="5" t="s">
        <v>117</v>
      </c>
      <c r="H11" s="5" t="s">
        <v>7</v>
      </c>
      <c r="I11" s="5" t="s">
        <v>118</v>
      </c>
      <c r="J11" s="5" t="s">
        <v>119</v>
      </c>
      <c r="K11" s="5" t="s">
        <v>120</v>
      </c>
      <c r="L11" s="5" t="s">
        <v>121</v>
      </c>
    </row>
    <row r="12" customFormat="false" ht="12.8" hidden="false" customHeight="false" outlineLevel="0" collapsed="false">
      <c r="B12" s="0" t="s">
        <v>122</v>
      </c>
      <c r="C12" s="13" t="s">
        <v>123</v>
      </c>
      <c r="D12" s="13"/>
      <c r="E12" s="13"/>
      <c r="F12" s="13"/>
      <c r="G12" s="13"/>
      <c r="J12" s="0" t="n">
        <v>19</v>
      </c>
      <c r="L12" s="0" t="n">
        <f aca="false">2^(Classification!J12)</f>
        <v>524288</v>
      </c>
    </row>
    <row r="13" customFormat="false" ht="12.8" hidden="false" customHeight="false" outlineLevel="0" collapsed="false">
      <c r="B13" s="0" t="s">
        <v>124</v>
      </c>
      <c r="C13" s="13"/>
      <c r="D13" s="13"/>
      <c r="E13" s="13"/>
      <c r="F13" s="13"/>
      <c r="G13" s="13"/>
      <c r="J13" s="0" t="n">
        <v>374</v>
      </c>
      <c r="L13" s="0" t="n">
        <f aca="false">2^(Classification!J13)</f>
        <v>3.84785216761665E+112</v>
      </c>
    </row>
    <row r="14" customFormat="false" ht="12.8" hidden="false" customHeight="false" outlineLevel="0" collapsed="false">
      <c r="B14" s="0" t="s">
        <v>125</v>
      </c>
      <c r="C14" s="13" t="n">
        <v>0.994784466666666</v>
      </c>
      <c r="D14" s="13" t="n">
        <v>0.804430466666667</v>
      </c>
      <c r="F14" s="14" t="n">
        <v>0.730756433333333</v>
      </c>
      <c r="G14" s="13" t="n">
        <v>0.87576135</v>
      </c>
      <c r="H14" s="0" t="s">
        <v>126</v>
      </c>
      <c r="I14" s="0" t="s">
        <v>127</v>
      </c>
      <c r="J14" s="0" t="n">
        <v>6</v>
      </c>
      <c r="L14" s="0" t="n">
        <f aca="false">2^(Classification!J14)</f>
        <v>64</v>
      </c>
    </row>
    <row r="15" customFormat="false" ht="12.8" hidden="false" customHeight="false" outlineLevel="0" collapsed="false">
      <c r="B15" s="0" t="s">
        <v>128</v>
      </c>
      <c r="C15" s="13" t="n">
        <v>0.996918128571428</v>
      </c>
      <c r="D15" s="13" t="n">
        <v>0.680485928571429</v>
      </c>
      <c r="F15" s="14" t="n">
        <v>0.576391478571428</v>
      </c>
      <c r="G15" s="13" t="n">
        <v>0.719984607142857</v>
      </c>
      <c r="H15" s="0" t="s">
        <v>129</v>
      </c>
      <c r="I15" s="0" t="s">
        <v>130</v>
      </c>
      <c r="J15" s="0" t="n">
        <v>14</v>
      </c>
      <c r="L15" s="0" t="n">
        <f aca="false">2^(Classification!J15)</f>
        <v>16384</v>
      </c>
    </row>
    <row r="16" customFormat="false" ht="12.8" hidden="false" customHeight="false" outlineLevel="0" collapsed="false">
      <c r="B16" s="0" t="s">
        <v>131</v>
      </c>
      <c r="C16" s="13" t="n">
        <v>0.776515357142857</v>
      </c>
      <c r="D16" s="13" t="n">
        <v>0.767073671428571</v>
      </c>
      <c r="F16" s="14" t="n">
        <v>0.699944742857143</v>
      </c>
      <c r="G16" s="13" t="n">
        <v>0.728344028571428</v>
      </c>
      <c r="H16" s="0" t="s">
        <v>132</v>
      </c>
      <c r="I16" s="0" t="s">
        <v>133</v>
      </c>
      <c r="J16" s="0" t="n">
        <v>7</v>
      </c>
      <c r="L16" s="0" t="n">
        <f aca="false">2^(Classification!J16)</f>
        <v>128</v>
      </c>
    </row>
    <row r="17" customFormat="false" ht="12.8" hidden="false" customHeight="false" outlineLevel="0" collapsed="false">
      <c r="B17" s="0" t="s">
        <v>134</v>
      </c>
      <c r="C17" s="13"/>
      <c r="D17" s="13"/>
      <c r="E17" s="13"/>
      <c r="F17" s="13"/>
      <c r="G17" s="13"/>
      <c r="J17" s="0" t="n">
        <v>27</v>
      </c>
      <c r="L17" s="0" t="n">
        <f aca="false">2^(Classification!J17)</f>
        <v>134217728</v>
      </c>
    </row>
    <row r="18" customFormat="false" ht="12.8" hidden="false" customHeight="false" outlineLevel="0" collapsed="false">
      <c r="B18" s="0" t="s">
        <v>135</v>
      </c>
      <c r="C18" s="13"/>
      <c r="D18" s="13"/>
      <c r="E18" s="13"/>
      <c r="F18" s="13"/>
      <c r="G18" s="13"/>
      <c r="J18" s="0" t="n">
        <v>101</v>
      </c>
      <c r="L18" s="0" t="n">
        <f aca="false">2^(Classification!J18)</f>
        <v>2.53530120045646E+030</v>
      </c>
    </row>
    <row r="19" customFormat="false" ht="12.8" hidden="false" customHeight="false" outlineLevel="0" collapsed="false">
      <c r="C19" s="13"/>
      <c r="D19" s="13"/>
      <c r="E19" s="13"/>
      <c r="F19" s="13"/>
      <c r="G19" s="13"/>
    </row>
    <row r="20" customFormat="false" ht="12.8" hidden="false" customHeight="false" outlineLevel="0" collapsed="false">
      <c r="B20" s="4" t="s">
        <v>136</v>
      </c>
      <c r="C20" s="13"/>
      <c r="D20" s="13"/>
      <c r="E20" s="13"/>
      <c r="F20" s="13"/>
      <c r="G20" s="13"/>
    </row>
    <row r="21" customFormat="false" ht="12.8" hidden="false" customHeight="false" outlineLevel="0" collapsed="false">
      <c r="B21" s="15" t="s">
        <v>137</v>
      </c>
      <c r="C21" s="13"/>
      <c r="D21" s="13"/>
      <c r="E21" s="13"/>
      <c r="F21" s="13"/>
      <c r="G21" s="13"/>
    </row>
    <row r="22" customFormat="false" ht="12.8" hidden="false" customHeight="false" outlineLevel="0" collapsed="false">
      <c r="C22" s="13"/>
      <c r="D22" s="13"/>
      <c r="E22" s="13"/>
      <c r="F22" s="13"/>
      <c r="G22" s="13"/>
    </row>
    <row r="23" customFormat="false" ht="12.8" hidden="false" customHeight="false" outlineLevel="0" collapsed="false">
      <c r="B23" s="0" t="s">
        <v>113</v>
      </c>
      <c r="C23" s="9" t="s">
        <v>31</v>
      </c>
      <c r="D23" s="9" t="s">
        <v>138</v>
      </c>
      <c r="E23" s="9" t="s">
        <v>33</v>
      </c>
      <c r="F23" s="9" t="s">
        <v>116</v>
      </c>
      <c r="G23" s="9" t="s">
        <v>117</v>
      </c>
      <c r="H23" s="5" t="s">
        <v>139</v>
      </c>
      <c r="I23" s="5" t="s">
        <v>8</v>
      </c>
      <c r="J23" s="5"/>
      <c r="K23" s="5"/>
      <c r="L23" s="5"/>
    </row>
    <row r="24" customFormat="false" ht="12.8" hidden="false" customHeight="false" outlineLevel="0" collapsed="false">
      <c r="B24" s="0" t="s">
        <v>122</v>
      </c>
      <c r="C24" s="13"/>
      <c r="D24" s="13"/>
      <c r="E24" s="13"/>
      <c r="F24" s="13"/>
      <c r="G24" s="13"/>
    </row>
    <row r="25" customFormat="false" ht="12.8" hidden="false" customHeight="false" outlineLevel="0" collapsed="false">
      <c r="B25" s="0" t="s">
        <v>124</v>
      </c>
      <c r="C25" s="13"/>
      <c r="D25" s="13"/>
      <c r="E25" s="13"/>
      <c r="F25" s="13"/>
      <c r="G25" s="13"/>
    </row>
    <row r="26" customFormat="false" ht="12.8" hidden="false" customHeight="false" outlineLevel="0" collapsed="false">
      <c r="B26" s="0" t="s">
        <v>125</v>
      </c>
      <c r="C26" s="0" t="n">
        <v>0.996007683333333</v>
      </c>
      <c r="D26" s="0" t="n">
        <v>0.803524516666666</v>
      </c>
      <c r="E26" s="0" t="n">
        <v>0.7468556</v>
      </c>
      <c r="F26" s="0" t="n">
        <v>0.721419383333333</v>
      </c>
      <c r="G26" s="0" t="n">
        <v>0.861234783333333</v>
      </c>
      <c r="H26" s="0" t="s">
        <v>140</v>
      </c>
      <c r="I26" s="0" t="s">
        <v>141</v>
      </c>
    </row>
    <row r="27" customFormat="false" ht="12.8" hidden="false" customHeight="false" outlineLevel="0" collapsed="false">
      <c r="B27" s="0" t="s">
        <v>128</v>
      </c>
      <c r="C27" s="0" t="n">
        <v>0.997030728571429</v>
      </c>
      <c r="D27" s="0" t="n">
        <v>0.680716585714286</v>
      </c>
      <c r="E27" s="0" t="n">
        <v>0.606646964285714</v>
      </c>
      <c r="F27" s="0" t="n">
        <v>0.5750856</v>
      </c>
      <c r="G27" s="0" t="n">
        <v>0.691025135714286</v>
      </c>
      <c r="H27" s="0" t="s">
        <v>142</v>
      </c>
      <c r="I27" s="0" t="s">
        <v>143</v>
      </c>
    </row>
    <row r="28" customFormat="false" ht="12.8" hidden="false" customHeight="false" outlineLevel="0" collapsed="false">
      <c r="B28" s="0" t="s">
        <v>131</v>
      </c>
      <c r="C28" s="0" t="n">
        <v>0.776573542857143</v>
      </c>
      <c r="D28" s="0" t="n">
        <v>0.765753414285714</v>
      </c>
      <c r="E28" s="0" t="n">
        <v>0.684335428571429</v>
      </c>
      <c r="F28" s="0" t="n">
        <v>0.686362685714286</v>
      </c>
      <c r="G28" s="0" t="n">
        <v>0.736971271428572</v>
      </c>
      <c r="H28" s="0" t="s">
        <v>144</v>
      </c>
      <c r="I28" s="0" t="s">
        <v>145</v>
      </c>
    </row>
    <row r="29" customFormat="false" ht="12.8" hidden="false" customHeight="false" outlineLevel="0" collapsed="false">
      <c r="B29" s="0" t="s">
        <v>134</v>
      </c>
      <c r="C29" s="13"/>
      <c r="D29" s="13"/>
      <c r="E29" s="13"/>
      <c r="F29" s="13"/>
      <c r="G29" s="13"/>
    </row>
    <row r="30" customFormat="false" ht="12.8" hidden="false" customHeight="false" outlineLevel="0" collapsed="false">
      <c r="B30" s="0" t="s">
        <v>135</v>
      </c>
      <c r="C30" s="13"/>
      <c r="D30" s="13"/>
      <c r="E30" s="13"/>
      <c r="F30" s="13"/>
      <c r="G30" s="13"/>
    </row>
    <row r="31" customFormat="false" ht="12.8" hidden="false" customHeight="false" outlineLevel="0" collapsed="false">
      <c r="C31" s="13"/>
      <c r="D31" s="13"/>
      <c r="E31" s="13"/>
      <c r="F31" s="13"/>
      <c r="G31" s="13"/>
    </row>
    <row r="32" s="16" customFormat="true" ht="12.8" hidden="false" customHeight="false" outlineLevel="0" collapsed="false">
      <c r="C32" s="17"/>
      <c r="D32" s="17"/>
      <c r="E32" s="17"/>
      <c r="F32" s="17"/>
      <c r="G32" s="17"/>
    </row>
    <row r="33" s="16" customFormat="true" ht="12.8" hidden="false" customHeight="false" outlineLevel="0" collapsed="false">
      <c r="C33" s="17"/>
      <c r="D33" s="17"/>
      <c r="E33" s="17"/>
      <c r="F33" s="17"/>
      <c r="G33" s="17"/>
    </row>
    <row r="34" customFormat="false" ht="12.8" hidden="false" customHeight="false" outlineLevel="0" collapsed="false">
      <c r="C34" s="13"/>
      <c r="D34" s="13"/>
      <c r="E34" s="13"/>
      <c r="F34" s="13"/>
      <c r="G34" s="13"/>
    </row>
    <row r="35" customFormat="false" ht="12.8" hidden="false" customHeight="false" outlineLevel="0" collapsed="false">
      <c r="C35" s="13"/>
      <c r="D35" s="13"/>
      <c r="E35" s="13"/>
      <c r="F35" s="13"/>
      <c r="G35" s="13"/>
    </row>
    <row r="36" customFormat="false" ht="12.8" hidden="false" customHeight="false" outlineLevel="0" collapsed="false">
      <c r="C36" s="13"/>
      <c r="D36" s="13"/>
      <c r="E36" s="13"/>
      <c r="F36" s="13"/>
      <c r="G36" s="13"/>
    </row>
    <row r="37" customFormat="false" ht="12.8" hidden="false" customHeight="false" outlineLevel="0" collapsed="false">
      <c r="C37" s="13"/>
      <c r="D37" s="13"/>
      <c r="E37" s="13"/>
      <c r="F37" s="13"/>
      <c r="G37" s="13"/>
    </row>
    <row r="38" customFormat="false" ht="19.7" hidden="false" customHeight="false" outlineLevel="0" collapsed="false">
      <c r="B38" s="12" t="s">
        <v>146</v>
      </c>
      <c r="C38" s="13"/>
      <c r="D38" s="13"/>
      <c r="E38" s="13"/>
      <c r="F38" s="13"/>
      <c r="G38" s="13"/>
    </row>
    <row r="39" customFormat="false" ht="12.8" hidden="false" customHeight="false" outlineLevel="0" collapsed="false">
      <c r="C39" s="13"/>
      <c r="D39" s="13"/>
      <c r="E39" s="13"/>
      <c r="F39" s="13"/>
      <c r="G39" s="13"/>
    </row>
    <row r="40" customFormat="false" ht="12.8" hidden="false" customHeight="false" outlineLevel="0" collapsed="false">
      <c r="C40" s="13"/>
      <c r="D40" s="13"/>
      <c r="E40" s="13"/>
      <c r="F40" s="13"/>
      <c r="G40" s="13"/>
    </row>
    <row r="41" customFormat="false" ht="12.8" hidden="false" customHeight="false" outlineLevel="0" collapsed="false">
      <c r="B41" s="0" t="s">
        <v>113</v>
      </c>
      <c r="C41" s="9" t="s">
        <v>114</v>
      </c>
      <c r="D41" s="9" t="s">
        <v>115</v>
      </c>
      <c r="E41" s="9"/>
      <c r="F41" s="9" t="s">
        <v>147</v>
      </c>
      <c r="G41" s="9" t="s">
        <v>148</v>
      </c>
      <c r="H41" s="5" t="s">
        <v>7</v>
      </c>
      <c r="I41" s="5" t="s">
        <v>118</v>
      </c>
      <c r="J41" s="5"/>
      <c r="K41" s="5"/>
      <c r="L41" s="5"/>
      <c r="M41" s="5"/>
    </row>
    <row r="42" customFormat="false" ht="12.8" hidden="false" customHeight="false" outlineLevel="0" collapsed="false">
      <c r="B42" s="0" t="s">
        <v>122</v>
      </c>
      <c r="C42" s="13"/>
      <c r="D42" s="13"/>
      <c r="E42" s="13"/>
      <c r="F42" s="13"/>
      <c r="G42" s="13"/>
    </row>
    <row r="43" customFormat="false" ht="12.8" hidden="false" customHeight="false" outlineLevel="0" collapsed="false">
      <c r="B43" s="0" t="s">
        <v>124</v>
      </c>
      <c r="C43" s="13"/>
      <c r="D43" s="13"/>
      <c r="E43" s="13"/>
      <c r="F43" s="13"/>
      <c r="G43" s="13"/>
    </row>
    <row r="44" customFormat="false" ht="12.8" hidden="false" customHeight="false" outlineLevel="0" collapsed="false">
      <c r="B44" s="0" t="s">
        <v>125</v>
      </c>
      <c r="C44" s="14" t="n">
        <v>0.98912615</v>
      </c>
      <c r="D44" s="14" t="n">
        <v>0.652922966666667</v>
      </c>
      <c r="E44" s="14"/>
      <c r="F44" s="14" t="n">
        <v>0.554652766666667</v>
      </c>
      <c r="G44" s="14" t="n">
        <v>0.7548784</v>
      </c>
      <c r="H44" s="0" t="s">
        <v>126</v>
      </c>
      <c r="I44" s="0" t="s">
        <v>149</v>
      </c>
    </row>
    <row r="45" customFormat="false" ht="12.8" hidden="false" customHeight="false" outlineLevel="0" collapsed="false">
      <c r="B45" s="0" t="s">
        <v>128</v>
      </c>
      <c r="C45" s="14" t="n">
        <v>0.981416871428571</v>
      </c>
      <c r="D45" s="14" t="n">
        <v>0.4715324</v>
      </c>
      <c r="E45" s="14"/>
      <c r="F45" s="14" t="n">
        <v>0.369266</v>
      </c>
      <c r="G45" s="14" t="n">
        <v>0.522417364285714</v>
      </c>
      <c r="H45" s="0" t="s">
        <v>150</v>
      </c>
      <c r="I45" s="0" t="s">
        <v>151</v>
      </c>
    </row>
    <row r="46" customFormat="false" ht="12.8" hidden="false" customHeight="false" outlineLevel="0" collapsed="false">
      <c r="B46" s="0" t="s">
        <v>131</v>
      </c>
      <c r="C46" s="14" t="n">
        <v>0.760317628571429</v>
      </c>
      <c r="D46" s="14" t="n">
        <v>0.737204842857143</v>
      </c>
      <c r="E46" s="14"/>
      <c r="F46" s="14" t="n">
        <v>0.653145885714286</v>
      </c>
      <c r="G46" s="14" t="n">
        <v>0.694975628571429</v>
      </c>
      <c r="H46" s="0" t="s">
        <v>152</v>
      </c>
      <c r="I46" s="0" t="s">
        <v>153</v>
      </c>
    </row>
    <row r="47" customFormat="false" ht="12.8" hidden="false" customHeight="false" outlineLevel="0" collapsed="false">
      <c r="B47" s="0" t="s">
        <v>134</v>
      </c>
      <c r="C47" s="13"/>
      <c r="D47" s="13"/>
      <c r="E47" s="13"/>
      <c r="F47" s="13"/>
      <c r="G47" s="13"/>
    </row>
    <row r="48" customFormat="false" ht="12.8" hidden="false" customHeight="false" outlineLevel="0" collapsed="false">
      <c r="B48" s="0" t="s">
        <v>135</v>
      </c>
      <c r="C48" s="13"/>
      <c r="D48" s="13"/>
      <c r="E48" s="13"/>
      <c r="F48" s="13"/>
      <c r="G48" s="13"/>
    </row>
    <row r="49" customFormat="false" ht="12.8" hidden="false" customHeight="false" outlineLevel="0" collapsed="false">
      <c r="C49" s="13"/>
      <c r="D49" s="13"/>
      <c r="E49" s="13"/>
      <c r="F49" s="13"/>
      <c r="G49" s="13"/>
    </row>
    <row r="50" customFormat="false" ht="12.8" hidden="false" customHeight="false" outlineLevel="0" collapsed="false">
      <c r="C50" s="13"/>
      <c r="D50" s="13"/>
      <c r="E50" s="13"/>
      <c r="F50" s="13"/>
      <c r="G50" s="13"/>
    </row>
    <row r="51" customFormat="false" ht="12.8" hidden="false" customHeight="false" outlineLevel="0" collapsed="false">
      <c r="C51" s="13"/>
      <c r="D51" s="13"/>
      <c r="E51" s="13"/>
      <c r="F51" s="13"/>
      <c r="G51" s="13"/>
    </row>
    <row r="52" customFormat="false" ht="12.8" hidden="false" customHeight="false" outlineLevel="0" collapsed="false">
      <c r="B52" s="0" t="s">
        <v>113</v>
      </c>
      <c r="C52" s="9" t="s">
        <v>31</v>
      </c>
      <c r="D52" s="9" t="s">
        <v>138</v>
      </c>
      <c r="E52" s="9" t="s">
        <v>33</v>
      </c>
      <c r="F52" s="9" t="s">
        <v>147</v>
      </c>
      <c r="G52" s="9" t="s">
        <v>148</v>
      </c>
      <c r="H52" s="5" t="s">
        <v>139</v>
      </c>
      <c r="I52" s="5" t="s">
        <v>8</v>
      </c>
      <c r="J52" s="5"/>
      <c r="K52" s="5"/>
      <c r="L52" s="5"/>
    </row>
    <row r="53" customFormat="false" ht="12.8" hidden="false" customHeight="false" outlineLevel="0" collapsed="false">
      <c r="B53" s="0" t="s">
        <v>122</v>
      </c>
      <c r="C53" s="13"/>
      <c r="D53" s="13"/>
      <c r="E53" s="13"/>
      <c r="F53" s="13"/>
      <c r="G53" s="13"/>
    </row>
    <row r="54" customFormat="false" ht="12.8" hidden="false" customHeight="false" outlineLevel="0" collapsed="false">
      <c r="B54" s="0" t="s">
        <v>124</v>
      </c>
      <c r="C54" s="13"/>
      <c r="D54" s="13"/>
      <c r="E54" s="13"/>
      <c r="F54" s="13"/>
      <c r="G54" s="13"/>
    </row>
    <row r="55" customFormat="false" ht="12.8" hidden="false" customHeight="false" outlineLevel="0" collapsed="false">
      <c r="B55" s="0" t="s">
        <v>125</v>
      </c>
      <c r="C55" s="14" t="n">
        <v>0.991289733333334</v>
      </c>
      <c r="D55" s="14" t="n">
        <v>0.6557958</v>
      </c>
      <c r="E55" s="0" t="n">
        <v>0.569099</v>
      </c>
      <c r="F55" s="14" t="n">
        <v>0.548865266666667</v>
      </c>
      <c r="G55" s="14" t="n">
        <v>0.76017435</v>
      </c>
      <c r="H55" s="0" t="s">
        <v>140</v>
      </c>
      <c r="I55" s="0" t="s">
        <v>154</v>
      </c>
    </row>
    <row r="56" customFormat="false" ht="12.8" hidden="false" customHeight="false" outlineLevel="0" collapsed="false">
      <c r="B56" s="0" t="s">
        <v>128</v>
      </c>
      <c r="C56" s="14" t="n">
        <v>0.981302435714286</v>
      </c>
      <c r="D56" s="14" t="n">
        <v>0.471037671428571</v>
      </c>
      <c r="E56" s="0" t="n">
        <v>0.400292985714286</v>
      </c>
      <c r="F56" s="14" t="n">
        <v>0.367597507142857</v>
      </c>
      <c r="G56" s="14" t="n">
        <v>0.526065507142857</v>
      </c>
      <c r="H56" s="0" t="s">
        <v>155</v>
      </c>
      <c r="I56" s="0" t="s">
        <v>156</v>
      </c>
    </row>
    <row r="57" customFormat="false" ht="12.8" hidden="false" customHeight="false" outlineLevel="0" collapsed="false">
      <c r="B57" s="0" t="s">
        <v>131</v>
      </c>
      <c r="C57" s="14" t="n">
        <v>0.758798214285714</v>
      </c>
      <c r="D57" s="14" t="n">
        <v>0.744270414285714</v>
      </c>
      <c r="E57" s="0" t="n">
        <v>0.652636857142857</v>
      </c>
      <c r="F57" s="14" t="n">
        <v>0.673291314285714</v>
      </c>
      <c r="G57" s="14" t="n">
        <v>0.711138057142857</v>
      </c>
      <c r="H57" s="0" t="s">
        <v>157</v>
      </c>
      <c r="I57" s="0" t="s">
        <v>158</v>
      </c>
    </row>
    <row r="58" customFormat="false" ht="12.8" hidden="false" customHeight="false" outlineLevel="0" collapsed="false">
      <c r="B58" s="0" t="s">
        <v>134</v>
      </c>
      <c r="C58" s="13"/>
      <c r="D58" s="13"/>
      <c r="E58" s="13"/>
      <c r="F58" s="13"/>
      <c r="G58" s="13"/>
    </row>
    <row r="59" customFormat="false" ht="12.8" hidden="false" customHeight="false" outlineLevel="0" collapsed="false">
      <c r="B59" s="0" t="s">
        <v>135</v>
      </c>
      <c r="C59" s="13"/>
      <c r="D59" s="13"/>
      <c r="E59" s="13"/>
      <c r="F59" s="13"/>
      <c r="G59" s="13"/>
    </row>
    <row r="63" customFormat="false" ht="12.8" hidden="false" customHeight="false" outlineLevel="0" collapsed="false">
      <c r="B63" s="5" t="s">
        <v>107</v>
      </c>
      <c r="C63" s="5" t="s">
        <v>108</v>
      </c>
      <c r="D63" s="5" t="s">
        <v>109</v>
      </c>
      <c r="E63" s="5"/>
    </row>
    <row r="64" customFormat="false" ht="12.8" hidden="false" customHeight="false" outlineLevel="0" collapsed="false">
      <c r="B64" s="0" t="s">
        <v>125</v>
      </c>
      <c r="C64" s="0" t="n">
        <v>4.8442090031</v>
      </c>
      <c r="D64" s="0" t="n">
        <v>0.2216972226</v>
      </c>
    </row>
    <row r="65" customFormat="false" ht="12.8" hidden="false" customHeight="false" outlineLevel="0" collapsed="false">
      <c r="B65" s="0" t="s">
        <v>128</v>
      </c>
      <c r="C65" s="0" t="n">
        <v>15282.6389664849</v>
      </c>
      <c r="D65" s="0" t="n">
        <v>5.5676459481</v>
      </c>
    </row>
    <row r="66" customFormat="false" ht="12.8" hidden="false" customHeight="false" outlineLevel="0" collapsed="false">
      <c r="B66" s="0" t="s">
        <v>131</v>
      </c>
      <c r="C66" s="0" t="n">
        <v>1.6874040637</v>
      </c>
      <c r="D66" s="0" t="n">
        <v>0.0482469808</v>
      </c>
    </row>
    <row r="71" customFormat="false" ht="12.8" hidden="false" customHeight="false" outlineLevel="0" collapsed="false">
      <c r="C71" s="0" t="n">
        <v>8.9595759376</v>
      </c>
      <c r="D71" s="0" t="n">
        <v>0.5023544003</v>
      </c>
    </row>
    <row r="72" customFormat="false" ht="12.8" hidden="false" customHeight="false" outlineLevel="0" collapsed="false">
      <c r="C72" s="0" t="n">
        <v>24499.4521294241</v>
      </c>
      <c r="D72" s="0" t="n">
        <v>9.5147776588</v>
      </c>
    </row>
    <row r="73" customFormat="false" ht="12.8" hidden="false" customHeight="false" outlineLevel="0" collapsed="false">
      <c r="C73" s="0" t="n">
        <v>1.9688126708</v>
      </c>
      <c r="D73" s="0" t="n">
        <v>0.0602476075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60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E33" activeCellId="0" sqref="E33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2.56"/>
    <col collapsed="false" customWidth="true" hidden="false" outlineLevel="0" max="3" min="3" style="0" width="10.8"/>
    <col collapsed="false" customWidth="true" hidden="false" outlineLevel="0" max="4" min="4" style="0" width="18.49"/>
    <col collapsed="false" customWidth="true" hidden="false" outlineLevel="0" max="6" min="5" style="0" width="34.02"/>
    <col collapsed="false" customWidth="true" hidden="false" outlineLevel="0" max="7" min="7" style="0" width="28.48"/>
    <col collapsed="false" customWidth="true" hidden="false" outlineLevel="0" max="8" min="8" style="0" width="24.84"/>
    <col collapsed="false" customWidth="true" hidden="false" outlineLevel="0" max="12" min="9" style="0" width="8.37"/>
    <col collapsed="false" customWidth="true" hidden="false" outlineLevel="0" max="13" min="13" style="0" width="23.08"/>
    <col collapsed="false" customWidth="true" hidden="false" outlineLevel="0" max="1025" min="14" style="0" width="8.37"/>
  </cols>
  <sheetData>
    <row r="2" customFormat="false" ht="37.45" hidden="false" customHeight="true" outlineLevel="0" collapsed="false">
      <c r="C2" s="1" t="s">
        <v>0</v>
      </c>
    </row>
    <row r="4" customFormat="false" ht="12.8" hidden="false" customHeight="false" outlineLevel="0" collapsed="false">
      <c r="G4" s="5" t="s">
        <v>159</v>
      </c>
    </row>
    <row r="5" customFormat="false" ht="17.35" hidden="false" customHeight="false" outlineLevel="0" collapsed="false">
      <c r="B5" s="2" t="s">
        <v>1</v>
      </c>
      <c r="G5" s="0" t="s">
        <v>160</v>
      </c>
    </row>
    <row r="6" customFormat="false" ht="12.8" hidden="false" customHeight="false" outlineLevel="0" collapsed="false">
      <c r="G6" s="0" t="s">
        <v>161</v>
      </c>
    </row>
    <row r="8" customFormat="false" ht="12.8" hidden="false" customHeight="false" outlineLevel="0" collapsed="false">
      <c r="C8" s="9" t="s">
        <v>33</v>
      </c>
      <c r="D8" s="5" t="s">
        <v>32</v>
      </c>
      <c r="F8" s="0" t="s">
        <v>5</v>
      </c>
      <c r="G8" s="0" t="s">
        <v>6</v>
      </c>
      <c r="I8" s="0" t="s">
        <v>8</v>
      </c>
    </row>
    <row r="9" customFormat="false" ht="12.8" hidden="false" customHeight="false" outlineLevel="0" collapsed="false">
      <c r="B9" s="6" t="s">
        <v>9</v>
      </c>
      <c r="C9" s="0" t="n">
        <v>0.825491428571428</v>
      </c>
      <c r="D9" s="0" t="n">
        <v>0.802699285714286</v>
      </c>
    </row>
    <row r="10" customFormat="false" ht="12.8" hidden="false" customHeight="false" outlineLevel="0" collapsed="false">
      <c r="B10" s="6" t="s">
        <v>12</v>
      </c>
      <c r="C10" s="0" t="n">
        <v>232.545646875</v>
      </c>
      <c r="D10" s="0" t="n">
        <v>210.039516875</v>
      </c>
    </row>
    <row r="11" customFormat="false" ht="12.8" hidden="false" customHeight="false" outlineLevel="0" collapsed="false">
      <c r="B11" s="6" t="s">
        <v>15</v>
      </c>
      <c r="C11" s="0" t="n">
        <v>394.5179975</v>
      </c>
      <c r="D11" s="0" t="n">
        <v>349.55925375</v>
      </c>
    </row>
    <row r="12" customFormat="false" ht="12.8" hidden="false" customHeight="false" outlineLevel="0" collapsed="false">
      <c r="B12" s="7" t="s">
        <v>18</v>
      </c>
    </row>
    <row r="13" customFormat="false" ht="12.8" hidden="false" customHeight="false" outlineLevel="0" collapsed="false">
      <c r="B13" s="7" t="s">
        <v>19</v>
      </c>
    </row>
    <row r="14" customFormat="false" ht="12.8" hidden="false" customHeight="false" outlineLevel="0" collapsed="false">
      <c r="B14" s="6" t="s">
        <v>22</v>
      </c>
      <c r="C14" s="0" t="n">
        <v>0.4157375</v>
      </c>
      <c r="D14" s="0" t="n">
        <v>0.4031775</v>
      </c>
    </row>
    <row r="15" customFormat="false" ht="12.8" hidden="false" customHeight="false" outlineLevel="0" collapsed="false">
      <c r="B15" s="7" t="s">
        <v>25</v>
      </c>
      <c r="C15" s="0" t="n">
        <v>0.7962725</v>
      </c>
      <c r="D15" s="0" t="n">
        <v>0.6933925</v>
      </c>
    </row>
    <row r="16" customFormat="false" ht="12.8" hidden="false" customHeight="false" outlineLevel="0" collapsed="false">
      <c r="B16" s="0" t="s">
        <v>28</v>
      </c>
      <c r="C16" s="0" t="n">
        <v>2957.15324666667</v>
      </c>
      <c r="D16" s="0" t="n">
        <v>2684.334285</v>
      </c>
    </row>
    <row r="19" customFormat="false" ht="17.35" hidden="false" customHeight="false" outlineLevel="0" collapsed="false">
      <c r="B19" s="2" t="s">
        <v>48</v>
      </c>
    </row>
    <row r="21" customFormat="false" ht="17.35" hidden="false" customHeight="false" outlineLevel="0" collapsed="false">
      <c r="B21" s="3"/>
    </row>
    <row r="22" customFormat="false" ht="12.8" hidden="false" customHeight="false" outlineLevel="0" collapsed="false">
      <c r="C22" s="0" t="s">
        <v>162</v>
      </c>
      <c r="D22" s="0" t="s">
        <v>163</v>
      </c>
    </row>
    <row r="23" customFormat="false" ht="12.8" hidden="false" customHeight="false" outlineLevel="0" collapsed="false">
      <c r="C23" s="9" t="s">
        <v>33</v>
      </c>
      <c r="D23" s="5" t="s">
        <v>32</v>
      </c>
      <c r="F23" s="0" t="s">
        <v>5</v>
      </c>
      <c r="G23" s="0" t="s">
        <v>6</v>
      </c>
      <c r="H23" s="0" t="s">
        <v>7</v>
      </c>
      <c r="I23" s="0" t="s">
        <v>8</v>
      </c>
    </row>
    <row r="24" customFormat="false" ht="12.8" hidden="false" customHeight="false" outlineLevel="0" collapsed="false">
      <c r="B24" s="6" t="s">
        <v>9</v>
      </c>
      <c r="C24" s="0" t="n">
        <v>1.35027928571429</v>
      </c>
      <c r="D24" s="0" t="n">
        <v>1.27859142857143</v>
      </c>
    </row>
    <row r="25" customFormat="false" ht="12.8" hidden="false" customHeight="false" outlineLevel="0" collapsed="false">
      <c r="B25" s="6" t="s">
        <v>12</v>
      </c>
      <c r="C25" s="0" t="n">
        <v>522310.814310625</v>
      </c>
      <c r="D25" s="0" t="n">
        <v>388882.957114375</v>
      </c>
    </row>
    <row r="26" customFormat="false" ht="12.8" hidden="false" customHeight="false" outlineLevel="0" collapsed="false">
      <c r="B26" s="6" t="s">
        <v>15</v>
      </c>
      <c r="C26" s="0" t="n">
        <v>941780.30508375</v>
      </c>
      <c r="D26" s="0" t="n">
        <v>652170.52735875</v>
      </c>
    </row>
    <row r="27" customFormat="false" ht="12.8" hidden="false" customHeight="false" outlineLevel="0" collapsed="false">
      <c r="B27" s="7" t="s">
        <v>18</v>
      </c>
    </row>
    <row r="28" customFormat="false" ht="12.8" hidden="false" customHeight="false" outlineLevel="0" collapsed="false">
      <c r="B28" s="7" t="s">
        <v>19</v>
      </c>
    </row>
    <row r="29" customFormat="false" ht="12.8" hidden="false" customHeight="false" outlineLevel="0" collapsed="false">
      <c r="B29" s="6" t="s">
        <v>22</v>
      </c>
      <c r="C29" s="0" t="n">
        <v>1.89784125</v>
      </c>
      <c r="D29" s="0" t="n">
        <v>1.5618625</v>
      </c>
    </row>
    <row r="30" customFormat="false" ht="12.8" hidden="false" customHeight="false" outlineLevel="0" collapsed="false">
      <c r="B30" s="7" t="s">
        <v>25</v>
      </c>
      <c r="C30" s="0" t="n">
        <v>5.3956675</v>
      </c>
      <c r="D30" s="0" t="n">
        <v>4.306675</v>
      </c>
    </row>
    <row r="31" customFormat="false" ht="12.8" hidden="false" customHeight="false" outlineLevel="0" collapsed="false">
      <c r="B31" s="0" t="s">
        <v>28</v>
      </c>
      <c r="C31" s="0" t="n">
        <v>167052858.826317</v>
      </c>
      <c r="D31" s="0" t="n">
        <v>127366722.03009</v>
      </c>
    </row>
    <row r="32" customFormat="false" ht="12.8" hidden="false" customHeight="false" outlineLevel="0" collapsed="false">
      <c r="D32" s="0" t="s">
        <v>164</v>
      </c>
    </row>
    <row r="33" customFormat="false" ht="17.35" hidden="false" customHeight="false" outlineLevel="0" collapsed="false">
      <c r="B33" s="2" t="s">
        <v>79</v>
      </c>
    </row>
    <row r="35" customFormat="false" ht="17.35" hidden="false" customHeight="false" outlineLevel="0" collapsed="false">
      <c r="B35" s="3"/>
    </row>
    <row r="37" customFormat="false" ht="12.8" hidden="false" customHeight="false" outlineLevel="0" collapsed="false">
      <c r="C37" s="9" t="s">
        <v>33</v>
      </c>
      <c r="D37" s="5" t="s">
        <v>32</v>
      </c>
      <c r="F37" s="0" t="s">
        <v>5</v>
      </c>
      <c r="G37" s="0" t="s">
        <v>6</v>
      </c>
      <c r="H37" s="0" t="s">
        <v>7</v>
      </c>
      <c r="I37" s="0" t="s">
        <v>8</v>
      </c>
    </row>
    <row r="38" customFormat="false" ht="12.8" hidden="false" customHeight="false" outlineLevel="0" collapsed="false">
      <c r="B38" s="6" t="s">
        <v>9</v>
      </c>
      <c r="C38" s="0" t="n">
        <v>1.13114571428571</v>
      </c>
      <c r="D38" s="0" t="n">
        <v>1.10132357142857</v>
      </c>
    </row>
    <row r="39" customFormat="false" ht="12.8" hidden="false" customHeight="false" outlineLevel="0" collapsed="false">
      <c r="B39" s="6" t="s">
        <v>12</v>
      </c>
      <c r="C39" s="0" t="n">
        <v>453.80050375</v>
      </c>
      <c r="D39" s="0" t="n">
        <v>384.49559125</v>
      </c>
    </row>
    <row r="40" customFormat="false" ht="12.8" hidden="false" customHeight="false" outlineLevel="0" collapsed="false">
      <c r="B40" s="6" t="s">
        <v>15</v>
      </c>
      <c r="C40" s="0" t="n">
        <v>667.09029125</v>
      </c>
      <c r="D40" s="0" t="n">
        <v>560.049219375</v>
      </c>
    </row>
    <row r="41" customFormat="false" ht="12.8" hidden="false" customHeight="false" outlineLevel="0" collapsed="false">
      <c r="B41" s="7" t="s">
        <v>18</v>
      </c>
    </row>
    <row r="42" customFormat="false" ht="12.8" hidden="false" customHeight="false" outlineLevel="0" collapsed="false">
      <c r="B42" s="7" t="s">
        <v>19</v>
      </c>
    </row>
    <row r="43" customFormat="false" ht="12.8" hidden="false" customHeight="false" outlineLevel="0" collapsed="false">
      <c r="B43" s="6" t="s">
        <v>22</v>
      </c>
      <c r="C43" s="0" t="n">
        <v>1.1288425</v>
      </c>
      <c r="D43" s="0" t="n">
        <v>1.03507375</v>
      </c>
    </row>
    <row r="44" customFormat="false" ht="12.8" hidden="false" customHeight="false" outlineLevel="0" collapsed="false">
      <c r="B44" s="7" t="s">
        <v>25</v>
      </c>
      <c r="C44" s="0" t="n">
        <v>1.96848375</v>
      </c>
      <c r="D44" s="0" t="n">
        <v>1.74750375</v>
      </c>
    </row>
    <row r="45" customFormat="false" ht="12.8" hidden="false" customHeight="false" outlineLevel="0" collapsed="false">
      <c r="B45" s="0" t="s">
        <v>28</v>
      </c>
      <c r="C45" s="0" t="n">
        <v>6338.80657166667</v>
      </c>
      <c r="D45" s="0" t="n">
        <v>5636.31403666667</v>
      </c>
    </row>
    <row r="52" customFormat="false" ht="12.8" hidden="false" customHeight="false" outlineLevel="0" collapsed="false">
      <c r="C52" s="5" t="s">
        <v>107</v>
      </c>
      <c r="D52" s="5" t="s">
        <v>108</v>
      </c>
      <c r="E52" s="5" t="s">
        <v>109</v>
      </c>
    </row>
    <row r="53" customFormat="false" ht="12.8" hidden="false" customHeight="false" outlineLevel="0" collapsed="false">
      <c r="C53" s="6" t="s">
        <v>9</v>
      </c>
      <c r="D53" s="0" t="n">
        <v>9103.8704725019</v>
      </c>
      <c r="E53" s="0" t="n">
        <v>4.3956208219</v>
      </c>
    </row>
    <row r="54" customFormat="false" ht="12.8" hidden="false" customHeight="false" outlineLevel="0" collapsed="false">
      <c r="C54" s="6" t="s">
        <v>12</v>
      </c>
      <c r="D54" s="0" t="n">
        <v>85209.0406957834</v>
      </c>
      <c r="E54" s="0" t="n">
        <v>3.1684749359</v>
      </c>
    </row>
    <row r="55" customFormat="false" ht="12.8" hidden="false" customHeight="false" outlineLevel="0" collapsed="false">
      <c r="C55" s="6" t="s">
        <v>15</v>
      </c>
      <c r="D55" s="0" t="n">
        <v>80943.6466060927</v>
      </c>
      <c r="E55" s="0" t="n">
        <v>2.1646303661</v>
      </c>
    </row>
    <row r="56" customFormat="false" ht="12.8" hidden="false" customHeight="false" outlineLevel="0" collapsed="false">
      <c r="C56" s="7" t="s">
        <v>18</v>
      </c>
    </row>
    <row r="57" customFormat="false" ht="12.8" hidden="false" customHeight="false" outlineLevel="0" collapsed="false">
      <c r="C57" s="7" t="s">
        <v>19</v>
      </c>
    </row>
    <row r="58" customFormat="false" ht="12.8" hidden="false" customHeight="false" outlineLevel="0" collapsed="false">
      <c r="C58" s="6" t="s">
        <v>22</v>
      </c>
      <c r="D58" s="0" t="n">
        <v>1557.6883107297</v>
      </c>
      <c r="E58" s="0" t="n">
        <v>58.0526068868</v>
      </c>
    </row>
    <row r="59" customFormat="false" ht="12.8" hidden="false" customHeight="false" outlineLevel="0" collapsed="false">
      <c r="C59" s="7" t="s">
        <v>25</v>
      </c>
      <c r="D59" s="0" t="n">
        <v>2753.9321945408</v>
      </c>
      <c r="E59" s="0" t="n">
        <v>74.9608478851</v>
      </c>
    </row>
    <row r="60" customFormat="false" ht="12.8" hidden="false" customHeight="false" outlineLevel="0" collapsed="false">
      <c r="C60" s="0" t="s">
        <v>28</v>
      </c>
      <c r="D60" s="0" t="n">
        <v>1875.7088002141</v>
      </c>
      <c r="E60" s="0" t="n">
        <v>4.4432072059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9.7" hidden="false" customHeight="false" outlineLevel="0" collapsed="false">
      <c r="B4" s="12" t="s">
        <v>111</v>
      </c>
    </row>
    <row r="8" customFormat="false" ht="12.8" hidden="false" customHeight="false" outlineLevel="0" collapsed="false">
      <c r="D8" s="5" t="s">
        <v>165</v>
      </c>
    </row>
    <row r="9" customFormat="false" ht="12.8" hidden="false" customHeight="false" outlineLevel="0" collapsed="false">
      <c r="B9" s="0" t="s">
        <v>113</v>
      </c>
      <c r="C9" s="9" t="s">
        <v>31</v>
      </c>
      <c r="D9" s="9" t="s">
        <v>138</v>
      </c>
      <c r="E9" s="9" t="s">
        <v>33</v>
      </c>
      <c r="F9" s="9" t="s">
        <v>116</v>
      </c>
    </row>
    <row r="10" customFormat="false" ht="12.8" hidden="false" customHeight="false" outlineLevel="0" collapsed="false">
      <c r="B10" s="0" t="s">
        <v>122</v>
      </c>
      <c r="C10" s="13"/>
      <c r="D10" s="13"/>
      <c r="E10" s="13"/>
      <c r="F10" s="13"/>
    </row>
    <row r="11" customFormat="false" ht="12.8" hidden="false" customHeight="false" outlineLevel="0" collapsed="false">
      <c r="B11" s="0" t="s">
        <v>124</v>
      </c>
      <c r="C11" s="13"/>
      <c r="D11" s="13"/>
      <c r="E11" s="13"/>
      <c r="F11" s="13"/>
    </row>
    <row r="12" customFormat="false" ht="12.8" hidden="false" customHeight="false" outlineLevel="0" collapsed="false">
      <c r="B12" s="0" t="s">
        <v>125</v>
      </c>
      <c r="C12" s="0" t="n">
        <v>1</v>
      </c>
      <c r="D12" s="0" t="n">
        <v>0.875460383333333</v>
      </c>
      <c r="E12" s="0" t="n">
        <v>0.853661233333333</v>
      </c>
      <c r="F12" s="0" t="n">
        <v>0.999975916666667</v>
      </c>
    </row>
    <row r="13" customFormat="false" ht="12.8" hidden="false" customHeight="false" outlineLevel="0" collapsed="false">
      <c r="B13" s="0" t="s">
        <v>128</v>
      </c>
      <c r="C13" s="0" t="n">
        <v>1</v>
      </c>
      <c r="D13" s="0" t="n">
        <v>0.762377992857143</v>
      </c>
      <c r="E13" s="0" t="n">
        <v>0.710479407142857</v>
      </c>
      <c r="F13" s="0" t="n">
        <v>0.999999564285714</v>
      </c>
    </row>
    <row r="14" customFormat="false" ht="12.8" hidden="false" customHeight="false" outlineLevel="0" collapsed="false">
      <c r="B14" s="0" t="s">
        <v>131</v>
      </c>
      <c r="C14" s="0" t="n">
        <v>0.998991528571428</v>
      </c>
      <c r="D14" s="0" t="n">
        <v>0.831885128571429</v>
      </c>
      <c r="E14" s="0" t="n">
        <v>0.765166042857143</v>
      </c>
      <c r="F14" s="0" t="n">
        <v>0.998038228571428</v>
      </c>
    </row>
    <row r="15" customFormat="false" ht="12.8" hidden="false" customHeight="false" outlineLevel="0" collapsed="false">
      <c r="B15" s="0" t="s">
        <v>134</v>
      </c>
      <c r="C15" s="13"/>
      <c r="D15" s="13"/>
      <c r="E15" s="13"/>
      <c r="F15" s="13"/>
    </row>
    <row r="16" customFormat="false" ht="12.8" hidden="false" customHeight="false" outlineLevel="0" collapsed="false">
      <c r="B16" s="0" t="s">
        <v>135</v>
      </c>
      <c r="C16" s="13"/>
      <c r="D16" s="13"/>
      <c r="E16" s="13"/>
      <c r="F16" s="13"/>
    </row>
    <row r="20" customFormat="false" ht="19.7" hidden="false" customHeight="false" outlineLevel="0" collapsed="false">
      <c r="B20" s="12" t="s">
        <v>146</v>
      </c>
    </row>
    <row r="23" customFormat="false" ht="12.8" hidden="false" customHeight="false" outlineLevel="0" collapsed="false">
      <c r="D23" s="5" t="s">
        <v>165</v>
      </c>
    </row>
    <row r="24" customFormat="false" ht="12.8" hidden="false" customHeight="false" outlineLevel="0" collapsed="false">
      <c r="B24" s="0" t="s">
        <v>113</v>
      </c>
      <c r="C24" s="9" t="s">
        <v>31</v>
      </c>
      <c r="D24" s="9" t="s">
        <v>138</v>
      </c>
      <c r="E24" s="9" t="s">
        <v>33</v>
      </c>
      <c r="F24" s="9" t="s">
        <v>116</v>
      </c>
    </row>
    <row r="25" customFormat="false" ht="12.8" hidden="false" customHeight="false" outlineLevel="0" collapsed="false">
      <c r="B25" s="0" t="s">
        <v>122</v>
      </c>
      <c r="C25" s="13"/>
      <c r="D25" s="13"/>
      <c r="E25" s="13"/>
      <c r="F25" s="13"/>
    </row>
    <row r="26" customFormat="false" ht="12.8" hidden="false" customHeight="false" outlineLevel="0" collapsed="false">
      <c r="B26" s="0" t="s">
        <v>124</v>
      </c>
      <c r="C26" s="13"/>
      <c r="D26" s="13"/>
      <c r="E26" s="13"/>
      <c r="F26" s="13"/>
    </row>
    <row r="27" customFormat="false" ht="12.8" hidden="false" customHeight="false" outlineLevel="0" collapsed="false">
      <c r="B27" s="0" t="s">
        <v>125</v>
      </c>
      <c r="C27" s="0" t="n">
        <v>1</v>
      </c>
      <c r="D27" s="0" t="n">
        <v>0.77980635</v>
      </c>
      <c r="E27" s="0" t="n">
        <v>0.742505433333333</v>
      </c>
      <c r="F27" s="0" t="n">
        <v>0.999970166666666</v>
      </c>
    </row>
    <row r="28" customFormat="false" ht="12.8" hidden="false" customHeight="false" outlineLevel="0" collapsed="false">
      <c r="B28" s="0" t="s">
        <v>128</v>
      </c>
      <c r="C28" s="0" t="n">
        <v>1</v>
      </c>
      <c r="D28" s="0" t="n">
        <v>0.584899478571429</v>
      </c>
      <c r="E28" s="0" t="n">
        <v>0.5201923</v>
      </c>
      <c r="F28" s="0" t="n">
        <v>0.999997307142857</v>
      </c>
    </row>
    <row r="29" customFormat="false" ht="12.8" hidden="false" customHeight="false" outlineLevel="0" collapsed="false">
      <c r="B29" s="0" t="s">
        <v>131</v>
      </c>
      <c r="C29" s="0" t="n">
        <v>0.997958242857143</v>
      </c>
      <c r="D29" s="0" t="n">
        <v>0.8321657</v>
      </c>
      <c r="E29" s="0" t="n">
        <v>0.764559971428571</v>
      </c>
      <c r="F29" s="0" t="n">
        <v>0.994973442857143</v>
      </c>
    </row>
    <row r="30" customFormat="false" ht="12.8" hidden="false" customHeight="false" outlineLevel="0" collapsed="false">
      <c r="B30" s="0" t="s">
        <v>134</v>
      </c>
      <c r="C30" s="13"/>
      <c r="D30" s="13"/>
      <c r="E30" s="13"/>
      <c r="F30" s="13"/>
    </row>
    <row r="31" customFormat="false" ht="12.8" hidden="false" customHeight="false" outlineLevel="0" collapsed="false">
      <c r="B31" s="0" t="s">
        <v>135</v>
      </c>
      <c r="C31" s="13"/>
      <c r="D31" s="13"/>
      <c r="E31" s="13"/>
      <c r="F3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12647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2016-03-29T13:38:04Z</dcterms:created>
  <dc:creator/>
  <dc:description/>
  <dc:language>en-US</dc:language>
  <cp:lastModifiedBy/>
  <dcterms:modified xsi:type="dcterms:W3CDTF">2018-08-30T12:16:37Z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