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J McMote\Dropbox (ASU)\Huexotzinco\HuexTlaxAnal2022\HuexTlax2022Analysis\data-raw\"/>
    </mc:Choice>
  </mc:AlternateContent>
  <xr:revisionPtr revIDLastSave="0" documentId="13_ncr:1_{FEAEE28D-F4EC-43A0-AEAF-7D0B752C6D91}" xr6:coauthVersionLast="47" xr6:coauthVersionMax="47" xr10:uidLastSave="{00000000-0000-0000-0000-000000000000}"/>
  <bookViews>
    <workbookView xWindow="3090" yWindow="870" windowWidth="19650" windowHeight="14265" activeTab="4" xr2:uid="{E9F7C7F7-484E-4CE8-96AD-AE5D9907F3D2}"/>
  </bookViews>
  <sheets>
    <sheet name="GoogleSheets" sheetId="1" r:id="rId1"/>
    <sheet name="Version2023" sheetId="2" r:id="rId2"/>
    <sheet name="Sheet6" sheetId="6" r:id="rId3"/>
    <sheet name="New" sheetId="9" r:id="rId4"/>
    <sheet name="NEW2" sheetId="11" r:id="rId5"/>
    <sheet name="Occu" sheetId="13" r:id="rId6"/>
    <sheet name="ToDo" sheetId="15" r:id="rId7"/>
    <sheet name="Sheet3" sheetId="14" r:id="rId8"/>
    <sheet name="Sheet1" sheetId="12" r:id="rId9"/>
    <sheet name="CantSee" sheetId="10" r:id="rId10"/>
    <sheet name="Renters" sheetId="8" r:id="rId11"/>
    <sheet name="Free" sheetId="7" r:id="rId12"/>
    <sheet name="Sheet5" sheetId="5" r:id="rId13"/>
    <sheet name="Attr" sheetId="4" r:id="rId14"/>
    <sheet name="To Do" sheetId="3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P63" i="11" l="1"/>
  <c r="GP59" i="11"/>
  <c r="GP70" i="11"/>
  <c r="GP69" i="11"/>
  <c r="GP66" i="11"/>
  <c r="GO70" i="11"/>
  <c r="GO60" i="11"/>
  <c r="GO61" i="11"/>
  <c r="GO62" i="11"/>
  <c r="GO63" i="11"/>
  <c r="GO64" i="11"/>
  <c r="GO65" i="11"/>
  <c r="GO66" i="11"/>
  <c r="GO67" i="11"/>
  <c r="GO68" i="11"/>
  <c r="GO69" i="11"/>
  <c r="GO71" i="11"/>
  <c r="GO72" i="11"/>
  <c r="GO59" i="11"/>
  <c r="R262" i="9"/>
  <c r="M262" i="9"/>
  <c r="R260" i="9"/>
  <c r="M260" i="9"/>
  <c r="R259" i="9"/>
  <c r="M259" i="9"/>
  <c r="R258" i="9"/>
  <c r="M258" i="9"/>
  <c r="R257" i="9"/>
  <c r="M257" i="9"/>
  <c r="R256" i="9"/>
  <c r="M256" i="9"/>
  <c r="R255" i="9"/>
  <c r="M255" i="9"/>
  <c r="R254" i="9"/>
  <c r="M254" i="9"/>
  <c r="R253" i="9"/>
  <c r="M253" i="9"/>
  <c r="R252" i="9"/>
  <c r="M252" i="9"/>
  <c r="R251" i="9"/>
  <c r="M251" i="9"/>
  <c r="R250" i="9"/>
  <c r="M250" i="9"/>
  <c r="R249" i="9"/>
  <c r="M249" i="9"/>
  <c r="R247" i="9"/>
  <c r="M247" i="9"/>
  <c r="R246" i="9"/>
  <c r="M246" i="9"/>
  <c r="R244" i="9"/>
  <c r="M244" i="9"/>
  <c r="R243" i="9"/>
  <c r="M243" i="9"/>
  <c r="R242" i="9"/>
  <c r="M242" i="9"/>
  <c r="R241" i="9"/>
  <c r="M241" i="9"/>
  <c r="R239" i="9"/>
  <c r="M239" i="9"/>
  <c r="R238" i="9"/>
  <c r="M238" i="9"/>
  <c r="R237" i="9"/>
  <c r="M237" i="9"/>
  <c r="R236" i="9"/>
  <c r="M236" i="9"/>
  <c r="R235" i="9"/>
  <c r="M235" i="9"/>
  <c r="R234" i="9"/>
  <c r="M234" i="9"/>
  <c r="R233" i="9"/>
  <c r="M233" i="9"/>
  <c r="R232" i="9"/>
  <c r="M232" i="9"/>
  <c r="R230" i="9"/>
  <c r="M230" i="9"/>
  <c r="R229" i="9"/>
  <c r="M229" i="9"/>
  <c r="R228" i="9"/>
  <c r="M228" i="9"/>
  <c r="R227" i="9"/>
  <c r="M227" i="9"/>
  <c r="R226" i="9"/>
  <c r="M226" i="9"/>
  <c r="R225" i="9"/>
  <c r="M225" i="9"/>
  <c r="R224" i="9"/>
  <c r="M224" i="9"/>
  <c r="R222" i="9"/>
  <c r="M222" i="9"/>
  <c r="R221" i="9"/>
  <c r="M221" i="9"/>
  <c r="R220" i="9"/>
  <c r="M220" i="9"/>
  <c r="R219" i="9"/>
  <c r="M219" i="9"/>
  <c r="R218" i="9"/>
  <c r="M218" i="9"/>
  <c r="R217" i="9"/>
  <c r="M217" i="9"/>
  <c r="R216" i="9"/>
  <c r="M216" i="9"/>
  <c r="R215" i="9"/>
  <c r="M215" i="9"/>
  <c r="R214" i="9"/>
  <c r="M214" i="9"/>
  <c r="R212" i="9"/>
  <c r="M212" i="9"/>
  <c r="R211" i="9"/>
  <c r="M211" i="9"/>
  <c r="R210" i="9"/>
  <c r="M210" i="9"/>
  <c r="R209" i="9"/>
  <c r="M209" i="9"/>
  <c r="R208" i="9"/>
  <c r="M208" i="9"/>
  <c r="R207" i="9"/>
  <c r="M207" i="9"/>
  <c r="R206" i="9"/>
  <c r="M206" i="9"/>
  <c r="R205" i="9"/>
  <c r="M205" i="9"/>
  <c r="R198" i="9"/>
  <c r="M198" i="9"/>
  <c r="R197" i="9"/>
  <c r="M197" i="9"/>
  <c r="R196" i="9"/>
  <c r="M196" i="9"/>
  <c r="R195" i="9"/>
  <c r="M195" i="9"/>
  <c r="R190" i="9"/>
  <c r="M190" i="9"/>
  <c r="R189" i="9"/>
  <c r="M189" i="9"/>
  <c r="R188" i="9"/>
  <c r="M188" i="9"/>
  <c r="R187" i="9"/>
  <c r="M187" i="9"/>
  <c r="R186" i="9"/>
  <c r="M186" i="9"/>
  <c r="R185" i="9"/>
  <c r="M185" i="9"/>
  <c r="R184" i="9"/>
  <c r="M184" i="9"/>
  <c r="R183" i="9"/>
  <c r="M183" i="9"/>
  <c r="R182" i="9"/>
  <c r="M182" i="9"/>
  <c r="R181" i="9"/>
  <c r="M181" i="9"/>
  <c r="R180" i="9"/>
  <c r="M180" i="9"/>
  <c r="R179" i="9"/>
  <c r="M179" i="9"/>
  <c r="R178" i="9"/>
  <c r="M178" i="9"/>
  <c r="R177" i="9"/>
  <c r="M177" i="9"/>
  <c r="R176" i="9"/>
  <c r="M176" i="9"/>
  <c r="R175" i="9"/>
  <c r="M175" i="9"/>
  <c r="R174" i="9"/>
  <c r="M174" i="9"/>
  <c r="R173" i="9"/>
  <c r="M173" i="9"/>
  <c r="R172" i="9"/>
  <c r="M172" i="9"/>
  <c r="R168" i="9"/>
  <c r="M168" i="9"/>
  <c r="R167" i="9"/>
  <c r="M167" i="9"/>
  <c r="R166" i="9"/>
  <c r="M166" i="9"/>
  <c r="R165" i="9"/>
  <c r="M165" i="9"/>
  <c r="R164" i="9"/>
  <c r="M164" i="9"/>
  <c r="R163" i="9"/>
  <c r="M163" i="9"/>
  <c r="R162" i="9"/>
  <c r="M162" i="9"/>
  <c r="R161" i="9"/>
  <c r="M161" i="9"/>
  <c r="R160" i="9"/>
  <c r="M160" i="9"/>
  <c r="R159" i="9"/>
  <c r="M159" i="9"/>
  <c r="R157" i="9"/>
  <c r="M157" i="9"/>
  <c r="R156" i="9"/>
  <c r="M156" i="9"/>
  <c r="R155" i="9"/>
  <c r="M155" i="9"/>
  <c r="R154" i="9"/>
  <c r="M154" i="9"/>
  <c r="R153" i="9"/>
  <c r="M153" i="9"/>
  <c r="R152" i="9"/>
  <c r="M152" i="9"/>
  <c r="R150" i="9"/>
  <c r="M150" i="9"/>
  <c r="R149" i="9"/>
  <c r="M149" i="9"/>
  <c r="R148" i="9"/>
  <c r="M148" i="9"/>
  <c r="R147" i="9"/>
  <c r="M147" i="9"/>
  <c r="R146" i="9"/>
  <c r="M146" i="9"/>
  <c r="R145" i="9"/>
  <c r="M145" i="9"/>
  <c r="R144" i="9"/>
  <c r="M144" i="9"/>
  <c r="R143" i="9"/>
  <c r="M143" i="9"/>
  <c r="R142" i="9"/>
  <c r="M142" i="9"/>
  <c r="R141" i="9"/>
  <c r="M141" i="9"/>
  <c r="R140" i="9"/>
  <c r="M140" i="9"/>
  <c r="R139" i="9"/>
  <c r="M139" i="9"/>
  <c r="R130" i="9"/>
  <c r="M130" i="9"/>
  <c r="R129" i="9"/>
  <c r="M129" i="9"/>
  <c r="R128" i="9"/>
  <c r="M128" i="9"/>
  <c r="R127" i="9"/>
  <c r="M127" i="9"/>
  <c r="R126" i="9"/>
  <c r="M126" i="9"/>
  <c r="R121" i="9"/>
  <c r="M121" i="9"/>
  <c r="R120" i="9"/>
  <c r="M120" i="9"/>
  <c r="R119" i="9"/>
  <c r="M119" i="9"/>
  <c r="R114" i="9"/>
  <c r="M114" i="9"/>
  <c r="R113" i="9"/>
  <c r="M113" i="9"/>
  <c r="R112" i="9"/>
  <c r="M112" i="9"/>
  <c r="R111" i="9"/>
  <c r="M111" i="9"/>
  <c r="R110" i="9"/>
  <c r="M110" i="9"/>
  <c r="R108" i="9"/>
  <c r="M108" i="9"/>
  <c r="R107" i="9"/>
  <c r="M107" i="9"/>
  <c r="R106" i="9"/>
  <c r="M106" i="9"/>
  <c r="R105" i="9"/>
  <c r="M105" i="9"/>
  <c r="R104" i="9"/>
  <c r="M104" i="9"/>
  <c r="R103" i="9"/>
  <c r="M103" i="9"/>
  <c r="R101" i="9"/>
  <c r="M101" i="9"/>
  <c r="R100" i="9"/>
  <c r="M100" i="9"/>
  <c r="R99" i="9"/>
  <c r="M99" i="9"/>
  <c r="R98" i="9"/>
  <c r="M98" i="9"/>
  <c r="R97" i="9"/>
  <c r="M97" i="9"/>
  <c r="R96" i="9"/>
  <c r="M96" i="9"/>
  <c r="R95" i="9"/>
  <c r="M95" i="9"/>
  <c r="R94" i="9"/>
  <c r="M94" i="9"/>
  <c r="R93" i="9"/>
  <c r="M93" i="9"/>
  <c r="R92" i="9"/>
  <c r="M92" i="9"/>
  <c r="R91" i="9"/>
  <c r="M91" i="9"/>
  <c r="R90" i="9"/>
  <c r="M90" i="9"/>
  <c r="R89" i="9"/>
  <c r="M89" i="9"/>
  <c r="R88" i="9"/>
  <c r="M88" i="9"/>
  <c r="R87" i="9"/>
  <c r="M87" i="9"/>
  <c r="R86" i="9"/>
  <c r="M86" i="9"/>
  <c r="R85" i="9"/>
  <c r="M85" i="9"/>
  <c r="R84" i="9"/>
  <c r="M84" i="9"/>
  <c r="R83" i="9"/>
  <c r="M83" i="9"/>
  <c r="R82" i="9"/>
  <c r="M82" i="9"/>
  <c r="R81" i="9"/>
  <c r="M81" i="9"/>
  <c r="R80" i="9"/>
  <c r="M80" i="9"/>
  <c r="R79" i="9"/>
  <c r="M79" i="9"/>
  <c r="R78" i="9"/>
  <c r="M78" i="9"/>
  <c r="R69" i="9"/>
  <c r="M69" i="9"/>
  <c r="R68" i="9"/>
  <c r="M68" i="9"/>
  <c r="R67" i="9"/>
  <c r="M67" i="9"/>
  <c r="R51" i="9"/>
  <c r="M51" i="9"/>
  <c r="R61" i="9"/>
  <c r="M61" i="9"/>
  <c r="R60" i="9"/>
  <c r="M60" i="9"/>
  <c r="R59" i="9"/>
  <c r="M59" i="9"/>
  <c r="R58" i="9"/>
  <c r="M58" i="9"/>
  <c r="R57" i="9"/>
  <c r="M57" i="9"/>
  <c r="R56" i="9"/>
  <c r="M56" i="9"/>
  <c r="R55" i="9"/>
  <c r="M55" i="9"/>
  <c r="R54" i="9"/>
  <c r="M54" i="9"/>
  <c r="R53" i="9"/>
  <c r="M53" i="9"/>
  <c r="R52" i="9"/>
  <c r="M52" i="9"/>
  <c r="R50" i="9"/>
  <c r="M50" i="9"/>
  <c r="R49" i="9"/>
  <c r="M49" i="9"/>
  <c r="R48" i="9"/>
  <c r="M48" i="9"/>
  <c r="R47" i="9"/>
  <c r="M47" i="9"/>
  <c r="R46" i="9"/>
  <c r="M46" i="9"/>
  <c r="R45" i="9"/>
  <c r="M45" i="9"/>
  <c r="R44" i="9"/>
  <c r="M44" i="9"/>
  <c r="R43" i="9"/>
  <c r="M43" i="9"/>
  <c r="R42" i="9"/>
  <c r="M42" i="9"/>
  <c r="R41" i="9"/>
  <c r="M41" i="9"/>
  <c r="R40" i="9"/>
  <c r="M40" i="9"/>
  <c r="R39" i="9"/>
  <c r="M39" i="9"/>
  <c r="R38" i="9"/>
  <c r="M38" i="9"/>
  <c r="R37" i="9"/>
  <c r="M37" i="9"/>
  <c r="R24" i="9"/>
  <c r="M24" i="9"/>
  <c r="R23" i="9"/>
  <c r="M23" i="9"/>
  <c r="R22" i="9"/>
  <c r="M22" i="9"/>
  <c r="R21" i="9"/>
  <c r="M21" i="9"/>
  <c r="R20" i="9"/>
  <c r="M20" i="9"/>
  <c r="R19" i="9"/>
  <c r="M19" i="9"/>
  <c r="R18" i="9"/>
  <c r="M18" i="9"/>
  <c r="R17" i="9"/>
  <c r="M17" i="9"/>
  <c r="R16" i="9"/>
  <c r="M16" i="9"/>
  <c r="R15" i="9"/>
  <c r="M15" i="9"/>
  <c r="R14" i="9"/>
  <c r="M14" i="9"/>
  <c r="R13" i="9"/>
  <c r="M13" i="9"/>
  <c r="R12" i="9"/>
  <c r="M12" i="9"/>
  <c r="R11" i="9"/>
  <c r="M11" i="9"/>
  <c r="R171" i="9"/>
  <c r="M171" i="9"/>
  <c r="R170" i="9"/>
  <c r="M170" i="9"/>
  <c r="R261" i="9"/>
  <c r="M261" i="9"/>
  <c r="R248" i="9"/>
  <c r="M248" i="9"/>
  <c r="R245" i="9"/>
  <c r="M245" i="9"/>
  <c r="R240" i="9"/>
  <c r="M240" i="9"/>
  <c r="R231" i="9"/>
  <c r="M231" i="9"/>
  <c r="R223" i="9"/>
  <c r="M223" i="9"/>
  <c r="R213" i="9"/>
  <c r="M213" i="9"/>
  <c r="R199" i="9"/>
  <c r="M199" i="9"/>
  <c r="R191" i="9"/>
  <c r="M191" i="9"/>
  <c r="R169" i="9"/>
  <c r="M169" i="9"/>
  <c r="R158" i="9"/>
  <c r="M158" i="9"/>
  <c r="R151" i="9"/>
  <c r="M151" i="9"/>
  <c r="R131" i="9"/>
  <c r="M131" i="9"/>
  <c r="R123" i="9"/>
  <c r="M123" i="9"/>
  <c r="R115" i="9"/>
  <c r="M115" i="9"/>
  <c r="R109" i="9"/>
  <c r="M109" i="9"/>
  <c r="R102" i="9"/>
  <c r="M102" i="9"/>
  <c r="R70" i="9"/>
  <c r="M70" i="9"/>
  <c r="R64" i="9"/>
  <c r="M64" i="9"/>
  <c r="R25" i="9"/>
  <c r="M25" i="9"/>
  <c r="R2" i="9"/>
  <c r="M2" i="9"/>
  <c r="R208" i="6"/>
  <c r="M208" i="6"/>
  <c r="R184" i="6"/>
  <c r="M184" i="6"/>
  <c r="R441" i="6"/>
  <c r="M441" i="6"/>
  <c r="R628" i="6"/>
  <c r="M628" i="6"/>
  <c r="R207" i="6"/>
  <c r="M207" i="6"/>
  <c r="R627" i="6"/>
  <c r="M627" i="6"/>
  <c r="R183" i="6"/>
  <c r="M183" i="6"/>
  <c r="R440" i="6"/>
  <c r="M440" i="6"/>
  <c r="R626" i="6"/>
  <c r="M626" i="6"/>
  <c r="R182" i="6"/>
  <c r="M182" i="6"/>
  <c r="R439" i="6"/>
  <c r="M439" i="6"/>
  <c r="R625" i="6"/>
  <c r="M625" i="6"/>
  <c r="R181" i="6"/>
  <c r="M181" i="6"/>
  <c r="R438" i="6"/>
  <c r="M438" i="6"/>
  <c r="R624" i="6"/>
  <c r="M624" i="6"/>
  <c r="R180" i="6"/>
  <c r="M180" i="6"/>
  <c r="R437" i="6"/>
  <c r="M437" i="6"/>
  <c r="R623" i="6"/>
  <c r="M623" i="6"/>
  <c r="R179" i="6"/>
  <c r="M179" i="6"/>
  <c r="R436" i="6"/>
  <c r="M436" i="6"/>
  <c r="R622" i="6"/>
  <c r="M622" i="6"/>
  <c r="R178" i="6"/>
  <c r="M178" i="6"/>
  <c r="R435" i="6"/>
  <c r="M435" i="6"/>
  <c r="R621" i="6"/>
  <c r="M621" i="6"/>
  <c r="R177" i="6"/>
  <c r="M177" i="6"/>
  <c r="R434" i="6"/>
  <c r="M434" i="6"/>
  <c r="R620" i="6"/>
  <c r="M620" i="6"/>
  <c r="R176" i="6"/>
  <c r="M176" i="6"/>
  <c r="R433" i="6"/>
  <c r="M433" i="6"/>
  <c r="R619" i="6"/>
  <c r="M619" i="6"/>
  <c r="R175" i="6"/>
  <c r="M175" i="6"/>
  <c r="R432" i="6"/>
  <c r="M432" i="6"/>
  <c r="R618" i="6"/>
  <c r="M618" i="6"/>
  <c r="R174" i="6"/>
  <c r="M174" i="6"/>
  <c r="R431" i="6"/>
  <c r="M431" i="6"/>
  <c r="R617" i="6"/>
  <c r="M617" i="6"/>
  <c r="R173" i="6"/>
  <c r="M173" i="6"/>
  <c r="R430" i="6"/>
  <c r="M430" i="6"/>
  <c r="R616" i="6"/>
  <c r="M616" i="6"/>
  <c r="R206" i="6"/>
  <c r="M206" i="6"/>
  <c r="R172" i="6"/>
  <c r="M172" i="6"/>
  <c r="R429" i="6"/>
  <c r="M429" i="6"/>
  <c r="R615" i="6"/>
  <c r="M615" i="6"/>
  <c r="R171" i="6"/>
  <c r="M171" i="6"/>
  <c r="R428" i="6"/>
  <c r="M428" i="6"/>
  <c r="R614" i="6"/>
  <c r="M614" i="6"/>
  <c r="R205" i="6"/>
  <c r="M205" i="6"/>
  <c r="R170" i="6"/>
  <c r="M170" i="6"/>
  <c r="R427" i="6"/>
  <c r="M427" i="6"/>
  <c r="R613" i="6"/>
  <c r="M613" i="6"/>
  <c r="R169" i="6"/>
  <c r="M169" i="6"/>
  <c r="R426" i="6"/>
  <c r="M426" i="6"/>
  <c r="R612" i="6"/>
  <c r="M612" i="6"/>
  <c r="R168" i="6"/>
  <c r="M168" i="6"/>
  <c r="R425" i="6"/>
  <c r="M425" i="6"/>
  <c r="R611" i="6"/>
  <c r="M611" i="6"/>
  <c r="R167" i="6"/>
  <c r="M167" i="6"/>
  <c r="R424" i="6"/>
  <c r="M424" i="6"/>
  <c r="R610" i="6"/>
  <c r="M610" i="6"/>
  <c r="R204" i="6"/>
  <c r="M204" i="6"/>
  <c r="R166" i="6"/>
  <c r="M166" i="6"/>
  <c r="R423" i="6"/>
  <c r="M423" i="6"/>
  <c r="R609" i="6"/>
  <c r="M609" i="6"/>
  <c r="R165" i="6"/>
  <c r="M165" i="6"/>
  <c r="R422" i="6"/>
  <c r="M422" i="6"/>
  <c r="R608" i="6"/>
  <c r="M608" i="6"/>
  <c r="R164" i="6"/>
  <c r="M164" i="6"/>
  <c r="R421" i="6"/>
  <c r="M421" i="6"/>
  <c r="R607" i="6"/>
  <c r="M607" i="6"/>
  <c r="R163" i="6"/>
  <c r="M163" i="6"/>
  <c r="R420" i="6"/>
  <c r="M420" i="6"/>
  <c r="R606" i="6"/>
  <c r="M606" i="6"/>
  <c r="R162" i="6"/>
  <c r="M162" i="6"/>
  <c r="R419" i="6"/>
  <c r="M419" i="6"/>
  <c r="R605" i="6"/>
  <c r="M605" i="6"/>
  <c r="R161" i="6"/>
  <c r="M161" i="6"/>
  <c r="R418" i="6"/>
  <c r="M418" i="6"/>
  <c r="R604" i="6"/>
  <c r="M604" i="6"/>
  <c r="R160" i="6"/>
  <c r="M160" i="6"/>
  <c r="R417" i="6"/>
  <c r="M417" i="6"/>
  <c r="R603" i="6"/>
  <c r="M603" i="6"/>
  <c r="R159" i="6"/>
  <c r="M159" i="6"/>
  <c r="R416" i="6"/>
  <c r="M416" i="6"/>
  <c r="R602" i="6"/>
  <c r="M602" i="6"/>
  <c r="R203" i="6"/>
  <c r="M203" i="6"/>
  <c r="R158" i="6"/>
  <c r="M158" i="6"/>
  <c r="R415" i="6"/>
  <c r="M415" i="6"/>
  <c r="R601" i="6"/>
  <c r="M601" i="6"/>
  <c r="R157" i="6"/>
  <c r="M157" i="6"/>
  <c r="R414" i="6"/>
  <c r="M414" i="6"/>
  <c r="R600" i="6"/>
  <c r="M600" i="6"/>
  <c r="R156" i="6"/>
  <c r="M156" i="6"/>
  <c r="R413" i="6"/>
  <c r="M413" i="6"/>
  <c r="R599" i="6"/>
  <c r="M599" i="6"/>
  <c r="R155" i="6"/>
  <c r="M155" i="6"/>
  <c r="R412" i="6"/>
  <c r="M412" i="6"/>
  <c r="R598" i="6"/>
  <c r="M598" i="6"/>
  <c r="R154" i="6"/>
  <c r="M154" i="6"/>
  <c r="R411" i="6"/>
  <c r="M411" i="6"/>
  <c r="R597" i="6"/>
  <c r="M597" i="6"/>
  <c r="R153" i="6"/>
  <c r="M153" i="6"/>
  <c r="R410" i="6"/>
  <c r="M410" i="6"/>
  <c r="R596" i="6"/>
  <c r="M596" i="6"/>
  <c r="R152" i="6"/>
  <c r="M152" i="6"/>
  <c r="R409" i="6"/>
  <c r="M409" i="6"/>
  <c r="R595" i="6"/>
  <c r="M595" i="6"/>
  <c r="R202" i="6"/>
  <c r="M202" i="6"/>
  <c r="R151" i="6"/>
  <c r="M151" i="6"/>
  <c r="R408" i="6"/>
  <c r="M408" i="6"/>
  <c r="R594" i="6"/>
  <c r="M594" i="6"/>
  <c r="R150" i="6"/>
  <c r="M150" i="6"/>
  <c r="R407" i="6"/>
  <c r="M407" i="6"/>
  <c r="R593" i="6"/>
  <c r="M593" i="6"/>
  <c r="R149" i="6"/>
  <c r="M149" i="6"/>
  <c r="R406" i="6"/>
  <c r="M406" i="6"/>
  <c r="R592" i="6"/>
  <c r="M592" i="6"/>
  <c r="R148" i="6"/>
  <c r="M148" i="6"/>
  <c r="R405" i="6"/>
  <c r="M405" i="6"/>
  <c r="R591" i="6"/>
  <c r="M591" i="6"/>
  <c r="R147" i="6"/>
  <c r="M147" i="6"/>
  <c r="R404" i="6"/>
  <c r="M404" i="6"/>
  <c r="R590" i="6"/>
  <c r="M590" i="6"/>
  <c r="R146" i="6"/>
  <c r="M146" i="6"/>
  <c r="R403" i="6"/>
  <c r="M403" i="6"/>
  <c r="R589" i="6"/>
  <c r="M589" i="6"/>
  <c r="R145" i="6"/>
  <c r="M145" i="6"/>
  <c r="R402" i="6"/>
  <c r="M402" i="6"/>
  <c r="R588" i="6"/>
  <c r="M588" i="6"/>
  <c r="R144" i="6"/>
  <c r="M144" i="6"/>
  <c r="R401" i="6"/>
  <c r="M401" i="6"/>
  <c r="R587" i="6"/>
  <c r="M587" i="6"/>
  <c r="R143" i="6"/>
  <c r="M143" i="6"/>
  <c r="R400" i="6"/>
  <c r="M400" i="6"/>
  <c r="R586" i="6"/>
  <c r="M586" i="6"/>
  <c r="R201" i="6"/>
  <c r="M201" i="6"/>
  <c r="R142" i="6"/>
  <c r="M142" i="6"/>
  <c r="R399" i="6"/>
  <c r="M399" i="6"/>
  <c r="R585" i="6"/>
  <c r="M585" i="6"/>
  <c r="R141" i="6"/>
  <c r="M141" i="6"/>
  <c r="R398" i="6"/>
  <c r="M398" i="6"/>
  <c r="R584" i="6"/>
  <c r="M584" i="6"/>
  <c r="R140" i="6"/>
  <c r="M140" i="6"/>
  <c r="R397" i="6"/>
  <c r="M397" i="6"/>
  <c r="R583" i="6"/>
  <c r="M583" i="6"/>
  <c r="R139" i="6"/>
  <c r="M139" i="6"/>
  <c r="R396" i="6"/>
  <c r="M396" i="6"/>
  <c r="R582" i="6"/>
  <c r="M582" i="6"/>
  <c r="R138" i="6"/>
  <c r="M138" i="6"/>
  <c r="R395" i="6"/>
  <c r="M395" i="6"/>
  <c r="R581" i="6"/>
  <c r="M581" i="6"/>
  <c r="R137" i="6"/>
  <c r="M137" i="6"/>
  <c r="R394" i="6"/>
  <c r="M394" i="6"/>
  <c r="R580" i="6"/>
  <c r="M580" i="6"/>
  <c r="R136" i="6"/>
  <c r="M136" i="6"/>
  <c r="R393" i="6"/>
  <c r="M393" i="6"/>
  <c r="R579" i="6"/>
  <c r="M579" i="6"/>
  <c r="R135" i="6"/>
  <c r="M135" i="6"/>
  <c r="R392" i="6"/>
  <c r="M392" i="6"/>
  <c r="R578" i="6"/>
  <c r="M578" i="6"/>
  <c r="R200" i="6"/>
  <c r="M200" i="6"/>
  <c r="R134" i="6"/>
  <c r="M134" i="6"/>
  <c r="R391" i="6"/>
  <c r="M391" i="6"/>
  <c r="R577" i="6"/>
  <c r="M577" i="6"/>
  <c r="R133" i="6"/>
  <c r="M133" i="6"/>
  <c r="R390" i="6"/>
  <c r="M390" i="6"/>
  <c r="R576" i="6"/>
  <c r="M576" i="6"/>
  <c r="R132" i="6"/>
  <c r="M132" i="6"/>
  <c r="R389" i="6"/>
  <c r="M389" i="6"/>
  <c r="R575" i="6"/>
  <c r="M575" i="6"/>
  <c r="R131" i="6"/>
  <c r="M131" i="6"/>
  <c r="R388" i="6"/>
  <c r="M388" i="6"/>
  <c r="R574" i="6"/>
  <c r="M574" i="6"/>
  <c r="R199" i="6"/>
  <c r="M199" i="6"/>
  <c r="R130" i="6"/>
  <c r="M130" i="6"/>
  <c r="R387" i="6"/>
  <c r="M387" i="6"/>
  <c r="R573" i="6"/>
  <c r="M573" i="6"/>
  <c r="R129" i="6"/>
  <c r="M129" i="6"/>
  <c r="R386" i="6"/>
  <c r="M386" i="6"/>
  <c r="R572" i="6"/>
  <c r="M572" i="6"/>
  <c r="R128" i="6"/>
  <c r="M128" i="6"/>
  <c r="R385" i="6"/>
  <c r="M385" i="6"/>
  <c r="R571" i="6"/>
  <c r="M571" i="6"/>
  <c r="R127" i="6"/>
  <c r="M127" i="6"/>
  <c r="R384" i="6"/>
  <c r="M384" i="6"/>
  <c r="R570" i="6"/>
  <c r="M570" i="6"/>
  <c r="R126" i="6"/>
  <c r="M126" i="6"/>
  <c r="R383" i="6"/>
  <c r="M383" i="6"/>
  <c r="R569" i="6"/>
  <c r="M569" i="6"/>
  <c r="R125" i="6"/>
  <c r="M125" i="6"/>
  <c r="R382" i="6"/>
  <c r="M382" i="6"/>
  <c r="R568" i="6"/>
  <c r="M568" i="6"/>
  <c r="R124" i="6"/>
  <c r="M124" i="6"/>
  <c r="R381" i="6"/>
  <c r="M381" i="6"/>
  <c r="R567" i="6"/>
  <c r="M567" i="6"/>
  <c r="R123" i="6"/>
  <c r="M123" i="6"/>
  <c r="R380" i="6"/>
  <c r="M380" i="6"/>
  <c r="R566" i="6"/>
  <c r="M566" i="6"/>
  <c r="R122" i="6"/>
  <c r="M122" i="6"/>
  <c r="R379" i="6"/>
  <c r="M379" i="6"/>
  <c r="R565" i="6"/>
  <c r="M565" i="6"/>
  <c r="R121" i="6"/>
  <c r="M121" i="6"/>
  <c r="R378" i="6"/>
  <c r="M378" i="6"/>
  <c r="R564" i="6"/>
  <c r="M564" i="6"/>
  <c r="R120" i="6"/>
  <c r="M120" i="6"/>
  <c r="R377" i="6"/>
  <c r="M377" i="6"/>
  <c r="R563" i="6"/>
  <c r="M563" i="6"/>
  <c r="R119" i="6"/>
  <c r="M119" i="6"/>
  <c r="R376" i="6"/>
  <c r="M376" i="6"/>
  <c r="R562" i="6"/>
  <c r="M562" i="6"/>
  <c r="R118" i="6"/>
  <c r="M118" i="6"/>
  <c r="R375" i="6"/>
  <c r="M375" i="6"/>
  <c r="R561" i="6"/>
  <c r="M561" i="6"/>
  <c r="R117" i="6"/>
  <c r="M117" i="6"/>
  <c r="R374" i="6"/>
  <c r="M374" i="6"/>
  <c r="R560" i="6"/>
  <c r="M560" i="6"/>
  <c r="R116" i="6"/>
  <c r="M116" i="6"/>
  <c r="R373" i="6"/>
  <c r="M373" i="6"/>
  <c r="R559" i="6"/>
  <c r="M559" i="6"/>
  <c r="R115" i="6"/>
  <c r="M115" i="6"/>
  <c r="R372" i="6"/>
  <c r="M372" i="6"/>
  <c r="R558" i="6"/>
  <c r="M558" i="6"/>
  <c r="R114" i="6"/>
  <c r="M114" i="6"/>
  <c r="R371" i="6"/>
  <c r="M371" i="6"/>
  <c r="R557" i="6"/>
  <c r="M557" i="6"/>
  <c r="R250" i="6"/>
  <c r="M250" i="6"/>
  <c r="R556" i="6"/>
  <c r="M556" i="6"/>
  <c r="R249" i="6"/>
  <c r="M249" i="6"/>
  <c r="R555" i="6"/>
  <c r="M555" i="6"/>
  <c r="R198" i="6"/>
  <c r="M198" i="6"/>
  <c r="R113" i="6"/>
  <c r="M113" i="6"/>
  <c r="R370" i="6"/>
  <c r="M370" i="6"/>
  <c r="R554" i="6"/>
  <c r="M554" i="6"/>
  <c r="R112" i="6"/>
  <c r="M112" i="6"/>
  <c r="R369" i="6"/>
  <c r="M369" i="6"/>
  <c r="R553" i="6"/>
  <c r="M553" i="6"/>
  <c r="R111" i="6"/>
  <c r="M111" i="6"/>
  <c r="R368" i="6"/>
  <c r="M368" i="6"/>
  <c r="R552" i="6"/>
  <c r="M552" i="6"/>
  <c r="R110" i="6"/>
  <c r="M110" i="6"/>
  <c r="R367" i="6"/>
  <c r="M367" i="6"/>
  <c r="R551" i="6"/>
  <c r="M551" i="6"/>
  <c r="R109" i="6"/>
  <c r="M109" i="6"/>
  <c r="R366" i="6"/>
  <c r="M366" i="6"/>
  <c r="R550" i="6"/>
  <c r="M550" i="6"/>
  <c r="R108" i="6"/>
  <c r="M108" i="6"/>
  <c r="R365" i="6"/>
  <c r="M365" i="6"/>
  <c r="R549" i="6"/>
  <c r="M549" i="6"/>
  <c r="R107" i="6"/>
  <c r="M107" i="6"/>
  <c r="R364" i="6"/>
  <c r="M364" i="6"/>
  <c r="R548" i="6"/>
  <c r="M548" i="6"/>
  <c r="R106" i="6"/>
  <c r="M106" i="6"/>
  <c r="R363" i="6"/>
  <c r="M363" i="6"/>
  <c r="R547" i="6"/>
  <c r="M547" i="6"/>
  <c r="R105" i="6"/>
  <c r="M105" i="6"/>
  <c r="R362" i="6"/>
  <c r="M362" i="6"/>
  <c r="R546" i="6"/>
  <c r="M546" i="6"/>
  <c r="R104" i="6"/>
  <c r="M104" i="6"/>
  <c r="R361" i="6"/>
  <c r="M361" i="6"/>
  <c r="R545" i="6"/>
  <c r="M545" i="6"/>
  <c r="R197" i="6"/>
  <c r="M197" i="6"/>
  <c r="R103" i="6"/>
  <c r="M103" i="6"/>
  <c r="R360" i="6"/>
  <c r="M360" i="6"/>
  <c r="R544" i="6"/>
  <c r="M544" i="6"/>
  <c r="R102" i="6"/>
  <c r="M102" i="6"/>
  <c r="R359" i="6"/>
  <c r="M359" i="6"/>
  <c r="R543" i="6"/>
  <c r="M543" i="6"/>
  <c r="R101" i="6"/>
  <c r="M101" i="6"/>
  <c r="R358" i="6"/>
  <c r="M358" i="6"/>
  <c r="R542" i="6"/>
  <c r="M542" i="6"/>
  <c r="R100" i="6"/>
  <c r="M100" i="6"/>
  <c r="R357" i="6"/>
  <c r="M357" i="6"/>
  <c r="R541" i="6"/>
  <c r="M541" i="6"/>
  <c r="R99" i="6"/>
  <c r="M99" i="6"/>
  <c r="R356" i="6"/>
  <c r="M356" i="6"/>
  <c r="R540" i="6"/>
  <c r="M540" i="6"/>
  <c r="R98" i="6"/>
  <c r="M98" i="6"/>
  <c r="R355" i="6"/>
  <c r="M355" i="6"/>
  <c r="R539" i="6"/>
  <c r="M539" i="6"/>
  <c r="R196" i="6"/>
  <c r="M196" i="6"/>
  <c r="R97" i="6"/>
  <c r="M97" i="6"/>
  <c r="R354" i="6"/>
  <c r="M354" i="6"/>
  <c r="R538" i="6"/>
  <c r="M538" i="6"/>
  <c r="R96" i="6"/>
  <c r="M96" i="6"/>
  <c r="R353" i="6"/>
  <c r="M353" i="6"/>
  <c r="R537" i="6"/>
  <c r="M537" i="6"/>
  <c r="R95" i="6"/>
  <c r="M95" i="6"/>
  <c r="R352" i="6"/>
  <c r="M352" i="6"/>
  <c r="R536" i="6"/>
  <c r="M536" i="6"/>
  <c r="R94" i="6"/>
  <c r="M94" i="6"/>
  <c r="R351" i="6"/>
  <c r="M351" i="6"/>
  <c r="R535" i="6"/>
  <c r="M535" i="6"/>
  <c r="R93" i="6"/>
  <c r="M93" i="6"/>
  <c r="R350" i="6"/>
  <c r="M350" i="6"/>
  <c r="R534" i="6"/>
  <c r="M534" i="6"/>
  <c r="R92" i="6"/>
  <c r="M92" i="6"/>
  <c r="R349" i="6"/>
  <c r="M349" i="6"/>
  <c r="R533" i="6"/>
  <c r="M533" i="6"/>
  <c r="R91" i="6"/>
  <c r="M91" i="6"/>
  <c r="R348" i="6"/>
  <c r="M348" i="6"/>
  <c r="R532" i="6"/>
  <c r="M532" i="6"/>
  <c r="R90" i="6"/>
  <c r="M90" i="6"/>
  <c r="R347" i="6"/>
  <c r="M347" i="6"/>
  <c r="R531" i="6"/>
  <c r="M531" i="6"/>
  <c r="R89" i="6"/>
  <c r="M89" i="6"/>
  <c r="R346" i="6"/>
  <c r="M346" i="6"/>
  <c r="R530" i="6"/>
  <c r="M530" i="6"/>
  <c r="R88" i="6"/>
  <c r="M88" i="6"/>
  <c r="R345" i="6"/>
  <c r="M345" i="6"/>
  <c r="R529" i="6"/>
  <c r="M529" i="6"/>
  <c r="R87" i="6"/>
  <c r="M87" i="6"/>
  <c r="R344" i="6"/>
  <c r="M344" i="6"/>
  <c r="R528" i="6"/>
  <c r="M528" i="6"/>
  <c r="R86" i="6"/>
  <c r="M86" i="6"/>
  <c r="R343" i="6"/>
  <c r="M343" i="6"/>
  <c r="R527" i="6"/>
  <c r="M527" i="6"/>
  <c r="R195" i="6"/>
  <c r="M195" i="6"/>
  <c r="R85" i="6"/>
  <c r="M85" i="6"/>
  <c r="R342" i="6"/>
  <c r="M342" i="6"/>
  <c r="R526" i="6"/>
  <c r="M526" i="6"/>
  <c r="R84" i="6"/>
  <c r="M84" i="6"/>
  <c r="R341" i="6"/>
  <c r="M341" i="6"/>
  <c r="R525" i="6"/>
  <c r="M525" i="6"/>
  <c r="R83" i="6"/>
  <c r="M83" i="6"/>
  <c r="R340" i="6"/>
  <c r="M340" i="6"/>
  <c r="R524" i="6"/>
  <c r="M524" i="6"/>
  <c r="R82" i="6"/>
  <c r="M82" i="6"/>
  <c r="R339" i="6"/>
  <c r="M339" i="6"/>
  <c r="R523" i="6"/>
  <c r="M523" i="6"/>
  <c r="R81" i="6"/>
  <c r="M81" i="6"/>
  <c r="R338" i="6"/>
  <c r="M338" i="6"/>
  <c r="R522" i="6"/>
  <c r="M522" i="6"/>
  <c r="R193" i="6"/>
  <c r="M193" i="6"/>
  <c r="R80" i="6"/>
  <c r="M80" i="6"/>
  <c r="R337" i="6"/>
  <c r="M337" i="6"/>
  <c r="R521" i="6"/>
  <c r="M521" i="6"/>
  <c r="R79" i="6"/>
  <c r="M79" i="6"/>
  <c r="R336" i="6"/>
  <c r="M336" i="6"/>
  <c r="R520" i="6"/>
  <c r="M520" i="6"/>
  <c r="R78" i="6"/>
  <c r="M78" i="6"/>
  <c r="R335" i="6"/>
  <c r="M335" i="6"/>
  <c r="R519" i="6"/>
  <c r="M519" i="6"/>
  <c r="R192" i="6"/>
  <c r="M192" i="6"/>
  <c r="R77" i="6"/>
  <c r="M77" i="6"/>
  <c r="R334" i="6"/>
  <c r="M334" i="6"/>
  <c r="R518" i="6"/>
  <c r="M518" i="6"/>
  <c r="R76" i="6"/>
  <c r="M76" i="6"/>
  <c r="R333" i="6"/>
  <c r="M333" i="6"/>
  <c r="R517" i="6"/>
  <c r="M517" i="6"/>
  <c r="R75" i="6"/>
  <c r="M75" i="6"/>
  <c r="R332" i="6"/>
  <c r="M332" i="6"/>
  <c r="R516" i="6"/>
  <c r="M516" i="6"/>
  <c r="R74" i="6"/>
  <c r="M74" i="6"/>
  <c r="R331" i="6"/>
  <c r="M331" i="6"/>
  <c r="R515" i="6"/>
  <c r="M515" i="6"/>
  <c r="R73" i="6"/>
  <c r="M73" i="6"/>
  <c r="R330" i="6"/>
  <c r="M330" i="6"/>
  <c r="R514" i="6"/>
  <c r="M514" i="6"/>
  <c r="R191" i="6"/>
  <c r="M191" i="6"/>
  <c r="R72" i="6"/>
  <c r="M72" i="6"/>
  <c r="R329" i="6"/>
  <c r="M329" i="6"/>
  <c r="R513" i="6"/>
  <c r="M513" i="6"/>
  <c r="R71" i="6"/>
  <c r="M71" i="6"/>
  <c r="R328" i="6"/>
  <c r="M328" i="6"/>
  <c r="R512" i="6"/>
  <c r="M512" i="6"/>
  <c r="R70" i="6"/>
  <c r="M70" i="6"/>
  <c r="R327" i="6"/>
  <c r="M327" i="6"/>
  <c r="R511" i="6"/>
  <c r="M511" i="6"/>
  <c r="R69" i="6"/>
  <c r="M69" i="6"/>
  <c r="R326" i="6"/>
  <c r="M326" i="6"/>
  <c r="R510" i="6"/>
  <c r="M510" i="6"/>
  <c r="R68" i="6"/>
  <c r="M68" i="6"/>
  <c r="R325" i="6"/>
  <c r="M325" i="6"/>
  <c r="R509" i="6"/>
  <c r="M509" i="6"/>
  <c r="R67" i="6"/>
  <c r="M67" i="6"/>
  <c r="R324" i="6"/>
  <c r="M324" i="6"/>
  <c r="R508" i="6"/>
  <c r="M508" i="6"/>
  <c r="R66" i="6"/>
  <c r="M66" i="6"/>
  <c r="R323" i="6"/>
  <c r="M323" i="6"/>
  <c r="R507" i="6"/>
  <c r="M507" i="6"/>
  <c r="R65" i="6"/>
  <c r="M65" i="6"/>
  <c r="R322" i="6"/>
  <c r="M322" i="6"/>
  <c r="R506" i="6"/>
  <c r="M506" i="6"/>
  <c r="R64" i="6"/>
  <c r="M64" i="6"/>
  <c r="R321" i="6"/>
  <c r="M321" i="6"/>
  <c r="R505" i="6"/>
  <c r="M505" i="6"/>
  <c r="R63" i="6"/>
  <c r="M63" i="6"/>
  <c r="R320" i="6"/>
  <c r="M320" i="6"/>
  <c r="R504" i="6"/>
  <c r="M504" i="6"/>
  <c r="R62" i="6"/>
  <c r="M62" i="6"/>
  <c r="R319" i="6"/>
  <c r="M319" i="6"/>
  <c r="R503" i="6"/>
  <c r="M503" i="6"/>
  <c r="R61" i="6"/>
  <c r="M61" i="6"/>
  <c r="R318" i="6"/>
  <c r="M318" i="6"/>
  <c r="R502" i="6"/>
  <c r="M502" i="6"/>
  <c r="R60" i="6"/>
  <c r="M60" i="6"/>
  <c r="R317" i="6"/>
  <c r="M317" i="6"/>
  <c r="R501" i="6"/>
  <c r="M501" i="6"/>
  <c r="R59" i="6"/>
  <c r="M59" i="6"/>
  <c r="R316" i="6"/>
  <c r="M316" i="6"/>
  <c r="R500" i="6"/>
  <c r="M500" i="6"/>
  <c r="R58" i="6"/>
  <c r="M58" i="6"/>
  <c r="R315" i="6"/>
  <c r="M315" i="6"/>
  <c r="R499" i="6"/>
  <c r="M499" i="6"/>
  <c r="R57" i="6"/>
  <c r="M57" i="6"/>
  <c r="R314" i="6"/>
  <c r="M314" i="6"/>
  <c r="R498" i="6"/>
  <c r="M498" i="6"/>
  <c r="R56" i="6"/>
  <c r="M56" i="6"/>
  <c r="R313" i="6"/>
  <c r="M313" i="6"/>
  <c r="R497" i="6"/>
  <c r="M497" i="6"/>
  <c r="R55" i="6"/>
  <c r="M55" i="6"/>
  <c r="R312" i="6"/>
  <c r="M312" i="6"/>
  <c r="R496" i="6"/>
  <c r="M496" i="6"/>
  <c r="R54" i="6"/>
  <c r="M54" i="6"/>
  <c r="R311" i="6"/>
  <c r="M311" i="6"/>
  <c r="R495" i="6"/>
  <c r="M495" i="6"/>
  <c r="R53" i="6"/>
  <c r="M53" i="6"/>
  <c r="R310" i="6"/>
  <c r="M310" i="6"/>
  <c r="R494" i="6"/>
  <c r="M494" i="6"/>
  <c r="R52" i="6"/>
  <c r="M52" i="6"/>
  <c r="R309" i="6"/>
  <c r="M309" i="6"/>
  <c r="R493" i="6"/>
  <c r="M493" i="6"/>
  <c r="R190" i="6"/>
  <c r="M190" i="6"/>
  <c r="R51" i="6"/>
  <c r="M51" i="6"/>
  <c r="R308" i="6"/>
  <c r="M308" i="6"/>
  <c r="R492" i="6"/>
  <c r="M492" i="6"/>
  <c r="R50" i="6"/>
  <c r="M50" i="6"/>
  <c r="R307" i="6"/>
  <c r="M307" i="6"/>
  <c r="R491" i="6"/>
  <c r="M491" i="6"/>
  <c r="R49" i="6"/>
  <c r="M49" i="6"/>
  <c r="R306" i="6"/>
  <c r="M306" i="6"/>
  <c r="R490" i="6"/>
  <c r="M490" i="6"/>
  <c r="R48" i="6"/>
  <c r="M48" i="6"/>
  <c r="R305" i="6"/>
  <c r="M305" i="6"/>
  <c r="R489" i="6"/>
  <c r="M489" i="6"/>
  <c r="R47" i="6"/>
  <c r="M47" i="6"/>
  <c r="R304" i="6"/>
  <c r="M304" i="6"/>
  <c r="R488" i="6"/>
  <c r="M488" i="6"/>
  <c r="R46" i="6"/>
  <c r="M46" i="6"/>
  <c r="R303" i="6"/>
  <c r="M303" i="6"/>
  <c r="R487" i="6"/>
  <c r="M487" i="6"/>
  <c r="R45" i="6"/>
  <c r="M45" i="6"/>
  <c r="R302" i="6"/>
  <c r="M302" i="6"/>
  <c r="R486" i="6"/>
  <c r="M486" i="6"/>
  <c r="R44" i="6"/>
  <c r="M44" i="6"/>
  <c r="R301" i="6"/>
  <c r="M301" i="6"/>
  <c r="R485" i="6"/>
  <c r="M485" i="6"/>
  <c r="R43" i="6"/>
  <c r="M43" i="6"/>
  <c r="R300" i="6"/>
  <c r="M300" i="6"/>
  <c r="R484" i="6"/>
  <c r="M484" i="6"/>
  <c r="R189" i="6"/>
  <c r="M189" i="6"/>
  <c r="R42" i="6"/>
  <c r="M42" i="6"/>
  <c r="R299" i="6"/>
  <c r="M299" i="6"/>
  <c r="R483" i="6"/>
  <c r="M483" i="6"/>
  <c r="R41" i="6"/>
  <c r="M41" i="6"/>
  <c r="R298" i="6"/>
  <c r="M298" i="6"/>
  <c r="R482" i="6"/>
  <c r="M482" i="6"/>
  <c r="R40" i="6"/>
  <c r="M40" i="6"/>
  <c r="R297" i="6"/>
  <c r="M297" i="6"/>
  <c r="R481" i="6"/>
  <c r="M481" i="6"/>
  <c r="R480" i="6"/>
  <c r="M480" i="6"/>
  <c r="R39" i="6"/>
  <c r="M39" i="6"/>
  <c r="R296" i="6"/>
  <c r="M296" i="6"/>
  <c r="R479" i="6"/>
  <c r="M479" i="6"/>
  <c r="R38" i="6"/>
  <c r="M38" i="6"/>
  <c r="R295" i="6"/>
  <c r="M295" i="6"/>
  <c r="R478" i="6"/>
  <c r="M478" i="6"/>
  <c r="R37" i="6"/>
  <c r="M37" i="6"/>
  <c r="R294" i="6"/>
  <c r="M294" i="6"/>
  <c r="R477" i="6"/>
  <c r="M477" i="6"/>
  <c r="R36" i="6"/>
  <c r="M36" i="6"/>
  <c r="R293" i="6"/>
  <c r="M293" i="6"/>
  <c r="R476" i="6"/>
  <c r="M476" i="6"/>
  <c r="R35" i="6"/>
  <c r="M35" i="6"/>
  <c r="R292" i="6"/>
  <c r="M292" i="6"/>
  <c r="R475" i="6"/>
  <c r="M475" i="6"/>
  <c r="R34" i="6"/>
  <c r="M34" i="6"/>
  <c r="R291" i="6"/>
  <c r="M291" i="6"/>
  <c r="R474" i="6"/>
  <c r="M474" i="6"/>
  <c r="R33" i="6"/>
  <c r="M33" i="6"/>
  <c r="R290" i="6"/>
  <c r="M290" i="6"/>
  <c r="R473" i="6"/>
  <c r="M473" i="6"/>
  <c r="R32" i="6"/>
  <c r="M32" i="6"/>
  <c r="R289" i="6"/>
  <c r="M289" i="6"/>
  <c r="R472" i="6"/>
  <c r="M472" i="6"/>
  <c r="R31" i="6"/>
  <c r="M31" i="6"/>
  <c r="R288" i="6"/>
  <c r="M288" i="6"/>
  <c r="R471" i="6"/>
  <c r="M471" i="6"/>
  <c r="R30" i="6"/>
  <c r="M30" i="6"/>
  <c r="R287" i="6"/>
  <c r="M287" i="6"/>
  <c r="R470" i="6"/>
  <c r="M470" i="6"/>
  <c r="R186" i="6"/>
  <c r="M186" i="6"/>
  <c r="R29" i="6"/>
  <c r="M29" i="6"/>
  <c r="R286" i="6"/>
  <c r="M286" i="6"/>
  <c r="R469" i="6"/>
  <c r="M469" i="6"/>
  <c r="R28" i="6"/>
  <c r="M28" i="6"/>
  <c r="R285" i="6"/>
  <c r="M285" i="6"/>
  <c r="R468" i="6"/>
  <c r="M468" i="6"/>
  <c r="R27" i="6"/>
  <c r="M27" i="6"/>
  <c r="R284" i="6"/>
  <c r="M284" i="6"/>
  <c r="R467" i="6"/>
  <c r="M467" i="6"/>
  <c r="R26" i="6"/>
  <c r="M26" i="6"/>
  <c r="R283" i="6"/>
  <c r="M283" i="6"/>
  <c r="R466" i="6"/>
  <c r="M466" i="6"/>
  <c r="R25" i="6"/>
  <c r="M25" i="6"/>
  <c r="R282" i="6"/>
  <c r="M282" i="6"/>
  <c r="R465" i="6"/>
  <c r="M465" i="6"/>
  <c r="R24" i="6"/>
  <c r="M24" i="6"/>
  <c r="R281" i="6"/>
  <c r="M281" i="6"/>
  <c r="R464" i="6"/>
  <c r="M464" i="6"/>
  <c r="R23" i="6"/>
  <c r="M23" i="6"/>
  <c r="R280" i="6"/>
  <c r="M280" i="6"/>
  <c r="R463" i="6"/>
  <c r="M463" i="6"/>
  <c r="R22" i="6"/>
  <c r="M22" i="6"/>
  <c r="R279" i="6"/>
  <c r="M279" i="6"/>
  <c r="R462" i="6"/>
  <c r="M462" i="6"/>
  <c r="R21" i="6"/>
  <c r="M21" i="6"/>
  <c r="R278" i="6"/>
  <c r="M278" i="6"/>
  <c r="R461" i="6"/>
  <c r="M461" i="6"/>
  <c r="R20" i="6"/>
  <c r="M20" i="6"/>
  <c r="R277" i="6"/>
  <c r="M277" i="6"/>
  <c r="R460" i="6"/>
  <c r="M460" i="6"/>
  <c r="R19" i="6"/>
  <c r="M19" i="6"/>
  <c r="R276" i="6"/>
  <c r="M276" i="6"/>
  <c r="R459" i="6"/>
  <c r="M459" i="6"/>
  <c r="R18" i="6"/>
  <c r="M18" i="6"/>
  <c r="R275" i="6"/>
  <c r="M275" i="6"/>
  <c r="R458" i="6"/>
  <c r="M458" i="6"/>
  <c r="R17" i="6"/>
  <c r="M17" i="6"/>
  <c r="R274" i="6"/>
  <c r="M274" i="6"/>
  <c r="R457" i="6"/>
  <c r="M457" i="6"/>
  <c r="R16" i="6"/>
  <c r="M16" i="6"/>
  <c r="R273" i="6"/>
  <c r="M273" i="6"/>
  <c r="R456" i="6"/>
  <c r="M456" i="6"/>
  <c r="R185" i="6"/>
  <c r="M185" i="6"/>
  <c r="R15" i="6"/>
  <c r="M15" i="6"/>
  <c r="R272" i="6"/>
  <c r="M272" i="6"/>
  <c r="R455" i="6"/>
  <c r="M455" i="6"/>
  <c r="R14" i="6"/>
  <c r="M14" i="6"/>
  <c r="R271" i="6"/>
  <c r="M271" i="6"/>
  <c r="R454" i="6"/>
  <c r="M454" i="6"/>
  <c r="R13" i="6"/>
  <c r="M13" i="6"/>
  <c r="R270" i="6"/>
  <c r="M270" i="6"/>
  <c r="R453" i="6"/>
  <c r="M453" i="6"/>
  <c r="R12" i="6"/>
  <c r="M12" i="6"/>
  <c r="R269" i="6"/>
  <c r="M269" i="6"/>
  <c r="R452" i="6"/>
  <c r="M452" i="6"/>
  <c r="R11" i="6"/>
  <c r="M11" i="6"/>
  <c r="R268" i="6"/>
  <c r="M268" i="6"/>
  <c r="R451" i="6"/>
  <c r="M451" i="6"/>
  <c r="R10" i="6"/>
  <c r="M10" i="6"/>
  <c r="R267" i="6"/>
  <c r="M267" i="6"/>
  <c r="R450" i="6"/>
  <c r="M450" i="6"/>
  <c r="R9" i="6"/>
  <c r="M9" i="6"/>
  <c r="R266" i="6"/>
  <c r="M266" i="6"/>
  <c r="R449" i="6"/>
  <c r="M449" i="6"/>
  <c r="R8" i="6"/>
  <c r="M8" i="6"/>
  <c r="R265" i="6"/>
  <c r="M265" i="6"/>
  <c r="R448" i="6"/>
  <c r="M448" i="6"/>
  <c r="R7" i="6"/>
  <c r="M7" i="6"/>
  <c r="R264" i="6"/>
  <c r="M264" i="6"/>
  <c r="R447" i="6"/>
  <c r="M447" i="6"/>
  <c r="R6" i="6"/>
  <c r="M6" i="6"/>
  <c r="R263" i="6"/>
  <c r="M263" i="6"/>
  <c r="R446" i="6"/>
  <c r="M446" i="6"/>
  <c r="R5" i="6"/>
  <c r="M5" i="6"/>
  <c r="R262" i="6"/>
  <c r="M262" i="6"/>
  <c r="R445" i="6"/>
  <c r="M445" i="6"/>
  <c r="R4" i="6"/>
  <c r="M4" i="6"/>
  <c r="R261" i="6"/>
  <c r="M261" i="6"/>
  <c r="R444" i="6"/>
  <c r="M444" i="6"/>
  <c r="R3" i="6"/>
  <c r="M3" i="6"/>
  <c r="R260" i="6"/>
  <c r="M260" i="6"/>
  <c r="R443" i="6"/>
  <c r="M443" i="6"/>
  <c r="R2" i="6"/>
  <c r="M2" i="6"/>
  <c r="R259" i="6"/>
  <c r="M259" i="6"/>
  <c r="R442" i="6"/>
  <c r="M442" i="6"/>
  <c r="P243" i="2"/>
  <c r="K243" i="2"/>
  <c r="P242" i="2"/>
  <c r="K242" i="2"/>
  <c r="P241" i="2"/>
  <c r="K241" i="2"/>
  <c r="K7" i="5"/>
  <c r="P7" i="5"/>
  <c r="K11" i="5"/>
  <c r="P11" i="5"/>
  <c r="K14" i="5"/>
  <c r="P14" i="5"/>
  <c r="K18" i="5"/>
  <c r="P18" i="5"/>
  <c r="K21" i="5"/>
  <c r="P21" i="5"/>
  <c r="K25" i="5"/>
  <c r="P25" i="5"/>
  <c r="K28" i="5"/>
  <c r="P28" i="5"/>
  <c r="K32" i="5"/>
  <c r="P32" i="5"/>
  <c r="K35" i="5"/>
  <c r="P35" i="5"/>
  <c r="K39" i="5"/>
  <c r="P39" i="5"/>
  <c r="K42" i="5"/>
  <c r="P42" i="5"/>
  <c r="K46" i="5"/>
  <c r="P46" i="5"/>
  <c r="K50" i="5"/>
  <c r="P50" i="5"/>
  <c r="K53" i="5"/>
  <c r="P53" i="5"/>
  <c r="K61" i="5"/>
  <c r="P61" i="5"/>
  <c r="K65" i="5"/>
  <c r="P65" i="5"/>
  <c r="K69" i="5"/>
  <c r="P69" i="5"/>
  <c r="K73" i="5"/>
  <c r="P73" i="5"/>
  <c r="K77" i="5"/>
  <c r="P77" i="5"/>
  <c r="K81" i="5"/>
  <c r="P81" i="5"/>
  <c r="K85" i="5"/>
  <c r="P85" i="5"/>
  <c r="K89" i="5"/>
  <c r="P89" i="5"/>
  <c r="K92" i="5"/>
  <c r="P92" i="5"/>
  <c r="K96" i="5"/>
  <c r="P96" i="5"/>
  <c r="K99" i="5"/>
  <c r="P99" i="5"/>
  <c r="K103" i="5"/>
  <c r="P103" i="5"/>
  <c r="K106" i="5"/>
  <c r="P106" i="5"/>
  <c r="K110" i="5"/>
  <c r="P110" i="5"/>
  <c r="K118" i="5"/>
  <c r="P118" i="5"/>
  <c r="K121" i="5"/>
  <c r="P121" i="5"/>
  <c r="K124" i="5"/>
  <c r="P124" i="5"/>
  <c r="K127" i="5"/>
  <c r="P127" i="5"/>
  <c r="K130" i="5"/>
  <c r="P130" i="5"/>
  <c r="K133" i="5"/>
  <c r="P133" i="5"/>
  <c r="K136" i="5"/>
  <c r="P136" i="5"/>
  <c r="K139" i="5"/>
  <c r="P139" i="5"/>
  <c r="K142" i="5"/>
  <c r="P142" i="5"/>
  <c r="K145" i="5"/>
  <c r="P145" i="5"/>
  <c r="K152" i="5"/>
  <c r="P152" i="5"/>
  <c r="K157" i="5"/>
  <c r="P157" i="5"/>
  <c r="K162" i="5"/>
  <c r="P162" i="5"/>
  <c r="K169" i="5"/>
  <c r="P169" i="5"/>
  <c r="K173" i="5"/>
  <c r="P173" i="5"/>
  <c r="K177" i="5"/>
  <c r="P177" i="5"/>
  <c r="K181" i="5"/>
  <c r="P181" i="5"/>
  <c r="K184" i="5"/>
  <c r="P184" i="5"/>
  <c r="K188" i="5"/>
  <c r="P188" i="5"/>
  <c r="K191" i="5"/>
  <c r="P191" i="5"/>
  <c r="K195" i="5"/>
  <c r="P195" i="5"/>
  <c r="K199" i="5"/>
  <c r="P199" i="5"/>
  <c r="K207" i="5"/>
  <c r="P207" i="5"/>
  <c r="K210" i="5"/>
  <c r="P210" i="5"/>
  <c r="K213" i="5"/>
  <c r="P213" i="5"/>
  <c r="K216" i="5"/>
  <c r="P216" i="5"/>
  <c r="K219" i="5"/>
  <c r="P219" i="5"/>
  <c r="K222" i="5"/>
  <c r="P222" i="5"/>
  <c r="K225" i="5"/>
  <c r="P225" i="5"/>
  <c r="K228" i="5"/>
  <c r="P228" i="5"/>
  <c r="K231" i="5"/>
  <c r="P231" i="5"/>
  <c r="K234" i="5"/>
  <c r="P234" i="5"/>
  <c r="K237" i="5"/>
  <c r="P237" i="5"/>
  <c r="K240" i="5"/>
  <c r="P240" i="5"/>
  <c r="K243" i="5"/>
  <c r="P243" i="5"/>
  <c r="K246" i="5"/>
  <c r="P246" i="5"/>
  <c r="K252" i="5"/>
  <c r="P252" i="5"/>
  <c r="K255" i="5"/>
  <c r="P255" i="5"/>
  <c r="K258" i="5"/>
  <c r="P258" i="5"/>
  <c r="K261" i="5"/>
  <c r="P261" i="5"/>
  <c r="K264" i="5"/>
  <c r="P264" i="5"/>
  <c r="K267" i="5"/>
  <c r="P267" i="5"/>
  <c r="K274" i="5"/>
  <c r="P274" i="5"/>
  <c r="K277" i="5"/>
  <c r="P277" i="5"/>
  <c r="K280" i="5"/>
  <c r="P280" i="5"/>
  <c r="K283" i="5"/>
  <c r="P283" i="5"/>
  <c r="K286" i="5"/>
  <c r="P286" i="5"/>
  <c r="K293" i="5"/>
  <c r="P293" i="5"/>
  <c r="K297" i="5"/>
  <c r="P297" i="5"/>
  <c r="K301" i="5"/>
  <c r="P301" i="5"/>
  <c r="K309" i="5"/>
  <c r="P309" i="5"/>
  <c r="K313" i="5"/>
  <c r="P313" i="5"/>
  <c r="K316" i="5"/>
  <c r="P316" i="5"/>
  <c r="K321" i="5"/>
  <c r="P321" i="5"/>
  <c r="K324" i="5"/>
  <c r="P324" i="5"/>
  <c r="K331" i="5"/>
  <c r="P331" i="5"/>
  <c r="K334" i="5"/>
  <c r="P334" i="5"/>
  <c r="K338" i="5"/>
  <c r="P338" i="5"/>
  <c r="K341" i="5"/>
  <c r="P341" i="5"/>
  <c r="K345" i="5"/>
  <c r="P345" i="5"/>
  <c r="K348" i="5"/>
  <c r="P348" i="5"/>
  <c r="K352" i="5"/>
  <c r="P352" i="5"/>
  <c r="K355" i="5"/>
  <c r="P355" i="5"/>
  <c r="K359" i="5"/>
  <c r="P359" i="5"/>
  <c r="K362" i="5"/>
  <c r="P362" i="5"/>
  <c r="K366" i="5"/>
  <c r="P366" i="5"/>
  <c r="K370" i="5"/>
  <c r="P370" i="5"/>
  <c r="K378" i="5"/>
  <c r="P378" i="5"/>
  <c r="K381" i="5"/>
  <c r="P381" i="5"/>
  <c r="K384" i="5"/>
  <c r="P384" i="5"/>
  <c r="K387" i="5"/>
  <c r="P387" i="5"/>
  <c r="K390" i="5"/>
  <c r="P390" i="5"/>
  <c r="K393" i="5"/>
  <c r="P393" i="5"/>
  <c r="K400" i="5"/>
  <c r="P400" i="5"/>
  <c r="K403" i="5"/>
  <c r="P403" i="5"/>
  <c r="K406" i="5"/>
  <c r="P406" i="5"/>
  <c r="K409" i="5"/>
  <c r="P409" i="5"/>
  <c r="K412" i="5"/>
  <c r="P412" i="5"/>
  <c r="K415" i="5"/>
  <c r="P415" i="5"/>
  <c r="K418" i="5"/>
  <c r="P418" i="5"/>
  <c r="K421" i="5"/>
  <c r="P421" i="5"/>
  <c r="K424" i="5"/>
  <c r="P424" i="5"/>
  <c r="K427" i="5"/>
  <c r="P427" i="5"/>
  <c r="K433" i="5"/>
  <c r="P433" i="5"/>
  <c r="K435" i="5"/>
  <c r="P435" i="5"/>
  <c r="K438" i="5"/>
  <c r="P438" i="5"/>
  <c r="K441" i="5"/>
  <c r="P441" i="5"/>
  <c r="K444" i="5"/>
  <c r="P444" i="5"/>
  <c r="K447" i="5"/>
  <c r="P447" i="5"/>
  <c r="K450" i="5"/>
  <c r="P450" i="5"/>
  <c r="K453" i="5"/>
  <c r="P453" i="5"/>
  <c r="K456" i="5"/>
  <c r="P456" i="5"/>
  <c r="K459" i="5"/>
  <c r="P459" i="5"/>
  <c r="K462" i="5"/>
  <c r="P462" i="5"/>
  <c r="K465" i="5"/>
  <c r="P465" i="5"/>
  <c r="K468" i="5"/>
  <c r="P468" i="5"/>
  <c r="K471" i="5"/>
  <c r="P471" i="5"/>
  <c r="K474" i="5"/>
  <c r="P474" i="5"/>
  <c r="K477" i="5"/>
  <c r="P477" i="5"/>
  <c r="K480" i="5"/>
  <c r="P480" i="5"/>
  <c r="K483" i="5"/>
  <c r="P483" i="5"/>
  <c r="K486" i="5"/>
  <c r="P486" i="5"/>
  <c r="K493" i="5"/>
  <c r="P493" i="5"/>
  <c r="K497" i="5"/>
  <c r="P497" i="5"/>
  <c r="K501" i="5"/>
  <c r="P501" i="5"/>
  <c r="K505" i="5"/>
  <c r="P505" i="5"/>
  <c r="K512" i="5"/>
  <c r="P512" i="5"/>
  <c r="K515" i="5"/>
  <c r="P515" i="5"/>
  <c r="K519" i="5"/>
  <c r="P519" i="5"/>
  <c r="K522" i="5"/>
  <c r="P522" i="5"/>
  <c r="K526" i="5"/>
  <c r="P526" i="5"/>
  <c r="K529" i="5"/>
  <c r="P529" i="5"/>
  <c r="K533" i="5"/>
  <c r="P533" i="5"/>
  <c r="K537" i="5"/>
  <c r="P537" i="5"/>
  <c r="K546" i="5"/>
  <c r="P546" i="5"/>
  <c r="K549" i="5"/>
  <c r="P549" i="5"/>
  <c r="K552" i="5"/>
  <c r="P552" i="5"/>
  <c r="K555" i="5"/>
  <c r="P555" i="5"/>
  <c r="K558" i="5"/>
  <c r="P558" i="5"/>
  <c r="K561" i="5"/>
  <c r="P561" i="5"/>
  <c r="K564" i="5"/>
  <c r="P564" i="5"/>
  <c r="K567" i="5"/>
  <c r="P567" i="5"/>
  <c r="K570" i="5"/>
  <c r="P570" i="5"/>
  <c r="K577" i="5"/>
  <c r="P577" i="5"/>
  <c r="K580" i="5"/>
  <c r="P580" i="5"/>
  <c r="K583" i="5"/>
  <c r="P583" i="5"/>
  <c r="K586" i="5"/>
  <c r="P586" i="5"/>
  <c r="K589" i="5"/>
  <c r="P589" i="5"/>
  <c r="K592" i="5"/>
  <c r="P592" i="5"/>
  <c r="K595" i="5"/>
  <c r="P595" i="5"/>
  <c r="K602" i="5"/>
  <c r="P602" i="5"/>
  <c r="K605" i="5"/>
  <c r="P605" i="5"/>
  <c r="K608" i="5"/>
  <c r="P608" i="5"/>
  <c r="K611" i="5"/>
  <c r="P611" i="5"/>
  <c r="K614" i="5"/>
  <c r="P614" i="5"/>
  <c r="K617" i="5"/>
  <c r="P617" i="5"/>
  <c r="K620" i="5"/>
  <c r="P620" i="5"/>
  <c r="K623" i="5"/>
  <c r="P623" i="5"/>
  <c r="K630" i="5"/>
  <c r="P630" i="5"/>
  <c r="K633" i="5"/>
  <c r="P633" i="5"/>
  <c r="K636" i="5"/>
  <c r="P636" i="5"/>
  <c r="K639" i="5"/>
  <c r="P639" i="5"/>
  <c r="K646" i="5"/>
  <c r="P646" i="5"/>
  <c r="K649" i="5"/>
  <c r="P649" i="5"/>
  <c r="K656" i="5"/>
  <c r="P656" i="5"/>
  <c r="K659" i="5"/>
  <c r="P659" i="5"/>
  <c r="K662" i="5"/>
  <c r="P662" i="5"/>
  <c r="K665" i="5"/>
  <c r="P665" i="5"/>
  <c r="K668" i="5"/>
  <c r="P668" i="5"/>
  <c r="K671" i="5"/>
  <c r="P671" i="5"/>
  <c r="K674" i="5"/>
  <c r="P674" i="5"/>
  <c r="K677" i="5"/>
  <c r="P677" i="5"/>
  <c r="K680" i="5"/>
  <c r="P680" i="5"/>
  <c r="K683" i="5"/>
  <c r="P683" i="5"/>
  <c r="K686" i="5"/>
  <c r="P686" i="5"/>
  <c r="K691" i="5"/>
  <c r="K694" i="5"/>
  <c r="P694" i="5"/>
  <c r="K55" i="5"/>
  <c r="P55" i="5"/>
  <c r="K112" i="5"/>
  <c r="P112" i="5"/>
  <c r="K163" i="5"/>
  <c r="P163" i="5"/>
  <c r="K6" i="5"/>
  <c r="P6" i="5"/>
  <c r="K10" i="5"/>
  <c r="P10" i="5"/>
  <c r="K13" i="5"/>
  <c r="P13" i="5"/>
  <c r="K17" i="5"/>
  <c r="P17" i="5"/>
  <c r="K20" i="5"/>
  <c r="P20" i="5"/>
  <c r="K24" i="5"/>
  <c r="P24" i="5"/>
  <c r="K27" i="5"/>
  <c r="P27" i="5"/>
  <c r="K31" i="5"/>
  <c r="P31" i="5"/>
  <c r="K34" i="5"/>
  <c r="P34" i="5"/>
  <c r="K38" i="5"/>
  <c r="P38" i="5"/>
  <c r="K41" i="5"/>
  <c r="P41" i="5"/>
  <c r="K45" i="5"/>
  <c r="P45" i="5"/>
  <c r="K49" i="5"/>
  <c r="P49" i="5"/>
  <c r="K52" i="5"/>
  <c r="P52" i="5"/>
  <c r="K60" i="5"/>
  <c r="P60" i="5"/>
  <c r="K64" i="5"/>
  <c r="P64" i="5"/>
  <c r="K68" i="5"/>
  <c r="P68" i="5"/>
  <c r="K72" i="5"/>
  <c r="P72" i="5"/>
  <c r="K76" i="5"/>
  <c r="P76" i="5"/>
  <c r="K80" i="5"/>
  <c r="P80" i="5"/>
  <c r="K84" i="5"/>
  <c r="P84" i="5"/>
  <c r="K88" i="5"/>
  <c r="P88" i="5"/>
  <c r="K91" i="5"/>
  <c r="P91" i="5"/>
  <c r="K95" i="5"/>
  <c r="P95" i="5"/>
  <c r="K98" i="5"/>
  <c r="P98" i="5"/>
  <c r="K102" i="5"/>
  <c r="P102" i="5"/>
  <c r="K105" i="5"/>
  <c r="P105" i="5"/>
  <c r="K109" i="5"/>
  <c r="P109" i="5"/>
  <c r="K117" i="5"/>
  <c r="P117" i="5"/>
  <c r="K120" i="5"/>
  <c r="P120" i="5"/>
  <c r="K123" i="5"/>
  <c r="P123" i="5"/>
  <c r="K126" i="5"/>
  <c r="P126" i="5"/>
  <c r="K129" i="5"/>
  <c r="P129" i="5"/>
  <c r="K132" i="5"/>
  <c r="P132" i="5"/>
  <c r="K135" i="5"/>
  <c r="P135" i="5"/>
  <c r="K138" i="5"/>
  <c r="P138" i="5"/>
  <c r="K141" i="5"/>
  <c r="P141" i="5"/>
  <c r="K144" i="5"/>
  <c r="P144" i="5"/>
  <c r="K151" i="5"/>
  <c r="P151" i="5"/>
  <c r="K156" i="5"/>
  <c r="P156" i="5"/>
  <c r="K161" i="5"/>
  <c r="P161" i="5"/>
  <c r="K168" i="5"/>
  <c r="P168" i="5"/>
  <c r="K172" i="5"/>
  <c r="P172" i="5"/>
  <c r="K176" i="5"/>
  <c r="P176" i="5"/>
  <c r="K180" i="5"/>
  <c r="P180" i="5"/>
  <c r="K183" i="5"/>
  <c r="P183" i="5"/>
  <c r="K187" i="5"/>
  <c r="P187" i="5"/>
  <c r="K190" i="5"/>
  <c r="P190" i="5"/>
  <c r="K194" i="5"/>
  <c r="P194" i="5"/>
  <c r="K198" i="5"/>
  <c r="P198" i="5"/>
  <c r="K206" i="5"/>
  <c r="P206" i="5"/>
  <c r="K209" i="5"/>
  <c r="P209" i="5"/>
  <c r="K212" i="5"/>
  <c r="P212" i="5"/>
  <c r="K215" i="5"/>
  <c r="P215" i="5"/>
  <c r="K218" i="5"/>
  <c r="P218" i="5"/>
  <c r="K221" i="5"/>
  <c r="P221" i="5"/>
  <c r="K224" i="5"/>
  <c r="P224" i="5"/>
  <c r="K227" i="5"/>
  <c r="P227" i="5"/>
  <c r="K230" i="5"/>
  <c r="P230" i="5"/>
  <c r="K233" i="5"/>
  <c r="P233" i="5"/>
  <c r="K236" i="5"/>
  <c r="P236" i="5"/>
  <c r="K239" i="5"/>
  <c r="P239" i="5"/>
  <c r="K242" i="5"/>
  <c r="P242" i="5"/>
  <c r="K245" i="5"/>
  <c r="P245" i="5"/>
  <c r="K251" i="5"/>
  <c r="P251" i="5"/>
  <c r="K254" i="5"/>
  <c r="P254" i="5"/>
  <c r="K257" i="5"/>
  <c r="P257" i="5"/>
  <c r="K260" i="5"/>
  <c r="P260" i="5"/>
  <c r="K263" i="5"/>
  <c r="P263" i="5"/>
  <c r="K266" i="5"/>
  <c r="P266" i="5"/>
  <c r="K273" i="5"/>
  <c r="P273" i="5"/>
  <c r="K276" i="5"/>
  <c r="P276" i="5"/>
  <c r="K279" i="5"/>
  <c r="P279" i="5"/>
  <c r="K282" i="5"/>
  <c r="P282" i="5"/>
  <c r="K285" i="5"/>
  <c r="P285" i="5"/>
  <c r="K292" i="5"/>
  <c r="P292" i="5"/>
  <c r="K296" i="5"/>
  <c r="P296" i="5"/>
  <c r="K300" i="5"/>
  <c r="P300" i="5"/>
  <c r="K308" i="5"/>
  <c r="P308" i="5"/>
  <c r="K312" i="5"/>
  <c r="P312" i="5"/>
  <c r="K315" i="5"/>
  <c r="P315" i="5"/>
  <c r="K320" i="5"/>
  <c r="P320" i="5"/>
  <c r="K323" i="5"/>
  <c r="P323" i="5"/>
  <c r="K330" i="5"/>
  <c r="P330" i="5"/>
  <c r="K333" i="5"/>
  <c r="P333" i="5"/>
  <c r="K337" i="5"/>
  <c r="P337" i="5"/>
  <c r="K340" i="5"/>
  <c r="P340" i="5"/>
  <c r="K344" i="5"/>
  <c r="P344" i="5"/>
  <c r="K347" i="5"/>
  <c r="P347" i="5"/>
  <c r="K351" i="5"/>
  <c r="P351" i="5"/>
  <c r="K354" i="5"/>
  <c r="P354" i="5"/>
  <c r="K358" i="5"/>
  <c r="P358" i="5"/>
  <c r="K361" i="5"/>
  <c r="P361" i="5"/>
  <c r="K365" i="5"/>
  <c r="P365" i="5"/>
  <c r="K369" i="5"/>
  <c r="P369" i="5"/>
  <c r="K377" i="5"/>
  <c r="P377" i="5"/>
  <c r="K380" i="5"/>
  <c r="P380" i="5"/>
  <c r="K383" i="5"/>
  <c r="P383" i="5"/>
  <c r="K386" i="5"/>
  <c r="P386" i="5"/>
  <c r="K389" i="5"/>
  <c r="P389" i="5"/>
  <c r="K392" i="5"/>
  <c r="P392" i="5"/>
  <c r="K399" i="5"/>
  <c r="P399" i="5"/>
  <c r="K402" i="5"/>
  <c r="P402" i="5"/>
  <c r="K405" i="5"/>
  <c r="P405" i="5"/>
  <c r="K408" i="5"/>
  <c r="P408" i="5"/>
  <c r="K411" i="5"/>
  <c r="P411" i="5"/>
  <c r="K414" i="5"/>
  <c r="P414" i="5"/>
  <c r="K417" i="5"/>
  <c r="P417" i="5"/>
  <c r="K420" i="5"/>
  <c r="P420" i="5"/>
  <c r="K423" i="5"/>
  <c r="P423" i="5"/>
  <c r="K426" i="5"/>
  <c r="P426" i="5"/>
  <c r="K437" i="5"/>
  <c r="P437" i="5"/>
  <c r="K440" i="5"/>
  <c r="P440" i="5"/>
  <c r="K443" i="5"/>
  <c r="P443" i="5"/>
  <c r="K446" i="5"/>
  <c r="P446" i="5"/>
  <c r="K449" i="5"/>
  <c r="P449" i="5"/>
  <c r="K452" i="5"/>
  <c r="P452" i="5"/>
  <c r="K455" i="5"/>
  <c r="P455" i="5"/>
  <c r="K458" i="5"/>
  <c r="P458" i="5"/>
  <c r="K461" i="5"/>
  <c r="P461" i="5"/>
  <c r="K464" i="5"/>
  <c r="P464" i="5"/>
  <c r="K467" i="5"/>
  <c r="P467" i="5"/>
  <c r="K470" i="5"/>
  <c r="P470" i="5"/>
  <c r="K473" i="5"/>
  <c r="P473" i="5"/>
  <c r="K476" i="5"/>
  <c r="P476" i="5"/>
  <c r="K479" i="5"/>
  <c r="P479" i="5"/>
  <c r="K482" i="5"/>
  <c r="P482" i="5"/>
  <c r="K485" i="5"/>
  <c r="P485" i="5"/>
  <c r="K492" i="5"/>
  <c r="P492" i="5"/>
  <c r="K496" i="5"/>
  <c r="P496" i="5"/>
  <c r="K500" i="5"/>
  <c r="P500" i="5"/>
  <c r="K504" i="5"/>
  <c r="P504" i="5"/>
  <c r="K511" i="5"/>
  <c r="P511" i="5"/>
  <c r="K514" i="5"/>
  <c r="P514" i="5"/>
  <c r="K518" i="5"/>
  <c r="P518" i="5"/>
  <c r="K521" i="5"/>
  <c r="P521" i="5"/>
  <c r="K525" i="5"/>
  <c r="P525" i="5"/>
  <c r="K528" i="5"/>
  <c r="P528" i="5"/>
  <c r="K532" i="5"/>
  <c r="P532" i="5"/>
  <c r="K536" i="5"/>
  <c r="P536" i="5"/>
  <c r="K545" i="5"/>
  <c r="P545" i="5"/>
  <c r="K548" i="5"/>
  <c r="P548" i="5"/>
  <c r="K551" i="5"/>
  <c r="P551" i="5"/>
  <c r="K554" i="5"/>
  <c r="P554" i="5"/>
  <c r="K557" i="5"/>
  <c r="P557" i="5"/>
  <c r="K560" i="5"/>
  <c r="P560" i="5"/>
  <c r="K563" i="5"/>
  <c r="P563" i="5"/>
  <c r="K566" i="5"/>
  <c r="P566" i="5"/>
  <c r="K569" i="5"/>
  <c r="P569" i="5"/>
  <c r="K576" i="5"/>
  <c r="P576" i="5"/>
  <c r="K579" i="5"/>
  <c r="P579" i="5"/>
  <c r="K582" i="5"/>
  <c r="P582" i="5"/>
  <c r="K585" i="5"/>
  <c r="P585" i="5"/>
  <c r="K588" i="5"/>
  <c r="P588" i="5"/>
  <c r="K591" i="5"/>
  <c r="P591" i="5"/>
  <c r="K594" i="5"/>
  <c r="P594" i="5"/>
  <c r="K601" i="5"/>
  <c r="P601" i="5"/>
  <c r="K604" i="5"/>
  <c r="P604" i="5"/>
  <c r="K607" i="5"/>
  <c r="P607" i="5"/>
  <c r="K610" i="5"/>
  <c r="P610" i="5"/>
  <c r="K613" i="5"/>
  <c r="P613" i="5"/>
  <c r="K616" i="5"/>
  <c r="P616" i="5"/>
  <c r="K619" i="5"/>
  <c r="P619" i="5"/>
  <c r="K622" i="5"/>
  <c r="P622" i="5"/>
  <c r="K629" i="5"/>
  <c r="P629" i="5"/>
  <c r="K632" i="5"/>
  <c r="P632" i="5"/>
  <c r="K635" i="5"/>
  <c r="P635" i="5"/>
  <c r="K638" i="5"/>
  <c r="P638" i="5"/>
  <c r="K645" i="5"/>
  <c r="P645" i="5"/>
  <c r="K648" i="5"/>
  <c r="P648" i="5"/>
  <c r="K655" i="5"/>
  <c r="P655" i="5"/>
  <c r="K658" i="5"/>
  <c r="P658" i="5"/>
  <c r="K661" i="5"/>
  <c r="P661" i="5"/>
  <c r="K664" i="5"/>
  <c r="P664" i="5"/>
  <c r="K667" i="5"/>
  <c r="P667" i="5"/>
  <c r="K670" i="5"/>
  <c r="P670" i="5"/>
  <c r="K673" i="5"/>
  <c r="P673" i="5"/>
  <c r="K676" i="5"/>
  <c r="P676" i="5"/>
  <c r="K679" i="5"/>
  <c r="P679" i="5"/>
  <c r="K682" i="5"/>
  <c r="P682" i="5"/>
  <c r="K685" i="5"/>
  <c r="P685" i="5"/>
  <c r="K690" i="5"/>
  <c r="K693" i="5"/>
  <c r="P693" i="5"/>
  <c r="P695" i="5"/>
  <c r="K695" i="5"/>
  <c r="P692" i="5"/>
  <c r="K692" i="5"/>
  <c r="K689" i="5"/>
  <c r="P688" i="5"/>
  <c r="K688" i="5"/>
  <c r="P687" i="5"/>
  <c r="K687" i="5"/>
  <c r="P684" i="5"/>
  <c r="K684" i="5"/>
  <c r="P681" i="5"/>
  <c r="K681" i="5"/>
  <c r="P678" i="5"/>
  <c r="K678" i="5"/>
  <c r="P675" i="5"/>
  <c r="K675" i="5"/>
  <c r="P672" i="5"/>
  <c r="K672" i="5"/>
  <c r="P669" i="5"/>
  <c r="K669" i="5"/>
  <c r="P666" i="5"/>
  <c r="K666" i="5"/>
  <c r="P663" i="5"/>
  <c r="K663" i="5"/>
  <c r="P660" i="5"/>
  <c r="K660" i="5"/>
  <c r="P657" i="5"/>
  <c r="K657" i="5"/>
  <c r="P654" i="5"/>
  <c r="K654" i="5"/>
  <c r="P650" i="5"/>
  <c r="K650" i="5"/>
  <c r="P647" i="5"/>
  <c r="K647" i="5"/>
  <c r="P644" i="5"/>
  <c r="K644" i="5"/>
  <c r="P640" i="5"/>
  <c r="K640" i="5"/>
  <c r="P637" i="5"/>
  <c r="K637" i="5"/>
  <c r="P634" i="5"/>
  <c r="K634" i="5"/>
  <c r="P631" i="5"/>
  <c r="K631" i="5"/>
  <c r="P628" i="5"/>
  <c r="K628" i="5"/>
  <c r="P624" i="5"/>
  <c r="K624" i="5"/>
  <c r="P621" i="5"/>
  <c r="K621" i="5"/>
  <c r="P618" i="5"/>
  <c r="K618" i="5"/>
  <c r="P615" i="5"/>
  <c r="K615" i="5"/>
  <c r="P612" i="5"/>
  <c r="K612" i="5"/>
  <c r="P609" i="5"/>
  <c r="K609" i="5"/>
  <c r="P606" i="5"/>
  <c r="K606" i="5"/>
  <c r="P603" i="5"/>
  <c r="K603" i="5"/>
  <c r="P600" i="5"/>
  <c r="K600" i="5"/>
  <c r="P596" i="5"/>
  <c r="K596" i="5"/>
  <c r="P593" i="5"/>
  <c r="K593" i="5"/>
  <c r="P590" i="5"/>
  <c r="K590" i="5"/>
  <c r="P587" i="5"/>
  <c r="K587" i="5"/>
  <c r="P584" i="5"/>
  <c r="K584" i="5"/>
  <c r="P581" i="5"/>
  <c r="K581" i="5"/>
  <c r="P578" i="5"/>
  <c r="K578" i="5"/>
  <c r="P575" i="5"/>
  <c r="K575" i="5"/>
  <c r="P571" i="5"/>
  <c r="K571" i="5"/>
  <c r="P568" i="5"/>
  <c r="K568" i="5"/>
  <c r="P565" i="5"/>
  <c r="K565" i="5"/>
  <c r="P562" i="5"/>
  <c r="K562" i="5"/>
  <c r="P559" i="5"/>
  <c r="K559" i="5"/>
  <c r="P556" i="5"/>
  <c r="K556" i="5"/>
  <c r="P553" i="5"/>
  <c r="K553" i="5"/>
  <c r="P550" i="5"/>
  <c r="K550" i="5"/>
  <c r="P547" i="5"/>
  <c r="K547" i="5"/>
  <c r="P544" i="5"/>
  <c r="K544" i="5"/>
  <c r="P539" i="5"/>
  <c r="K539" i="5"/>
  <c r="P535" i="5"/>
  <c r="K535" i="5"/>
  <c r="P531" i="5"/>
  <c r="K531" i="5"/>
  <c r="P527" i="5"/>
  <c r="K527" i="5"/>
  <c r="P524" i="5"/>
  <c r="K524" i="5"/>
  <c r="P520" i="5"/>
  <c r="K520" i="5"/>
  <c r="P517" i="5"/>
  <c r="K517" i="5"/>
  <c r="P513" i="5"/>
  <c r="K513" i="5"/>
  <c r="P510" i="5"/>
  <c r="K510" i="5"/>
  <c r="P506" i="5"/>
  <c r="K506" i="5"/>
  <c r="P503" i="5"/>
  <c r="K503" i="5"/>
  <c r="P499" i="5"/>
  <c r="K499" i="5"/>
  <c r="P495" i="5"/>
  <c r="K495" i="5"/>
  <c r="P491" i="5"/>
  <c r="K491" i="5"/>
  <c r="P487" i="5"/>
  <c r="K487" i="5"/>
  <c r="P484" i="5"/>
  <c r="K484" i="5"/>
  <c r="P481" i="5"/>
  <c r="K481" i="5"/>
  <c r="P478" i="5"/>
  <c r="K478" i="5"/>
  <c r="P475" i="5"/>
  <c r="K475" i="5"/>
  <c r="P472" i="5"/>
  <c r="K472" i="5"/>
  <c r="P469" i="5"/>
  <c r="K469" i="5"/>
  <c r="P466" i="5"/>
  <c r="K466" i="5"/>
  <c r="P463" i="5"/>
  <c r="K463" i="5"/>
  <c r="P460" i="5"/>
  <c r="K460" i="5"/>
  <c r="P457" i="5"/>
  <c r="K457" i="5"/>
  <c r="P454" i="5"/>
  <c r="K454" i="5"/>
  <c r="P451" i="5"/>
  <c r="K451" i="5"/>
  <c r="P448" i="5"/>
  <c r="K448" i="5"/>
  <c r="P445" i="5"/>
  <c r="K445" i="5"/>
  <c r="P442" i="5"/>
  <c r="K442" i="5"/>
  <c r="P439" i="5"/>
  <c r="K439" i="5"/>
  <c r="P436" i="5"/>
  <c r="K436" i="5"/>
  <c r="P434" i="5"/>
  <c r="K434" i="5"/>
  <c r="P432" i="5"/>
  <c r="K432" i="5"/>
  <c r="P428" i="5"/>
  <c r="K428" i="5"/>
  <c r="P425" i="5"/>
  <c r="K425" i="5"/>
  <c r="P422" i="5"/>
  <c r="K422" i="5"/>
  <c r="P419" i="5"/>
  <c r="K419" i="5"/>
  <c r="P416" i="5"/>
  <c r="K416" i="5"/>
  <c r="P413" i="5"/>
  <c r="K413" i="5"/>
  <c r="P410" i="5"/>
  <c r="K410" i="5"/>
  <c r="P407" i="5"/>
  <c r="K407" i="5"/>
  <c r="P404" i="5"/>
  <c r="K404" i="5"/>
  <c r="P401" i="5"/>
  <c r="K401" i="5"/>
  <c r="P398" i="5"/>
  <c r="K398" i="5"/>
  <c r="P394" i="5"/>
  <c r="K394" i="5"/>
  <c r="P391" i="5"/>
  <c r="K391" i="5"/>
  <c r="P388" i="5"/>
  <c r="K388" i="5"/>
  <c r="P385" i="5"/>
  <c r="K385" i="5"/>
  <c r="P382" i="5"/>
  <c r="K382" i="5"/>
  <c r="P379" i="5"/>
  <c r="K379" i="5"/>
  <c r="P376" i="5"/>
  <c r="K376" i="5"/>
  <c r="P372" i="5"/>
  <c r="K372" i="5"/>
  <c r="P368" i="5"/>
  <c r="K368" i="5"/>
  <c r="P364" i="5"/>
  <c r="K364" i="5"/>
  <c r="P360" i="5"/>
  <c r="K360" i="5"/>
  <c r="P357" i="5"/>
  <c r="K357" i="5"/>
  <c r="P353" i="5"/>
  <c r="K353" i="5"/>
  <c r="P350" i="5"/>
  <c r="K350" i="5"/>
  <c r="P346" i="5"/>
  <c r="K346" i="5"/>
  <c r="P343" i="5"/>
  <c r="K343" i="5"/>
  <c r="P339" i="5"/>
  <c r="K339" i="5"/>
  <c r="P336" i="5"/>
  <c r="K336" i="5"/>
  <c r="P332" i="5"/>
  <c r="K332" i="5"/>
  <c r="P329" i="5"/>
  <c r="K329" i="5"/>
  <c r="P325" i="5"/>
  <c r="K325" i="5"/>
  <c r="P322" i="5"/>
  <c r="K322" i="5"/>
  <c r="P319" i="5"/>
  <c r="K319" i="5"/>
  <c r="P314" i="5"/>
  <c r="K314" i="5"/>
  <c r="P311" i="5"/>
  <c r="K311" i="5"/>
  <c r="P307" i="5"/>
  <c r="K307" i="5"/>
  <c r="P303" i="5"/>
  <c r="K303" i="5"/>
  <c r="P299" i="5"/>
  <c r="K299" i="5"/>
  <c r="P295" i="5"/>
  <c r="K295" i="5"/>
  <c r="P291" i="5"/>
  <c r="K291" i="5"/>
  <c r="P287" i="5"/>
  <c r="K287" i="5"/>
  <c r="P284" i="5"/>
  <c r="K284" i="5"/>
  <c r="P281" i="5"/>
  <c r="K281" i="5"/>
  <c r="P278" i="5"/>
  <c r="K278" i="5"/>
  <c r="P275" i="5"/>
  <c r="K275" i="5"/>
  <c r="P272" i="5"/>
  <c r="K272" i="5"/>
  <c r="P268" i="5"/>
  <c r="K268" i="5"/>
  <c r="P265" i="5"/>
  <c r="K265" i="5"/>
  <c r="P262" i="5"/>
  <c r="K262" i="5"/>
  <c r="P259" i="5"/>
  <c r="K259" i="5"/>
  <c r="P256" i="5"/>
  <c r="K256" i="5"/>
  <c r="P253" i="5"/>
  <c r="K253" i="5"/>
  <c r="P250" i="5"/>
  <c r="K250" i="5"/>
  <c r="P244" i="5"/>
  <c r="K244" i="5"/>
  <c r="P241" i="5"/>
  <c r="K241" i="5"/>
  <c r="P238" i="5"/>
  <c r="K238" i="5"/>
  <c r="P235" i="5"/>
  <c r="K235" i="5"/>
  <c r="P232" i="5"/>
  <c r="K232" i="5"/>
  <c r="P229" i="5"/>
  <c r="K229" i="5"/>
  <c r="P226" i="5"/>
  <c r="K226" i="5"/>
  <c r="P223" i="5"/>
  <c r="K223" i="5"/>
  <c r="P220" i="5"/>
  <c r="K220" i="5"/>
  <c r="P217" i="5"/>
  <c r="K217" i="5"/>
  <c r="P214" i="5"/>
  <c r="K214" i="5"/>
  <c r="P211" i="5"/>
  <c r="K211" i="5"/>
  <c r="P208" i="5"/>
  <c r="K208" i="5"/>
  <c r="P205" i="5"/>
  <c r="K205" i="5"/>
  <c r="P201" i="5"/>
  <c r="K201" i="5"/>
  <c r="P197" i="5"/>
  <c r="K197" i="5"/>
  <c r="P193" i="5"/>
  <c r="K193" i="5"/>
  <c r="P189" i="5"/>
  <c r="K189" i="5"/>
  <c r="P186" i="5"/>
  <c r="K186" i="5"/>
  <c r="P182" i="5"/>
  <c r="K182" i="5"/>
  <c r="P179" i="5"/>
  <c r="K179" i="5"/>
  <c r="P175" i="5"/>
  <c r="K175" i="5"/>
  <c r="P171" i="5"/>
  <c r="K171" i="5"/>
  <c r="P167" i="5"/>
  <c r="K167" i="5"/>
  <c r="P160" i="5"/>
  <c r="K160" i="5"/>
  <c r="P155" i="5"/>
  <c r="K155" i="5"/>
  <c r="P150" i="5"/>
  <c r="K150" i="5"/>
  <c r="P146" i="5"/>
  <c r="K146" i="5"/>
  <c r="P143" i="5"/>
  <c r="K143" i="5"/>
  <c r="P140" i="5"/>
  <c r="K140" i="5"/>
  <c r="P137" i="5"/>
  <c r="K137" i="5"/>
  <c r="P134" i="5"/>
  <c r="K134" i="5"/>
  <c r="P131" i="5"/>
  <c r="K131" i="5"/>
  <c r="P128" i="5"/>
  <c r="K128" i="5"/>
  <c r="P125" i="5"/>
  <c r="K125" i="5"/>
  <c r="P122" i="5"/>
  <c r="K122" i="5"/>
  <c r="P119" i="5"/>
  <c r="K119" i="5"/>
  <c r="P116" i="5"/>
  <c r="K116" i="5"/>
  <c r="P108" i="5"/>
  <c r="K108" i="5"/>
  <c r="P104" i="5"/>
  <c r="K104" i="5"/>
  <c r="P101" i="5"/>
  <c r="K101" i="5"/>
  <c r="P97" i="5"/>
  <c r="K97" i="5"/>
  <c r="P94" i="5"/>
  <c r="K94" i="5"/>
  <c r="P90" i="5"/>
  <c r="K90" i="5"/>
  <c r="P87" i="5"/>
  <c r="K87" i="5"/>
  <c r="P83" i="5"/>
  <c r="K83" i="5"/>
  <c r="P79" i="5"/>
  <c r="K79" i="5"/>
  <c r="P75" i="5"/>
  <c r="K75" i="5"/>
  <c r="P71" i="5"/>
  <c r="K71" i="5"/>
  <c r="P67" i="5"/>
  <c r="K67" i="5"/>
  <c r="P63" i="5"/>
  <c r="K63" i="5"/>
  <c r="P59" i="5"/>
  <c r="K59" i="5"/>
  <c r="P51" i="5"/>
  <c r="K51" i="5"/>
  <c r="P48" i="5"/>
  <c r="K48" i="5"/>
  <c r="P44" i="5"/>
  <c r="K44" i="5"/>
  <c r="P40" i="5"/>
  <c r="K40" i="5"/>
  <c r="P37" i="5"/>
  <c r="K37" i="5"/>
  <c r="P33" i="5"/>
  <c r="K33" i="5"/>
  <c r="P30" i="5"/>
  <c r="K30" i="5"/>
  <c r="P26" i="5"/>
  <c r="K26" i="5"/>
  <c r="P23" i="5"/>
  <c r="K23" i="5"/>
  <c r="P19" i="5"/>
  <c r="K19" i="5"/>
  <c r="P16" i="5"/>
  <c r="K16" i="5"/>
  <c r="P12" i="5"/>
  <c r="K12" i="5"/>
  <c r="P9" i="5"/>
  <c r="K9" i="5"/>
  <c r="P5" i="5"/>
  <c r="K5" i="5"/>
  <c r="Q19" i="3"/>
  <c r="K173" i="2" l="1"/>
  <c r="P173" i="2"/>
  <c r="M15" i="3"/>
  <c r="M16" i="3"/>
  <c r="M17" i="3"/>
  <c r="M14" i="3"/>
  <c r="DJ701" i="2"/>
  <c r="DQ701" i="2"/>
  <c r="DR701" i="2"/>
  <c r="DS701" i="2"/>
  <c r="DT701" i="2"/>
  <c r="DU701" i="2"/>
  <c r="DV701" i="2"/>
  <c r="DP701" i="2"/>
  <c r="P690" i="2"/>
  <c r="P650" i="2"/>
  <c r="P640" i="2"/>
  <c r="P624" i="2"/>
  <c r="P596" i="2"/>
  <c r="P571" i="2"/>
  <c r="P538" i="2"/>
  <c r="P506" i="2"/>
  <c r="P487" i="2"/>
  <c r="P428" i="2"/>
  <c r="P394" i="2"/>
  <c r="P371" i="2"/>
  <c r="P325" i="2"/>
  <c r="P302" i="2"/>
  <c r="P287" i="2"/>
  <c r="P268" i="2"/>
  <c r="P247" i="2"/>
  <c r="P197" i="2"/>
  <c r="P160" i="2"/>
  <c r="P143" i="2"/>
  <c r="P108" i="2"/>
  <c r="P51" i="2"/>
  <c r="P651" i="2"/>
  <c r="P641" i="2"/>
  <c r="P625" i="2"/>
  <c r="P597" i="2"/>
  <c r="P572" i="2"/>
  <c r="P539" i="2"/>
  <c r="P507" i="2"/>
  <c r="P488" i="2"/>
  <c r="P429" i="2"/>
  <c r="P395" i="2"/>
  <c r="P372" i="2"/>
  <c r="P326" i="2"/>
  <c r="P303" i="2"/>
  <c r="P288" i="2"/>
  <c r="P269" i="2"/>
  <c r="P248" i="2"/>
  <c r="P198" i="2"/>
  <c r="P161" i="2"/>
  <c r="P144" i="2"/>
  <c r="P109" i="2"/>
  <c r="P52" i="2"/>
  <c r="P652" i="2"/>
  <c r="P642" i="2"/>
  <c r="P626" i="2"/>
  <c r="P598" i="2"/>
  <c r="P573" i="2"/>
  <c r="P540" i="2"/>
  <c r="P508" i="2"/>
  <c r="P489" i="2"/>
  <c r="P430" i="2"/>
  <c r="P396" i="2"/>
  <c r="P373" i="2"/>
  <c r="P327" i="2"/>
  <c r="P304" i="2"/>
  <c r="P289" i="2"/>
  <c r="P270" i="2"/>
  <c r="P249" i="2"/>
  <c r="P199" i="2"/>
  <c r="P162" i="2"/>
  <c r="P145" i="2"/>
  <c r="P110" i="2"/>
  <c r="P53" i="2"/>
  <c r="P698" i="2"/>
  <c r="P653" i="2"/>
  <c r="P643" i="2"/>
  <c r="P627" i="2"/>
  <c r="P599" i="2"/>
  <c r="P509" i="2"/>
  <c r="P490" i="2"/>
  <c r="P431" i="2"/>
  <c r="P397" i="2"/>
  <c r="P375" i="2"/>
  <c r="P328" i="2"/>
  <c r="P306" i="2"/>
  <c r="P290" i="2"/>
  <c r="P271" i="2"/>
  <c r="P201" i="2"/>
  <c r="P163" i="2"/>
  <c r="P146" i="2"/>
  <c r="P112" i="2"/>
  <c r="P55" i="2"/>
  <c r="P695" i="2"/>
  <c r="P687" i="2"/>
  <c r="P684" i="2"/>
  <c r="P681" i="2"/>
  <c r="P678" i="2"/>
  <c r="P675" i="2"/>
  <c r="P672" i="2"/>
  <c r="P669" i="2"/>
  <c r="P666" i="2"/>
  <c r="P663" i="2"/>
  <c r="P660" i="2"/>
  <c r="P657" i="2"/>
  <c r="P647" i="2"/>
  <c r="P637" i="2"/>
  <c r="P634" i="2"/>
  <c r="P631" i="2"/>
  <c r="P621" i="2"/>
  <c r="P618" i="2"/>
  <c r="P615" i="2"/>
  <c r="P612" i="2"/>
  <c r="P609" i="2"/>
  <c r="P606" i="2"/>
  <c r="P603" i="2"/>
  <c r="P593" i="2"/>
  <c r="P590" i="2"/>
  <c r="P587" i="2"/>
  <c r="P584" i="2"/>
  <c r="P581" i="2"/>
  <c r="P578" i="2"/>
  <c r="P568" i="2"/>
  <c r="P565" i="2"/>
  <c r="P562" i="2"/>
  <c r="P559" i="2"/>
  <c r="P556" i="2"/>
  <c r="P553" i="2"/>
  <c r="P550" i="2"/>
  <c r="P547" i="2"/>
  <c r="P534" i="2"/>
  <c r="P530" i="2"/>
  <c r="P527" i="2"/>
  <c r="P523" i="2"/>
  <c r="P520" i="2"/>
  <c r="P516" i="2"/>
  <c r="P513" i="2"/>
  <c r="P502" i="2"/>
  <c r="P498" i="2"/>
  <c r="P494" i="2"/>
  <c r="P484" i="2"/>
  <c r="P481" i="2"/>
  <c r="P478" i="2"/>
  <c r="P475" i="2"/>
  <c r="P472" i="2"/>
  <c r="P469" i="2"/>
  <c r="P466" i="2"/>
  <c r="P463" i="2"/>
  <c r="P460" i="2"/>
  <c r="P457" i="2"/>
  <c r="P454" i="2"/>
  <c r="P451" i="2"/>
  <c r="P448" i="2"/>
  <c r="P445" i="2"/>
  <c r="P442" i="2"/>
  <c r="P439" i="2"/>
  <c r="P425" i="2"/>
  <c r="P422" i="2"/>
  <c r="P419" i="2"/>
  <c r="P416" i="2"/>
  <c r="P413" i="2"/>
  <c r="P410" i="2"/>
  <c r="P407" i="2"/>
  <c r="P404" i="2"/>
  <c r="P401" i="2"/>
  <c r="P391" i="2"/>
  <c r="P388" i="2"/>
  <c r="P385" i="2"/>
  <c r="P382" i="2"/>
  <c r="P379" i="2"/>
  <c r="P367" i="2"/>
  <c r="P363" i="2"/>
  <c r="P360" i="2"/>
  <c r="P356" i="2"/>
  <c r="P353" i="2"/>
  <c r="P349" i="2"/>
  <c r="P346" i="2"/>
  <c r="P342" i="2"/>
  <c r="P339" i="2"/>
  <c r="P335" i="2"/>
  <c r="P332" i="2"/>
  <c r="P322" i="2"/>
  <c r="P317" i="2"/>
  <c r="P314" i="2"/>
  <c r="P310" i="2"/>
  <c r="P298" i="2"/>
  <c r="P294" i="2"/>
  <c r="P284" i="2"/>
  <c r="P281" i="2"/>
  <c r="P278" i="2"/>
  <c r="P275" i="2"/>
  <c r="P265" i="2"/>
  <c r="P262" i="2"/>
  <c r="P259" i="2"/>
  <c r="P256" i="2"/>
  <c r="P253" i="2"/>
  <c r="P244" i="2"/>
  <c r="P238" i="2"/>
  <c r="P235" i="2"/>
  <c r="P232" i="2"/>
  <c r="P229" i="2"/>
  <c r="P226" i="2"/>
  <c r="P223" i="2"/>
  <c r="P220" i="2"/>
  <c r="P217" i="2"/>
  <c r="P214" i="2"/>
  <c r="P211" i="2"/>
  <c r="P208" i="2"/>
  <c r="P205" i="2"/>
  <c r="P193" i="2"/>
  <c r="P189" i="2"/>
  <c r="P186" i="2"/>
  <c r="P182" i="2"/>
  <c r="P179" i="2"/>
  <c r="P175" i="2"/>
  <c r="P171" i="2"/>
  <c r="P167" i="2"/>
  <c r="P155" i="2"/>
  <c r="P150" i="2"/>
  <c r="P140" i="2"/>
  <c r="P137" i="2"/>
  <c r="P134" i="2"/>
  <c r="P131" i="2"/>
  <c r="P128" i="2"/>
  <c r="P125" i="2"/>
  <c r="P122" i="2"/>
  <c r="P119" i="2"/>
  <c r="P116" i="2"/>
  <c r="P104" i="2"/>
  <c r="P101" i="2"/>
  <c r="P97" i="2"/>
  <c r="P94" i="2"/>
  <c r="P90" i="2"/>
  <c r="P87" i="2"/>
  <c r="P83" i="2"/>
  <c r="P79" i="2"/>
  <c r="P75" i="2"/>
  <c r="P71" i="2"/>
  <c r="P67" i="2"/>
  <c r="P63" i="2"/>
  <c r="P59" i="2"/>
  <c r="P48" i="2"/>
  <c r="P44" i="2"/>
  <c r="P40" i="2"/>
  <c r="P37" i="2"/>
  <c r="P33" i="2"/>
  <c r="P30" i="2"/>
  <c r="P26" i="2"/>
  <c r="P23" i="2"/>
  <c r="P19" i="2"/>
  <c r="P16" i="2"/>
  <c r="P12" i="2"/>
  <c r="P9" i="2"/>
  <c r="P5" i="2"/>
  <c r="P10" i="2"/>
  <c r="P13" i="2"/>
  <c r="P17" i="2"/>
  <c r="P20" i="2"/>
  <c r="P24" i="2"/>
  <c r="P27" i="2"/>
  <c r="P31" i="2"/>
  <c r="P34" i="2"/>
  <c r="P38" i="2"/>
  <c r="P41" i="2"/>
  <c r="P45" i="2"/>
  <c r="P49" i="2"/>
  <c r="P60" i="2"/>
  <c r="P64" i="2"/>
  <c r="P68" i="2"/>
  <c r="P72" i="2"/>
  <c r="P76" i="2"/>
  <c r="P80" i="2"/>
  <c r="P84" i="2"/>
  <c r="P88" i="2"/>
  <c r="P91" i="2"/>
  <c r="P95" i="2"/>
  <c r="P98" i="2"/>
  <c r="P102" i="2"/>
  <c r="P105" i="2"/>
  <c r="P117" i="2"/>
  <c r="P120" i="2"/>
  <c r="P123" i="2"/>
  <c r="P126" i="2"/>
  <c r="P129" i="2"/>
  <c r="P132" i="2"/>
  <c r="P135" i="2"/>
  <c r="P138" i="2"/>
  <c r="P141" i="2"/>
  <c r="P151" i="2"/>
  <c r="P156" i="2"/>
  <c r="P168" i="2"/>
  <c r="P172" i="2"/>
  <c r="P176" i="2"/>
  <c r="P180" i="2"/>
  <c r="P183" i="2"/>
  <c r="P187" i="2"/>
  <c r="P190" i="2"/>
  <c r="P194" i="2"/>
  <c r="P206" i="2"/>
  <c r="P209" i="2"/>
  <c r="P212" i="2"/>
  <c r="P215" i="2"/>
  <c r="P218" i="2"/>
  <c r="P221" i="2"/>
  <c r="P224" i="2"/>
  <c r="P227" i="2"/>
  <c r="P230" i="2"/>
  <c r="P233" i="2"/>
  <c r="P236" i="2"/>
  <c r="P239" i="2"/>
  <c r="P245" i="2"/>
  <c r="P254" i="2"/>
  <c r="P257" i="2"/>
  <c r="P260" i="2"/>
  <c r="P263" i="2"/>
  <c r="P266" i="2"/>
  <c r="P276" i="2"/>
  <c r="P279" i="2"/>
  <c r="P282" i="2"/>
  <c r="P285" i="2"/>
  <c r="P295" i="2"/>
  <c r="P299" i="2"/>
  <c r="P311" i="2"/>
  <c r="P315" i="2"/>
  <c r="P318" i="2"/>
  <c r="P323" i="2"/>
  <c r="P333" i="2"/>
  <c r="P336" i="2"/>
  <c r="P340" i="2"/>
  <c r="P343" i="2"/>
  <c r="P347" i="2"/>
  <c r="P350" i="2"/>
  <c r="P354" i="2"/>
  <c r="P357" i="2"/>
  <c r="P361" i="2"/>
  <c r="P364" i="2"/>
  <c r="P368" i="2"/>
  <c r="P380" i="2"/>
  <c r="P383" i="2"/>
  <c r="P386" i="2"/>
  <c r="P389" i="2"/>
  <c r="P392" i="2"/>
  <c r="P402" i="2"/>
  <c r="P405" i="2"/>
  <c r="P408" i="2"/>
  <c r="P411" i="2"/>
  <c r="P414" i="2"/>
  <c r="P417" i="2"/>
  <c r="P420" i="2"/>
  <c r="P423" i="2"/>
  <c r="P426" i="2"/>
  <c r="P440" i="2"/>
  <c r="P443" i="2"/>
  <c r="P446" i="2"/>
  <c r="P449" i="2"/>
  <c r="P452" i="2"/>
  <c r="P455" i="2"/>
  <c r="P458" i="2"/>
  <c r="P461" i="2"/>
  <c r="P464" i="2"/>
  <c r="P467" i="2"/>
  <c r="P470" i="2"/>
  <c r="P473" i="2"/>
  <c r="P476" i="2"/>
  <c r="P479" i="2"/>
  <c r="P482" i="2"/>
  <c r="P485" i="2"/>
  <c r="P495" i="2"/>
  <c r="P499" i="2"/>
  <c r="P503" i="2"/>
  <c r="P514" i="2"/>
  <c r="P517" i="2"/>
  <c r="P521" i="2"/>
  <c r="P524" i="2"/>
  <c r="P528" i="2"/>
  <c r="P531" i="2"/>
  <c r="P535" i="2"/>
  <c r="P548" i="2"/>
  <c r="P551" i="2"/>
  <c r="P554" i="2"/>
  <c r="P557" i="2"/>
  <c r="P560" i="2"/>
  <c r="P563" i="2"/>
  <c r="P566" i="2"/>
  <c r="P569" i="2"/>
  <c r="P579" i="2"/>
  <c r="P582" i="2"/>
  <c r="P585" i="2"/>
  <c r="P588" i="2"/>
  <c r="P591" i="2"/>
  <c r="P594" i="2"/>
  <c r="P604" i="2"/>
  <c r="P607" i="2"/>
  <c r="P610" i="2"/>
  <c r="P613" i="2"/>
  <c r="P616" i="2"/>
  <c r="P619" i="2"/>
  <c r="P622" i="2"/>
  <c r="P632" i="2"/>
  <c r="P635" i="2"/>
  <c r="P638" i="2"/>
  <c r="P648" i="2"/>
  <c r="P658" i="2"/>
  <c r="P661" i="2"/>
  <c r="P664" i="2"/>
  <c r="P667" i="2"/>
  <c r="P670" i="2"/>
  <c r="P673" i="2"/>
  <c r="P676" i="2"/>
  <c r="P679" i="2"/>
  <c r="P682" i="2"/>
  <c r="P685" i="2"/>
  <c r="P688" i="2"/>
  <c r="P696" i="2"/>
  <c r="P6" i="2"/>
  <c r="P39" i="2"/>
  <c r="P42" i="2"/>
  <c r="P46" i="2"/>
  <c r="P50" i="2"/>
  <c r="P61" i="2"/>
  <c r="P65" i="2"/>
  <c r="P69" i="2"/>
  <c r="P73" i="2"/>
  <c r="P77" i="2"/>
  <c r="P81" i="2"/>
  <c r="P85" i="2"/>
  <c r="P89" i="2"/>
  <c r="P92" i="2"/>
  <c r="P96" i="2"/>
  <c r="P99" i="2"/>
  <c r="P103" i="2"/>
  <c r="P106" i="2"/>
  <c r="P118" i="2"/>
  <c r="P121" i="2"/>
  <c r="P124" i="2"/>
  <c r="P127" i="2"/>
  <c r="P130" i="2"/>
  <c r="P133" i="2"/>
  <c r="P136" i="2"/>
  <c r="P139" i="2"/>
  <c r="P142" i="2"/>
  <c r="P152" i="2"/>
  <c r="P157" i="2"/>
  <c r="P169" i="2"/>
  <c r="P177" i="2"/>
  <c r="P181" i="2"/>
  <c r="P184" i="2"/>
  <c r="P188" i="2"/>
  <c r="P191" i="2"/>
  <c r="P195" i="2"/>
  <c r="P207" i="2"/>
  <c r="P210" i="2"/>
  <c r="P213" i="2"/>
  <c r="P216" i="2"/>
  <c r="P219" i="2"/>
  <c r="P222" i="2"/>
  <c r="P225" i="2"/>
  <c r="P228" i="2"/>
  <c r="P231" i="2"/>
  <c r="P234" i="2"/>
  <c r="P237" i="2"/>
  <c r="P240" i="2"/>
  <c r="P246" i="2"/>
  <c r="P255" i="2"/>
  <c r="P258" i="2"/>
  <c r="P261" i="2"/>
  <c r="P264" i="2"/>
  <c r="P267" i="2"/>
  <c r="P277" i="2"/>
  <c r="P280" i="2"/>
  <c r="P283" i="2"/>
  <c r="P286" i="2"/>
  <c r="P296" i="2"/>
  <c r="P300" i="2"/>
  <c r="P312" i="2"/>
  <c r="P316" i="2"/>
  <c r="P319" i="2"/>
  <c r="P324" i="2"/>
  <c r="P334" i="2"/>
  <c r="P337" i="2"/>
  <c r="P341" i="2"/>
  <c r="P344" i="2"/>
  <c r="P348" i="2"/>
  <c r="P351" i="2"/>
  <c r="P355" i="2"/>
  <c r="P358" i="2"/>
  <c r="P362" i="2"/>
  <c r="P365" i="2"/>
  <c r="P369" i="2"/>
  <c r="P381" i="2"/>
  <c r="P384" i="2"/>
  <c r="P387" i="2"/>
  <c r="P390" i="2"/>
  <c r="P393" i="2"/>
  <c r="P403" i="2"/>
  <c r="P406" i="2"/>
  <c r="P409" i="2"/>
  <c r="P412" i="2"/>
  <c r="P415" i="2"/>
  <c r="P418" i="2"/>
  <c r="P421" i="2"/>
  <c r="P424" i="2"/>
  <c r="P427" i="2"/>
  <c r="P441" i="2"/>
  <c r="P444" i="2"/>
  <c r="P447" i="2"/>
  <c r="P450" i="2"/>
  <c r="P453" i="2"/>
  <c r="P456" i="2"/>
  <c r="P459" i="2"/>
  <c r="P462" i="2"/>
  <c r="P465" i="2"/>
  <c r="P468" i="2"/>
  <c r="P471" i="2"/>
  <c r="P474" i="2"/>
  <c r="P477" i="2"/>
  <c r="P480" i="2"/>
  <c r="P483" i="2"/>
  <c r="P486" i="2"/>
  <c r="P496" i="2"/>
  <c r="P500" i="2"/>
  <c r="P504" i="2"/>
  <c r="P515" i="2"/>
  <c r="P518" i="2"/>
  <c r="P522" i="2"/>
  <c r="P525" i="2"/>
  <c r="P529" i="2"/>
  <c r="P532" i="2"/>
  <c r="P536" i="2"/>
  <c r="P549" i="2"/>
  <c r="P552" i="2"/>
  <c r="P555" i="2"/>
  <c r="P558" i="2"/>
  <c r="P561" i="2"/>
  <c r="P564" i="2"/>
  <c r="P567" i="2"/>
  <c r="P570" i="2"/>
  <c r="P580" i="2"/>
  <c r="P583" i="2"/>
  <c r="P586" i="2"/>
  <c r="P589" i="2"/>
  <c r="P592" i="2"/>
  <c r="P595" i="2"/>
  <c r="P605" i="2"/>
  <c r="P608" i="2"/>
  <c r="P611" i="2"/>
  <c r="P614" i="2"/>
  <c r="P617" i="2"/>
  <c r="P620" i="2"/>
  <c r="P623" i="2"/>
  <c r="P633" i="2"/>
  <c r="P636" i="2"/>
  <c r="P639" i="2"/>
  <c r="P649" i="2"/>
  <c r="P659" i="2"/>
  <c r="P662" i="2"/>
  <c r="P665" i="2"/>
  <c r="P668" i="2"/>
  <c r="P671" i="2"/>
  <c r="P674" i="2"/>
  <c r="P677" i="2"/>
  <c r="P680" i="2"/>
  <c r="P683" i="2"/>
  <c r="P686" i="2"/>
  <c r="P689" i="2"/>
  <c r="P697" i="2"/>
  <c r="P11" i="2"/>
  <c r="P14" i="2"/>
  <c r="P18" i="2"/>
  <c r="P21" i="2"/>
  <c r="P25" i="2"/>
  <c r="P28" i="2"/>
  <c r="P32" i="2"/>
  <c r="P35" i="2"/>
  <c r="P7" i="2"/>
  <c r="P438" i="2"/>
  <c r="P435" i="2"/>
  <c r="P437" i="2"/>
  <c r="P542" i="2"/>
  <c r="P574" i="2"/>
  <c r="P691" i="2"/>
  <c r="P436" i="2"/>
  <c r="K692" i="2"/>
  <c r="K693" i="2"/>
  <c r="K694" i="2"/>
  <c r="K695" i="2"/>
  <c r="K696" i="2"/>
  <c r="K697" i="2"/>
  <c r="K698" i="2"/>
  <c r="K691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57" i="2"/>
  <c r="K648" i="2"/>
  <c r="K649" i="2"/>
  <c r="K650" i="2"/>
  <c r="K651" i="2"/>
  <c r="K652" i="2"/>
  <c r="K653" i="2"/>
  <c r="K647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31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03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578" i="2"/>
  <c r="K574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47" i="2"/>
  <c r="K542" i="2"/>
  <c r="K514" i="2"/>
  <c r="K515" i="2"/>
  <c r="K516" i="2"/>
  <c r="K517" i="2"/>
  <c r="K518" i="2"/>
  <c r="K520" i="2"/>
  <c r="K521" i="2"/>
  <c r="K522" i="2"/>
  <c r="K523" i="2"/>
  <c r="K524" i="2"/>
  <c r="K525" i="2"/>
  <c r="K527" i="2"/>
  <c r="K528" i="2"/>
  <c r="K529" i="2"/>
  <c r="K530" i="2"/>
  <c r="K531" i="2"/>
  <c r="K532" i="2"/>
  <c r="K534" i="2"/>
  <c r="K535" i="2"/>
  <c r="K536" i="2"/>
  <c r="K538" i="2"/>
  <c r="K539" i="2"/>
  <c r="K540" i="2"/>
  <c r="K513" i="2"/>
  <c r="K495" i="2"/>
  <c r="K496" i="2"/>
  <c r="K498" i="2"/>
  <c r="K499" i="2"/>
  <c r="K500" i="2"/>
  <c r="K502" i="2"/>
  <c r="K503" i="2"/>
  <c r="K504" i="2"/>
  <c r="K506" i="2"/>
  <c r="K507" i="2"/>
  <c r="K508" i="2"/>
  <c r="K509" i="2"/>
  <c r="K494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36" i="2"/>
  <c r="K437" i="2"/>
  <c r="K438" i="2"/>
  <c r="K435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01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79" i="2"/>
  <c r="K333" i="2"/>
  <c r="K334" i="2"/>
  <c r="K335" i="2"/>
  <c r="K336" i="2"/>
  <c r="K337" i="2"/>
  <c r="K339" i="2"/>
  <c r="K340" i="2"/>
  <c r="K341" i="2"/>
  <c r="K342" i="2"/>
  <c r="K343" i="2"/>
  <c r="K344" i="2"/>
  <c r="K346" i="2"/>
  <c r="K347" i="2"/>
  <c r="K348" i="2"/>
  <c r="K349" i="2"/>
  <c r="K350" i="2"/>
  <c r="K351" i="2"/>
  <c r="K353" i="2"/>
  <c r="K354" i="2"/>
  <c r="K355" i="2"/>
  <c r="K356" i="2"/>
  <c r="K357" i="2"/>
  <c r="K358" i="2"/>
  <c r="K360" i="2"/>
  <c r="K361" i="2"/>
  <c r="K362" i="2"/>
  <c r="K363" i="2"/>
  <c r="K364" i="2"/>
  <c r="K365" i="2"/>
  <c r="K367" i="2"/>
  <c r="K368" i="2"/>
  <c r="K369" i="2"/>
  <c r="K371" i="2"/>
  <c r="K372" i="2"/>
  <c r="K373" i="2"/>
  <c r="K375" i="2"/>
  <c r="K332" i="2"/>
  <c r="K311" i="2"/>
  <c r="K312" i="2"/>
  <c r="K314" i="2"/>
  <c r="K315" i="2"/>
  <c r="K316" i="2"/>
  <c r="K317" i="2"/>
  <c r="K318" i="2"/>
  <c r="K319" i="2"/>
  <c r="K322" i="2"/>
  <c r="K323" i="2"/>
  <c r="K324" i="2"/>
  <c r="K325" i="2"/>
  <c r="K326" i="2"/>
  <c r="K327" i="2"/>
  <c r="K328" i="2"/>
  <c r="K310" i="2"/>
  <c r="K295" i="2"/>
  <c r="K296" i="2"/>
  <c r="K298" i="2"/>
  <c r="K299" i="2"/>
  <c r="K300" i="2"/>
  <c r="K302" i="2"/>
  <c r="K303" i="2"/>
  <c r="K304" i="2"/>
  <c r="K306" i="2"/>
  <c r="K294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75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53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4" i="2"/>
  <c r="K245" i="2"/>
  <c r="K246" i="2"/>
  <c r="K247" i="2"/>
  <c r="K248" i="2"/>
  <c r="K249" i="2"/>
  <c r="K205" i="2"/>
  <c r="K168" i="2"/>
  <c r="K169" i="2"/>
  <c r="K171" i="2"/>
  <c r="K172" i="2"/>
  <c r="K175" i="2"/>
  <c r="K176" i="2"/>
  <c r="K177" i="2"/>
  <c r="K179" i="2"/>
  <c r="K180" i="2"/>
  <c r="K181" i="2"/>
  <c r="K182" i="2"/>
  <c r="K183" i="2"/>
  <c r="K184" i="2"/>
  <c r="K186" i="2"/>
  <c r="K187" i="2"/>
  <c r="K188" i="2"/>
  <c r="K189" i="2"/>
  <c r="K190" i="2"/>
  <c r="K191" i="2"/>
  <c r="K193" i="2"/>
  <c r="K194" i="2"/>
  <c r="K195" i="2"/>
  <c r="K197" i="2"/>
  <c r="K198" i="2"/>
  <c r="K199" i="2"/>
  <c r="K201" i="2"/>
  <c r="K167" i="2"/>
  <c r="K151" i="2"/>
  <c r="K152" i="2"/>
  <c r="K155" i="2"/>
  <c r="K156" i="2"/>
  <c r="K157" i="2"/>
  <c r="K160" i="2"/>
  <c r="K161" i="2"/>
  <c r="K162" i="2"/>
  <c r="K163" i="2"/>
  <c r="K150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16" i="2"/>
  <c r="K60" i="2"/>
  <c r="K61" i="2"/>
  <c r="K63" i="2"/>
  <c r="K64" i="2"/>
  <c r="K65" i="2"/>
  <c r="K67" i="2"/>
  <c r="K68" i="2"/>
  <c r="K69" i="2"/>
  <c r="K71" i="2"/>
  <c r="K72" i="2"/>
  <c r="K73" i="2"/>
  <c r="K75" i="2"/>
  <c r="K76" i="2"/>
  <c r="K77" i="2"/>
  <c r="K79" i="2"/>
  <c r="K80" i="2"/>
  <c r="K81" i="2"/>
  <c r="K83" i="2"/>
  <c r="K84" i="2"/>
  <c r="K85" i="2"/>
  <c r="K87" i="2"/>
  <c r="K88" i="2"/>
  <c r="K89" i="2"/>
  <c r="K90" i="2"/>
  <c r="K91" i="2"/>
  <c r="K92" i="2"/>
  <c r="K94" i="2"/>
  <c r="K95" i="2"/>
  <c r="K96" i="2"/>
  <c r="K97" i="2"/>
  <c r="K98" i="2"/>
  <c r="K99" i="2"/>
  <c r="K101" i="2"/>
  <c r="K102" i="2"/>
  <c r="K103" i="2"/>
  <c r="K104" i="2"/>
  <c r="K105" i="2"/>
  <c r="K106" i="2"/>
  <c r="K108" i="2"/>
  <c r="K109" i="2"/>
  <c r="K110" i="2"/>
  <c r="K112" i="2"/>
  <c r="K59" i="2"/>
  <c r="K6" i="2"/>
  <c r="K7" i="2"/>
  <c r="K9" i="2"/>
  <c r="K10" i="2"/>
  <c r="K11" i="2"/>
  <c r="K12" i="2"/>
  <c r="K13" i="2"/>
  <c r="K14" i="2"/>
  <c r="K16" i="2"/>
  <c r="K17" i="2"/>
  <c r="K18" i="2"/>
  <c r="K19" i="2"/>
  <c r="K20" i="2"/>
  <c r="K21" i="2"/>
  <c r="K23" i="2"/>
  <c r="K24" i="2"/>
  <c r="K25" i="2"/>
  <c r="K26" i="2"/>
  <c r="K27" i="2"/>
  <c r="K28" i="2"/>
  <c r="K30" i="2"/>
  <c r="K31" i="2"/>
  <c r="K32" i="2"/>
  <c r="K33" i="2"/>
  <c r="K34" i="2"/>
  <c r="K35" i="2"/>
  <c r="K37" i="2"/>
  <c r="K38" i="2"/>
  <c r="K39" i="2"/>
  <c r="K40" i="2"/>
  <c r="K41" i="2"/>
  <c r="K42" i="2"/>
  <c r="K44" i="2"/>
  <c r="K45" i="2"/>
  <c r="K46" i="2"/>
  <c r="K48" i="2"/>
  <c r="K49" i="2"/>
  <c r="K50" i="2"/>
  <c r="K51" i="2"/>
  <c r="K52" i="2"/>
  <c r="K53" i="2"/>
  <c r="K55" i="2"/>
  <c r="K5" i="2"/>
</calcChain>
</file>

<file path=xl/sharedStrings.xml><?xml version="1.0" encoding="utf-8"?>
<sst xmlns="http://schemas.openxmlformats.org/spreadsheetml/2006/main" count="34224" uniqueCount="2070">
  <si>
    <t>Communities</t>
  </si>
  <si>
    <t>FullName</t>
  </si>
  <si>
    <t>Category</t>
  </si>
  <si>
    <t>Status</t>
  </si>
  <si>
    <t>Pueblo</t>
  </si>
  <si>
    <t>Order</t>
  </si>
  <si>
    <t>SpTecutli</t>
  </si>
  <si>
    <t>SpTecalliNob</t>
  </si>
  <si>
    <t>SpTecalliFem</t>
  </si>
  <si>
    <t>SpPilcalliHead</t>
  </si>
  <si>
    <t>SpPilcalliHeadFem</t>
  </si>
  <si>
    <t>SpPilcalliNob</t>
  </si>
  <si>
    <t>SpPilcalliFem</t>
  </si>
  <si>
    <t>Tecutli</t>
  </si>
  <si>
    <t>TecalliNob</t>
  </si>
  <si>
    <t>TecalliFem</t>
  </si>
  <si>
    <t>MerchTecutli</t>
  </si>
  <si>
    <t>MerchTecalliNob</t>
  </si>
  <si>
    <t>PilcalliHead</t>
  </si>
  <si>
    <t>PilcalliHeadFem</t>
  </si>
  <si>
    <t>PilcalliNob</t>
  </si>
  <si>
    <t>PilcalliFem</t>
  </si>
  <si>
    <t>LLHead</t>
  </si>
  <si>
    <t>LLNob</t>
  </si>
  <si>
    <t>LLFem</t>
  </si>
  <si>
    <t>CalpHead</t>
  </si>
  <si>
    <t>CalpNob</t>
  </si>
  <si>
    <t>CalpFem</t>
  </si>
  <si>
    <t>ExternalLocal</t>
  </si>
  <si>
    <t>MerchCalpHead</t>
  </si>
  <si>
    <t>MerchCalpNob</t>
  </si>
  <si>
    <t>IsoPilcalliHead</t>
  </si>
  <si>
    <t>IsoPilcalliHeadFem</t>
  </si>
  <si>
    <t>IsoPilcalliNob</t>
  </si>
  <si>
    <t>IsoPilcalliFem</t>
  </si>
  <si>
    <t>UnasNob</t>
  </si>
  <si>
    <t>UnasNobMac</t>
  </si>
  <si>
    <t>UnasNobFem</t>
  </si>
  <si>
    <t>UnasNobWid</t>
  </si>
  <si>
    <t>MerchNobMac</t>
  </si>
  <si>
    <t>CircleRenters</t>
  </si>
  <si>
    <t>NotVisible_Renter</t>
  </si>
  <si>
    <t>Tributaries</t>
  </si>
  <si>
    <t>Old Casados</t>
  </si>
  <si>
    <t>Widowers</t>
  </si>
  <si>
    <t>Widows</t>
  </si>
  <si>
    <t>Sick</t>
  </si>
  <si>
    <t>Runaways</t>
  </si>
  <si>
    <t>Dead</t>
  </si>
  <si>
    <t>Youth</t>
  </si>
  <si>
    <t>Carpenter</t>
  </si>
  <si>
    <t>MatMakers</t>
  </si>
  <si>
    <t>StoneCutters</t>
  </si>
  <si>
    <t>Texinque</t>
  </si>
  <si>
    <t>Tetzotzoque/Tetlapanque</t>
  </si>
  <si>
    <t>Tetlapanque</t>
  </si>
  <si>
    <t>Tetzotzoque</t>
  </si>
  <si>
    <t>SandalMakers</t>
  </si>
  <si>
    <t>Potters</t>
  </si>
  <si>
    <t>Doctors</t>
  </si>
  <si>
    <t>BasketMakers</t>
  </si>
  <si>
    <t>Hunters</t>
  </si>
  <si>
    <t>BirdCatchers</t>
  </si>
  <si>
    <t>HuntersOther</t>
  </si>
  <si>
    <t>WildHoneyGatherer</t>
  </si>
  <si>
    <t>PineResinExtractors</t>
  </si>
  <si>
    <t>PaintersScribes</t>
  </si>
  <si>
    <t>LimeBurners</t>
  </si>
  <si>
    <t>FeatherWorkers</t>
  </si>
  <si>
    <t>TobaccoTubeMakers</t>
  </si>
  <si>
    <t>FlowerWorkers</t>
  </si>
  <si>
    <t>Florists</t>
  </si>
  <si>
    <t>DriedFlowerWorkers</t>
  </si>
  <si>
    <t>PineTorchCutters</t>
  </si>
  <si>
    <t>Fishermen</t>
  </si>
  <si>
    <t>ChurchSingers</t>
  </si>
  <si>
    <t>Merchants</t>
  </si>
  <si>
    <t>MerchantFeatherworkers</t>
  </si>
  <si>
    <t>PaperMakers</t>
  </si>
  <si>
    <t>Spinners</t>
  </si>
  <si>
    <t>FieldHands</t>
  </si>
  <si>
    <t>Dyers</t>
  </si>
  <si>
    <t>Fiscal</t>
  </si>
  <si>
    <t>Teamsters</t>
  </si>
  <si>
    <t>Tailors</t>
  </si>
  <si>
    <t>Innkeepers</t>
  </si>
  <si>
    <t>Catechists</t>
  </si>
  <si>
    <t>RopeMaker</t>
  </si>
  <si>
    <t>Smelters</t>
  </si>
  <si>
    <t>Shoemakers</t>
  </si>
  <si>
    <t>Butcher</t>
  </si>
  <si>
    <t>Cochinilla</t>
  </si>
  <si>
    <t>Baker</t>
  </si>
  <si>
    <t>MaskMakers</t>
  </si>
  <si>
    <t>JicaraMakers</t>
  </si>
  <si>
    <t>ChurchPeople</t>
  </si>
  <si>
    <t>Slaves</t>
  </si>
  <si>
    <t>SpaniardsWorkers</t>
  </si>
  <si>
    <t>LandBuyers</t>
  </si>
  <si>
    <t>LaborTribute</t>
  </si>
  <si>
    <t>UndecidedUnknown</t>
  </si>
  <si>
    <t>BellRingers</t>
  </si>
  <si>
    <t>Telpopochti</t>
  </si>
  <si>
    <t>Centecpanpixque</t>
  </si>
  <si>
    <t>Noble Centecpanpixque</t>
  </si>
  <si>
    <t>Macuiltecpanpixque</t>
  </si>
  <si>
    <t>Noble Macuiltecpanpixque</t>
  </si>
  <si>
    <t>Tepanpixque Constables</t>
  </si>
  <si>
    <t>Total</t>
  </si>
  <si>
    <t>NOT VISIBLE!</t>
  </si>
  <si>
    <t>San Juan Huexotzinco (Brumfiel)</t>
  </si>
  <si>
    <t>BrumfielTotal</t>
  </si>
  <si>
    <t>San Juan Huexotzinco (OUR TOTAL)</t>
  </si>
  <si>
    <t>OurTotal</t>
  </si>
  <si>
    <t>2014-2015</t>
  </si>
  <si>
    <t>2015-2016</t>
  </si>
  <si>
    <t>2016-2017</t>
  </si>
  <si>
    <t>2017-2018</t>
  </si>
  <si>
    <t>2018-2019</t>
  </si>
  <si>
    <t>San Juan Huexotzinco (RENTERS ONLY)</t>
  </si>
  <si>
    <t>RentersOnly</t>
  </si>
  <si>
    <t>San Juan Huexotzinco (NONRENTERS ONLY)</t>
  </si>
  <si>
    <t>NonRentersOnly</t>
  </si>
  <si>
    <t>San Juan Huexotzinco</t>
  </si>
  <si>
    <t>Huexotzinco</t>
  </si>
  <si>
    <t>Tecpan (482v)</t>
  </si>
  <si>
    <t>Huexotzinco-Tecpan</t>
  </si>
  <si>
    <t>Barrio</t>
  </si>
  <si>
    <t>Tecpan (RENTERS ONLY)</t>
  </si>
  <si>
    <t>Tecpan (NONRENTERS ONLY)</t>
  </si>
  <si>
    <t>Quauhquiahuac (483r)</t>
  </si>
  <si>
    <t>Huexotzinco-Quauhquiahuac</t>
  </si>
  <si>
    <t>Quauhquiahuac (RENTERS ONLY)</t>
  </si>
  <si>
    <t>Quauhquiahuac (NONRENTERS ONLY)</t>
  </si>
  <si>
    <t>Xocuinanco (483v)</t>
  </si>
  <si>
    <t>Huexotzinco-Zocuinanco</t>
  </si>
  <si>
    <t>Xocuinanco (RENTERS ONLY)</t>
  </si>
  <si>
    <t>Xocuinanco (NONRENTERS ONLY)</t>
  </si>
  <si>
    <t>Tlacoscalco1 (484r)</t>
  </si>
  <si>
    <t>Huexotzinco-Tlacoscalco1</t>
  </si>
  <si>
    <t>Tlacoscalco1 (RENTERS ONLY)</t>
  </si>
  <si>
    <t>Tlacoscalco1 (NONRENTERS ONLY)</t>
  </si>
  <si>
    <t>Tepetlapan (484v)</t>
  </si>
  <si>
    <t>Huexotzinco-Tepetlapan</t>
  </si>
  <si>
    <t>Tepetlapan (RENTERS ONLY)</t>
  </si>
  <si>
    <t>Tepetlapan (NONRENTERS ONLY)</t>
  </si>
  <si>
    <t>Pochtlan (485r)</t>
  </si>
  <si>
    <t>Huexotzinco-Pochtlan</t>
  </si>
  <si>
    <t>Pochtlan (RENTERS ONLY)</t>
  </si>
  <si>
    <t>Pochtlan (NONRENTERS ONLY)</t>
  </si>
  <si>
    <t>Cihuatichan (485v)</t>
  </si>
  <si>
    <t>Huexotzinco-Cihuatichan</t>
  </si>
  <si>
    <t>Cihuatichan (RENTERS ONLY)</t>
  </si>
  <si>
    <t>Cihuatichan (NONRENTERS ONLY)</t>
  </si>
  <si>
    <t>Tepoliuhca (486r)</t>
  </si>
  <si>
    <t>Huexotzinco-Tepoliuhca</t>
  </si>
  <si>
    <t>Tepoliuhca (RENTERS ONLY)</t>
  </si>
  <si>
    <t>Tepoliuhca (NONRENTERS ONLY)</t>
  </si>
  <si>
    <t>Tlamaoco (486v)</t>
  </si>
  <si>
    <t>Huexotzinco-Tlamaoco</t>
  </si>
  <si>
    <t>Tlamaoco (RENTERS ONLY)</t>
  </si>
  <si>
    <t>Tlamaoco (NONRENTERS ONLY)</t>
  </si>
  <si>
    <t>Tlacoscalco2 (487r)</t>
  </si>
  <si>
    <t>Huexotzinco-Tlacoscalco2</t>
  </si>
  <si>
    <t>Tlacoscalco2 (RENTERS ONLY)</t>
  </si>
  <si>
    <t>Tlacoscalco2 (NONRENTERS ONLY)</t>
  </si>
  <si>
    <t>Xochitlan (487v)</t>
  </si>
  <si>
    <t>Huexotzinco-Xochitlan</t>
  </si>
  <si>
    <t>Xochitlan (RENTERS ONLY)</t>
  </si>
  <si>
    <t>Xochitlan (NONRENTERS ONLY)</t>
  </si>
  <si>
    <t>Tlachichilco (488r)</t>
  </si>
  <si>
    <t>Huexotzinco-Tlachichilco</t>
  </si>
  <si>
    <t>Tlachichilco (RENTERS ONLY)</t>
  </si>
  <si>
    <t>Tlachichilco (NONRENTERS ONLY)</t>
  </si>
  <si>
    <t>Church Singers (NA)</t>
  </si>
  <si>
    <t>Huexotzinco-ChurchSingers</t>
  </si>
  <si>
    <t>Church Singers (RENTERS ONLY)</t>
  </si>
  <si>
    <t>Church Singers (NONRENTERS ONLY)</t>
  </si>
  <si>
    <t>Non-Tributaries (490r)</t>
  </si>
  <si>
    <t>Huexotzinco-NonTributaries</t>
  </si>
  <si>
    <t>NonTributaries</t>
  </si>
  <si>
    <t>Non-Tributaries (RENTERS ONLY)</t>
  </si>
  <si>
    <t>Non-Tributaries (NONRENTERS ONLY)</t>
  </si>
  <si>
    <t>Nobles (685v)</t>
  </si>
  <si>
    <t>Huexotzinco-Nobles</t>
  </si>
  <si>
    <t>Nobles</t>
  </si>
  <si>
    <t>Nobles (RENTERS ONLY)</t>
  </si>
  <si>
    <t>Nobles (NONRENTERS ONLY)</t>
  </si>
  <si>
    <t>Santiago Xaltepetlapan (Brumfiel)</t>
  </si>
  <si>
    <t>Xaltepetlapan</t>
  </si>
  <si>
    <t>Santiago Xaltepetlapan (OUR TOTAL)</t>
  </si>
  <si>
    <t>Santiago Xaltepetlapan (RENTERS ONLY)</t>
  </si>
  <si>
    <t>Santiago Xaltepetlapan (NONRENTERS ONLY)</t>
  </si>
  <si>
    <t>Santiago Xaltepetlapan</t>
  </si>
  <si>
    <t>Chimalpan (495v)</t>
  </si>
  <si>
    <t>Chimalpan (RENTERS ONLY)</t>
  </si>
  <si>
    <t>Chimalpan (NONRENTERS ONLY)</t>
  </si>
  <si>
    <t>Miyoacan (496r)</t>
  </si>
  <si>
    <t>Miyoacan (RENTERS ONLY)</t>
  </si>
  <si>
    <t>Miyoacan (NONRENTERS ONLY)</t>
  </si>
  <si>
    <t>Ysquitlan (496v)</t>
  </si>
  <si>
    <t>Ysquitlan (RENTERS ONLY)</t>
  </si>
  <si>
    <t>Ysquitlan (NONRENTERS ONLY)</t>
  </si>
  <si>
    <t>Tlacoscalco (497r)</t>
  </si>
  <si>
    <t>Tlacoscalco (RENTERS ONLY)</t>
  </si>
  <si>
    <t>Tlacoscalco (NONRENTERS ONLY)</t>
  </si>
  <si>
    <t>Contlan (497v)</t>
  </si>
  <si>
    <t>Contlan (RENTERS ONLY)</t>
  </si>
  <si>
    <t>Contlan (NONRENTERS ONLY)</t>
  </si>
  <si>
    <t>Tiluhuacan (498r)</t>
  </si>
  <si>
    <t>Tiluhuacan (RENTERS ONLY)</t>
  </si>
  <si>
    <t>Tiluhuacan (NONRENTERS ONLY)</t>
  </si>
  <si>
    <t>Tenantitlan (498v)</t>
  </si>
  <si>
    <t>Tenantitlan (RENTERS ONLY)</t>
  </si>
  <si>
    <t>Tenantitlan (NONRENTERS ONLY)</t>
  </si>
  <si>
    <t>Tepeque (499r)</t>
  </si>
  <si>
    <t>Tepeque (RENTERS ONLY)</t>
  </si>
  <si>
    <t>Tepeque (NONRENTERS ONLY)</t>
  </si>
  <si>
    <t>Tlalteca aguacan (499v)</t>
  </si>
  <si>
    <t>Tlalteca aguacan (RENTERS ONLY)</t>
  </si>
  <si>
    <t>Tlalteca aguacan (NONRENTERS ONLY)</t>
  </si>
  <si>
    <t>Tlaucalcatl (500r)</t>
  </si>
  <si>
    <t>Tlaucalcatl (RENTERS ONLY)</t>
  </si>
  <si>
    <t>Tlaucalcatl (NONRENTERS ONLY)</t>
  </si>
  <si>
    <t>Taxisco (500v)</t>
  </si>
  <si>
    <t>Taxisco (RENTERS ONLY)</t>
  </si>
  <si>
    <t>Taxisco (NONRENTERS ONLY)</t>
  </si>
  <si>
    <t>Huitzalhuacan (501r)</t>
  </si>
  <si>
    <t>H_n_alhuacan (RENTERS ONLY)</t>
  </si>
  <si>
    <t>H_n_alhuacan (NONRENTERS ONLY)</t>
  </si>
  <si>
    <t>Aculhuacan (501v)</t>
  </si>
  <si>
    <t>Aculhuacan (RENTERS ONLY)</t>
  </si>
  <si>
    <t>Aculhuacan (NONRENTERS ONLY)</t>
  </si>
  <si>
    <t>Non-Tributaries (504v)</t>
  </si>
  <si>
    <t>Nobles (735v)</t>
  </si>
  <si>
    <t>San Simon Tlanicontlan (Brumfiel)</t>
  </si>
  <si>
    <t>Tlanicontlan</t>
  </si>
  <si>
    <t>San Simon Tlanicontlan (OUR TOTAL)</t>
  </si>
  <si>
    <t>San Simon Tlanicontlan (RENTERS ONLY)</t>
  </si>
  <si>
    <t>San Simon Tlanicontlan (NONRENTERS ONLY)</t>
  </si>
  <si>
    <t>San Simon Tlanicontlan</t>
  </si>
  <si>
    <t>Tlanicontlan (647r)</t>
  </si>
  <si>
    <t>Tlanicontlan (RENTERS ONLY)</t>
  </si>
  <si>
    <t>Tlanicontlan (NONRENTERS ONLY)</t>
  </si>
  <si>
    <t>Huexotitlan (647v)</t>
  </si>
  <si>
    <t>Huexotitlan (RENTERS ONLY)</t>
  </si>
  <si>
    <t>Huexotitlan (NONRENTERS ONLY)</t>
  </si>
  <si>
    <t>Potztlan (648r)</t>
  </si>
  <si>
    <t>Potztlan (RENTERS ONLY)</t>
  </si>
  <si>
    <t>Potztlan (NONRENTERS ONLY)</t>
  </si>
  <si>
    <t>Tepetitla (648v)</t>
  </si>
  <si>
    <t>Tepetitla (RENTERS ONLY)</t>
  </si>
  <si>
    <t>Tepetitla (NONRENTERS ONLY)</t>
  </si>
  <si>
    <t>Tenanco (649r)</t>
  </si>
  <si>
    <t>Tenanco (RENTERS ONLY)</t>
  </si>
  <si>
    <t>Tenanco (NONRENTERS ONLY)</t>
  </si>
  <si>
    <t>Huizilhuaca (649v)</t>
  </si>
  <si>
    <t>Huizilhuaca (RENTERS ONLY)</t>
  </si>
  <si>
    <t>Huizilhuaca (NONRENTERS ONLY)</t>
  </si>
  <si>
    <t>Xochimilca (650r)</t>
  </si>
  <si>
    <t>Xochimilca (RENTERS ONLY)</t>
  </si>
  <si>
    <t>Xochimilca (NONRENTERS ONLY)</t>
  </si>
  <si>
    <t>Acolhua (650v)</t>
  </si>
  <si>
    <t>Acolhuaca (RENTERS ONLY)</t>
  </si>
  <si>
    <t>Acolhuaca (NONRENTERS ONLY)</t>
  </si>
  <si>
    <t>Tlaxcalteca (651r)</t>
  </si>
  <si>
    <t>Tlaxcalteca (RENTERS ONLY)</t>
  </si>
  <si>
    <t>Tlaxcalteca (NONRENTERS ONLY)</t>
  </si>
  <si>
    <t>Non-Tributaries (651r)</t>
  </si>
  <si>
    <t>Nobles (758v)</t>
  </si>
  <si>
    <t>San Sebastian Tlayacaque (Brumfiel)</t>
  </si>
  <si>
    <t>Tlayacaque</t>
  </si>
  <si>
    <t>San Sebastian Tlayacaque (OUR TOTAL) (535r)</t>
  </si>
  <si>
    <t>San Sebastian Tlayacaque (RENTERS ONLY)</t>
  </si>
  <si>
    <t>San Sebastian Tlayacaque (NONRENTERS ONLY)</t>
  </si>
  <si>
    <t>San Sebastian Tlayacaque (OUR TOTAL)</t>
  </si>
  <si>
    <t>Tlayacaque (535r)</t>
  </si>
  <si>
    <t>Tlayacaque (RENTERS ONLY)</t>
  </si>
  <si>
    <t>Tlayacaque (NONRENTERS ONLY)</t>
  </si>
  <si>
    <t>Tlatlauhca (536r)</t>
  </si>
  <si>
    <t>Tlatlauhca (RENTERS ONLY)</t>
  </si>
  <si>
    <t>Tlatlauhca (NONRENTERS ONLY)</t>
  </si>
  <si>
    <t>Non-Tributaries (537r)</t>
  </si>
  <si>
    <t>Nobles (748v)</t>
  </si>
  <si>
    <t>San Francisco Tianquiztenco (Brumfiel)</t>
  </si>
  <si>
    <t>Tianquiztenco</t>
  </si>
  <si>
    <t>San Francisco Tianquiztenco (OUR TOTAL)</t>
  </si>
  <si>
    <t>San Francisco Tianquiztenco (RENTERS ONLY)</t>
  </si>
  <si>
    <t>San Francisco Tianquiztenco (NONRENTERS ONLY)</t>
  </si>
  <si>
    <t>San Francisco Tianquiztenco</t>
  </si>
  <si>
    <t>Tlamaoco (541v)</t>
  </si>
  <si>
    <t>Atenco (542r)</t>
  </si>
  <si>
    <t>Atenco (RENTERS ONLY)</t>
  </si>
  <si>
    <t>Atenco (NONRENTERS ONLY)</t>
  </si>
  <si>
    <t>Acolhuacan (542v)</t>
  </si>
  <si>
    <t>Acolhuacan (RENTERS ONLY)</t>
  </si>
  <si>
    <t>Acolhuacan (NONRENTERS ONLY)</t>
  </si>
  <si>
    <t>Mexico Tenochtitlan (543r)</t>
  </si>
  <si>
    <t>Mexico Tenochtitlan (RENTERS ONLY)</t>
  </si>
  <si>
    <t>Mexico Tenochtitlan (NONRENTERS ONLY)</t>
  </si>
  <si>
    <t>Cuitlizco (543v)</t>
  </si>
  <si>
    <t>Cuitlizco (RENTERS ONLY)</t>
  </si>
  <si>
    <t>Cuitlizco (NONRENTERS ONLY)</t>
  </si>
  <si>
    <t>Tequanipa (544r)</t>
  </si>
  <si>
    <t>Tequanipa (RENTERS ONLY)</t>
  </si>
  <si>
    <t>Tequanipa (NONRENTERS ONLY)</t>
  </si>
  <si>
    <t>Tlacocalco (544v)</t>
  </si>
  <si>
    <t>Tlacocalco (RENTERS ONLY)</t>
  </si>
  <si>
    <t>Tlacocalco (NONRENTERS ONLY)</t>
  </si>
  <si>
    <t>Xilotzinco (545r)</t>
  </si>
  <si>
    <t>Xilotzinco (RENTERS ONLY)</t>
  </si>
  <si>
    <t>Xilotzinco (NONRENTERS ONLY)</t>
  </si>
  <si>
    <t>Non-Tributaries (545v)</t>
  </si>
  <si>
    <t>Nobles (708r)</t>
  </si>
  <si>
    <t>Santa Maria Acxotlan (Hirth)</t>
  </si>
  <si>
    <t>Acxotlan</t>
  </si>
  <si>
    <t>Santa Maria Acxotlan (OUR TOTAL)</t>
  </si>
  <si>
    <t>Santa Maria Acxotlan (RENTERS ONLY)</t>
  </si>
  <si>
    <t>Santa Maria Acxotlan (NONRENTERS ONLY)</t>
  </si>
  <si>
    <t>Santa Maria Acxotlan</t>
  </si>
  <si>
    <t>Teocaltitlan (622r)</t>
  </si>
  <si>
    <t>Teocaltitlan (RENTERS)</t>
  </si>
  <si>
    <t>Teocaltitlan (NONRENTERS)</t>
  </si>
  <si>
    <t>Mizquipolco (622v)</t>
  </si>
  <si>
    <t>Mizquipolco (RENTERS)</t>
  </si>
  <si>
    <t>Mizquipolco (NONRENTERS)</t>
  </si>
  <si>
    <t>Couatlan (623r)</t>
  </si>
  <si>
    <t>Couatlan (RENTERS)</t>
  </si>
  <si>
    <t>Couatlan (NONRENTERS)</t>
  </si>
  <si>
    <t>Tlecuilhuacan (623v)</t>
  </si>
  <si>
    <t>Tlecuilhuacan (RENTERS)</t>
  </si>
  <si>
    <t>Tlecuilhuacan (NONRENTERS)</t>
  </si>
  <si>
    <t>Chalchiuhtepac (624r)</t>
  </si>
  <si>
    <t>Chalchiuhtepac (RENTERS)</t>
  </si>
  <si>
    <t>Chalchiuhtepac (NONRENTERS)</t>
  </si>
  <si>
    <t>Ocuixco (624v)</t>
  </si>
  <si>
    <t>Ocuixco (RENTERS)</t>
  </si>
  <si>
    <t>Ocuixco (NONRENTERS)</t>
  </si>
  <si>
    <t>Xaltepetlapa (625r)</t>
  </si>
  <si>
    <t>Xaltepetlapa (RENTERS)</t>
  </si>
  <si>
    <t>Xaltepetlapa (NONRENTERS)</t>
  </si>
  <si>
    <t>Oxiuacan (625v)</t>
  </si>
  <si>
    <t>Oxiuacan (RENTERS)</t>
  </si>
  <si>
    <t>Oxiuacan (NONRENTERS)</t>
  </si>
  <si>
    <t>Tlalpican (626r)</t>
  </si>
  <si>
    <t>Tlalpican (RENTERS)</t>
  </si>
  <si>
    <t>Tlalpican (NONRENTERS)</t>
  </si>
  <si>
    <t>Izcoloco (626v)</t>
  </si>
  <si>
    <t>Izcoloco (RENTERS)</t>
  </si>
  <si>
    <t>Izcoloco (NONRENTERS)</t>
  </si>
  <si>
    <t>Quetzalhuacan (627r)</t>
  </si>
  <si>
    <t>Quetzalhuacan (RENTERS)</t>
  </si>
  <si>
    <t>Quetzalhuacan (NONRENTERS)</t>
  </si>
  <si>
    <t>Tlanechicolti (628r)</t>
  </si>
  <si>
    <t>Tlanechicolti (RENTERS)</t>
  </si>
  <si>
    <t>Tlanechicolti (NONRENTERS)</t>
  </si>
  <si>
    <t>Xalpatol (629r)</t>
  </si>
  <si>
    <t>Xalpatol (RENTERS)</t>
  </si>
  <si>
    <t>Xalpatol (NONRENTERS)</t>
  </si>
  <si>
    <t>Non-Tributaries (630v)</t>
  </si>
  <si>
    <t>Nobles (727v)</t>
  </si>
  <si>
    <t>San Bartolome Tocuillan (Brumfiel)</t>
  </si>
  <si>
    <t>Tocuillan</t>
  </si>
  <si>
    <t>San Bartolome Tocuillan (OUR TOTAL)</t>
  </si>
  <si>
    <t>San Bartolome Tocuillan (RENTERS ONLY)</t>
  </si>
  <si>
    <t>San Bartolome Tocuillan (NONRENTERS ONLY)</t>
  </si>
  <si>
    <t>San Bartolome Tocuillan (612v)</t>
  </si>
  <si>
    <t>Tocuillan (613r)</t>
  </si>
  <si>
    <t>Tocuillan (RENTERS)</t>
  </si>
  <si>
    <t>Tocuillan (NONRENTERS)</t>
  </si>
  <si>
    <t>Honenepaocon (613v)</t>
  </si>
  <si>
    <t>Honenepaocon (RENTERS)</t>
  </si>
  <si>
    <t>Honenepaocon (NONRENTERS)</t>
  </si>
  <si>
    <t>Acolhuaque (614r)</t>
  </si>
  <si>
    <t>Acolhuaque (RENTERS)</t>
  </si>
  <si>
    <t>Acolhuaque (NONRENTERS)</t>
  </si>
  <si>
    <t>Zacualticpac (615r)</t>
  </si>
  <si>
    <t>Zacualticpac (RENTERS)</t>
  </si>
  <si>
    <t>Zacualticpac (NONRENTERS)</t>
  </si>
  <si>
    <t>Tlaxcaltecapan (615v)</t>
  </si>
  <si>
    <t>Tlaxcaltecapan (RENTERS)</t>
  </si>
  <si>
    <t>Tlaxcaltecapan (NONRENTERS)</t>
  </si>
  <si>
    <t>Non-Tributaries (618r)</t>
  </si>
  <si>
    <t>Nobles (724v)</t>
  </si>
  <si>
    <t>San Luis Coyotzinco (Brumfiel)</t>
  </si>
  <si>
    <t>Coyotzinco</t>
  </si>
  <si>
    <t>San Luis Coyotzinco (OUR TOTAL)</t>
  </si>
  <si>
    <t>San Luis Coyotzinco (RENTERS ONLY)</t>
  </si>
  <si>
    <t>San Luis Coyotzinco (NONRENTERS ONLY)</t>
  </si>
  <si>
    <t>San Luis Coyotzinco (563r)</t>
  </si>
  <si>
    <t>Coyotzinco (563r)</t>
  </si>
  <si>
    <t>Coyotzinco barrio (RENTERS ONLY)</t>
  </si>
  <si>
    <t>Coyotzinco barrio (NONRENTERS ONLY)</t>
  </si>
  <si>
    <t>Atlicholoayan (566v)</t>
  </si>
  <si>
    <t>Atlicholoayan (RENTERS ONLY)</t>
  </si>
  <si>
    <t>Atlicholoayan (NONRENTERS ONLY)</t>
  </si>
  <si>
    <t>Tlamaoco (573v)</t>
  </si>
  <si>
    <t>Xocuinango(?) (576r)</t>
  </si>
  <si>
    <t>Xocuinango(?) (RENTERS ONLY)</t>
  </si>
  <si>
    <t>Xocuinango(?) (NONRENTERS ONLY)</t>
  </si>
  <si>
    <t>Non-Tributaries (581r)</t>
  </si>
  <si>
    <t>Nobles (716r)</t>
  </si>
  <si>
    <t>San Esteban Tepetzinco (Brumfiel)</t>
  </si>
  <si>
    <t>Tepetzinco</t>
  </si>
  <si>
    <t>San Esteban Tepetzinco (OUR TOTAL)</t>
  </si>
  <si>
    <t>San Esteban Tepetzinco (RENTERS ONLY)</t>
  </si>
  <si>
    <t>San Esteban Tepetzinco (NONRENTERS ONLY)</t>
  </si>
  <si>
    <t>San Esteban Tepetzinco (OUR TOTAL) (549v)</t>
  </si>
  <si>
    <t>Tepetzinco (549v)</t>
  </si>
  <si>
    <t>Tepetzinco (RENTERS ONLY)</t>
  </si>
  <si>
    <t>Tepetzinco (NONRENTERS ONLY)</t>
  </si>
  <si>
    <t>Tepoliuhca (551r)</t>
  </si>
  <si>
    <t>Non-Tributaries (553v)</t>
  </si>
  <si>
    <t>Nobles (703v)</t>
  </si>
  <si>
    <t>San Antonio Tlatenco (Brumfiel)</t>
  </si>
  <si>
    <t>Tlatenco</t>
  </si>
  <si>
    <t>San Antonio Tlatenco (OUR TOTAL)</t>
  </si>
  <si>
    <t>San Antonio Tlatenco (RENTERS ONLY)</t>
  </si>
  <si>
    <t>San Antonio Tlatenco (NONRENTERS ONLY)</t>
  </si>
  <si>
    <t>Tlatenco (557v)</t>
  </si>
  <si>
    <t>Tlatenco (RENTERS ONLY)</t>
  </si>
  <si>
    <t>Tlatenco (NONRENTERS ONLY)</t>
  </si>
  <si>
    <t>Tlacacaxoloc (558r)</t>
  </si>
  <si>
    <t>Tlacacaxoloc (RENTERS ONLY)</t>
  </si>
  <si>
    <t>Tlacacaxoloc (NONRENTERS ONLY)</t>
  </si>
  <si>
    <t>Itzcotla (558v)</t>
  </si>
  <si>
    <t>Itzcotla (RENTERS ONLY)</t>
  </si>
  <si>
    <t>Itzcotla (NONRENTERS ONLY)</t>
  </si>
  <si>
    <t>Malcocuilotla (559r)</t>
  </si>
  <si>
    <t>Malcocuilotla (RENTERS ONLY)</t>
  </si>
  <si>
    <t>Malcocuilotla (NONRENTERS ONLY)</t>
  </si>
  <si>
    <t>Non-Tributaries (559v)</t>
  </si>
  <si>
    <t>Nobles (755v)</t>
  </si>
  <si>
    <t>San Nicolas Cecalacoayan (Brumfiel)</t>
  </si>
  <si>
    <t>Cecalacoayan</t>
  </si>
  <si>
    <t>San Nicolas Cecalacoayan (OUR TOTAL)</t>
  </si>
  <si>
    <t>San Nicolas Cecalacoayan (RENTERS ONLY)</t>
  </si>
  <si>
    <t>San Nicolas Cecalacoayan (NONRENTERS ONLY)</t>
  </si>
  <si>
    <t>Cuixico (591r)</t>
  </si>
  <si>
    <t>Cuixico (RENTERS ONLY)</t>
  </si>
  <si>
    <t>Cuixico (NONRENTERS ONLY)</t>
  </si>
  <si>
    <t>Tlacochcalco (591v)</t>
  </si>
  <si>
    <t>Tlacochcalco (RENTERS ONLY)</t>
  </si>
  <si>
    <t>Tlacochcalco (NONRENTERS ONLY)</t>
  </si>
  <si>
    <t>Telpozco (592r)</t>
  </si>
  <si>
    <t>Telpozco (RENTERS ONLY)</t>
  </si>
  <si>
    <t>Telpozco (NONRENTERS ONLY)</t>
  </si>
  <si>
    <t>Totollac (592v)</t>
  </si>
  <si>
    <t>Totollac (RENTERS ONLY)</t>
  </si>
  <si>
    <t>Totollac (NONRENTERS ONLY)</t>
  </si>
  <si>
    <t>Tlalpican (593r)</t>
  </si>
  <si>
    <t>Tlalpican (RENTERS ONLY)</t>
  </si>
  <si>
    <t>Tlalpican (NONRENTERS ONLY)</t>
  </si>
  <si>
    <t>Achtocan (593v)</t>
  </si>
  <si>
    <t>Achtocan (RENTERS ONLY)</t>
  </si>
  <si>
    <t>Achtocan (NONRENTERS ONLY)</t>
  </si>
  <si>
    <t>Ocuitlan (594r)</t>
  </si>
  <si>
    <t>Ocuitlan (RENTERS ONLY)</t>
  </si>
  <si>
    <t>Ocuitlan (NONRENTERS ONLY)</t>
  </si>
  <si>
    <t>Tezcacohuac (594v)</t>
  </si>
  <si>
    <t>Tezcacohuac (RENTERS ONLY)</t>
  </si>
  <si>
    <t>Tezcacohuac (NONRENTERS ONLY)</t>
  </si>
  <si>
    <t>Tlacoxoloc (595r)</t>
  </si>
  <si>
    <t>Tlacoxoloc (RENTERS ONLY)</t>
  </si>
  <si>
    <t>Tlacoxoloc (NONRENTERS ONLY)</t>
  </si>
  <si>
    <t>Chiconquiyauhco (595v)</t>
  </si>
  <si>
    <t>Chiconquiyauhco (RENTERS ONLY)</t>
  </si>
  <si>
    <t>Chiconquiyauhco (NONRENTERS ONLY)</t>
  </si>
  <si>
    <t>Ahuaquauhtitlan (596r)</t>
  </si>
  <si>
    <t>Ahuaquauhtitlan (RENTERS ONLY)</t>
  </si>
  <si>
    <t>Ahuaquauhtitlan (NONRENTERS ONLY)</t>
  </si>
  <si>
    <t>Non-Tributaries (597r)</t>
  </si>
  <si>
    <t>Nobles (744v)</t>
  </si>
  <si>
    <t>San Lorenzo Chiauhtzinco (Brumfiel)</t>
  </si>
  <si>
    <t>Chiauhtzinco</t>
  </si>
  <si>
    <t>San Lorenzo Chiauhtzinco (OUR TOTAL)</t>
  </si>
  <si>
    <t>San Lorenzo Chiauhtzinco (RENTERS ONLY)</t>
  </si>
  <si>
    <t>San Lorenzo Chiauhtzinco (NONRENTERS ONLY)</t>
  </si>
  <si>
    <t>Almoyahuacan (602r)</t>
  </si>
  <si>
    <t>Almoyahuacan (RENTERS ONLY)</t>
  </si>
  <si>
    <t>Almoyahuacan (NONRENTERS ONLY)</t>
  </si>
  <si>
    <t>Tzompachcuatzinpisco (603r)</t>
  </si>
  <si>
    <t>Tzompachcuatzinpisco (RENTERS ONLY)</t>
  </si>
  <si>
    <t>Tzompachcuatzinpisco (NONRENTERS ONLY)</t>
  </si>
  <si>
    <t>Ocotepec (604r)</t>
  </si>
  <si>
    <t>Ocotepec (RENTERS ONLY)</t>
  </si>
  <si>
    <t>Ocotepec (NONRENTERS ONLY)</t>
  </si>
  <si>
    <t>Tepoliuhca (605r)</t>
  </si>
  <si>
    <t>Acolhuacapan (606r)</t>
  </si>
  <si>
    <t>Acolhuacapan (RENTERS ONLY)</t>
  </si>
  <si>
    <t>Acolhuacapan (NONRENTERS ONLY)</t>
  </si>
  <si>
    <t>Non-Tributaries (607r)</t>
  </si>
  <si>
    <t>Nobles (740v)</t>
  </si>
  <si>
    <t>San Agustin Atzompan (Brumfiel)</t>
  </si>
  <si>
    <t>Atzompan</t>
  </si>
  <si>
    <t>San Agustin Atzompan (OUR TOTAL)</t>
  </si>
  <si>
    <t>San Agustin Atzompan (RENTERS ONLY)</t>
  </si>
  <si>
    <t>San Agustin Atzompan (NONRENTERS ONLY)</t>
  </si>
  <si>
    <t>Tlayacaque1 (638r)</t>
  </si>
  <si>
    <t>Tlayacaque1 (RENTERS ONLY)</t>
  </si>
  <si>
    <t>Tlayacaque1 (NONRENTERS ONLY)</t>
  </si>
  <si>
    <t>Mecapa (638v)</t>
  </si>
  <si>
    <t>Mecapa (RENTERS ONLY)</t>
  </si>
  <si>
    <t>Mecapa (NONRENTERS ONLY)</t>
  </si>
  <si>
    <t>Tlanicontla (639r)</t>
  </si>
  <si>
    <t>Tlanicontla (RENTERS ONLY)</t>
  </si>
  <si>
    <t>Tlanicontla (NONRENTERS ONLY)</t>
  </si>
  <si>
    <t>Aguaquiuhtitlan (639v)</t>
  </si>
  <si>
    <t>Aguaquiuhtitlan (RENTERS ONLY)</t>
  </si>
  <si>
    <t>Aguaquiuhtitlan (NONRENTERS ONLY)</t>
  </si>
  <si>
    <t>Malinaltepec (640r)</t>
  </si>
  <si>
    <t>Malinaltepec (RENTERS ONLY)</t>
  </si>
  <si>
    <t>Malinaltepec (NONRENTERS ONLY)</t>
  </si>
  <si>
    <t>Tlayacaque2 (640v)</t>
  </si>
  <si>
    <t>Tlayacaque2 (RENTERS ONLY)</t>
  </si>
  <si>
    <t>Tlayacaque2 (NONRENTERS ONLY)</t>
  </si>
  <si>
    <t>Quiltla (641r)</t>
  </si>
  <si>
    <t>Quiltla (RENTERS ONLY)</t>
  </si>
  <si>
    <t>Quiltla (NONRENTERS ONLY)</t>
  </si>
  <si>
    <t>Tepulequique (641v)</t>
  </si>
  <si>
    <t>Tepulequique (RENTERS ONLY)</t>
  </si>
  <si>
    <t>Tepulequique (NONRENTERS ONLY)</t>
  </si>
  <si>
    <t>Teutliaya (642r)</t>
  </si>
  <si>
    <t>Teutliaya (RENTERS ONLY)</t>
  </si>
  <si>
    <t>Teutliaya (NONRENTERS ONLY)</t>
  </si>
  <si>
    <t>Non-Tributaries (643r)</t>
  </si>
  <si>
    <t>Nobles (720v)</t>
  </si>
  <si>
    <t>Santa Cruz Atenco (WHOLE PUEBLO)</t>
  </si>
  <si>
    <t>Atenco</t>
  </si>
  <si>
    <t>Santa Cruz Atenco (RENTERS ONLY)</t>
  </si>
  <si>
    <t>Santa Cruz Atenco (NONRENTERS ONLY)</t>
  </si>
  <si>
    <t>Huitzilhuacan (658r)</t>
  </si>
  <si>
    <t>Huitzilhuacan (RENTERS ONLY)</t>
  </si>
  <si>
    <t>Huitzilhuacan (NONRENTERS ONLY)</t>
  </si>
  <si>
    <t>Quauhquiahui (658v)</t>
  </si>
  <si>
    <t>Quauhquiahui (RENTERS ONLY)</t>
  </si>
  <si>
    <t>Quauhquiahui (NONRENTERS ONLY)</t>
  </si>
  <si>
    <t>Tlacoscalco (659r)</t>
  </si>
  <si>
    <t>Tlamaoco (660r)</t>
  </si>
  <si>
    <t>Tezoquipan (660v)</t>
  </si>
  <si>
    <t>Tezoquipan (RENTERS ONLY)</t>
  </si>
  <si>
    <t>Tezoquipan (NONRENTERS ONLY)</t>
  </si>
  <si>
    <t>Xalmimilolco (661r)</t>
  </si>
  <si>
    <t>Xalmimilolco (RENTERS ONLY)</t>
  </si>
  <si>
    <t>Xalmimilolco (NONRENTERS ONLY)</t>
  </si>
  <si>
    <t>Pauacan (661v)</t>
  </si>
  <si>
    <t>Pauacan (RENTERS ONLY)</t>
  </si>
  <si>
    <t>Pauacan (NONRENTERS ONLY)</t>
  </si>
  <si>
    <t>Zacapechpan (662r)</t>
  </si>
  <si>
    <t>Zacapechpan (RENTERS ONLY)</t>
  </si>
  <si>
    <t>Zacapechpan (NONRENTERS ONLY)</t>
  </si>
  <si>
    <t>Tetitlan (662v)</t>
  </si>
  <si>
    <t>Tetitlan (RENTERS ONLY)</t>
  </si>
  <si>
    <t>Tetitlan (NONRENTERS ONLY)</t>
  </si>
  <si>
    <t>Cuicayanemme (663r)</t>
  </si>
  <si>
    <t>Cayanani (RENTERS ONLY)</t>
  </si>
  <si>
    <t>Cayanani (NONRENTERS ONLY)</t>
  </si>
  <si>
    <t>Tlilhuacan (663v)</t>
  </si>
  <si>
    <t>Tlilhuacan (RENTERS ONLY)</t>
  </si>
  <si>
    <t>Tlilhuacan (NONRENTERS ONLY)</t>
  </si>
  <si>
    <t>Tlacochcalco (664r)</t>
  </si>
  <si>
    <t>Cuauhtzinco (664v)</t>
  </si>
  <si>
    <t>Cuauhtzinco (RENTERS ONLY)</t>
  </si>
  <si>
    <t>Cuauhtzinco (NONRENTERS ONLY)</t>
  </si>
  <si>
    <t>Teohuacan (665r)</t>
  </si>
  <si>
    <t>Teohuacan (RENTERS ONLY)</t>
  </si>
  <si>
    <t>Teohuacan (NONRENTERS ONLY)</t>
  </si>
  <si>
    <t>Aculhuacapan (666r)</t>
  </si>
  <si>
    <t>Aculhuacapan (RENTERS ONLY)</t>
  </si>
  <si>
    <t>Aculhuacapan (NONRENTERS ONLY)</t>
  </si>
  <si>
    <t>Tlaxcalteca (670r)</t>
  </si>
  <si>
    <t>Non-Tributaries (676r)</t>
  </si>
  <si>
    <t>Nobles (732r)</t>
  </si>
  <si>
    <t>Santa Maria Almoyahuacan / San Pablo Ocotepec Brumfiel</t>
  </si>
  <si>
    <t>Santa Maria Almoyahuacan / San Pablo Ocotepec (OUR TOTAL)</t>
  </si>
  <si>
    <t>Santa María Asunción Almoyahuacan (H+T tecpanpixque)</t>
  </si>
  <si>
    <t>Almoyahuacan</t>
  </si>
  <si>
    <t>Santa María Asunción Almoyahuacan (513r)</t>
  </si>
  <si>
    <t>Santa María Asunción Almoyahuacan (RENTERS ONLY)</t>
  </si>
  <si>
    <t>Santa María Asunción Almoyahuacan (NONRENTERS ONLY)</t>
  </si>
  <si>
    <t>Santa María Asunción Almoyahuacan (WHOLE PUEBLO)</t>
  </si>
  <si>
    <t>Almoyahuacan (513r)</t>
  </si>
  <si>
    <t>Tecacallanco (515r)</t>
  </si>
  <si>
    <t>Tecacallanco (RENTERS ONLY)</t>
  </si>
  <si>
    <t>Tecacallanco (NONRENTERS ONLY)</t>
  </si>
  <si>
    <t>Nepopoalco (517r)</t>
  </si>
  <si>
    <t>Nepopoalco (RENTERS ONLY)</t>
  </si>
  <si>
    <t>Nepopoalco (NONRENTERS ONLY)</t>
  </si>
  <si>
    <t>Non-Tributaries (520v)</t>
  </si>
  <si>
    <t>Nobles (711r)</t>
  </si>
  <si>
    <t>San Pablo Ocotepec (H+T tecpanpixque)</t>
  </si>
  <si>
    <t>Ocotepec</t>
  </si>
  <si>
    <t>San Pablo Ocotepec (529r)</t>
  </si>
  <si>
    <t>San Pablo Ocotepec (RENTERS ONLY)</t>
  </si>
  <si>
    <t>San Pablo Ocotepec (NONRENTERS ONLY)</t>
  </si>
  <si>
    <t>San Pablo Ocotepec (WHOLE PUEBLO)</t>
  </si>
  <si>
    <t>Pochtlan (525r)</t>
  </si>
  <si>
    <t>Antzontzon colecan (525v)</t>
  </si>
  <si>
    <t>Antzontzon colecan (RENTERS ONLY)</t>
  </si>
  <si>
    <t>Antzontzon colecan (NONRENTERS ONLY)</t>
  </si>
  <si>
    <t>Tlaxichco (526r)</t>
  </si>
  <si>
    <t>Tlaxichco (RENTERS ONLY)</t>
  </si>
  <si>
    <t>Tlaxichco (NONRENTERS ONLY)</t>
  </si>
  <si>
    <t>Contla (526v)</t>
  </si>
  <si>
    <t>Contla (RENTERS ONLY)</t>
  </si>
  <si>
    <t>Contla (NONRENTERS ONLY)</t>
  </si>
  <si>
    <t>Chimalpan (527r)</t>
  </si>
  <si>
    <t>Mexico (527v)</t>
  </si>
  <si>
    <t>Mexico (RENTERS ONLY)</t>
  </si>
  <si>
    <t>Mexico (NONRENTERS ONLY)</t>
  </si>
  <si>
    <t>Nepapatlcan Aculhuacapan (528r)</t>
  </si>
  <si>
    <t>Nepapatlcan Aculhuacapan (RENTERS ONLY)</t>
  </si>
  <si>
    <t>Nepapatlcan Aculhuacapan (NONRENTERS ONLY)</t>
  </si>
  <si>
    <t>Non-Tributaries (530v)</t>
  </si>
  <si>
    <t>Nobles (698v)</t>
  </si>
  <si>
    <t>Santa Maria Tetzmollocan (Brumfiel)</t>
  </si>
  <si>
    <t>Tetzmollocan</t>
  </si>
  <si>
    <t>Santa Maria Tetzmollocan (OUR WHOLE PUEBLO)</t>
  </si>
  <si>
    <t>Santa Maria Tetzmollocan (RENTERS)</t>
  </si>
  <si>
    <t>Santa Maria Tetzmollocan (NONRENTERS)</t>
  </si>
  <si>
    <t>Coatlichan (769v)</t>
  </si>
  <si>
    <t>Coatlichan (RENTERS ONLY)</t>
  </si>
  <si>
    <t>Coatlichan (NONRENTERS ONLY)</t>
  </si>
  <si>
    <t>Tlalnahuac (772r)</t>
  </si>
  <si>
    <t>Tlalnahuac (RENTERS ONLY)</t>
  </si>
  <si>
    <t>Tlalnahuac (NONRENTERS ONLY)</t>
  </si>
  <si>
    <t>Tianquistenco (775r; 778r-779r)</t>
  </si>
  <si>
    <t>Tianquistenco (RENTERS ONLY)</t>
  </si>
  <si>
    <t>Tianquistenco (NONRENTERS ONLY)</t>
  </si>
  <si>
    <t>Tenexcalco (777r)</t>
  </si>
  <si>
    <t>Tenexcalco (RENTERS ONLY)</t>
  </si>
  <si>
    <t>Tenexcalco (NONRENTERS ONLY)</t>
  </si>
  <si>
    <t>Tlallacallecan (781r)</t>
  </si>
  <si>
    <t>Tlallacallecan (RENTERS ONLY)</t>
  </si>
  <si>
    <t>Tlallacallecan (NONRENTERS ONLY)</t>
  </si>
  <si>
    <t>Apapastla (783r)</t>
  </si>
  <si>
    <t>Apapastla (RENTERS ONLY)</t>
  </si>
  <si>
    <t>Apapastla (NONRENTERS ONLY)</t>
  </si>
  <si>
    <t>Amaxahuac (785v)</t>
  </si>
  <si>
    <t>Amaxahuac (RENTERS ONLY)</t>
  </si>
  <si>
    <t>Amaxahuac (NONRENTERS ONLY)</t>
  </si>
  <si>
    <t>Autliztacan (790v)</t>
  </si>
  <si>
    <t>Autliztacan (RENTERS ONLY)</t>
  </si>
  <si>
    <t>Autliztacan (NONRENTERS ONLY)</t>
  </si>
  <si>
    <t>Non-Tributaries (795r)</t>
  </si>
  <si>
    <t>Nobles (852r)</t>
  </si>
  <si>
    <t>San Felipe Teotlaltzinco (Brumfiel Total)</t>
  </si>
  <si>
    <t>Teotlaltzinco</t>
  </si>
  <si>
    <t>San Felipe Teotlaltzinco (WHOLE PUEBLO)</t>
  </si>
  <si>
    <t>San Felipe Teotlaltzinco (RENTERS)</t>
  </si>
  <si>
    <t>San Felipe Teotlaltzinco (NONRENTERS)</t>
  </si>
  <si>
    <t>Teotlalcingo (808v)</t>
  </si>
  <si>
    <t>Teotlalcingo (RENTERS ONLY)</t>
  </si>
  <si>
    <t>Teotlalcingo (NONRENTERS ONLY)</t>
  </si>
  <si>
    <t>Tlapechuacan (810v)</t>
  </si>
  <si>
    <t>Tlapechuacan (RENTERS ONLY)</t>
  </si>
  <si>
    <t>Tlapechuacan (NONRENTERS ONLY)</t>
  </si>
  <si>
    <t>Cuanapancan (811v)</t>
  </si>
  <si>
    <t>Cuanapancan (RENTERS ONLY)</t>
  </si>
  <si>
    <t>Cuanapancan (NONRENTERS ONLY)</t>
  </si>
  <si>
    <t>Totollan (812v)</t>
  </si>
  <si>
    <t>Totollan (RENTERS ONLY)</t>
  </si>
  <si>
    <t>Totollan (NONRENTERS ONLY)</t>
  </si>
  <si>
    <t>Onyancatlan (814r)</t>
  </si>
  <si>
    <t>Onyancatlan (RENTERS ONLY)</t>
  </si>
  <si>
    <t>Onyancatlan (NONRENTERS ONLY)</t>
  </si>
  <si>
    <t>Tianquistenco (815v)</t>
  </si>
  <si>
    <t>Non-Tributaries (818r)</t>
  </si>
  <si>
    <t>Nobles (860r)</t>
  </si>
  <si>
    <t>San Gregorio Aztatoacan (Brumfiel Total)</t>
  </si>
  <si>
    <t>Aztatoacan</t>
  </si>
  <si>
    <t>San Gregorio Aztatoacan (OUR PUEBLO TOTAL)</t>
  </si>
  <si>
    <t>OurTotalPueblo</t>
  </si>
  <si>
    <t>San Gregorio Aztatoacan (RENTERS ONLY)</t>
  </si>
  <si>
    <t>San Gregorio Aztatoacan (NONRENTERS ONLY)</t>
  </si>
  <si>
    <t>Aztatohuacan (826r)</t>
  </si>
  <si>
    <t>Aztatohuacan (RENTERS ONLY)</t>
  </si>
  <si>
    <t>Aztatohuacan (NONRENTERS ONLY)</t>
  </si>
  <si>
    <t>Quezalan (828v)</t>
  </si>
  <si>
    <t>Quezalan (RENTERS ONLY)</t>
  </si>
  <si>
    <t>Quezalan (NONRENTERS ONLY)</t>
  </si>
  <si>
    <t>Atlacintla (831r)</t>
  </si>
  <si>
    <t>Atlacintla (RENTERS ONLY)</t>
  </si>
  <si>
    <t>Atlacintla (NONRENTERS ONLY)</t>
  </si>
  <si>
    <t>Tozcoque (833v)</t>
  </si>
  <si>
    <t>Tozcoque (RENTERS ONLY)</t>
  </si>
  <si>
    <t>Tozcoque (NONRENTERS ONLY)</t>
  </si>
  <si>
    <t>Teyaquicacualco (836r)</t>
  </si>
  <si>
    <t>Teyaquicacualco (RENTERS ONLY)</t>
  </si>
  <si>
    <t>Teyaquicacualco (NONRENTERS ONLY)</t>
  </si>
  <si>
    <t>Tepatlasco (838v)</t>
  </si>
  <si>
    <t>Tepatlasco (RENTERS ONLY)</t>
  </si>
  <si>
    <t>Tepatlasco (NONRENTERS ONLY)</t>
  </si>
  <si>
    <t>inilquican (841r)</t>
  </si>
  <si>
    <t>inilquican (RENTERS ONLY)</t>
  </si>
  <si>
    <t>inilquican (NONRENTERS ONLY)</t>
  </si>
  <si>
    <t>Non-Tributaries (844r)</t>
  </si>
  <si>
    <t>Nobles (855r)</t>
  </si>
  <si>
    <t>San Pedro Atlixco Brum Total</t>
  </si>
  <si>
    <t>Atlixco</t>
  </si>
  <si>
    <t>San Pedro Atlixco (OUR TOTAL) (894v)</t>
  </si>
  <si>
    <t>San Pedro Atlixco (RENTERS ONLY)</t>
  </si>
  <si>
    <t>San Pedro Atlixco (NONRENTERS ONLY)</t>
  </si>
  <si>
    <t>San Pedro Atlixco (OUR TOTAL)</t>
  </si>
  <si>
    <t>Atlixco (894v)</t>
  </si>
  <si>
    <t>Atlixco (RENTERS ONLY)</t>
  </si>
  <si>
    <t>Atlixco (NONRENTERS ONLY)</t>
  </si>
  <si>
    <t>Miquiztlan (895r)</t>
  </si>
  <si>
    <t>Miquiztlan (RENTERS ONLY)</t>
  </si>
  <si>
    <t>Miquiztlan (NONRENTERS ONLY)</t>
  </si>
  <si>
    <t>Huitztepec (895v)</t>
  </si>
  <si>
    <t>Huitztepec (RENTERS ONLY)</t>
  </si>
  <si>
    <t>Huitztepec (NONRENTERS ONLY)</t>
  </si>
  <si>
    <t>Non-Tributaries (896r)</t>
  </si>
  <si>
    <t>Nobles (904v)</t>
  </si>
  <si>
    <t>San Martin Tianquizmanalco Brum Total</t>
  </si>
  <si>
    <t>Tianquizmanalco</t>
  </si>
  <si>
    <t>San Martin Tianquizmanalco (OUR TOTAL) (900v)</t>
  </si>
  <si>
    <t>San Martin Tianquizmanalco (RENTERS ONLY)</t>
  </si>
  <si>
    <t>San Martin Tianquizmanalco (NONRENTERS ONLY)</t>
  </si>
  <si>
    <t>San Martin Tianquizmanalco (OUR TOTAL)</t>
  </si>
  <si>
    <t>Tianquizmanalco (900v)</t>
  </si>
  <si>
    <t>Tianquizmanalco (RENTERS ONLY)</t>
  </si>
  <si>
    <t>Tianquizmanalco (NONRENTERS ONLY)</t>
  </si>
  <si>
    <t>Non-Tributaries ()</t>
  </si>
  <si>
    <t>Nobles (908r)</t>
  </si>
  <si>
    <t>Santa Maria Acapetlahuacan Brum Total</t>
  </si>
  <si>
    <t>Acapetlahuacan</t>
  </si>
  <si>
    <t>Santa Maria Acapetlahuacan (WHOLE PUEBLO)</t>
  </si>
  <si>
    <t>Santa Maria Acapetlahuacan (RENTERS ONLY)</t>
  </si>
  <si>
    <t>Santa Maria Acapetlahuacan (NONRENTERS ONLY)</t>
  </si>
  <si>
    <t>Tepetlixpan (868v)</t>
  </si>
  <si>
    <t>Tepetlixpan (RENTERS ONLY)</t>
  </si>
  <si>
    <t>Tepetlixpan (NONRENTERS ONLY)</t>
  </si>
  <si>
    <t>Tepenacaztla (870r)</t>
  </si>
  <si>
    <t>Tepenacaztla (RENTERS ONLY)</t>
  </si>
  <si>
    <t>Tepenacaztla (NONRENTERS ONLY)</t>
  </si>
  <si>
    <t>Chalman (872v)</t>
  </si>
  <si>
    <t>Chalman (RENTERS ONLY)</t>
  </si>
  <si>
    <t>Chalman (NONRENTERS ONLY)</t>
  </si>
  <si>
    <t>Acxotlan (875r)</t>
  </si>
  <si>
    <t>Acxotlan (RENTERS ONLY)</t>
  </si>
  <si>
    <t>Acxotlan (NONRENTERS ONLY)</t>
  </si>
  <si>
    <t>Analco (876v)</t>
  </si>
  <si>
    <t>Analco (RENTERS ONLY)</t>
  </si>
  <si>
    <t>Analco (NONRENTERS ONLY)</t>
  </si>
  <si>
    <t>Chiatlan (878r)</t>
  </si>
  <si>
    <t>Chiatlan (RENTERS ONLY)</t>
  </si>
  <si>
    <t>Chiatlan (NONRENTERS ONLY)</t>
  </si>
  <si>
    <t>San Jeronimo (880v)</t>
  </si>
  <si>
    <t>San Jeronimo (RENTERS ONLY)</t>
  </si>
  <si>
    <t>San Jeronimo (NONRENTERS ONLY)</t>
  </si>
  <si>
    <t>Itzcalpan (881r)</t>
  </si>
  <si>
    <t>Itzcalpan (RENTERS ONLY)</t>
  </si>
  <si>
    <t>Itzcalpan (NONRENTERS ONLY)</t>
  </si>
  <si>
    <t>Tepenacaztla (882r)</t>
  </si>
  <si>
    <t>Tlatzonca Valli Aocac Quimpia (883v)</t>
  </si>
  <si>
    <t>Tlatzonca Valli Aocac Quimpia (RENTERS ONLY)</t>
  </si>
  <si>
    <t>Tlatzonca Valli Aocac Quimpia (NONRENTERS ONLY)</t>
  </si>
  <si>
    <t>Church Singers (910r)</t>
  </si>
  <si>
    <t>Non-Tributaries (885r)</t>
  </si>
  <si>
    <t>Nobles ()</t>
  </si>
  <si>
    <t>San Salvador el Verde</t>
  </si>
  <si>
    <t>San Salvador</t>
  </si>
  <si>
    <t>San Salvador el Verde (RENTERS ONLY)</t>
  </si>
  <si>
    <t>San Salvador el Verde (NONRENTERS ONLY)</t>
  </si>
  <si>
    <t>Church Singers (865r)</t>
  </si>
  <si>
    <t>Church Singers (RENTERS)</t>
  </si>
  <si>
    <t>Church Singers (NONRENTERS)</t>
  </si>
  <si>
    <t>Total Estimated in Brumfiel</t>
  </si>
  <si>
    <t>Our Total</t>
  </si>
  <si>
    <t>FolioStart</t>
  </si>
  <si>
    <t>Tecpan</t>
  </si>
  <si>
    <t>ComStatus</t>
  </si>
  <si>
    <t>482v</t>
  </si>
  <si>
    <t>483r</t>
  </si>
  <si>
    <t>483v</t>
  </si>
  <si>
    <t>484r</t>
  </si>
  <si>
    <t>484v</t>
  </si>
  <si>
    <t>Tepetlapan</t>
  </si>
  <si>
    <t>Pochtlan</t>
  </si>
  <si>
    <t>Cihuatichan</t>
  </si>
  <si>
    <t>Tlamaoco</t>
  </si>
  <si>
    <t>Xochitlan</t>
  </si>
  <si>
    <t>Tlachichilco</t>
  </si>
  <si>
    <t>Church Singers</t>
  </si>
  <si>
    <t>Non-Tributaries</t>
  </si>
  <si>
    <t>Chimalpan</t>
  </si>
  <si>
    <t>Contlan</t>
  </si>
  <si>
    <t>Tenantitlan</t>
  </si>
  <si>
    <t>Tlalteca aguacan</t>
  </si>
  <si>
    <t>Tlaucalcatl</t>
  </si>
  <si>
    <t>Huexotitlan</t>
  </si>
  <si>
    <t>Tenanco</t>
  </si>
  <si>
    <t>Tlaxcalteca</t>
  </si>
  <si>
    <t>San Sebastian Tlayacaque</t>
  </si>
  <si>
    <t>Acolhuacan</t>
  </si>
  <si>
    <t>Mexico Tenochtitlan</t>
  </si>
  <si>
    <t>Cuitlizco</t>
  </si>
  <si>
    <t>Tlacocalco</t>
  </si>
  <si>
    <t>Xilotzinco</t>
  </si>
  <si>
    <t>San Bartolome Tocuillan</t>
  </si>
  <si>
    <t>San Luis Coyotzinco</t>
  </si>
  <si>
    <t>Atlicholoayan</t>
  </si>
  <si>
    <t>San Esteban Tepetzinco</t>
  </si>
  <si>
    <t>San Antonio Tlatenco</t>
  </si>
  <si>
    <t>Tlacacaxoloc</t>
  </si>
  <si>
    <t>San Nicolas Cecalacoayan</t>
  </si>
  <si>
    <t>Cuixico</t>
  </si>
  <si>
    <t>Tlacochcalco</t>
  </si>
  <si>
    <t>Telpozco</t>
  </si>
  <si>
    <t>Tlalpican</t>
  </si>
  <si>
    <t>Achtocan</t>
  </si>
  <si>
    <t>Tezcacohuac</t>
  </si>
  <si>
    <t>Tlacoxoloc</t>
  </si>
  <si>
    <t>Chiconquiyauhco</t>
  </si>
  <si>
    <t>San Lorenzo Chiauhtzinco</t>
  </si>
  <si>
    <t>Acolhuacapan</t>
  </si>
  <si>
    <t>San Agustin Atzompan</t>
  </si>
  <si>
    <t>Malinaltepec</t>
  </si>
  <si>
    <t>Santa Cruz Atenco</t>
  </si>
  <si>
    <t>Huitzilhuacan</t>
  </si>
  <si>
    <t>Tezoquipan</t>
  </si>
  <si>
    <t>Xalmimilolco</t>
  </si>
  <si>
    <t>Zacapechpan</t>
  </si>
  <si>
    <t>Tetitlan</t>
  </si>
  <si>
    <t>Tlilhuacan</t>
  </si>
  <si>
    <t>Cuauhtzinco</t>
  </si>
  <si>
    <t>Teohuacan</t>
  </si>
  <si>
    <t>Aculhuacapan</t>
  </si>
  <si>
    <t>Santa María Asunción Almoyahuacan</t>
  </si>
  <si>
    <t>Tecacallanco</t>
  </si>
  <si>
    <t>San Pablo Ocotepec</t>
  </si>
  <si>
    <t>Tlaxichco</t>
  </si>
  <si>
    <t>Mexico</t>
  </si>
  <si>
    <t>Nepapatlcan Aculhuacapan</t>
  </si>
  <si>
    <t>Coatlichan</t>
  </si>
  <si>
    <t>Tlalnahuac</t>
  </si>
  <si>
    <t>Tenexcalco</t>
  </si>
  <si>
    <t>Tlallacallecan</t>
  </si>
  <si>
    <t>Tlapechuacan</t>
  </si>
  <si>
    <t>Totollan</t>
  </si>
  <si>
    <t>Onyancatlan</t>
  </si>
  <si>
    <t>San Gregorio Aztatoacan</t>
  </si>
  <si>
    <t>San Pedro Atlixco</t>
  </si>
  <si>
    <t>San Martin Tianquizmanalco</t>
  </si>
  <si>
    <t>Santa Maria Acapetlahuacan</t>
  </si>
  <si>
    <t>Tepetlixpan</t>
  </si>
  <si>
    <t>Chalman</t>
  </si>
  <si>
    <t>Analco</t>
  </si>
  <si>
    <t>Chiatlan</t>
  </si>
  <si>
    <t>Itzcalpan</t>
  </si>
  <si>
    <t>Tlatzonca Valli Aocac Quimpia</t>
  </si>
  <si>
    <t>485r</t>
  </si>
  <si>
    <t>485v</t>
  </si>
  <si>
    <t>486r</t>
  </si>
  <si>
    <t>486v</t>
  </si>
  <si>
    <t>487r</t>
  </si>
  <si>
    <t>487v</t>
  </si>
  <si>
    <t>488r</t>
  </si>
  <si>
    <t>490r</t>
  </si>
  <si>
    <t>685v</t>
  </si>
  <si>
    <t>495v</t>
  </si>
  <si>
    <t>496r</t>
  </si>
  <si>
    <t>496v</t>
  </si>
  <si>
    <t>497r</t>
  </si>
  <si>
    <t>497v</t>
  </si>
  <si>
    <t>498r</t>
  </si>
  <si>
    <t>498v</t>
  </si>
  <si>
    <t>499r</t>
  </si>
  <si>
    <t>499v</t>
  </si>
  <si>
    <t>500r</t>
  </si>
  <si>
    <t>500v</t>
  </si>
  <si>
    <t>501r</t>
  </si>
  <si>
    <t>501v</t>
  </si>
  <si>
    <t>504v</t>
  </si>
  <si>
    <t>735v</t>
  </si>
  <si>
    <t>647r</t>
  </si>
  <si>
    <t>647v</t>
  </si>
  <si>
    <t>648r</t>
  </si>
  <si>
    <t>648v</t>
  </si>
  <si>
    <t>649r</t>
  </si>
  <si>
    <t>649v</t>
  </si>
  <si>
    <t>650r</t>
  </si>
  <si>
    <t>650v</t>
  </si>
  <si>
    <t>651r</t>
  </si>
  <si>
    <t>758v</t>
  </si>
  <si>
    <t>535r</t>
  </si>
  <si>
    <t>536r</t>
  </si>
  <si>
    <t>537r</t>
  </si>
  <si>
    <t>748v</t>
  </si>
  <si>
    <t>541v</t>
  </si>
  <si>
    <t>542r</t>
  </si>
  <si>
    <t>542v</t>
  </si>
  <si>
    <t>543r</t>
  </si>
  <si>
    <t>543v</t>
  </si>
  <si>
    <t>544r</t>
  </si>
  <si>
    <t>544v</t>
  </si>
  <si>
    <t>545r</t>
  </si>
  <si>
    <t>545v</t>
  </si>
  <si>
    <t>708r</t>
  </si>
  <si>
    <t>Teocaltitlan</t>
  </si>
  <si>
    <t>622r</t>
  </si>
  <si>
    <t>RENTERS</t>
  </si>
  <si>
    <t>NONRENTERS</t>
  </si>
  <si>
    <t>Mizquipolco</t>
  </si>
  <si>
    <t>622v</t>
  </si>
  <si>
    <t>623r</t>
  </si>
  <si>
    <t>Tlecuilhuacan</t>
  </si>
  <si>
    <t>623v</t>
  </si>
  <si>
    <t>624r</t>
  </si>
  <si>
    <t>Ocuixco</t>
  </si>
  <si>
    <t>624v</t>
  </si>
  <si>
    <t>625r</t>
  </si>
  <si>
    <t>625v</t>
  </si>
  <si>
    <t>626r</t>
  </si>
  <si>
    <t>626v</t>
  </si>
  <si>
    <t>Quetzalhuacan</t>
  </si>
  <si>
    <t>627r</t>
  </si>
  <si>
    <t>Tlanechicolti</t>
  </si>
  <si>
    <t>628r</t>
  </si>
  <si>
    <t>Xalpatol</t>
  </si>
  <si>
    <t>629r</t>
  </si>
  <si>
    <t>630v</t>
  </si>
  <si>
    <t>613r</t>
  </si>
  <si>
    <t>613v</t>
  </si>
  <si>
    <t>Acolhuaque</t>
  </si>
  <si>
    <t>614r</t>
  </si>
  <si>
    <t>615r</t>
  </si>
  <si>
    <t>Tlaxcaltecapan</t>
  </si>
  <si>
    <t>615v</t>
  </si>
  <si>
    <t>618r</t>
  </si>
  <si>
    <t>724v</t>
  </si>
  <si>
    <t>563r</t>
  </si>
  <si>
    <t>566v</t>
  </si>
  <si>
    <t>573v</t>
  </si>
  <si>
    <t>576r</t>
  </si>
  <si>
    <t>581r</t>
  </si>
  <si>
    <t>716r</t>
  </si>
  <si>
    <t>549v</t>
  </si>
  <si>
    <t>551r</t>
  </si>
  <si>
    <t>553v</t>
  </si>
  <si>
    <t>703v</t>
  </si>
  <si>
    <t>557v</t>
  </si>
  <si>
    <t>558r</t>
  </si>
  <si>
    <t>558v</t>
  </si>
  <si>
    <t>559r</t>
  </si>
  <si>
    <t>559v</t>
  </si>
  <si>
    <t>755v</t>
  </si>
  <si>
    <t>591r</t>
  </si>
  <si>
    <t>591v</t>
  </si>
  <si>
    <t>592r</t>
  </si>
  <si>
    <t>592v</t>
  </si>
  <si>
    <t>593r</t>
  </si>
  <si>
    <t>593v</t>
  </si>
  <si>
    <t>594r</t>
  </si>
  <si>
    <t>594v</t>
  </si>
  <si>
    <t>595r</t>
  </si>
  <si>
    <t>595v</t>
  </si>
  <si>
    <t>596r</t>
  </si>
  <si>
    <t>597r</t>
  </si>
  <si>
    <t>744v</t>
  </si>
  <si>
    <t>602r</t>
  </si>
  <si>
    <t>603r</t>
  </si>
  <si>
    <t>604r</t>
  </si>
  <si>
    <t>605r</t>
  </si>
  <si>
    <t>606r</t>
  </si>
  <si>
    <t>607r</t>
  </si>
  <si>
    <t>740v</t>
  </si>
  <si>
    <t>638r</t>
  </si>
  <si>
    <t>638v</t>
  </si>
  <si>
    <t>639r</t>
  </si>
  <si>
    <t>639v</t>
  </si>
  <si>
    <t>640r</t>
  </si>
  <si>
    <t>640v</t>
  </si>
  <si>
    <t>641r</t>
  </si>
  <si>
    <t>641v</t>
  </si>
  <si>
    <t>642r</t>
  </si>
  <si>
    <t>643r</t>
  </si>
  <si>
    <t>720v</t>
  </si>
  <si>
    <t>WHOLE PUEBLO</t>
  </si>
  <si>
    <t>658r</t>
  </si>
  <si>
    <t>658v</t>
  </si>
  <si>
    <t>659r</t>
  </si>
  <si>
    <t>660r</t>
  </si>
  <si>
    <t>660v</t>
  </si>
  <si>
    <t>661r</t>
  </si>
  <si>
    <t>661v</t>
  </si>
  <si>
    <t>662r</t>
  </si>
  <si>
    <t>662v</t>
  </si>
  <si>
    <t>663r</t>
  </si>
  <si>
    <t>663v</t>
  </si>
  <si>
    <t>664r</t>
  </si>
  <si>
    <t>664v</t>
  </si>
  <si>
    <t>665r</t>
  </si>
  <si>
    <t>666r</t>
  </si>
  <si>
    <t>670r</t>
  </si>
  <si>
    <t>676r</t>
  </si>
  <si>
    <t>732r</t>
  </si>
  <si>
    <t>513r</t>
  </si>
  <si>
    <t>515r</t>
  </si>
  <si>
    <t>517r</t>
  </si>
  <si>
    <t>520v</t>
  </si>
  <si>
    <t>711r</t>
  </si>
  <si>
    <t>525r</t>
  </si>
  <si>
    <t>525v</t>
  </si>
  <si>
    <t>526r</t>
  </si>
  <si>
    <t>526v</t>
  </si>
  <si>
    <t>527r</t>
  </si>
  <si>
    <t>527v</t>
  </si>
  <si>
    <t>528r</t>
  </si>
  <si>
    <t>530v</t>
  </si>
  <si>
    <t>698v</t>
  </si>
  <si>
    <t>Santa Maria Tetzmollocan</t>
  </si>
  <si>
    <t>769v</t>
  </si>
  <si>
    <t>772r</t>
  </si>
  <si>
    <t>777r</t>
  </si>
  <si>
    <t>781r</t>
  </si>
  <si>
    <t>783r</t>
  </si>
  <si>
    <t>785v</t>
  </si>
  <si>
    <t>790v</t>
  </si>
  <si>
    <t>795r</t>
  </si>
  <si>
    <t>852r</t>
  </si>
  <si>
    <t>San Felipe Teotlaltzinco</t>
  </si>
  <si>
    <t>808v</t>
  </si>
  <si>
    <t>810v</t>
  </si>
  <si>
    <t>811v</t>
  </si>
  <si>
    <t>812v</t>
  </si>
  <si>
    <t>814r</t>
  </si>
  <si>
    <t>815v</t>
  </si>
  <si>
    <t>818r</t>
  </si>
  <si>
    <t>860r</t>
  </si>
  <si>
    <t>826r</t>
  </si>
  <si>
    <t>828v</t>
  </si>
  <si>
    <t>831r</t>
  </si>
  <si>
    <t>833v</t>
  </si>
  <si>
    <t>836r</t>
  </si>
  <si>
    <t>838v</t>
  </si>
  <si>
    <t>841r</t>
  </si>
  <si>
    <t>844r</t>
  </si>
  <si>
    <t>855r</t>
  </si>
  <si>
    <t>894v</t>
  </si>
  <si>
    <t>895r</t>
  </si>
  <si>
    <t>895v</t>
  </si>
  <si>
    <t>896r</t>
  </si>
  <si>
    <t>904v</t>
  </si>
  <si>
    <t>900v</t>
  </si>
  <si>
    <t>908r</t>
  </si>
  <si>
    <t>868v</t>
  </si>
  <si>
    <t>870r</t>
  </si>
  <si>
    <t>872v</t>
  </si>
  <si>
    <t>875r</t>
  </si>
  <si>
    <t>876v</t>
  </si>
  <si>
    <t>878r</t>
  </si>
  <si>
    <t>880v</t>
  </si>
  <si>
    <t>881r</t>
  </si>
  <si>
    <t>882r</t>
  </si>
  <si>
    <t>883v</t>
  </si>
  <si>
    <t>910r</t>
  </si>
  <si>
    <t>885r</t>
  </si>
  <si>
    <t>865r</t>
  </si>
  <si>
    <t>Tlayacanque2</t>
  </si>
  <si>
    <t>Cuauhquiahuac</t>
  </si>
  <si>
    <t>Zocuinanco</t>
  </si>
  <si>
    <t>Tlacochcalco1</t>
  </si>
  <si>
    <t>Tepoliuhcan</t>
  </si>
  <si>
    <t>Tlacochcalco2</t>
  </si>
  <si>
    <t>MISSING</t>
  </si>
  <si>
    <t>Mihuacan</t>
  </si>
  <si>
    <t>Izquitlan</t>
  </si>
  <si>
    <t>Tepec</t>
  </si>
  <si>
    <t>Tlaxisco</t>
  </si>
  <si>
    <t>Tepetitlan</t>
  </si>
  <si>
    <t>Huizilhuacan</t>
  </si>
  <si>
    <t>Xochimilco</t>
  </si>
  <si>
    <t>Tlayacanque</t>
  </si>
  <si>
    <t>Tlatlauhcan</t>
  </si>
  <si>
    <t>Tequanipan</t>
  </si>
  <si>
    <t>Coatlan</t>
  </si>
  <si>
    <t>Chalchiuhtepec</t>
  </si>
  <si>
    <t>Oxihuacan</t>
  </si>
  <si>
    <t>Iztcoloco</t>
  </si>
  <si>
    <t>Onenepacon</t>
  </si>
  <si>
    <t>Tzacualticpac</t>
  </si>
  <si>
    <t>Itzcotlan</t>
  </si>
  <si>
    <t>Analco Cuilotlan</t>
  </si>
  <si>
    <t>Ocotitlan</t>
  </si>
  <si>
    <t>Ahuacuauhtitlan</t>
  </si>
  <si>
    <t>Almoyahuacapan</t>
  </si>
  <si>
    <t>Tzompachcan</t>
  </si>
  <si>
    <t>Tlayacanque1</t>
  </si>
  <si>
    <t>Mecapan</t>
  </si>
  <si>
    <t>Tlamatlan</t>
  </si>
  <si>
    <t>Cuauhtlan</t>
  </si>
  <si>
    <t>Tepoloquique</t>
  </si>
  <si>
    <t>Teotliaya</t>
  </si>
  <si>
    <t>AtencoMissing1</t>
  </si>
  <si>
    <t>AtencoMissing2</t>
  </si>
  <si>
    <t>Pahuacan</t>
  </si>
  <si>
    <t>Nepopohualco</t>
  </si>
  <si>
    <t>Antzontzoncolecan</t>
  </si>
  <si>
    <t>Apapaztlan</t>
  </si>
  <si>
    <t>Amaxac</t>
  </si>
  <si>
    <t>Atlitztacan</t>
  </si>
  <si>
    <t>Cuatlapancan</t>
  </si>
  <si>
    <t>Aztatotohuacan</t>
  </si>
  <si>
    <t>Quetzalan</t>
  </si>
  <si>
    <t>Atzitzintlan</t>
  </si>
  <si>
    <t>Tozcoc</t>
  </si>
  <si>
    <t>Hueyahuacacualco</t>
  </si>
  <si>
    <t>Tepatlachco</t>
  </si>
  <si>
    <t>Tzayanalquilocan</t>
  </si>
  <si>
    <t>901v</t>
  </si>
  <si>
    <t>Tepenacaztlan</t>
  </si>
  <si>
    <t>Coyollan</t>
  </si>
  <si>
    <t>775r</t>
  </si>
  <si>
    <t>TotalPueblo</t>
  </si>
  <si>
    <t>Renters</t>
  </si>
  <si>
    <t>Freeholders</t>
  </si>
  <si>
    <t>Zecalacoayan</t>
  </si>
  <si>
    <t>San Salvador Tlalnepantla</t>
  </si>
  <si>
    <t>Tlalnepantla</t>
  </si>
  <si>
    <t>Tlanicontlan-Nobles</t>
  </si>
  <si>
    <t>ORD</t>
  </si>
  <si>
    <t>San Juan</t>
  </si>
  <si>
    <t>Santiago</t>
  </si>
  <si>
    <t>San Simon</t>
  </si>
  <si>
    <t>San Sebastian</t>
  </si>
  <si>
    <t>San Francisco</t>
  </si>
  <si>
    <t>Santa Maria</t>
  </si>
  <si>
    <t>San Bartolome</t>
  </si>
  <si>
    <t>San Luis</t>
  </si>
  <si>
    <t>San Esteban</t>
  </si>
  <si>
    <t>San Antonio</t>
  </si>
  <si>
    <t>San Nicolas</t>
  </si>
  <si>
    <t>San Lorenzo</t>
  </si>
  <si>
    <t>San Agustin</t>
  </si>
  <si>
    <t>Santa Cruz</t>
  </si>
  <si>
    <t>Santa Maria Asuncion</t>
  </si>
  <si>
    <t>San Pablo</t>
  </si>
  <si>
    <t>San Felipe</t>
  </si>
  <si>
    <t>San Gregorio</t>
  </si>
  <si>
    <t>San Pedro</t>
  </si>
  <si>
    <t>San Martin</t>
  </si>
  <si>
    <t>PuebloEvang</t>
  </si>
  <si>
    <t>MissingPages</t>
  </si>
  <si>
    <t>PuebloFullName</t>
  </si>
  <si>
    <t>BarrioOrder</t>
  </si>
  <si>
    <t>NumBarrios</t>
  </si>
  <si>
    <t>Region</t>
  </si>
  <si>
    <t>Central</t>
  </si>
  <si>
    <t>North</t>
  </si>
  <si>
    <t>South</t>
  </si>
  <si>
    <t>CensusReg</t>
  </si>
  <si>
    <t>Ciudad</t>
  </si>
  <si>
    <t>Surroundings</t>
  </si>
  <si>
    <t>Missing pages Atenco</t>
  </si>
  <si>
    <t>Tequitlato</t>
  </si>
  <si>
    <t>Tlaneschicolti</t>
  </si>
  <si>
    <t>Noble ranks</t>
  </si>
  <si>
    <t>Noble occupations</t>
  </si>
  <si>
    <t>Written census caciques</t>
  </si>
  <si>
    <t>Council</t>
  </si>
  <si>
    <t>Cabecera</t>
  </si>
  <si>
    <t>Calpolli</t>
  </si>
  <si>
    <t>FranciscanConvent</t>
  </si>
  <si>
    <t>Market</t>
  </si>
  <si>
    <t>Governor</t>
  </si>
  <si>
    <t>Alcaldes</t>
  </si>
  <si>
    <t>AlcaldeMayor</t>
  </si>
  <si>
    <t>Mising pages Ocotepec nobles</t>
  </si>
  <si>
    <t>Missing pages Atlixco nobles</t>
  </si>
  <si>
    <t>Spanish estates</t>
  </si>
  <si>
    <t>Camino Real</t>
  </si>
  <si>
    <t>GeogPremm</t>
  </si>
  <si>
    <t>Children extrap via written census</t>
  </si>
  <si>
    <t>N1A_Tetecutin</t>
  </si>
  <si>
    <t>N1B_TecutliHH</t>
  </si>
  <si>
    <t>N1_TeccalliTOT</t>
  </si>
  <si>
    <t>N2A_2ndPilcalliPrincip</t>
  </si>
  <si>
    <t>N2B_2ndPilcalliHH</t>
  </si>
  <si>
    <t>N2_2ndPilcalliTOT</t>
  </si>
  <si>
    <t>N12_PriSecTOT</t>
  </si>
  <si>
    <t>N1A2A_PriSecCalli</t>
  </si>
  <si>
    <t>N3A_TertIsoPilcalliPrincip</t>
  </si>
  <si>
    <t>N3B_TertIsoPilcalliHH</t>
  </si>
  <si>
    <t>N3_TertIsoPilcalliTOT</t>
  </si>
  <si>
    <t>N4_UnattachedPipiltin</t>
  </si>
  <si>
    <t>NA_NobleCalli</t>
  </si>
  <si>
    <t>Children</t>
  </si>
  <si>
    <t>Adults</t>
  </si>
  <si>
    <t>Ratio</t>
  </si>
  <si>
    <t>Pop decline/change 1578</t>
  </si>
  <si>
    <t>Merchant occu</t>
  </si>
  <si>
    <t>Churches</t>
  </si>
  <si>
    <t>Surroundings pricipales, artisans, etc.</t>
  </si>
  <si>
    <t>NotVisible</t>
  </si>
  <si>
    <t>Huexotzinco-Non-Tributaries</t>
  </si>
  <si>
    <t>Xaltepetlapan-Non-Tributaries</t>
  </si>
  <si>
    <t>Xaltepetlapan-Acolhuacan</t>
  </si>
  <si>
    <t>Xaltepetlapan-Tlaxisco</t>
  </si>
  <si>
    <t>Xaltepetlapan-Tlalteca aguacan</t>
  </si>
  <si>
    <t>Xaltepetlapan-Tenantitlan</t>
  </si>
  <si>
    <t>Xaltepetlapan-Tlilhuacan</t>
  </si>
  <si>
    <t>Xaltepetlapan-Contlan</t>
  </si>
  <si>
    <t>Xaltepetlapan-Tlacochcalco</t>
  </si>
  <si>
    <t>Xaltepetlapan-Izquitlan</t>
  </si>
  <si>
    <t>Xaltepetlapan-Mihuacan</t>
  </si>
  <si>
    <t>Xaltepetlapan-Chimalpan</t>
  </si>
  <si>
    <t>PresentNotVisible</t>
  </si>
  <si>
    <t>CantSeeIfOccu</t>
  </si>
  <si>
    <t>Tlayacanque-Tlayacanque</t>
  </si>
  <si>
    <t>San Sebastian Tlayacanque</t>
  </si>
  <si>
    <t>Tlayacanque-Tlatlauhcan</t>
  </si>
  <si>
    <t>Tianquiztenco-Non-Tributaries</t>
  </si>
  <si>
    <t>Tianquiztenco-Xilotzinco</t>
  </si>
  <si>
    <t>Tianquiztenco-Tlacocalco</t>
  </si>
  <si>
    <t>Tianquiztenco-Cuitlizco</t>
  </si>
  <si>
    <t>Tianquiztenco-Acolhuacan</t>
  </si>
  <si>
    <t>Tianquiztenco-Atenco</t>
  </si>
  <si>
    <t>Tianquiztenco-Tlamaoco</t>
  </si>
  <si>
    <t>OldWidows</t>
  </si>
  <si>
    <t>Widows, Old Widows, Runaways, dead -- don’t show if renters…. New row? Also Yellow??</t>
  </si>
  <si>
    <t>Tepetzinco-Tepetzinco</t>
  </si>
  <si>
    <t>Tepetzinco-Tepoliuhcan</t>
  </si>
  <si>
    <t>Tepetzinco-Non-Tributaries</t>
  </si>
  <si>
    <t>Tlatenco-Itzcotlan</t>
  </si>
  <si>
    <t>Tlatenco-Tlatenco</t>
  </si>
  <si>
    <t>Zecalacoayan-Non-Tributaries</t>
  </si>
  <si>
    <t>San Nicolas Zecalacoayan</t>
  </si>
  <si>
    <t>Zecalacoayan-Ahuacuauhtitlan</t>
  </si>
  <si>
    <t>Zecalacoayan-Chiconquiyauhco</t>
  </si>
  <si>
    <t>Zecalacoayan-Tezcacohuac</t>
  </si>
  <si>
    <t>Zecalacoayan-Achtocan</t>
  </si>
  <si>
    <t>Zecalacoayan-Totollan</t>
  </si>
  <si>
    <t>Zecalacoayan-Tlacochcalco</t>
  </si>
  <si>
    <t>Almoyahuacan-Almoyahuacan</t>
  </si>
  <si>
    <t>Santa Maria Asuncion Almoyahuacan</t>
  </si>
  <si>
    <t>Almoyahuacan-Tecacallanco</t>
  </si>
  <si>
    <t>Almoyahuacan-Nepopohualco</t>
  </si>
  <si>
    <t>Ocotepec-Antzontzoncolecan</t>
  </si>
  <si>
    <t>Ocotepec-Contlan</t>
  </si>
  <si>
    <t>Ocotepec-Mexico</t>
  </si>
  <si>
    <t>Ocotepec-Nepapatlcan Aculhuacapan</t>
  </si>
  <si>
    <t>Ocotepec-Non-Tributaries</t>
  </si>
  <si>
    <t>Amopipiltin</t>
  </si>
  <si>
    <t>In GIS</t>
  </si>
  <si>
    <t>Acapetlahuacan-Itzcalpan</t>
  </si>
  <si>
    <t>Simplify Noble Schema</t>
  </si>
  <si>
    <t>Huitzcuapan</t>
  </si>
  <si>
    <t>Quimichallan</t>
  </si>
  <si>
    <t>Distribute NonTribs</t>
  </si>
  <si>
    <t>Blank Squares Ocotepec… scribes? Papermakers, dyer</t>
  </si>
  <si>
    <t>Surroundings non tribs</t>
  </si>
  <si>
    <t>Distribute Nobles  via written census</t>
  </si>
  <si>
    <t>Polygons</t>
  </si>
  <si>
    <t>Do this for North, south, ciudad, surroundings</t>
  </si>
  <si>
    <t>Market proclamation subtract from surroundings</t>
  </si>
  <si>
    <t>NameUncertain</t>
  </si>
  <si>
    <t>Grana cochinilla per cap old nopales extrap</t>
  </si>
  <si>
    <t>TribHH_R</t>
  </si>
  <si>
    <t>TribHH_F</t>
  </si>
  <si>
    <t>TribHH_T</t>
  </si>
  <si>
    <t>TribHH_U</t>
  </si>
  <si>
    <t>Old_T</t>
  </si>
  <si>
    <t>Old_F</t>
  </si>
  <si>
    <t>Old_R</t>
  </si>
  <si>
    <t>Old_U</t>
  </si>
  <si>
    <t>Widower_T</t>
  </si>
  <si>
    <t>Widower_F</t>
  </si>
  <si>
    <t>Widower_R</t>
  </si>
  <si>
    <t>Widower_U</t>
  </si>
  <si>
    <t>MerchNoble</t>
  </si>
  <si>
    <t>Artisans</t>
  </si>
  <si>
    <t>PuebloNum</t>
  </si>
  <si>
    <t>Huexotzinco-Cuauhquiahuac</t>
  </si>
  <si>
    <t>Huexotzinco-Tlacochcalco1</t>
  </si>
  <si>
    <t>Huexotzinco-Tepoliuhcan</t>
  </si>
  <si>
    <t>Huexotzinco-Tlacochcalco2</t>
  </si>
  <si>
    <t>Huexotzinco-Church Singers</t>
  </si>
  <si>
    <t>Xaltepetlapan-Tepec</t>
  </si>
  <si>
    <t>Xaltepetlapan-Tlaucalcatl</t>
  </si>
  <si>
    <t>Xaltepetlapan-Huitzilhuacan</t>
  </si>
  <si>
    <t>Tlanicontlan-Tlanicontlan</t>
  </si>
  <si>
    <t>Tlanicontlan-Huexotitlan</t>
  </si>
  <si>
    <t>Tlanicontlan-Pochtlan</t>
  </si>
  <si>
    <t>Tlanicontlan-Tepetitlan</t>
  </si>
  <si>
    <t>Tlanicontlan-Tenanco</t>
  </si>
  <si>
    <t>Tlanicontlan-Huizilhuacan</t>
  </si>
  <si>
    <t>Tlanicontlan-Xochimilco</t>
  </si>
  <si>
    <t>Tlanicontlan-Acolhuacan</t>
  </si>
  <si>
    <t>Tlanicontlan-Tlaxcalteca</t>
  </si>
  <si>
    <t>Tlanicontlan-Non-Tributaries</t>
  </si>
  <si>
    <t>Tlayacanque-Non-Tributaries</t>
  </si>
  <si>
    <t>Tianquiztenco-Mexico Tenochtitlan</t>
  </si>
  <si>
    <t>Tianquiztenco-Tequanipan</t>
  </si>
  <si>
    <t>Acxotlan-Teocaltitlan</t>
  </si>
  <si>
    <t>Acxotlan-Mizquipolco</t>
  </si>
  <si>
    <t>Acxotlan-Coatlan</t>
  </si>
  <si>
    <t>Acxotlan-Tlecuilhuacan</t>
  </si>
  <si>
    <t>Acxotlan-Chalchiuhtepec</t>
  </si>
  <si>
    <t>Acxotlan-Ocuixco</t>
  </si>
  <si>
    <t>Acxotlan-Xaltepetlapan</t>
  </si>
  <si>
    <t>Acxotlan-Oxihuacan</t>
  </si>
  <si>
    <t>Acxotlan-Tlalpican</t>
  </si>
  <si>
    <t>Acxotlan-Iztcoloco</t>
  </si>
  <si>
    <t>Acxotlan-Quetzalhuacan</t>
  </si>
  <si>
    <t>Acxotlan-Tlanechicolti</t>
  </si>
  <si>
    <t>Acxotlan-Artisans</t>
  </si>
  <si>
    <t>Acxotlan-Xalpatol</t>
  </si>
  <si>
    <t>Acxotlan-Non-Tributaries</t>
  </si>
  <si>
    <t>Tocuillan-Tocuillan</t>
  </si>
  <si>
    <t>Tocuillan-Onenepacon</t>
  </si>
  <si>
    <t>Tocuillan-Acolhuaque</t>
  </si>
  <si>
    <t>Tocuillan-Tzacualticpac</t>
  </si>
  <si>
    <t>Tocuillan-Tlaxcaltecapan</t>
  </si>
  <si>
    <t>Tocuillan-Non-Tributaries</t>
  </si>
  <si>
    <t>Coyotzinco-Coyotzinco</t>
  </si>
  <si>
    <t>Coyotzinco-Atlicholoayan</t>
  </si>
  <si>
    <t>Coyotzinco-Tlamaoco</t>
  </si>
  <si>
    <t>Coyotzinco-Zocuinanco</t>
  </si>
  <si>
    <t>Coyotzinco-Non-Tributaries</t>
  </si>
  <si>
    <t>Tlatenco-Tlacacaxoloc</t>
  </si>
  <si>
    <t>Tlatenco-Analco Cuilotlan</t>
  </si>
  <si>
    <t>Tlatenco-Non-Tributaries</t>
  </si>
  <si>
    <t>Zecalacoayan-Cuixico</t>
  </si>
  <si>
    <t>Zecalacoayan-Telpozco</t>
  </si>
  <si>
    <t>Zecalacoayan-Tlalpican</t>
  </si>
  <si>
    <t>Zecalacoayan-Ocotitlan</t>
  </si>
  <si>
    <t>Zecalacoayan-Tlacoxoloc</t>
  </si>
  <si>
    <t>Chiauhtzinco-Almoyahuacapan</t>
  </si>
  <si>
    <t>Chiauhtzinco-Tzompachcan</t>
  </si>
  <si>
    <t>Chiauhtzinco-Ocotepec</t>
  </si>
  <si>
    <t>Chiauhtzinco-Tepoliuhcan</t>
  </si>
  <si>
    <t>Chiauhtzinco-Acolhuacapan</t>
  </si>
  <si>
    <t>Chiauhtzinco-Non-Tributaries</t>
  </si>
  <si>
    <t>Atzompan-Tlayacanque1</t>
  </si>
  <si>
    <t>Atzompan-Mecapan</t>
  </si>
  <si>
    <t>Atzompan-Tlamatlan</t>
  </si>
  <si>
    <t>Atzompan-Ahuacuauhtitlan</t>
  </si>
  <si>
    <t>Atzompan-Malinaltepec</t>
  </si>
  <si>
    <t>Atzompan-Tlayacanque2</t>
  </si>
  <si>
    <t>Atzompan-Cuauhtlan</t>
  </si>
  <si>
    <t>Atzompan-Tepoloquique</t>
  </si>
  <si>
    <t>Atzompan-Teotliaya</t>
  </si>
  <si>
    <t>Atzompan-Non-Tributaries</t>
  </si>
  <si>
    <t>Atenco-Huitzilhuacan</t>
  </si>
  <si>
    <t>Atenco-Cuauhquiahuac</t>
  </si>
  <si>
    <t>Atenco-Tlacochcalco</t>
  </si>
  <si>
    <t>Atenco-Tlamaoco</t>
  </si>
  <si>
    <t>Atenco-Tezoquipan</t>
  </si>
  <si>
    <t>Atenco-Xalmimilolco</t>
  </si>
  <si>
    <t>Atenco-Pahuacan</t>
  </si>
  <si>
    <t>Atenco-Zacapechpan</t>
  </si>
  <si>
    <t>Atenco-Tetitlan</t>
  </si>
  <si>
    <t>Atenco-Zocuinanco</t>
  </si>
  <si>
    <t>Atenco-Tlilhuacan</t>
  </si>
  <si>
    <t>Atenco-Cuauhtzinco</t>
  </si>
  <si>
    <t>Atenco-Teohuacan</t>
  </si>
  <si>
    <t>Atenco-Aculhuacapan</t>
  </si>
  <si>
    <t>Atenco-Tlaxcaltecapan</t>
  </si>
  <si>
    <t>Atenco-Non-Tributaries</t>
  </si>
  <si>
    <t>Almoyahuacan-Non-Tributaries</t>
  </si>
  <si>
    <t>Ocotepec-Pochtlan</t>
  </si>
  <si>
    <t>Ocotepec-Tlaxichco</t>
  </si>
  <si>
    <t>Ocotepec-Chimalpan</t>
  </si>
  <si>
    <t>Tetzmollocan-Coatlichan</t>
  </si>
  <si>
    <t>Tetzmollocan-Tlalnahuac</t>
  </si>
  <si>
    <t>Tetzmollocan-Tianquiztenco</t>
  </si>
  <si>
    <t>Tetzmollocan-Tenexcalco</t>
  </si>
  <si>
    <t>Tetzmollocan-Tlallacallecan</t>
  </si>
  <si>
    <t>Tetzmollocan-Apapaztlan</t>
  </si>
  <si>
    <t>Tetzmollocan-Amaxac</t>
  </si>
  <si>
    <t>Tetzmollocan-Atlitztacan</t>
  </si>
  <si>
    <t>Tetzmollocan-Non-Tributaries</t>
  </si>
  <si>
    <t>Teotlaltzinco-Teotlaltzinco</t>
  </si>
  <si>
    <t>Teotlaltzinco-Tlapechuacan</t>
  </si>
  <si>
    <t>Teotlaltzinco-Cuatlapancan</t>
  </si>
  <si>
    <t>Teotlaltzinco-Totollan</t>
  </si>
  <si>
    <t>Teotlaltzinco-Onyancatlan</t>
  </si>
  <si>
    <t>Teotlaltzinco-Tianquiztenco</t>
  </si>
  <si>
    <t>Teotlaltzinco-Non-Tributaries</t>
  </si>
  <si>
    <t>Aztatotohuacan-Aztatotohuacan</t>
  </si>
  <si>
    <t>San Gregorio Aztatotohuacan</t>
  </si>
  <si>
    <t>Aztatotohuacan-Quetzalan</t>
  </si>
  <si>
    <t>Aztatotohuacan-Atzitzintlan</t>
  </si>
  <si>
    <t>Aztatotohuacan-Tozcoc</t>
  </si>
  <si>
    <t>Aztatotohuacan-Hueyahuacacualco</t>
  </si>
  <si>
    <t>Aztatotohuacan-Tepatlachco</t>
  </si>
  <si>
    <t>Aztatotohuacan-Tzayanalquilocan</t>
  </si>
  <si>
    <t>Aztatotohuacan-Non-Tributaries</t>
  </si>
  <si>
    <t>Atlixco-Atlixco</t>
  </si>
  <si>
    <t>Atlixco-Quimichallan</t>
  </si>
  <si>
    <t>Atlixco-Huitzcuapan</t>
  </si>
  <si>
    <t>Atlixco-Non-Tributaries</t>
  </si>
  <si>
    <t>Tianquizmanalco-Tianquizmanalco</t>
  </si>
  <si>
    <t>Tianquizmanalco-Non-Tributaries</t>
  </si>
  <si>
    <t>Acapetlahuacan-Tepetlixpan</t>
  </si>
  <si>
    <t>Acapetlahuacan-Tepenacaztlan</t>
  </si>
  <si>
    <t>Acapetlahuacan-Chalman</t>
  </si>
  <si>
    <t>Acapetlahuacan-Acxotlan</t>
  </si>
  <si>
    <t>Acapetlahuacan-Analco</t>
  </si>
  <si>
    <t>Acapetlahuacan-Chiatlan</t>
  </si>
  <si>
    <t>Acapetlahuacan-Coyollan</t>
  </si>
  <si>
    <t>Acapetlahuacan-Tlatzonca Valli Aocac Quimpia</t>
  </si>
  <si>
    <t>Acapetlahuacan-Church Singers</t>
  </si>
  <si>
    <t>Tlalnepantla-Church Singers</t>
  </si>
  <si>
    <t>BORDER</t>
  </si>
  <si>
    <t>Carpenter_F</t>
  </si>
  <si>
    <t>MatMakers_F</t>
  </si>
  <si>
    <t>StoneCutters_F</t>
  </si>
  <si>
    <t>Tetzotzoque/Tetlapanque_F</t>
  </si>
  <si>
    <t>Tetlapanque_F</t>
  </si>
  <si>
    <t>Tetzotzoque_F</t>
  </si>
  <si>
    <t>Texinque_F</t>
  </si>
  <si>
    <t>SandalMakers_F</t>
  </si>
  <si>
    <t>Potters_F</t>
  </si>
  <si>
    <t>Doctors_F</t>
  </si>
  <si>
    <t>BasketMakers_F</t>
  </si>
  <si>
    <t>Hunters_F</t>
  </si>
  <si>
    <t>BirdCatchers_F</t>
  </si>
  <si>
    <t>HuntersOther_F</t>
  </si>
  <si>
    <t>WildHoneyGatherer_F</t>
  </si>
  <si>
    <t>PineResinExtractors_F</t>
  </si>
  <si>
    <t>PaintersScribes_F</t>
  </si>
  <si>
    <t>LimeBurners_F</t>
  </si>
  <si>
    <t>FeatherWorkers_F</t>
  </si>
  <si>
    <t>TobaccoTubeMakers_F</t>
  </si>
  <si>
    <t>FlowerWorkers_F</t>
  </si>
  <si>
    <t>Florists_F</t>
  </si>
  <si>
    <t>DriedFlowerWorkers_F</t>
  </si>
  <si>
    <t>PineTorchCutters_F</t>
  </si>
  <si>
    <t>Fishermen_F</t>
  </si>
  <si>
    <t>Tlaneschicolti_F</t>
  </si>
  <si>
    <t>Merchants_F</t>
  </si>
  <si>
    <t>MerchantFeatherworkers_F</t>
  </si>
  <si>
    <t>PaperMakers_F</t>
  </si>
  <si>
    <t>Spinners_F</t>
  </si>
  <si>
    <t>Dyers_F</t>
  </si>
  <si>
    <t>Fiscal_F</t>
  </si>
  <si>
    <t>Teamsters_F</t>
  </si>
  <si>
    <t>Tailors_F</t>
  </si>
  <si>
    <t>Innkeepers_F</t>
  </si>
  <si>
    <t>Catechists_F</t>
  </si>
  <si>
    <t>RopeMaker_F</t>
  </si>
  <si>
    <t>Smelters_F</t>
  </si>
  <si>
    <t>Shoemakers_F</t>
  </si>
  <si>
    <t>Butcher_F</t>
  </si>
  <si>
    <t>Cochinilla_F</t>
  </si>
  <si>
    <t>Baker_F</t>
  </si>
  <si>
    <t>MaskMakers_F</t>
  </si>
  <si>
    <t>JicaraMakers_F</t>
  </si>
  <si>
    <t>ChurchSingers_F</t>
  </si>
  <si>
    <t>ChurchPeople_F</t>
  </si>
  <si>
    <t>BellRingers_F</t>
  </si>
  <si>
    <t>Slaves_F</t>
  </si>
  <si>
    <t>FieldHands_F</t>
  </si>
  <si>
    <t>SpaniardsWorkers_F</t>
  </si>
  <si>
    <t>LandBuyers_F</t>
  </si>
  <si>
    <t>LaborTribute_F</t>
  </si>
  <si>
    <t>UndecidedUnknown_F</t>
  </si>
  <si>
    <t>Telpopochti_F</t>
  </si>
  <si>
    <t>Centecpanpixque_F</t>
  </si>
  <si>
    <t>Noble Centecpanpixque_F</t>
  </si>
  <si>
    <t>Macuiltecpanpixque_F</t>
  </si>
  <si>
    <t>Noble Macuiltecpanpixque_F</t>
  </si>
  <si>
    <t>Tepanpixque Constables_F</t>
  </si>
  <si>
    <t>Total_F</t>
  </si>
  <si>
    <t>CantSeeIfOccu_F</t>
  </si>
  <si>
    <t>PresentNotVisible_F</t>
  </si>
  <si>
    <t>Carpenter_R</t>
  </si>
  <si>
    <t>MatMakers_R</t>
  </si>
  <si>
    <t>StoneCutters_R</t>
  </si>
  <si>
    <t>Tetzotzoque/Tetlapanque_R</t>
  </si>
  <si>
    <t>Tetlapanque_R</t>
  </si>
  <si>
    <t>Tetzotzoque_R</t>
  </si>
  <si>
    <t>Texinque_R</t>
  </si>
  <si>
    <t>SandalMakers_R</t>
  </si>
  <si>
    <t>Potters_R</t>
  </si>
  <si>
    <t>Doctors_R</t>
  </si>
  <si>
    <t>BasketMakers_R</t>
  </si>
  <si>
    <t>Hunters_R</t>
  </si>
  <si>
    <t>BirdCatchers_R</t>
  </si>
  <si>
    <t>HuntersOther_R</t>
  </si>
  <si>
    <t>WildHoneyGatherer_R</t>
  </si>
  <si>
    <t>PineResinExtractors_R</t>
  </si>
  <si>
    <t>PaintersScribes_R</t>
  </si>
  <si>
    <t>LimeBurners_R</t>
  </si>
  <si>
    <t>FeatherWorkers_R</t>
  </si>
  <si>
    <t>TobaccoTubeMakers_R</t>
  </si>
  <si>
    <t>FlowerWorkers_R</t>
  </si>
  <si>
    <t>Florists_R</t>
  </si>
  <si>
    <t>DriedFlowerWorkers_R</t>
  </si>
  <si>
    <t>PineTorchCutters_R</t>
  </si>
  <si>
    <t>Fishermen_R</t>
  </si>
  <si>
    <t>Tlaneschicolti_R</t>
  </si>
  <si>
    <t>Merchants_R</t>
  </si>
  <si>
    <t>MerchantFeatherworkers_R</t>
  </si>
  <si>
    <t>PaperMakers_R</t>
  </si>
  <si>
    <t>Spinners_R</t>
  </si>
  <si>
    <t>Dyers_R</t>
  </si>
  <si>
    <t>Fiscal_R</t>
  </si>
  <si>
    <t>Teamsters_R</t>
  </si>
  <si>
    <t>Tailors_R</t>
  </si>
  <si>
    <t>Innkeepers_R</t>
  </si>
  <si>
    <t>Catechists_R</t>
  </si>
  <si>
    <t>RopeMaker_R</t>
  </si>
  <si>
    <t>Smelters_R</t>
  </si>
  <si>
    <t>Shoemakers_R</t>
  </si>
  <si>
    <t>Butcher_R</t>
  </si>
  <si>
    <t>Cochinilla_R</t>
  </si>
  <si>
    <t>Baker_R</t>
  </si>
  <si>
    <t>MaskMakers_R</t>
  </si>
  <si>
    <t>JicaraMakers_R</t>
  </si>
  <si>
    <t>ChurchSingers_R</t>
  </si>
  <si>
    <t>ChurchPeople_R</t>
  </si>
  <si>
    <t>BellRingers_R</t>
  </si>
  <si>
    <t>Slaves_R</t>
  </si>
  <si>
    <t>FieldHands_R</t>
  </si>
  <si>
    <t>SpaniardsWorkers_R</t>
  </si>
  <si>
    <t>LandBuyers_R</t>
  </si>
  <si>
    <t>LaborTribute_R</t>
  </si>
  <si>
    <t>UndecidedUnknown_R</t>
  </si>
  <si>
    <t>Telpopochti_R</t>
  </si>
  <si>
    <t>Centecpanpixque_R</t>
  </si>
  <si>
    <t>Noble Centecpanpixque_R</t>
  </si>
  <si>
    <t>Macuiltecpanpixque_R</t>
  </si>
  <si>
    <t>Noble Macuiltecpanpixque_R</t>
  </si>
  <si>
    <t>Tepanpixque Constables_R</t>
  </si>
  <si>
    <t>Total_R</t>
  </si>
  <si>
    <t>CantSeeIfOccu_R</t>
  </si>
  <si>
    <t>PresentNotVisible_R</t>
  </si>
  <si>
    <t>Atenco-AtencoMissing1</t>
  </si>
  <si>
    <t>Atenco-AtencoMissing2</t>
  </si>
  <si>
    <t>Carpenter_U</t>
  </si>
  <si>
    <t>MatMakers_U</t>
  </si>
  <si>
    <t>StoneCutters_U</t>
  </si>
  <si>
    <t>Tetzotzoque/Tetlapanque_U</t>
  </si>
  <si>
    <t>Tetlapanque_U</t>
  </si>
  <si>
    <t>Tetzotzoque_U</t>
  </si>
  <si>
    <t>Texinque_U</t>
  </si>
  <si>
    <t>SandalMakers_U</t>
  </si>
  <si>
    <t>Potters_U</t>
  </si>
  <si>
    <t>Doctors_U</t>
  </si>
  <si>
    <t>BasketMakers_U</t>
  </si>
  <si>
    <t>Hunters_U</t>
  </si>
  <si>
    <t>BirdCatchers_U</t>
  </si>
  <si>
    <t>HuntersOther_U</t>
  </si>
  <si>
    <t>WildHoneyGatherer_U</t>
  </si>
  <si>
    <t>PineResinExtractors_U</t>
  </si>
  <si>
    <t>PaintersScribes_U</t>
  </si>
  <si>
    <t>LimeBurners_U</t>
  </si>
  <si>
    <t>FeatherWorkers_U</t>
  </si>
  <si>
    <t>TobaccoTubeMakers_U</t>
  </si>
  <si>
    <t>FlowerWorkers_U</t>
  </si>
  <si>
    <t>Florists_U</t>
  </si>
  <si>
    <t>DriedFlowerWorkers_U</t>
  </si>
  <si>
    <t>PineTorchCutters_U</t>
  </si>
  <si>
    <t>Fishermen_U</t>
  </si>
  <si>
    <t>Tlaneschicolti_U</t>
  </si>
  <si>
    <t>Merchants_U</t>
  </si>
  <si>
    <t>MerchantFeatherworkers_U</t>
  </si>
  <si>
    <t>PaperMakers_U</t>
  </si>
  <si>
    <t>Spinners_U</t>
  </si>
  <si>
    <t>Dyers_U</t>
  </si>
  <si>
    <t>Fiscal_U</t>
  </si>
  <si>
    <t>Teamsters_U</t>
  </si>
  <si>
    <t>Tailors_U</t>
  </si>
  <si>
    <t>Innkeepers_U</t>
  </si>
  <si>
    <t>Catechists_U</t>
  </si>
  <si>
    <t>RopeMaker_U</t>
  </si>
  <si>
    <t>Smelters_U</t>
  </si>
  <si>
    <t>Shoemakers_U</t>
  </si>
  <si>
    <t>Butcher_U</t>
  </si>
  <si>
    <t>Cochinilla_U</t>
  </si>
  <si>
    <t>Baker_U</t>
  </si>
  <si>
    <t>MaskMakers_U</t>
  </si>
  <si>
    <t>JicaraMakers_U</t>
  </si>
  <si>
    <t>ChurchSingers_U</t>
  </si>
  <si>
    <t>ChurchPeople_U</t>
  </si>
  <si>
    <t>BellRingers_U</t>
  </si>
  <si>
    <t>Slaves_U</t>
  </si>
  <si>
    <t>FieldHands_U</t>
  </si>
  <si>
    <t>SpaniardsWorkers_U</t>
  </si>
  <si>
    <t>LandBuyers_U</t>
  </si>
  <si>
    <t>LaborTribute_U</t>
  </si>
  <si>
    <t>UndecidedUnknown_U</t>
  </si>
  <si>
    <t>Telpopochti_U</t>
  </si>
  <si>
    <t>Centecpanpixque_U</t>
  </si>
  <si>
    <t>Noble Centecpanpixque_U</t>
  </si>
  <si>
    <t>Macuiltecpanpixque_U</t>
  </si>
  <si>
    <t>Noble Macuiltecpanpixque_U</t>
  </si>
  <si>
    <t>Tepanpixque Constables_U</t>
  </si>
  <si>
    <t>Total_U</t>
  </si>
  <si>
    <t>CantSeeIfOccu_U</t>
  </si>
  <si>
    <t>PresentNotVisible_U</t>
  </si>
  <si>
    <t>Carpenter_T</t>
  </si>
  <si>
    <t>MatMakers_T</t>
  </si>
  <si>
    <t>StoneCutters_T</t>
  </si>
  <si>
    <t>Tetzotzoque/Tetlapanque_T</t>
  </si>
  <si>
    <t>Tetlapanque_T</t>
  </si>
  <si>
    <t>Tetzotzoque_T</t>
  </si>
  <si>
    <t>Texinque_T</t>
  </si>
  <si>
    <t>SandalMakers_T</t>
  </si>
  <si>
    <t>Potters_T</t>
  </si>
  <si>
    <t>Doctors_T</t>
  </si>
  <si>
    <t>BasketMakers_T</t>
  </si>
  <si>
    <t>Hunters_T</t>
  </si>
  <si>
    <t>BirdCatchers_T</t>
  </si>
  <si>
    <t>HuntersOther_T</t>
  </si>
  <si>
    <t>WildHoneyGatherer_T</t>
  </si>
  <si>
    <t>PineResinExtractors_T</t>
  </si>
  <si>
    <t>PaintersScribes_T</t>
  </si>
  <si>
    <t>LimeBurners_T</t>
  </si>
  <si>
    <t>FeatherWorkers_T</t>
  </si>
  <si>
    <t>TobaccoTubeMakers_T</t>
  </si>
  <si>
    <t>FlowerWorkers_T</t>
  </si>
  <si>
    <t>Florists_T</t>
  </si>
  <si>
    <t>DriedFlowerWorkers_T</t>
  </si>
  <si>
    <t>PineTorchCutters_T</t>
  </si>
  <si>
    <t>Fishermen_T</t>
  </si>
  <si>
    <t>Tlaneschicolti_T</t>
  </si>
  <si>
    <t>Merchants_T</t>
  </si>
  <si>
    <t>MerchantFeatherworkers_T</t>
  </si>
  <si>
    <t>PaperMakers_T</t>
  </si>
  <si>
    <t>Spinners_T</t>
  </si>
  <si>
    <t>Dyers_T</t>
  </si>
  <si>
    <t>Fiscal_T</t>
  </si>
  <si>
    <t>Teamsters_T</t>
  </si>
  <si>
    <t>Tailors_T</t>
  </si>
  <si>
    <t>Innkeepers_T</t>
  </si>
  <si>
    <t>Catechists_T</t>
  </si>
  <si>
    <t>RopeMaker_T</t>
  </si>
  <si>
    <t>Smelters_T</t>
  </si>
  <si>
    <t>Shoemakers_T</t>
  </si>
  <si>
    <t>Butcher_T</t>
  </si>
  <si>
    <t>Cochinilla_T</t>
  </si>
  <si>
    <t>Baker_T</t>
  </si>
  <si>
    <t>MaskMakers_T</t>
  </si>
  <si>
    <t>JicaraMakers_T</t>
  </si>
  <si>
    <t>ChurchSingers_T</t>
  </si>
  <si>
    <t>ChurchPeople_T</t>
  </si>
  <si>
    <t>BellRingers_T</t>
  </si>
  <si>
    <t>Slaves_T</t>
  </si>
  <si>
    <t>FieldHands_T</t>
  </si>
  <si>
    <t>SpaniardsWorkers_T</t>
  </si>
  <si>
    <t>LandBuyers_T</t>
  </si>
  <si>
    <t>LaborTribute_T</t>
  </si>
  <si>
    <t>UndecidedUnknown_T</t>
  </si>
  <si>
    <t>Telpopochti_T</t>
  </si>
  <si>
    <t>Centecpanpixque_T</t>
  </si>
  <si>
    <t>Noble Centecpanpixque_T</t>
  </si>
  <si>
    <t>Macuiltecpanpixque_T</t>
  </si>
  <si>
    <t>Noble Macuiltecpanpixque_T</t>
  </si>
  <si>
    <t>Tepanpixque Constables_T</t>
  </si>
  <si>
    <t>Total_T</t>
  </si>
  <si>
    <t>CantSeeIfOccu_T</t>
  </si>
  <si>
    <t>PresentNotVisible_T</t>
  </si>
  <si>
    <t>BORDER2</t>
  </si>
  <si>
    <t>BORDER3</t>
  </si>
  <si>
    <t>BORDER4</t>
  </si>
  <si>
    <t>Xaltepetlapan-Nobles</t>
  </si>
  <si>
    <t>Tlayacanque-Nobles</t>
  </si>
  <si>
    <t>Tianquiztenco-Nobles</t>
  </si>
  <si>
    <t>Tocuillan-Nobles</t>
  </si>
  <si>
    <t>Coyotzinco-Nobles</t>
  </si>
  <si>
    <t>Tepetzinco-Nobles</t>
  </si>
  <si>
    <t>Tlatenco-Nobles</t>
  </si>
  <si>
    <t>Zecalacoayan-Nobles</t>
  </si>
  <si>
    <t>Chiauhtzinco-Nobles</t>
  </si>
  <si>
    <t>Atzompan-Nobles</t>
  </si>
  <si>
    <t>Atenco-Nobles</t>
  </si>
  <si>
    <t>Almoyahuacan-Nobles</t>
  </si>
  <si>
    <t>Ocotepec-Nobles</t>
  </si>
  <si>
    <t>Tetzmollocan-Nobles</t>
  </si>
  <si>
    <t>Teotlaltzinco-Nobles</t>
  </si>
  <si>
    <t>Aztatotohuacan-Nobles</t>
  </si>
  <si>
    <t>Atlixco-Nobles</t>
  </si>
  <si>
    <t>Tianquizmanalco-Nobles</t>
  </si>
  <si>
    <t>Acapetlahuacan-Non-Tributaries</t>
  </si>
  <si>
    <t>Acapetlahuacan-Nobles</t>
  </si>
  <si>
    <t>Tlalnepantla-Nobles</t>
  </si>
  <si>
    <t>San Pablo Tetzmollocan</t>
  </si>
  <si>
    <t>Barrios</t>
  </si>
  <si>
    <t>AggSettlement</t>
  </si>
  <si>
    <t>BORER</t>
  </si>
  <si>
    <t>Tlaxinque_T</t>
  </si>
  <si>
    <t>Tlaxinque_F</t>
  </si>
  <si>
    <t>Tlaxinque_R</t>
  </si>
  <si>
    <t>Tlaxinque_U</t>
  </si>
  <si>
    <t>Petlachiuhque_T</t>
  </si>
  <si>
    <t>Petlachiuhque_F</t>
  </si>
  <si>
    <t>Petlachiuhque_R</t>
  </si>
  <si>
    <t>Petlachiuhque_U</t>
  </si>
  <si>
    <t>Cacchiuhque_T</t>
  </si>
  <si>
    <t>Cacchiuhque_F</t>
  </si>
  <si>
    <t>Cacchiuhque_R</t>
  </si>
  <si>
    <t>Cacchiuhque_U</t>
  </si>
  <si>
    <t>Zoquichiuhque_T</t>
  </si>
  <si>
    <t>Zoquichiuhque_F</t>
  </si>
  <si>
    <t>Zoquichiuhque_R</t>
  </si>
  <si>
    <t>Zoquichiuhque_U</t>
  </si>
  <si>
    <t>TOTAL</t>
  </si>
  <si>
    <t>FREE</t>
  </si>
  <si>
    <t>RENTER</t>
  </si>
  <si>
    <t>UNCERTAIN</t>
  </si>
  <si>
    <t>Sandals_T</t>
  </si>
  <si>
    <t>Sandals_F</t>
  </si>
  <si>
    <t>Sandals_R</t>
  </si>
  <si>
    <t>Sandals_U</t>
  </si>
  <si>
    <t>Stonecutters_T</t>
  </si>
  <si>
    <t>Stonecutters_F</t>
  </si>
  <si>
    <t>Stonecutters_R</t>
  </si>
  <si>
    <t>Stonecutters_U</t>
  </si>
  <si>
    <t>Matmakers_T</t>
  </si>
  <si>
    <t>Matmakers_F</t>
  </si>
  <si>
    <t>Matmakers_R</t>
  </si>
  <si>
    <t>Matmakers_U</t>
  </si>
  <si>
    <t>Carpenters_T</t>
  </si>
  <si>
    <t>Carpenters_F</t>
  </si>
  <si>
    <t>Carpenters_R</t>
  </si>
  <si>
    <t>Carpenters_U</t>
  </si>
  <si>
    <t>Tlamatque_T</t>
  </si>
  <si>
    <t>Tlamatque_F</t>
  </si>
  <si>
    <t>Tlamatque_R</t>
  </si>
  <si>
    <t>Tlamatque_U</t>
  </si>
  <si>
    <t>Basketmakers_T</t>
  </si>
  <si>
    <t>Basketmakers_F</t>
  </si>
  <si>
    <t>Basketmakers_R</t>
  </si>
  <si>
    <t>Basketmakers_U</t>
  </si>
  <si>
    <t>Chiquiuhchiuhque_T</t>
  </si>
  <si>
    <t>Chiquiuhchiuhque_F</t>
  </si>
  <si>
    <t>Chiquiuhchiuhque_R</t>
  </si>
  <si>
    <t>Chiquiuhchiuhque_U</t>
  </si>
  <si>
    <t>Masons_T</t>
  </si>
  <si>
    <t>Masons_F</t>
  </si>
  <si>
    <t>Masons_R</t>
  </si>
  <si>
    <t>Masons_U</t>
  </si>
  <si>
    <t>Anque_T</t>
  </si>
  <si>
    <t>Anque_F</t>
  </si>
  <si>
    <t>Anque_R</t>
  </si>
  <si>
    <t>Anque_U</t>
  </si>
  <si>
    <t>Tzollanque_T</t>
  </si>
  <si>
    <t>Tzollanque_F</t>
  </si>
  <si>
    <t>Tzollanque_R</t>
  </si>
  <si>
    <t>Tzollanque_U</t>
  </si>
  <si>
    <t>Cuauhnequanque_T</t>
  </si>
  <si>
    <t>Cuauhnequanque_F</t>
  </si>
  <si>
    <t>Cuauhnequanque_R</t>
  </si>
  <si>
    <t>Cuauhnequanque_U</t>
  </si>
  <si>
    <t>Ocotzotlazque_T</t>
  </si>
  <si>
    <t>Ocotzotlazque_F</t>
  </si>
  <si>
    <t>Ocotzotlazque_R</t>
  </si>
  <si>
    <t>Ocotzotlazque_U</t>
  </si>
  <si>
    <t>Scribes_T</t>
  </si>
  <si>
    <t>Scribes_F</t>
  </si>
  <si>
    <t>Scribes_R</t>
  </si>
  <si>
    <t>Scribes_U</t>
  </si>
  <si>
    <t>Tlacuiloque_T</t>
  </si>
  <si>
    <t>Tlacuiloque_F</t>
  </si>
  <si>
    <t>Tlacuiloque_R</t>
  </si>
  <si>
    <t>Tlacuiloque_U</t>
  </si>
  <si>
    <t>PineResin_F</t>
  </si>
  <si>
    <t>PineResin_R</t>
  </si>
  <si>
    <t>PineResin_U</t>
  </si>
  <si>
    <t>PineResin_T</t>
  </si>
  <si>
    <t>Tenextlatque_T</t>
  </si>
  <si>
    <t>Tenextlatque_F</t>
  </si>
  <si>
    <t>Tenextlatque_R</t>
  </si>
  <si>
    <t>Tenextlatque_U</t>
  </si>
  <si>
    <t>Featherworkers_T</t>
  </si>
  <si>
    <t>Featherworkers_F</t>
  </si>
  <si>
    <t>Featherworkers_R</t>
  </si>
  <si>
    <t>Featherworkers_U</t>
  </si>
  <si>
    <t>Amanteca_T</t>
  </si>
  <si>
    <t>Amanteca_F</t>
  </si>
  <si>
    <t>Amanteca_R</t>
  </si>
  <si>
    <t>Amanteca_U</t>
  </si>
  <si>
    <t>TobaccoTube_T</t>
  </si>
  <si>
    <t>TobaccoTube_F</t>
  </si>
  <si>
    <t>TobaccoTube_R</t>
  </si>
  <si>
    <t>TobaccoTube_U</t>
  </si>
  <si>
    <t>Acayechiuhque_T</t>
  </si>
  <si>
    <t>Acayechiuhque_F</t>
  </si>
  <si>
    <t>Acayechiuhque_R</t>
  </si>
  <si>
    <t>Acayechiuhque_U</t>
  </si>
  <si>
    <t>Flowerworkers_T</t>
  </si>
  <si>
    <t>Flowerworkers_F</t>
  </si>
  <si>
    <t>Flowerworkers_R</t>
  </si>
  <si>
    <t>Flowerworkers_U</t>
  </si>
  <si>
    <t>DryFlorists_T</t>
  </si>
  <si>
    <t>DryFlorists_F</t>
  </si>
  <si>
    <t>DryFlorists_R</t>
  </si>
  <si>
    <t>DryFlorists_U</t>
  </si>
  <si>
    <t>Quetzalhuaque_T</t>
  </si>
  <si>
    <t>Quetzalhuaque_F</t>
  </si>
  <si>
    <t>Quetzalhuaque_R</t>
  </si>
  <si>
    <t>Quetzalhuaque_U</t>
  </si>
  <si>
    <t>Papermakers_T</t>
  </si>
  <si>
    <t>Papermakers_F</t>
  </si>
  <si>
    <t>Papermakers_R</t>
  </si>
  <si>
    <t>Papermakers_U</t>
  </si>
  <si>
    <t>Maskmakers_T</t>
  </si>
  <si>
    <t>Maskmakers_F</t>
  </si>
  <si>
    <t>Maskmakers_R</t>
  </si>
  <si>
    <t>Maskmakers_U</t>
  </si>
  <si>
    <t>Singers_T</t>
  </si>
  <si>
    <t>Singers_F</t>
  </si>
  <si>
    <t>Singers_R</t>
  </si>
  <si>
    <t>Singers_U</t>
  </si>
  <si>
    <t>Church_T</t>
  </si>
  <si>
    <t>Church_F</t>
  </si>
  <si>
    <t>Church_R</t>
  </si>
  <si>
    <t>Church_U</t>
  </si>
  <si>
    <t>Unknown_T</t>
  </si>
  <si>
    <t>Unknown_F</t>
  </si>
  <si>
    <t>Unknown_R</t>
  </si>
  <si>
    <t>Unknown_U</t>
  </si>
  <si>
    <t>Tepanpixque</t>
  </si>
  <si>
    <t>Constables_T</t>
  </si>
  <si>
    <t>Constables_F</t>
  </si>
  <si>
    <t>Constables_R</t>
  </si>
  <si>
    <t>Constables_U</t>
  </si>
  <si>
    <t>Quetzalhuaque</t>
  </si>
  <si>
    <t>Quarriers_T</t>
  </si>
  <si>
    <t>Quarriers_F</t>
  </si>
  <si>
    <t>Quarriers_R</t>
  </si>
  <si>
    <t>Quarriers_U</t>
  </si>
  <si>
    <t>Carpenters</t>
  </si>
  <si>
    <t>Nahuatl</t>
  </si>
  <si>
    <t>English</t>
  </si>
  <si>
    <t>Variable</t>
  </si>
  <si>
    <t>Class</t>
  </si>
  <si>
    <t>Tlaxinque</t>
  </si>
  <si>
    <t>Spanish</t>
  </si>
  <si>
    <t>Carpinteros</t>
  </si>
  <si>
    <t>Petlachiuhque</t>
  </si>
  <si>
    <t>Petateros</t>
  </si>
  <si>
    <t>Mat Makers</t>
  </si>
  <si>
    <t>Tetzotzoque / Tetlapanque / Texinque</t>
  </si>
  <si>
    <t>Albañiles</t>
  </si>
  <si>
    <t>Stonemasons</t>
  </si>
  <si>
    <t>Tetzotzoque / Tetlapanque</t>
  </si>
  <si>
    <t xml:space="preserve">Stonecutters / Quarriers </t>
  </si>
  <si>
    <t>Stoneworkers</t>
  </si>
  <si>
    <t xml:space="preserve">Quarriers </t>
  </si>
  <si>
    <t>Stonecutters</t>
  </si>
  <si>
    <t>Stoneworkers_T</t>
  </si>
  <si>
    <t>Stoneworkers_F</t>
  </si>
  <si>
    <t>Stoneworkers_R</t>
  </si>
  <si>
    <t>Stoneworkers_U</t>
  </si>
  <si>
    <t>Sandalmakers_T</t>
  </si>
  <si>
    <t>Sandalmakers_F</t>
  </si>
  <si>
    <t>Sandalmakers_R</t>
  </si>
  <si>
    <t>Sandalmakers_U</t>
  </si>
  <si>
    <t>Cacchiuhque / Caczoc</t>
  </si>
  <si>
    <t>Sandalmakers</t>
  </si>
  <si>
    <t>Basketmakers</t>
  </si>
  <si>
    <t>Anque</t>
  </si>
  <si>
    <t>Tzollanque</t>
  </si>
  <si>
    <t>Cuauhnequanque</t>
  </si>
  <si>
    <t>Ocotzotlazque</t>
  </si>
  <si>
    <t>Tlacuiloque</t>
  </si>
  <si>
    <t>Tenextlatque</t>
  </si>
  <si>
    <t>Bird Catchers</t>
  </si>
  <si>
    <t>Honey Gatherers</t>
  </si>
  <si>
    <t>HoneyGatherers_T</t>
  </si>
  <si>
    <t>Pine Resin Extractors</t>
  </si>
  <si>
    <t>Scribes / Painters</t>
  </si>
  <si>
    <t>Lime Burners</t>
  </si>
  <si>
    <t>Featherworkers</t>
  </si>
  <si>
    <t>Tobacco Tube Makers</t>
  </si>
  <si>
    <t>Celicxochichiuhque / Xochimanque</t>
  </si>
  <si>
    <t xml:space="preserve">Vaquixochiciuhque / Huacaxochichiuhque </t>
  </si>
  <si>
    <t>Michanqui / Michmani / Tlatlama</t>
  </si>
  <si>
    <t>Acayechiuhque / Tlapepecho</t>
  </si>
  <si>
    <t>Amanteca / Ihuiamanteca</t>
  </si>
  <si>
    <t>Caleros</t>
  </si>
  <si>
    <t>Pescadores</t>
  </si>
  <si>
    <t>Alfareros</t>
  </si>
  <si>
    <t>Zoquichiuhque / Conchiuhque</t>
  </si>
  <si>
    <t>Tlamatque / Tactitl</t>
  </si>
  <si>
    <t>Chiquiuhchiuhque / Otlachiquiciuhque</t>
  </si>
  <si>
    <t>Anque / Tzollanque / Cuauhnequanque</t>
  </si>
  <si>
    <t>Cazadores de codornices</t>
  </si>
  <si>
    <t>Cazadores (no especificados)</t>
  </si>
  <si>
    <t>Hunters (Unspecified)</t>
  </si>
  <si>
    <t>Cazadores</t>
  </si>
  <si>
    <t>Recolectores de miel</t>
  </si>
  <si>
    <t>Cesteros</t>
  </si>
  <si>
    <t xml:space="preserve">Huaracheros </t>
  </si>
  <si>
    <t>Médicos</t>
  </si>
  <si>
    <t>Picapedreros</t>
  </si>
  <si>
    <t>Canteros</t>
  </si>
  <si>
    <t>Pedreros</t>
  </si>
  <si>
    <t>Recolectores de resina de pino</t>
  </si>
  <si>
    <t>Escritores / Pintores</t>
  </si>
  <si>
    <t>Artesanos de plumas</t>
  </si>
  <si>
    <t>Fabricantes de cañas de tabaco</t>
  </si>
  <si>
    <t>Floristas</t>
  </si>
  <si>
    <t>Floristas de flores secas</t>
  </si>
  <si>
    <t>Floristas de flores frescas</t>
  </si>
  <si>
    <t>Florists (fresh)</t>
  </si>
  <si>
    <t>Florists (dried)</t>
  </si>
  <si>
    <t>PineTorch_T</t>
  </si>
  <si>
    <t>PineTorch_F</t>
  </si>
  <si>
    <t>PineTorch_R</t>
  </si>
  <si>
    <t>PineTorch_U</t>
  </si>
  <si>
    <t>Pine Torch Cutters</t>
  </si>
  <si>
    <t>Wholesalers_T</t>
  </si>
  <si>
    <t>Wholesalers_F</t>
  </si>
  <si>
    <t>Wholesalers_R</t>
  </si>
  <si>
    <t>Wholesalers_U</t>
  </si>
  <si>
    <t>Merchant Wholesalers</t>
  </si>
  <si>
    <t>Comerciante mayorista / distribuidor</t>
  </si>
  <si>
    <t>Mercaderes</t>
  </si>
  <si>
    <t>Acxoteca</t>
  </si>
  <si>
    <t xml:space="preserve">Celicxochichiuhque / Xochimanque / Vaquixochiciuhque / Huacaxochichiuhque </t>
  </si>
  <si>
    <t>Quetzalhuaque Merchants</t>
  </si>
  <si>
    <t>Mercaderes Quetzalhuaque</t>
  </si>
  <si>
    <t>Paper Makers</t>
  </si>
  <si>
    <t>Fabricantes de papel</t>
  </si>
  <si>
    <t>Rope Maker</t>
  </si>
  <si>
    <t>Maskmakers</t>
  </si>
  <si>
    <t>Jicara Makers</t>
  </si>
  <si>
    <t>Jicara_T</t>
  </si>
  <si>
    <t>Jicara_F</t>
  </si>
  <si>
    <t>Jicara_R</t>
  </si>
  <si>
    <t>Jicara_U</t>
  </si>
  <si>
    <t>Thread Spinners</t>
  </si>
  <si>
    <t>Tintoreros</t>
  </si>
  <si>
    <t>Carretero</t>
  </si>
  <si>
    <t xml:space="preserve">Caritelo / Caliteloxme </t>
  </si>
  <si>
    <t>Tlapactlapia</t>
  </si>
  <si>
    <t xml:space="preserve">Tlapaleque </t>
  </si>
  <si>
    <t>Hiladores</t>
  </si>
  <si>
    <t>Tzauhque / Setatzauhque</t>
  </si>
  <si>
    <t xml:space="preserve">Amauitequi </t>
  </si>
  <si>
    <t>Tlatzoqui / Tlatzonqui</t>
  </si>
  <si>
    <t>Sastre</t>
  </si>
  <si>
    <t>Venteros / Mesonero</t>
  </si>
  <si>
    <t xml:space="preserve">Ventelo </t>
  </si>
  <si>
    <t>Pipiltotontin quipia / quimocuitlavia / quimaana</t>
  </si>
  <si>
    <t>Catequistas</t>
  </si>
  <si>
    <t>Tlamallique</t>
  </si>
  <si>
    <t>Tepozpitzque</t>
  </si>
  <si>
    <t>Zapatero</t>
  </si>
  <si>
    <t>Carnecero</t>
  </si>
  <si>
    <t xml:space="preserve">Calnecelo </t>
  </si>
  <si>
    <t>NA</t>
  </si>
  <si>
    <t>_T</t>
  </si>
  <si>
    <t>Panadero / Tortillero</t>
  </si>
  <si>
    <t>Xicalchichiuhque</t>
  </si>
  <si>
    <t>Fabricantes de jicaras</t>
  </si>
  <si>
    <t>Tlaxcalchiuhque</t>
  </si>
  <si>
    <t>Tlacotin</t>
  </si>
  <si>
    <t>Esclavos</t>
  </si>
  <si>
    <t>Cantores de la iglesia</t>
  </si>
  <si>
    <t>Cuiconemme / Teopanneme</t>
  </si>
  <si>
    <t>Cuiconemme / Cuicani / Tlapitzque</t>
  </si>
  <si>
    <t>Church Workers</t>
  </si>
  <si>
    <t>Trabajadores de la iglesia</t>
  </si>
  <si>
    <t>Campanero</t>
  </si>
  <si>
    <t>Tlatziliniani</t>
  </si>
  <si>
    <t>Gañanes</t>
  </si>
  <si>
    <t>Field Hands</t>
  </si>
  <si>
    <t>Quaquauhtlaxque / Tequaquauhtlylli / Tetlaylli</t>
  </si>
  <si>
    <t xml:space="preserve">Xpianoy itech pohui </t>
  </si>
  <si>
    <t>Trabajadores de un español</t>
  </si>
  <si>
    <t>Spaniards' Workers</t>
  </si>
  <si>
    <t>Num</t>
  </si>
  <si>
    <t>Constables</t>
  </si>
  <si>
    <t>Pipiltin centecpanpixque</t>
  </si>
  <si>
    <t>Pipiltin macuiltecpanpixque</t>
  </si>
  <si>
    <t>No se puede ver si tienen un oficio</t>
  </si>
  <si>
    <t>Cannot see if they have an occupation</t>
  </si>
  <si>
    <t>Unknown Occupation</t>
  </si>
  <si>
    <t>Oficio desconocido</t>
  </si>
  <si>
    <t>Telpopochtin</t>
  </si>
  <si>
    <t>Aprendiz artesano</t>
  </si>
  <si>
    <t>Apprentice Artisan</t>
  </si>
  <si>
    <t>Apprentices_T</t>
  </si>
  <si>
    <t>Apprentices_F</t>
  </si>
  <si>
    <t>Apprentices_R</t>
  </si>
  <si>
    <t>Apprentices_U</t>
  </si>
  <si>
    <t>Headmen of 20</t>
  </si>
  <si>
    <t>Noble Headmen of 20</t>
  </si>
  <si>
    <t>Mandones de 20</t>
  </si>
  <si>
    <t>Mandones principales de 20</t>
  </si>
  <si>
    <t>Mandones de 100</t>
  </si>
  <si>
    <t>Mandones principales de 100</t>
  </si>
  <si>
    <t>Headmen of 100</t>
  </si>
  <si>
    <t>Noble Headmen of 100</t>
  </si>
  <si>
    <t>Merino</t>
  </si>
  <si>
    <t>Cortadores de antorchas de pino</t>
  </si>
  <si>
    <t>Fabricantes de cuerdas</t>
  </si>
  <si>
    <t>Land Buyers</t>
  </si>
  <si>
    <t>Herrero / Fundidor</t>
  </si>
  <si>
    <t>Compradores de tierras</t>
  </si>
  <si>
    <t>Labor Tribute</t>
  </si>
  <si>
    <t>Tributario laboral</t>
  </si>
  <si>
    <t>Tlalcouhque</t>
  </si>
  <si>
    <t>Tequitque</t>
  </si>
  <si>
    <t>Flower Workers</t>
  </si>
  <si>
    <t>Ocotlapanque</t>
  </si>
  <si>
    <t>Commoner</t>
  </si>
  <si>
    <t>Noble</t>
  </si>
  <si>
    <t>Noble merchants</t>
  </si>
  <si>
    <t>Noble macuiltecpanpixque</t>
  </si>
  <si>
    <t>Noble centecpanpixque</t>
  </si>
  <si>
    <t>localized lineages</t>
  </si>
  <si>
    <t>Nobles_T</t>
  </si>
  <si>
    <t>NOBLE</t>
  </si>
  <si>
    <t>Noble Macuiltecpanpixque_N</t>
  </si>
  <si>
    <t>Noble Centecpanpixque_N</t>
  </si>
  <si>
    <t>_F</t>
  </si>
  <si>
    <t>_R</t>
  </si>
  <si>
    <t>_U</t>
  </si>
  <si>
    <t>_N</t>
  </si>
  <si>
    <t>Noble Merchant Macuiltecpanpixque</t>
  </si>
  <si>
    <t>Noble Merchants</t>
  </si>
  <si>
    <t>Mercaderes Principales</t>
  </si>
  <si>
    <t>Merchant Tecuhtli</t>
  </si>
  <si>
    <t>MerchNobMac_N</t>
  </si>
  <si>
    <t>MerchTecutli_N</t>
  </si>
  <si>
    <t>MerchNoble_N</t>
  </si>
  <si>
    <t>Mercader Tecuhtli</t>
  </si>
  <si>
    <t>Mercaderes Principales Macuiltecpanpixque</t>
  </si>
  <si>
    <t>Recently Dead</t>
  </si>
  <si>
    <t>Viejos</t>
  </si>
  <si>
    <t>Viudos</t>
  </si>
  <si>
    <t>Viudas</t>
  </si>
  <si>
    <t>Elderly Men</t>
  </si>
  <si>
    <t>Recientemente muertos</t>
  </si>
  <si>
    <t>Fugitivos</t>
  </si>
  <si>
    <t>Sick Blind Infirm Lame etc.</t>
  </si>
  <si>
    <t>Enfermos ciegos mórbido cojos etc.</t>
  </si>
  <si>
    <t>Tributarios</t>
  </si>
  <si>
    <t>Location</t>
  </si>
  <si>
    <t>Inference</t>
  </si>
  <si>
    <t>ToponymModern</t>
  </si>
  <si>
    <t>ToponymHistorical</t>
  </si>
  <si>
    <t>MapHistorical</t>
  </si>
  <si>
    <t>High</t>
  </si>
  <si>
    <t>Moderate</t>
  </si>
  <si>
    <t>Medium</t>
  </si>
  <si>
    <t>Atenco-Tlacochcalco1</t>
  </si>
  <si>
    <t>Atenco-Tlacochcalco2</t>
  </si>
  <si>
    <t>LocationInference</t>
  </si>
  <si>
    <t>Near Tecpan-Zocuinanco</t>
  </si>
  <si>
    <t>Tlacaxoloc</t>
  </si>
  <si>
    <t>Zecalacoayan-Tlacaxoloc</t>
  </si>
  <si>
    <t>Toponym Hispanicization</t>
  </si>
  <si>
    <t>Toponym Hispanicization; one of the 4 core calpolque == four barrios of modern Huejotzingo</t>
  </si>
  <si>
    <t>Toponym Corruption; One of the 4 core calpolque == four barrios of modern Huejotzingo</t>
  </si>
  <si>
    <t>Toponym Hispanicization / Corruption</t>
  </si>
  <si>
    <t>Low</t>
  </si>
  <si>
    <t>Exact Match</t>
  </si>
  <si>
    <t>LocPrem1988</t>
  </si>
  <si>
    <t>Close Match</t>
  </si>
  <si>
    <t>Archaeology</t>
  </si>
  <si>
    <t>Barrio order; empty archaeologically settled area</t>
  </si>
  <si>
    <t>Detatched Immigrant Barrio</t>
  </si>
  <si>
    <t>Nahuatl corruption with continuity of meaning</t>
  </si>
  <si>
    <t>Very close modern match + Hispanicized corruption</t>
  </si>
  <si>
    <t>PolygonLocConfidence</t>
  </si>
  <si>
    <t>BarrioLocConfidence</t>
  </si>
  <si>
    <t>Tlatenco-Tlacaxoloc</t>
  </si>
  <si>
    <t>LocFlag</t>
  </si>
  <si>
    <t>Toponym corruption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</si>
</sst>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53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B2824E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BDA48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/>
    <xf numFmtId="0" fontId="0" fillId="4" borderId="0" xfId="0" applyFill="1"/>
    <xf numFmtId="0" fontId="1" fillId="2" borderId="0" xfId="0" applyFont="1" applyFill="1"/>
    <xf numFmtId="0" fontId="0" fillId="2" borderId="0" xfId="0" applyFill="1"/>
    <xf numFmtId="0" fontId="0" fillId="3" borderId="0" xfId="0" applyFill="1"/>
    <xf numFmtId="0" fontId="0" fillId="5" borderId="0" xfId="0" applyFill="1"/>
    <xf numFmtId="0" fontId="0" fillId="6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1" fillId="6" borderId="0" xfId="0" applyFont="1" applyFill="1"/>
    <xf numFmtId="0" fontId="1" fillId="8" borderId="0" xfId="0" applyFont="1" applyFill="1"/>
    <xf numFmtId="0" fontId="1" fillId="10" borderId="0" xfId="0" applyFont="1" applyFill="1"/>
    <xf numFmtId="0" fontId="1" fillId="11" borderId="0" xfId="0" applyFont="1" applyFill="1"/>
    <xf numFmtId="0" fontId="0" fillId="12" borderId="0" xfId="0" applyFill="1"/>
    <xf numFmtId="0" fontId="0" fillId="13" borderId="0" xfId="0" applyFill="1"/>
    <xf numFmtId="0" fontId="1" fillId="3" borderId="0" xfId="0" applyFont="1" applyFill="1"/>
    <xf numFmtId="0" fontId="1" fillId="14" borderId="0" xfId="0" applyFont="1" applyFill="1"/>
    <xf numFmtId="0" fontId="1" fillId="15" borderId="0" xfId="0" applyFont="1" applyFill="1"/>
    <xf numFmtId="0" fontId="1" fillId="16" borderId="0" xfId="0" applyFont="1" applyFill="1"/>
    <xf numFmtId="0" fontId="1" fillId="7" borderId="0" xfId="0" applyFont="1" applyFill="1"/>
    <xf numFmtId="0" fontId="1" fillId="17" borderId="0" xfId="0" applyFont="1" applyFill="1"/>
    <xf numFmtId="0" fontId="1" fillId="18" borderId="0" xfId="0" applyFont="1" applyFill="1"/>
    <xf numFmtId="0" fontId="1" fillId="19" borderId="0" xfId="0" applyFont="1" applyFill="1"/>
    <xf numFmtId="0" fontId="0" fillId="20" borderId="0" xfId="0" applyFill="1"/>
    <xf numFmtId="0" fontId="0" fillId="18" borderId="0" xfId="0" applyFill="1"/>
    <xf numFmtId="0" fontId="1" fillId="21" borderId="0" xfId="0" applyFont="1" applyFill="1"/>
    <xf numFmtId="0" fontId="0" fillId="21" borderId="0" xfId="0" applyFill="1"/>
    <xf numFmtId="0" fontId="1" fillId="22" borderId="0" xfId="0" applyFont="1" applyFill="1"/>
    <xf numFmtId="0" fontId="0" fillId="16" borderId="0" xfId="0" applyFill="1"/>
    <xf numFmtId="0" fontId="1" fillId="23" borderId="0" xfId="0" applyFont="1" applyFill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9" borderId="0" xfId="0" applyFont="1" applyFill="1"/>
    <xf numFmtId="0" fontId="1" fillId="29" borderId="0" xfId="0" applyFont="1" applyFill="1"/>
    <xf numFmtId="0" fontId="1" fillId="20" borderId="0" xfId="0" applyFont="1" applyFill="1"/>
    <xf numFmtId="0" fontId="1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53FF"/>
      <color rgb="FFBDA489"/>
      <color rgb="FFB2824E"/>
      <color rgb="FFFFCCFF"/>
      <color rgb="FFFF99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D6863-3E67-4345-B338-07F02ACF4557}">
  <dimension ref="A1:DF787"/>
  <sheetViews>
    <sheetView workbookViewId="0">
      <pane xSplit="1" ySplit="1" topLeftCell="M157" activePane="bottomRight" state="frozen"/>
      <selection pane="topRight" activeCell="B1" sqref="B1"/>
      <selection pane="bottomLeft" activeCell="A2" sqref="A2"/>
      <selection pane="bottomRight" activeCell="CS15" sqref="CS15"/>
    </sheetView>
  </sheetViews>
  <sheetFormatPr defaultRowHeight="15" x14ac:dyDescent="0.25"/>
  <cols>
    <col min="1" max="1" width="43.42578125" customWidth="1"/>
    <col min="2" max="2" width="30.85546875" customWidth="1"/>
    <col min="3" max="3" width="24.28515625" customWidth="1"/>
  </cols>
  <sheetData>
    <row r="1" spans="1:1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</row>
    <row r="2" spans="1:110" x14ac:dyDescent="0.25">
      <c r="A2" t="s">
        <v>110</v>
      </c>
      <c r="C2" t="s">
        <v>111</v>
      </c>
      <c r="D2" t="s">
        <v>4</v>
      </c>
      <c r="F2">
        <v>1</v>
      </c>
      <c r="AQ2">
        <v>1546</v>
      </c>
      <c r="AS2">
        <v>2</v>
      </c>
      <c r="AT2">
        <v>4</v>
      </c>
      <c r="AU2">
        <v>2</v>
      </c>
      <c r="AV2">
        <v>4</v>
      </c>
      <c r="AW2">
        <v>6</v>
      </c>
      <c r="AX2">
        <v>7</v>
      </c>
      <c r="AY2">
        <v>1</v>
      </c>
      <c r="AZ2">
        <v>1</v>
      </c>
      <c r="BA2">
        <v>4</v>
      </c>
      <c r="BF2">
        <v>0</v>
      </c>
      <c r="BG2">
        <v>0</v>
      </c>
      <c r="BH2">
        <v>1</v>
      </c>
      <c r="BI2">
        <v>4</v>
      </c>
      <c r="BJ2">
        <v>0</v>
      </c>
      <c r="BN2">
        <v>0</v>
      </c>
      <c r="BO2">
        <v>2</v>
      </c>
      <c r="BP2">
        <v>1</v>
      </c>
      <c r="BQ2">
        <v>1</v>
      </c>
      <c r="BR2">
        <v>2</v>
      </c>
      <c r="BS2">
        <v>3</v>
      </c>
      <c r="BV2">
        <v>0</v>
      </c>
      <c r="BW2">
        <v>1</v>
      </c>
      <c r="CZ2">
        <v>14</v>
      </c>
      <c r="DB2">
        <v>3</v>
      </c>
      <c r="DE2">
        <v>38</v>
      </c>
    </row>
    <row r="3" spans="1:110" x14ac:dyDescent="0.25">
      <c r="A3" t="s">
        <v>112</v>
      </c>
      <c r="C3" t="s">
        <v>113</v>
      </c>
      <c r="D3" t="s">
        <v>4</v>
      </c>
      <c r="F3">
        <v>2</v>
      </c>
      <c r="AN3">
        <v>1500</v>
      </c>
      <c r="AO3">
        <v>375</v>
      </c>
      <c r="AP3">
        <v>20.275862069999999</v>
      </c>
      <c r="AQ3">
        <v>1163</v>
      </c>
      <c r="AR3">
        <v>0.14933333330000001</v>
      </c>
      <c r="AS3" t="s">
        <v>114</v>
      </c>
      <c r="AT3" t="s">
        <v>115</v>
      </c>
      <c r="AU3" t="s">
        <v>116</v>
      </c>
      <c r="AV3" t="s">
        <v>117</v>
      </c>
      <c r="AW3" t="s">
        <v>118</v>
      </c>
      <c r="AX3">
        <v>2019</v>
      </c>
      <c r="AY3">
        <v>3</v>
      </c>
      <c r="AZ3">
        <v>1</v>
      </c>
      <c r="BA3">
        <v>29</v>
      </c>
      <c r="BB3">
        <v>9</v>
      </c>
      <c r="BE3">
        <v>0</v>
      </c>
      <c r="BF3">
        <v>0</v>
      </c>
      <c r="BG3">
        <v>0</v>
      </c>
      <c r="BH3">
        <v>2</v>
      </c>
      <c r="BI3">
        <v>7</v>
      </c>
      <c r="BJ3">
        <v>0</v>
      </c>
      <c r="BK3">
        <v>0</v>
      </c>
      <c r="BL3">
        <v>0</v>
      </c>
      <c r="BM3">
        <v>0</v>
      </c>
      <c r="BN3">
        <v>0</v>
      </c>
      <c r="BO3">
        <v>2</v>
      </c>
      <c r="BP3">
        <v>1</v>
      </c>
      <c r="BQ3">
        <v>7</v>
      </c>
      <c r="BR3">
        <v>2</v>
      </c>
      <c r="BS3">
        <v>9</v>
      </c>
      <c r="BU3">
        <v>4</v>
      </c>
      <c r="BV3">
        <v>0</v>
      </c>
      <c r="BW3">
        <v>1</v>
      </c>
      <c r="BX3">
        <v>96</v>
      </c>
      <c r="BY3">
        <v>0</v>
      </c>
      <c r="BZ3">
        <v>0</v>
      </c>
      <c r="CA3">
        <v>0</v>
      </c>
      <c r="CB3">
        <v>0</v>
      </c>
      <c r="CC3">
        <v>0</v>
      </c>
      <c r="CD3">
        <v>4</v>
      </c>
      <c r="CE3">
        <v>2</v>
      </c>
      <c r="CF3">
        <v>0</v>
      </c>
      <c r="CG3">
        <v>0</v>
      </c>
      <c r="CH3">
        <v>0</v>
      </c>
      <c r="CI3">
        <v>5</v>
      </c>
      <c r="CJ3">
        <v>4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Z3">
        <v>14</v>
      </c>
      <c r="DB3">
        <v>3</v>
      </c>
      <c r="DD3">
        <v>5</v>
      </c>
      <c r="DE3">
        <v>210</v>
      </c>
    </row>
    <row r="4" spans="1:110" x14ac:dyDescent="0.25">
      <c r="A4" t="s">
        <v>119</v>
      </c>
      <c r="C4" t="s">
        <v>120</v>
      </c>
      <c r="D4" t="s">
        <v>4</v>
      </c>
      <c r="F4">
        <v>3</v>
      </c>
      <c r="AN4">
        <v>1716</v>
      </c>
      <c r="AO4">
        <v>429</v>
      </c>
      <c r="AQ4">
        <v>352</v>
      </c>
      <c r="AR4">
        <v>0.13053613050000001</v>
      </c>
      <c r="AY4">
        <v>0</v>
      </c>
      <c r="AZ4">
        <v>1</v>
      </c>
      <c r="BA4">
        <v>7</v>
      </c>
      <c r="BB4">
        <v>5</v>
      </c>
      <c r="BF4">
        <v>0</v>
      </c>
      <c r="BG4">
        <v>0</v>
      </c>
      <c r="BH4">
        <v>2</v>
      </c>
      <c r="BI4">
        <v>5</v>
      </c>
      <c r="BJ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2</v>
      </c>
      <c r="BS4">
        <v>5</v>
      </c>
      <c r="BU4">
        <v>1</v>
      </c>
      <c r="BV4">
        <v>0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2</v>
      </c>
      <c r="CE4">
        <v>0</v>
      </c>
      <c r="CF4">
        <v>0</v>
      </c>
      <c r="CG4">
        <v>0</v>
      </c>
      <c r="CH4">
        <v>0</v>
      </c>
      <c r="CI4">
        <v>0</v>
      </c>
      <c r="CJ4">
        <v>3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</row>
    <row r="5" spans="1:110" x14ac:dyDescent="0.25">
      <c r="A5" t="s">
        <v>121</v>
      </c>
      <c r="C5" t="s">
        <v>122</v>
      </c>
      <c r="D5" t="s">
        <v>4</v>
      </c>
      <c r="F5">
        <v>4</v>
      </c>
      <c r="AO5">
        <v>0.20689655169999999</v>
      </c>
      <c r="AP5">
        <v>0.31280788180000002</v>
      </c>
      <c r="AY5">
        <v>3</v>
      </c>
      <c r="AZ5">
        <v>0</v>
      </c>
      <c r="BA5">
        <v>22</v>
      </c>
      <c r="BB5">
        <v>4</v>
      </c>
      <c r="BF5">
        <v>0</v>
      </c>
      <c r="BG5">
        <v>0</v>
      </c>
      <c r="BH5">
        <v>0</v>
      </c>
      <c r="BI5">
        <v>2</v>
      </c>
      <c r="BJ5">
        <v>0</v>
      </c>
      <c r="BM5">
        <v>0</v>
      </c>
      <c r="BN5">
        <v>0</v>
      </c>
      <c r="BO5">
        <v>1</v>
      </c>
      <c r="BP5">
        <v>1</v>
      </c>
      <c r="BQ5">
        <v>7</v>
      </c>
      <c r="BR5">
        <v>0</v>
      </c>
      <c r="BS5">
        <v>4</v>
      </c>
      <c r="BU5">
        <v>3</v>
      </c>
      <c r="BV5">
        <v>0</v>
      </c>
      <c r="BW5">
        <v>0</v>
      </c>
      <c r="BX5">
        <v>96</v>
      </c>
      <c r="BY5">
        <v>0</v>
      </c>
      <c r="BZ5">
        <v>0</v>
      </c>
      <c r="CA5">
        <v>0</v>
      </c>
      <c r="CB5">
        <v>0</v>
      </c>
      <c r="CC5">
        <v>0</v>
      </c>
      <c r="CD5">
        <v>2</v>
      </c>
      <c r="CE5">
        <v>2</v>
      </c>
      <c r="CF5">
        <v>0</v>
      </c>
      <c r="CG5">
        <v>0</v>
      </c>
      <c r="CH5">
        <v>0</v>
      </c>
      <c r="CI5">
        <v>5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Z5">
        <v>14</v>
      </c>
      <c r="DB5">
        <v>3</v>
      </c>
      <c r="DD5">
        <v>5</v>
      </c>
    </row>
    <row r="6" spans="1:110" x14ac:dyDescent="0.25">
      <c r="A6" t="s">
        <v>123</v>
      </c>
      <c r="B6" t="s">
        <v>124</v>
      </c>
      <c r="C6" t="s">
        <v>111</v>
      </c>
      <c r="D6" t="s">
        <v>4</v>
      </c>
      <c r="E6" t="s">
        <v>124</v>
      </c>
    </row>
    <row r="7" spans="1:110" x14ac:dyDescent="0.25">
      <c r="A7" t="s">
        <v>112</v>
      </c>
      <c r="B7" t="s">
        <v>124</v>
      </c>
      <c r="C7" t="s">
        <v>113</v>
      </c>
      <c r="D7" t="s">
        <v>4</v>
      </c>
      <c r="E7" t="s">
        <v>124</v>
      </c>
      <c r="G7">
        <v>5</v>
      </c>
      <c r="H7">
        <v>77</v>
      </c>
      <c r="I7">
        <v>0</v>
      </c>
      <c r="J7">
        <v>1</v>
      </c>
      <c r="K7">
        <v>1</v>
      </c>
      <c r="L7">
        <v>13</v>
      </c>
      <c r="M7">
        <v>0</v>
      </c>
      <c r="N7">
        <v>10</v>
      </c>
      <c r="O7">
        <v>81</v>
      </c>
      <c r="P7">
        <v>0</v>
      </c>
      <c r="Q7">
        <v>0</v>
      </c>
      <c r="R7">
        <v>0</v>
      </c>
      <c r="S7">
        <v>3</v>
      </c>
      <c r="T7">
        <v>0</v>
      </c>
      <c r="U7">
        <v>18</v>
      </c>
      <c r="V7">
        <v>0</v>
      </c>
      <c r="W7">
        <v>0</v>
      </c>
      <c r="X7">
        <v>0</v>
      </c>
      <c r="Y7">
        <v>0</v>
      </c>
      <c r="Z7">
        <v>0</v>
      </c>
      <c r="AA7">
        <v>46</v>
      </c>
      <c r="AB7">
        <v>0</v>
      </c>
      <c r="AC7">
        <v>14</v>
      </c>
      <c r="AD7">
        <v>0</v>
      </c>
      <c r="AE7">
        <v>0</v>
      </c>
      <c r="AF7">
        <v>1</v>
      </c>
      <c r="AG7">
        <v>0</v>
      </c>
      <c r="AH7">
        <v>3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43</v>
      </c>
      <c r="AQ7">
        <v>406</v>
      </c>
      <c r="AR7">
        <v>71</v>
      </c>
      <c r="AS7">
        <v>5</v>
      </c>
      <c r="AT7">
        <v>12</v>
      </c>
      <c r="AU7">
        <v>10</v>
      </c>
      <c r="AV7">
        <v>13</v>
      </c>
      <c r="AW7">
        <v>31</v>
      </c>
      <c r="AX7">
        <v>0</v>
      </c>
      <c r="AY7">
        <v>3</v>
      </c>
      <c r="AZ7">
        <v>1</v>
      </c>
      <c r="BA7">
        <v>61</v>
      </c>
      <c r="BB7">
        <v>11</v>
      </c>
      <c r="BC7">
        <v>50</v>
      </c>
      <c r="BD7">
        <v>50</v>
      </c>
      <c r="BE7">
        <v>0</v>
      </c>
      <c r="BF7">
        <v>0</v>
      </c>
      <c r="BG7">
        <v>0</v>
      </c>
      <c r="BH7">
        <v>3</v>
      </c>
      <c r="BI7">
        <v>5</v>
      </c>
      <c r="BJ7">
        <v>0</v>
      </c>
      <c r="BK7">
        <v>0</v>
      </c>
      <c r="BL7">
        <v>0</v>
      </c>
      <c r="BM7">
        <v>0</v>
      </c>
      <c r="BN7">
        <v>0</v>
      </c>
      <c r="BO7">
        <v>2</v>
      </c>
      <c r="BP7">
        <v>1</v>
      </c>
      <c r="BQ7">
        <v>7</v>
      </c>
      <c r="BR7">
        <v>2</v>
      </c>
      <c r="BS7">
        <v>7</v>
      </c>
      <c r="BT7">
        <v>4</v>
      </c>
      <c r="BU7">
        <v>3</v>
      </c>
      <c r="BV7">
        <v>0</v>
      </c>
      <c r="BW7">
        <v>1</v>
      </c>
      <c r="BX7">
        <v>96</v>
      </c>
      <c r="BY7">
        <v>0</v>
      </c>
      <c r="BZ7">
        <v>0</v>
      </c>
      <c r="CA7">
        <v>0</v>
      </c>
      <c r="CB7">
        <v>0</v>
      </c>
      <c r="CC7">
        <v>0</v>
      </c>
      <c r="CD7">
        <v>4</v>
      </c>
      <c r="CE7">
        <v>2</v>
      </c>
      <c r="CF7">
        <v>0</v>
      </c>
      <c r="CG7">
        <v>0</v>
      </c>
      <c r="CH7">
        <v>0</v>
      </c>
      <c r="CI7">
        <v>5</v>
      </c>
      <c r="CJ7">
        <v>4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Z7">
        <v>0</v>
      </c>
      <c r="DA7">
        <v>15</v>
      </c>
      <c r="DB7">
        <v>0</v>
      </c>
      <c r="DC7">
        <v>2</v>
      </c>
      <c r="DD7">
        <v>4</v>
      </c>
      <c r="DE7">
        <v>0</v>
      </c>
      <c r="DF7">
        <v>2</v>
      </c>
    </row>
    <row r="8" spans="1:110" x14ac:dyDescent="0.25">
      <c r="A8" t="s">
        <v>119</v>
      </c>
      <c r="B8" t="s">
        <v>124</v>
      </c>
      <c r="C8" t="s">
        <v>120</v>
      </c>
      <c r="D8" t="s">
        <v>4</v>
      </c>
      <c r="E8" t="s">
        <v>124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118</v>
      </c>
      <c r="AR8">
        <v>34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14</v>
      </c>
      <c r="BB8">
        <v>4</v>
      </c>
      <c r="BC8">
        <v>10</v>
      </c>
      <c r="BD8">
        <v>10</v>
      </c>
      <c r="BE8">
        <v>0</v>
      </c>
      <c r="BF8">
        <v>0</v>
      </c>
      <c r="BG8">
        <v>0</v>
      </c>
      <c r="BH8">
        <v>2</v>
      </c>
      <c r="BI8">
        <v>4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0</v>
      </c>
      <c r="BR8">
        <v>2</v>
      </c>
      <c r="BS8">
        <v>2</v>
      </c>
      <c r="BT8">
        <v>1</v>
      </c>
      <c r="BU8">
        <v>1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2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</row>
    <row r="9" spans="1:110" x14ac:dyDescent="0.25">
      <c r="A9" t="s">
        <v>121</v>
      </c>
      <c r="B9" t="s">
        <v>124</v>
      </c>
      <c r="C9" t="s">
        <v>122</v>
      </c>
      <c r="D9" t="s">
        <v>4</v>
      </c>
      <c r="E9" t="s">
        <v>124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155</v>
      </c>
      <c r="AR9">
        <v>31</v>
      </c>
      <c r="AS9">
        <v>5</v>
      </c>
      <c r="AT9">
        <v>0</v>
      </c>
      <c r="AU9">
        <v>0</v>
      </c>
      <c r="AV9">
        <v>0</v>
      </c>
      <c r="AW9">
        <v>0</v>
      </c>
      <c r="AX9">
        <v>0</v>
      </c>
      <c r="AY9">
        <v>3</v>
      </c>
      <c r="AZ9">
        <v>0</v>
      </c>
      <c r="BA9">
        <v>44</v>
      </c>
      <c r="BB9">
        <v>7</v>
      </c>
      <c r="BC9">
        <v>37</v>
      </c>
      <c r="BD9">
        <v>37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7</v>
      </c>
      <c r="BR9">
        <v>0</v>
      </c>
      <c r="BS9">
        <v>5</v>
      </c>
      <c r="BT9">
        <v>3</v>
      </c>
      <c r="BU9">
        <v>2</v>
      </c>
      <c r="BV9">
        <v>0</v>
      </c>
      <c r="BW9">
        <v>0</v>
      </c>
      <c r="BX9">
        <v>96</v>
      </c>
      <c r="BY9">
        <v>0</v>
      </c>
      <c r="BZ9">
        <v>0</v>
      </c>
      <c r="CA9">
        <v>0</v>
      </c>
      <c r="CB9">
        <v>0</v>
      </c>
      <c r="CC9">
        <v>0</v>
      </c>
      <c r="CD9">
        <v>2</v>
      </c>
      <c r="CE9">
        <v>1</v>
      </c>
      <c r="CF9">
        <v>0</v>
      </c>
      <c r="CG9">
        <v>0</v>
      </c>
      <c r="CH9">
        <v>0</v>
      </c>
      <c r="CI9">
        <v>5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Z9">
        <v>0</v>
      </c>
      <c r="DA9">
        <v>0</v>
      </c>
      <c r="DB9">
        <v>0</v>
      </c>
      <c r="DC9">
        <v>0</v>
      </c>
      <c r="DD9">
        <v>2</v>
      </c>
      <c r="DE9">
        <v>0</v>
      </c>
      <c r="DF9">
        <v>0</v>
      </c>
    </row>
    <row r="10" spans="1:110" x14ac:dyDescent="0.25">
      <c r="A10" t="s">
        <v>125</v>
      </c>
      <c r="B10" t="s">
        <v>126</v>
      </c>
      <c r="C10" t="s">
        <v>113</v>
      </c>
      <c r="D10" t="s">
        <v>127</v>
      </c>
      <c r="E10" t="s">
        <v>124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21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</row>
    <row r="11" spans="1:110" x14ac:dyDescent="0.25">
      <c r="A11" t="s">
        <v>128</v>
      </c>
      <c r="B11" t="s">
        <v>126</v>
      </c>
      <c r="C11" t="s">
        <v>120</v>
      </c>
      <c r="D11" t="s">
        <v>127</v>
      </c>
      <c r="E11" t="s">
        <v>124</v>
      </c>
      <c r="AQ11">
        <v>5</v>
      </c>
    </row>
    <row r="12" spans="1:110" x14ac:dyDescent="0.25">
      <c r="A12" t="s">
        <v>129</v>
      </c>
      <c r="B12" t="s">
        <v>126</v>
      </c>
      <c r="C12" t="s">
        <v>122</v>
      </c>
      <c r="D12" t="s">
        <v>127</v>
      </c>
      <c r="E12" t="s">
        <v>124</v>
      </c>
      <c r="AQ12">
        <v>10</v>
      </c>
    </row>
    <row r="13" spans="1:110" x14ac:dyDescent="0.25">
      <c r="A13" t="s">
        <v>130</v>
      </c>
      <c r="B13" t="s">
        <v>131</v>
      </c>
      <c r="C13" t="s">
        <v>113</v>
      </c>
      <c r="D13" t="s">
        <v>127</v>
      </c>
      <c r="E13" t="s">
        <v>124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21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</row>
    <row r="14" spans="1:110" x14ac:dyDescent="0.25">
      <c r="A14" t="s">
        <v>132</v>
      </c>
      <c r="B14" t="s">
        <v>131</v>
      </c>
      <c r="C14" t="s">
        <v>120</v>
      </c>
      <c r="D14" t="s">
        <v>127</v>
      </c>
      <c r="E14" t="s">
        <v>124</v>
      </c>
      <c r="AQ14">
        <v>12</v>
      </c>
    </row>
    <row r="15" spans="1:110" x14ac:dyDescent="0.25">
      <c r="A15" t="s">
        <v>133</v>
      </c>
      <c r="B15" t="s">
        <v>131</v>
      </c>
      <c r="C15" t="s">
        <v>122</v>
      </c>
      <c r="D15" t="s">
        <v>127</v>
      </c>
      <c r="E15" t="s">
        <v>124</v>
      </c>
      <c r="AQ15">
        <v>9</v>
      </c>
    </row>
    <row r="16" spans="1:110" x14ac:dyDescent="0.25">
      <c r="A16" t="s">
        <v>134</v>
      </c>
      <c r="B16" t="s">
        <v>135</v>
      </c>
      <c r="C16" t="s">
        <v>113</v>
      </c>
      <c r="D16" t="s">
        <v>127</v>
      </c>
      <c r="E16" t="s">
        <v>124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6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5</v>
      </c>
      <c r="AQ16">
        <v>21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</row>
    <row r="17" spans="1:110" x14ac:dyDescent="0.25">
      <c r="A17" t="s">
        <v>136</v>
      </c>
      <c r="B17" t="s">
        <v>135</v>
      </c>
      <c r="C17" t="s">
        <v>120</v>
      </c>
      <c r="D17" t="s">
        <v>127</v>
      </c>
      <c r="E17" t="s">
        <v>124</v>
      </c>
      <c r="AQ17">
        <v>11</v>
      </c>
    </row>
    <row r="18" spans="1:110" x14ac:dyDescent="0.25">
      <c r="A18" t="s">
        <v>137</v>
      </c>
      <c r="B18" t="s">
        <v>135</v>
      </c>
      <c r="C18" t="s">
        <v>122</v>
      </c>
      <c r="D18" t="s">
        <v>127</v>
      </c>
      <c r="E18" t="s">
        <v>124</v>
      </c>
      <c r="AQ18">
        <v>5</v>
      </c>
    </row>
    <row r="19" spans="1:110" x14ac:dyDescent="0.25">
      <c r="A19" t="s">
        <v>138</v>
      </c>
      <c r="B19" t="s">
        <v>139</v>
      </c>
      <c r="C19" t="s">
        <v>113</v>
      </c>
      <c r="D19" t="s">
        <v>127</v>
      </c>
      <c r="E19" t="s">
        <v>124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16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21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6</v>
      </c>
      <c r="BB19">
        <v>6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4</v>
      </c>
      <c r="BT19">
        <v>3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 x14ac:dyDescent="0.25">
      <c r="A20" t="s">
        <v>140</v>
      </c>
      <c r="B20" t="s">
        <v>139</v>
      </c>
      <c r="C20" t="s">
        <v>120</v>
      </c>
      <c r="D20" t="s">
        <v>127</v>
      </c>
      <c r="E20" t="s">
        <v>124</v>
      </c>
      <c r="AQ20">
        <v>10</v>
      </c>
      <c r="BA20">
        <v>3</v>
      </c>
      <c r="BB20">
        <v>3</v>
      </c>
      <c r="BS20">
        <v>2</v>
      </c>
      <c r="BT20">
        <v>1</v>
      </c>
      <c r="BU20">
        <v>1</v>
      </c>
    </row>
    <row r="21" spans="1:110" x14ac:dyDescent="0.25">
      <c r="A21" t="s">
        <v>141</v>
      </c>
      <c r="B21" t="s">
        <v>139</v>
      </c>
      <c r="C21" t="s">
        <v>122</v>
      </c>
      <c r="D21" t="s">
        <v>127</v>
      </c>
      <c r="E21" t="s">
        <v>124</v>
      </c>
      <c r="AQ21">
        <v>11</v>
      </c>
      <c r="BA21">
        <v>3</v>
      </c>
      <c r="BB21">
        <v>3</v>
      </c>
      <c r="BS21">
        <v>2</v>
      </c>
      <c r="BT21">
        <v>2</v>
      </c>
      <c r="CI21">
        <v>3</v>
      </c>
    </row>
    <row r="22" spans="1:110" x14ac:dyDescent="0.25">
      <c r="A22" t="s">
        <v>142</v>
      </c>
      <c r="B22" t="s">
        <v>143</v>
      </c>
      <c r="C22" t="s">
        <v>113</v>
      </c>
      <c r="D22" t="s">
        <v>127</v>
      </c>
      <c r="E22" t="s">
        <v>124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4</v>
      </c>
      <c r="AQ22">
        <v>22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</v>
      </c>
      <c r="BB22">
        <v>3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7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Z22">
        <v>0</v>
      </c>
      <c r="DA22">
        <v>1</v>
      </c>
      <c r="DB22">
        <v>0</v>
      </c>
      <c r="DC22">
        <v>1</v>
      </c>
      <c r="DD22">
        <v>2</v>
      </c>
      <c r="DE22">
        <v>0</v>
      </c>
      <c r="DF22">
        <v>2</v>
      </c>
    </row>
    <row r="23" spans="1:110" x14ac:dyDescent="0.25">
      <c r="A23" t="s">
        <v>144</v>
      </c>
      <c r="B23" t="s">
        <v>143</v>
      </c>
      <c r="C23" t="s">
        <v>120</v>
      </c>
      <c r="D23" t="s">
        <v>127</v>
      </c>
      <c r="E23" t="s">
        <v>124</v>
      </c>
      <c r="AQ23">
        <v>3</v>
      </c>
      <c r="BH23">
        <v>2</v>
      </c>
      <c r="BW23">
        <v>1</v>
      </c>
    </row>
    <row r="24" spans="1:110" x14ac:dyDescent="0.25">
      <c r="A24" t="s">
        <v>145</v>
      </c>
      <c r="B24" t="s">
        <v>143</v>
      </c>
      <c r="C24" t="s">
        <v>122</v>
      </c>
      <c r="D24" t="s">
        <v>127</v>
      </c>
      <c r="E24" t="s">
        <v>124</v>
      </c>
      <c r="AQ24">
        <v>15</v>
      </c>
      <c r="BA24">
        <v>3</v>
      </c>
      <c r="BB24">
        <v>3</v>
      </c>
      <c r="BQ24">
        <v>7</v>
      </c>
      <c r="CE24">
        <v>1</v>
      </c>
    </row>
    <row r="25" spans="1:110" x14ac:dyDescent="0.25">
      <c r="A25" t="s">
        <v>146</v>
      </c>
      <c r="B25" t="s">
        <v>147</v>
      </c>
      <c r="C25" t="s">
        <v>113</v>
      </c>
      <c r="D25" t="s">
        <v>127</v>
      </c>
      <c r="E25" t="s">
        <v>124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21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Z25">
        <v>0</v>
      </c>
      <c r="DA25">
        <v>1</v>
      </c>
      <c r="DB25">
        <v>0</v>
      </c>
      <c r="DC25">
        <v>0</v>
      </c>
      <c r="DD25">
        <v>1</v>
      </c>
      <c r="DE25">
        <v>0</v>
      </c>
      <c r="DF25">
        <v>0</v>
      </c>
    </row>
    <row r="26" spans="1:110" x14ac:dyDescent="0.25">
      <c r="A26" t="s">
        <v>148</v>
      </c>
      <c r="B26" t="s">
        <v>147</v>
      </c>
      <c r="C26" t="s">
        <v>120</v>
      </c>
      <c r="D26" t="s">
        <v>127</v>
      </c>
      <c r="E26" t="s">
        <v>124</v>
      </c>
      <c r="AQ26">
        <v>11</v>
      </c>
    </row>
    <row r="27" spans="1:110" x14ac:dyDescent="0.25">
      <c r="A27" t="s">
        <v>149</v>
      </c>
      <c r="B27" t="s">
        <v>147</v>
      </c>
      <c r="C27" t="s">
        <v>122</v>
      </c>
      <c r="D27" t="s">
        <v>127</v>
      </c>
      <c r="E27" t="s">
        <v>124</v>
      </c>
      <c r="AQ27">
        <v>10</v>
      </c>
      <c r="CI27">
        <v>1</v>
      </c>
      <c r="DD27">
        <v>1</v>
      </c>
    </row>
    <row r="28" spans="1:110" x14ac:dyDescent="0.25">
      <c r="A28" t="s">
        <v>150</v>
      </c>
      <c r="B28" t="s">
        <v>151</v>
      </c>
      <c r="C28" t="s">
        <v>113</v>
      </c>
      <c r="D28" t="s">
        <v>127</v>
      </c>
      <c r="E28" t="s">
        <v>124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5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4</v>
      </c>
      <c r="AQ28">
        <v>21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 x14ac:dyDescent="0.25">
      <c r="A29" t="s">
        <v>152</v>
      </c>
      <c r="B29" t="s">
        <v>151</v>
      </c>
      <c r="C29" t="s">
        <v>120</v>
      </c>
      <c r="D29" t="s">
        <v>127</v>
      </c>
      <c r="E29" t="s">
        <v>124</v>
      </c>
      <c r="AQ29">
        <v>10</v>
      </c>
    </row>
    <row r="30" spans="1:110" x14ac:dyDescent="0.25">
      <c r="A30" t="s">
        <v>153</v>
      </c>
      <c r="B30" t="s">
        <v>151</v>
      </c>
      <c r="C30" t="s">
        <v>122</v>
      </c>
      <c r="D30" t="s">
        <v>127</v>
      </c>
      <c r="E30" t="s">
        <v>124</v>
      </c>
      <c r="AQ30">
        <v>7</v>
      </c>
    </row>
    <row r="31" spans="1:110" x14ac:dyDescent="0.25">
      <c r="A31" t="s">
        <v>154</v>
      </c>
      <c r="B31" t="s">
        <v>155</v>
      </c>
      <c r="C31" t="s">
        <v>113</v>
      </c>
      <c r="D31" t="s">
        <v>127</v>
      </c>
      <c r="E31" t="s">
        <v>124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2</v>
      </c>
      <c r="BT31">
        <v>1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 x14ac:dyDescent="0.25">
      <c r="A32" t="s">
        <v>156</v>
      </c>
      <c r="B32" t="s">
        <v>155</v>
      </c>
      <c r="C32" t="s">
        <v>120</v>
      </c>
      <c r="D32" t="s">
        <v>127</v>
      </c>
      <c r="E32" t="s">
        <v>124</v>
      </c>
      <c r="AQ32">
        <v>10</v>
      </c>
    </row>
    <row r="33" spans="1:110" x14ac:dyDescent="0.25">
      <c r="A33" t="s">
        <v>157</v>
      </c>
      <c r="B33" t="s">
        <v>155</v>
      </c>
      <c r="C33" t="s">
        <v>122</v>
      </c>
      <c r="D33" t="s">
        <v>127</v>
      </c>
      <c r="E33" t="s">
        <v>124</v>
      </c>
      <c r="AQ33">
        <v>11</v>
      </c>
      <c r="BS33">
        <v>2</v>
      </c>
      <c r="BT33">
        <v>1</v>
      </c>
      <c r="BU33">
        <v>1</v>
      </c>
    </row>
    <row r="34" spans="1:110" x14ac:dyDescent="0.25">
      <c r="A34" t="s">
        <v>158</v>
      </c>
      <c r="B34" t="s">
        <v>159</v>
      </c>
      <c r="C34" t="s">
        <v>113</v>
      </c>
      <c r="D34" t="s">
        <v>127</v>
      </c>
      <c r="E34" t="s">
        <v>124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</v>
      </c>
      <c r="AQ34">
        <v>21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4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</row>
    <row r="35" spans="1:110" x14ac:dyDescent="0.25">
      <c r="A35" t="s">
        <v>160</v>
      </c>
      <c r="B35" t="s">
        <v>159</v>
      </c>
      <c r="C35" t="s">
        <v>120</v>
      </c>
      <c r="D35" t="s">
        <v>127</v>
      </c>
      <c r="E35" t="s">
        <v>124</v>
      </c>
      <c r="AQ35">
        <v>8</v>
      </c>
      <c r="BI35">
        <v>1</v>
      </c>
      <c r="BR35">
        <v>1</v>
      </c>
      <c r="CJ35">
        <v>3</v>
      </c>
    </row>
    <row r="36" spans="1:110" x14ac:dyDescent="0.25">
      <c r="A36" t="s">
        <v>161</v>
      </c>
      <c r="B36" t="s">
        <v>159</v>
      </c>
      <c r="C36" t="s">
        <v>122</v>
      </c>
      <c r="D36" t="s">
        <v>127</v>
      </c>
      <c r="E36" t="s">
        <v>124</v>
      </c>
      <c r="AQ36">
        <v>9</v>
      </c>
      <c r="CJ36">
        <v>1</v>
      </c>
    </row>
    <row r="37" spans="1:110" x14ac:dyDescent="0.25">
      <c r="A37" t="s">
        <v>162</v>
      </c>
      <c r="B37" t="s">
        <v>163</v>
      </c>
      <c r="C37" t="s">
        <v>113</v>
      </c>
      <c r="D37" t="s">
        <v>127</v>
      </c>
      <c r="E37" t="s">
        <v>124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22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Z37">
        <v>0</v>
      </c>
      <c r="DA37">
        <v>1</v>
      </c>
      <c r="DB37">
        <v>0</v>
      </c>
      <c r="DC37">
        <v>1</v>
      </c>
      <c r="DD37">
        <v>0</v>
      </c>
      <c r="DE37">
        <v>0</v>
      </c>
      <c r="DF37">
        <v>0</v>
      </c>
    </row>
    <row r="38" spans="1:110" x14ac:dyDescent="0.25">
      <c r="A38" t="s">
        <v>164</v>
      </c>
      <c r="B38" t="s">
        <v>163</v>
      </c>
      <c r="C38" t="s">
        <v>120</v>
      </c>
      <c r="D38" t="s">
        <v>127</v>
      </c>
      <c r="E38" t="s">
        <v>124</v>
      </c>
      <c r="AQ38">
        <v>14</v>
      </c>
      <c r="BI38">
        <v>1</v>
      </c>
    </row>
    <row r="39" spans="1:110" x14ac:dyDescent="0.25">
      <c r="A39" t="s">
        <v>165</v>
      </c>
      <c r="B39" t="s">
        <v>163</v>
      </c>
      <c r="C39" t="s">
        <v>122</v>
      </c>
      <c r="D39" t="s">
        <v>127</v>
      </c>
      <c r="E39" t="s">
        <v>124</v>
      </c>
      <c r="AQ39">
        <v>8</v>
      </c>
    </row>
    <row r="40" spans="1:110" x14ac:dyDescent="0.25">
      <c r="A40" t="s">
        <v>166</v>
      </c>
      <c r="B40" t="s">
        <v>167</v>
      </c>
      <c r="C40" t="s">
        <v>113</v>
      </c>
      <c r="D40" t="s">
        <v>127</v>
      </c>
      <c r="E40" t="s">
        <v>124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4</v>
      </c>
      <c r="AQ40">
        <v>21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</v>
      </c>
      <c r="BP40">
        <v>1</v>
      </c>
      <c r="BQ40">
        <v>0</v>
      </c>
      <c r="BR40">
        <v>1</v>
      </c>
      <c r="BS40">
        <v>1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4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Z40">
        <v>0</v>
      </c>
      <c r="DA40">
        <v>1</v>
      </c>
      <c r="DB40">
        <v>0</v>
      </c>
      <c r="DC40">
        <v>0</v>
      </c>
      <c r="DD40">
        <v>1</v>
      </c>
      <c r="DE40">
        <v>0</v>
      </c>
      <c r="DF40">
        <v>0</v>
      </c>
    </row>
    <row r="41" spans="1:110" x14ac:dyDescent="0.25">
      <c r="A41" t="s">
        <v>168</v>
      </c>
      <c r="B41" t="s">
        <v>167</v>
      </c>
      <c r="C41" t="s">
        <v>120</v>
      </c>
      <c r="D41" t="s">
        <v>127</v>
      </c>
      <c r="E41" t="s">
        <v>124</v>
      </c>
      <c r="AQ41">
        <v>10</v>
      </c>
      <c r="BI41">
        <v>2</v>
      </c>
      <c r="BO41">
        <v>1</v>
      </c>
      <c r="BR41">
        <v>1</v>
      </c>
      <c r="CD41">
        <v>2</v>
      </c>
    </row>
    <row r="42" spans="1:110" x14ac:dyDescent="0.25">
      <c r="A42" t="s">
        <v>169</v>
      </c>
      <c r="B42" t="s">
        <v>167</v>
      </c>
      <c r="C42" t="s">
        <v>122</v>
      </c>
      <c r="D42" t="s">
        <v>127</v>
      </c>
      <c r="E42" t="s">
        <v>124</v>
      </c>
      <c r="AQ42">
        <v>7</v>
      </c>
      <c r="BO42">
        <v>1</v>
      </c>
      <c r="BS42">
        <v>1</v>
      </c>
      <c r="BU42">
        <v>1</v>
      </c>
      <c r="CD42">
        <v>2</v>
      </c>
      <c r="DD42">
        <v>1</v>
      </c>
    </row>
    <row r="43" spans="1:110" x14ac:dyDescent="0.25">
      <c r="A43" t="s">
        <v>170</v>
      </c>
      <c r="B43" t="s">
        <v>171</v>
      </c>
      <c r="C43" t="s">
        <v>113</v>
      </c>
      <c r="D43" t="s">
        <v>127</v>
      </c>
      <c r="E43" t="s">
        <v>124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77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3</v>
      </c>
      <c r="AZ43">
        <v>1</v>
      </c>
      <c r="BA43">
        <v>52</v>
      </c>
      <c r="BB43">
        <v>2</v>
      </c>
      <c r="BC43">
        <v>50</v>
      </c>
      <c r="BD43">
        <v>50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Z43">
        <v>0</v>
      </c>
      <c r="DA43">
        <v>4</v>
      </c>
      <c r="DB43">
        <v>0</v>
      </c>
      <c r="DC43">
        <v>0</v>
      </c>
      <c r="DD43">
        <v>0</v>
      </c>
      <c r="DE43">
        <v>0</v>
      </c>
      <c r="DF43">
        <v>0</v>
      </c>
    </row>
    <row r="44" spans="1:110" x14ac:dyDescent="0.25">
      <c r="A44" t="s">
        <v>172</v>
      </c>
      <c r="B44" t="s">
        <v>171</v>
      </c>
      <c r="C44" t="s">
        <v>120</v>
      </c>
      <c r="D44" t="s">
        <v>127</v>
      </c>
      <c r="E44" t="s">
        <v>124</v>
      </c>
      <c r="AQ44">
        <v>14</v>
      </c>
      <c r="AZ44">
        <v>1</v>
      </c>
      <c r="BA44">
        <v>11</v>
      </c>
      <c r="BB44">
        <v>1</v>
      </c>
      <c r="BC44">
        <v>10</v>
      </c>
      <c r="BD44">
        <v>10</v>
      </c>
    </row>
    <row r="45" spans="1:110" x14ac:dyDescent="0.25">
      <c r="A45" t="s">
        <v>173</v>
      </c>
      <c r="B45" t="s">
        <v>171</v>
      </c>
      <c r="C45" t="s">
        <v>122</v>
      </c>
      <c r="D45" t="s">
        <v>127</v>
      </c>
      <c r="E45" t="s">
        <v>124</v>
      </c>
      <c r="AQ45">
        <v>53</v>
      </c>
      <c r="AY45">
        <v>3</v>
      </c>
      <c r="BA45">
        <v>38</v>
      </c>
      <c r="BB45">
        <v>1</v>
      </c>
      <c r="BC45">
        <v>37</v>
      </c>
      <c r="BD45">
        <v>37</v>
      </c>
      <c r="BH45">
        <v>1</v>
      </c>
      <c r="CI45">
        <v>1</v>
      </c>
    </row>
    <row r="46" spans="1:110" x14ac:dyDescent="0.25">
      <c r="A46" t="s">
        <v>174</v>
      </c>
      <c r="B46" t="s">
        <v>175</v>
      </c>
      <c r="C46" t="s">
        <v>113</v>
      </c>
      <c r="D46" t="s">
        <v>127</v>
      </c>
      <c r="E46" t="s">
        <v>124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96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96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</row>
    <row r="47" spans="1:110" x14ac:dyDescent="0.25">
      <c r="A47" t="s">
        <v>176</v>
      </c>
      <c r="B47" t="s">
        <v>175</v>
      </c>
      <c r="C47" t="s">
        <v>120</v>
      </c>
      <c r="D47" t="s">
        <v>127</v>
      </c>
      <c r="E47" t="s">
        <v>124</v>
      </c>
    </row>
    <row r="48" spans="1:110" x14ac:dyDescent="0.25">
      <c r="A48" t="s">
        <v>177</v>
      </c>
      <c r="B48" t="s">
        <v>175</v>
      </c>
      <c r="C48" t="s">
        <v>122</v>
      </c>
      <c r="D48" t="s">
        <v>127</v>
      </c>
      <c r="E48" t="s">
        <v>124</v>
      </c>
      <c r="BX48">
        <v>96</v>
      </c>
    </row>
    <row r="49" spans="1:110" x14ac:dyDescent="0.25">
      <c r="A49" t="s">
        <v>178</v>
      </c>
      <c r="B49" t="s">
        <v>179</v>
      </c>
      <c r="C49" t="s">
        <v>113</v>
      </c>
      <c r="D49" t="s">
        <v>180</v>
      </c>
      <c r="E49" t="s">
        <v>124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6</v>
      </c>
      <c r="AQ49">
        <v>0</v>
      </c>
      <c r="AR49">
        <v>71</v>
      </c>
      <c r="AS49">
        <v>5</v>
      </c>
      <c r="AT49">
        <v>12</v>
      </c>
      <c r="AU49">
        <v>10</v>
      </c>
      <c r="AV49">
        <v>13</v>
      </c>
      <c r="AW49">
        <v>31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</row>
    <row r="50" spans="1:110" x14ac:dyDescent="0.25">
      <c r="A50" t="s">
        <v>181</v>
      </c>
      <c r="B50" t="s">
        <v>179</v>
      </c>
      <c r="C50" t="s">
        <v>120</v>
      </c>
      <c r="D50" t="s">
        <v>180</v>
      </c>
      <c r="E50" t="s">
        <v>124</v>
      </c>
      <c r="AR50">
        <v>34</v>
      </c>
    </row>
    <row r="51" spans="1:110" x14ac:dyDescent="0.25">
      <c r="A51" t="s">
        <v>182</v>
      </c>
      <c r="B51" t="s">
        <v>179</v>
      </c>
      <c r="C51" t="s">
        <v>122</v>
      </c>
      <c r="D51" t="s">
        <v>180</v>
      </c>
      <c r="E51" t="s">
        <v>124</v>
      </c>
      <c r="AR51">
        <v>31</v>
      </c>
      <c r="AS51">
        <v>5</v>
      </c>
    </row>
    <row r="52" spans="1:110" x14ac:dyDescent="0.25">
      <c r="A52" t="s">
        <v>183</v>
      </c>
      <c r="B52" t="s">
        <v>184</v>
      </c>
      <c r="C52" t="s">
        <v>113</v>
      </c>
      <c r="D52" t="s">
        <v>185</v>
      </c>
      <c r="E52" t="s">
        <v>124</v>
      </c>
      <c r="G52">
        <v>5</v>
      </c>
      <c r="H52">
        <v>77</v>
      </c>
      <c r="I52">
        <v>0</v>
      </c>
      <c r="J52">
        <v>1</v>
      </c>
      <c r="K52">
        <v>1</v>
      </c>
      <c r="L52">
        <v>13</v>
      </c>
      <c r="M52">
        <v>0</v>
      </c>
      <c r="N52">
        <v>10</v>
      </c>
      <c r="O52">
        <v>81</v>
      </c>
      <c r="P52">
        <v>0</v>
      </c>
      <c r="Q52">
        <v>0</v>
      </c>
      <c r="R52">
        <v>0</v>
      </c>
      <c r="S52">
        <v>3</v>
      </c>
      <c r="T52">
        <v>0</v>
      </c>
      <c r="U52">
        <v>18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14</v>
      </c>
      <c r="AD52">
        <v>0</v>
      </c>
      <c r="AE52">
        <v>0</v>
      </c>
      <c r="AF52">
        <v>1</v>
      </c>
      <c r="AG52">
        <v>0</v>
      </c>
      <c r="AH52">
        <v>3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</row>
    <row r="53" spans="1:110" x14ac:dyDescent="0.25">
      <c r="A53" t="s">
        <v>186</v>
      </c>
      <c r="B53" t="s">
        <v>184</v>
      </c>
      <c r="C53" t="s">
        <v>120</v>
      </c>
      <c r="D53" t="s">
        <v>185</v>
      </c>
      <c r="E53" t="s">
        <v>124</v>
      </c>
    </row>
    <row r="54" spans="1:110" x14ac:dyDescent="0.25">
      <c r="A54" t="s">
        <v>187</v>
      </c>
      <c r="B54" t="s">
        <v>184</v>
      </c>
      <c r="C54" t="s">
        <v>122</v>
      </c>
      <c r="D54" t="s">
        <v>185</v>
      </c>
      <c r="E54" t="s">
        <v>124</v>
      </c>
    </row>
    <row r="55" spans="1:110" x14ac:dyDescent="0.25">
      <c r="A55" t="s">
        <v>188</v>
      </c>
      <c r="C55" t="s">
        <v>111</v>
      </c>
      <c r="D55" t="s">
        <v>4</v>
      </c>
      <c r="E55" t="s">
        <v>189</v>
      </c>
      <c r="F55">
        <v>5</v>
      </c>
      <c r="AY55">
        <v>5</v>
      </c>
      <c r="AZ55">
        <v>0</v>
      </c>
      <c r="BA55">
        <v>9</v>
      </c>
      <c r="BF55">
        <v>11</v>
      </c>
      <c r="BG55">
        <v>5</v>
      </c>
      <c r="BH55">
        <v>1</v>
      </c>
      <c r="BI55">
        <v>11</v>
      </c>
      <c r="BJ55">
        <v>0</v>
      </c>
      <c r="BN55">
        <v>0</v>
      </c>
      <c r="BO55">
        <v>4</v>
      </c>
      <c r="BP55">
        <v>1</v>
      </c>
      <c r="BQ55">
        <v>0</v>
      </c>
      <c r="BR55">
        <v>1</v>
      </c>
      <c r="BS55">
        <v>2</v>
      </c>
      <c r="BV55">
        <v>0</v>
      </c>
      <c r="BW55">
        <v>0</v>
      </c>
      <c r="CZ55">
        <v>19</v>
      </c>
      <c r="DB55">
        <v>3</v>
      </c>
      <c r="DE55">
        <v>72</v>
      </c>
    </row>
    <row r="56" spans="1:110" x14ac:dyDescent="0.25">
      <c r="A56" t="s">
        <v>190</v>
      </c>
      <c r="C56" t="s">
        <v>113</v>
      </c>
      <c r="D56" t="s">
        <v>4</v>
      </c>
      <c r="E56" t="s">
        <v>189</v>
      </c>
      <c r="F56">
        <v>6</v>
      </c>
      <c r="AY56">
        <v>5</v>
      </c>
      <c r="AZ56">
        <v>0</v>
      </c>
      <c r="BA56">
        <v>9</v>
      </c>
      <c r="BB56">
        <v>0</v>
      </c>
      <c r="BD56">
        <v>0</v>
      </c>
      <c r="BE56">
        <v>0</v>
      </c>
      <c r="BF56">
        <v>11</v>
      </c>
      <c r="BG56">
        <v>1</v>
      </c>
      <c r="BH56">
        <v>5</v>
      </c>
      <c r="BI56">
        <v>11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5</v>
      </c>
      <c r="BP56">
        <v>1</v>
      </c>
      <c r="BQ56">
        <v>0</v>
      </c>
      <c r="BR56">
        <v>1</v>
      </c>
      <c r="BS56">
        <v>2</v>
      </c>
      <c r="BU56">
        <v>2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3</v>
      </c>
      <c r="CW56">
        <v>1</v>
      </c>
      <c r="CX56">
        <v>0</v>
      </c>
      <c r="CZ56">
        <v>18</v>
      </c>
      <c r="DB56">
        <v>3</v>
      </c>
      <c r="DD56">
        <v>3</v>
      </c>
      <c r="DE56">
        <v>84</v>
      </c>
    </row>
    <row r="57" spans="1:110" x14ac:dyDescent="0.25">
      <c r="A57" t="s">
        <v>191</v>
      </c>
      <c r="C57" t="s">
        <v>120</v>
      </c>
      <c r="D57" t="s">
        <v>4</v>
      </c>
      <c r="E57" t="s">
        <v>189</v>
      </c>
      <c r="F57">
        <v>7</v>
      </c>
      <c r="AY57">
        <v>0</v>
      </c>
      <c r="AZ57">
        <v>0</v>
      </c>
      <c r="BA57">
        <v>0</v>
      </c>
      <c r="BF57">
        <v>1</v>
      </c>
      <c r="BG57">
        <v>0</v>
      </c>
      <c r="BH57">
        <v>4</v>
      </c>
      <c r="BI57">
        <v>11</v>
      </c>
      <c r="BJ57">
        <v>0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V57">
        <v>0</v>
      </c>
      <c r="BW57">
        <v>0</v>
      </c>
      <c r="BX57">
        <v>0</v>
      </c>
      <c r="BY57">
        <v>0</v>
      </c>
      <c r="DE57">
        <v>17</v>
      </c>
    </row>
    <row r="58" spans="1:110" x14ac:dyDescent="0.25">
      <c r="A58" t="s">
        <v>192</v>
      </c>
      <c r="C58" t="s">
        <v>122</v>
      </c>
      <c r="D58" t="s">
        <v>4</v>
      </c>
      <c r="E58" t="s">
        <v>189</v>
      </c>
      <c r="F58">
        <v>8</v>
      </c>
      <c r="AY58">
        <v>5</v>
      </c>
      <c r="AZ58">
        <v>0</v>
      </c>
      <c r="BA58">
        <v>9</v>
      </c>
      <c r="BF58">
        <v>10</v>
      </c>
      <c r="BG58">
        <v>1</v>
      </c>
      <c r="BH58">
        <v>1</v>
      </c>
      <c r="BI58">
        <v>0</v>
      </c>
      <c r="BJ58">
        <v>0</v>
      </c>
      <c r="BN58">
        <v>0</v>
      </c>
      <c r="BO58">
        <v>5</v>
      </c>
      <c r="BP58">
        <v>0</v>
      </c>
      <c r="BQ58">
        <v>0</v>
      </c>
      <c r="BR58">
        <v>1</v>
      </c>
      <c r="BS58">
        <v>2</v>
      </c>
      <c r="BU58">
        <v>2</v>
      </c>
      <c r="BV58">
        <v>0</v>
      </c>
      <c r="BW58">
        <v>0</v>
      </c>
      <c r="BX58">
        <v>0</v>
      </c>
      <c r="BY58">
        <v>0</v>
      </c>
      <c r="CB58">
        <v>1</v>
      </c>
      <c r="CF58">
        <v>1</v>
      </c>
      <c r="CH58">
        <v>1</v>
      </c>
      <c r="CV58">
        <v>3</v>
      </c>
      <c r="CW58">
        <v>1</v>
      </c>
      <c r="CZ58">
        <v>18</v>
      </c>
      <c r="DB58">
        <v>3</v>
      </c>
      <c r="DD58">
        <v>3</v>
      </c>
      <c r="DE58">
        <v>67</v>
      </c>
    </row>
    <row r="59" spans="1:110" x14ac:dyDescent="0.25">
      <c r="A59" t="s">
        <v>193</v>
      </c>
      <c r="C59" t="s">
        <v>111</v>
      </c>
      <c r="D59" t="s">
        <v>4</v>
      </c>
      <c r="E59" t="s">
        <v>189</v>
      </c>
    </row>
    <row r="60" spans="1:110" x14ac:dyDescent="0.25">
      <c r="A60" t="s">
        <v>190</v>
      </c>
      <c r="C60" t="s">
        <v>113</v>
      </c>
      <c r="D60" t="s">
        <v>4</v>
      </c>
      <c r="E60" t="s">
        <v>189</v>
      </c>
      <c r="G60">
        <v>7</v>
      </c>
      <c r="H60">
        <v>60</v>
      </c>
      <c r="I60">
        <v>0</v>
      </c>
      <c r="J60">
        <v>1</v>
      </c>
      <c r="K60">
        <v>0</v>
      </c>
      <c r="L60">
        <v>4</v>
      </c>
      <c r="M60">
        <v>0</v>
      </c>
      <c r="N60">
        <v>2</v>
      </c>
      <c r="O60">
        <v>10</v>
      </c>
      <c r="P60">
        <v>0</v>
      </c>
      <c r="Q60">
        <v>0</v>
      </c>
      <c r="R60">
        <v>0</v>
      </c>
      <c r="S60">
        <v>2</v>
      </c>
      <c r="T60">
        <v>0</v>
      </c>
      <c r="U60">
        <v>6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3</v>
      </c>
      <c r="AG60">
        <v>0</v>
      </c>
      <c r="AH60">
        <v>5</v>
      </c>
      <c r="AI60">
        <v>0</v>
      </c>
      <c r="AJ60">
        <v>0</v>
      </c>
      <c r="AK60">
        <v>0</v>
      </c>
      <c r="AL60">
        <v>0</v>
      </c>
      <c r="AM60">
        <v>2</v>
      </c>
      <c r="AN60">
        <v>0</v>
      </c>
      <c r="AO60">
        <v>0</v>
      </c>
      <c r="AP60">
        <v>14</v>
      </c>
      <c r="AQ60">
        <v>393</v>
      </c>
      <c r="AR60">
        <v>83</v>
      </c>
      <c r="AS60">
        <v>14</v>
      </c>
      <c r="AT60">
        <v>20</v>
      </c>
      <c r="AU60">
        <v>19</v>
      </c>
      <c r="AV60">
        <v>29</v>
      </c>
      <c r="AW60">
        <v>74</v>
      </c>
      <c r="AX60">
        <v>0</v>
      </c>
      <c r="AY60">
        <v>5</v>
      </c>
      <c r="AZ60">
        <v>10</v>
      </c>
      <c r="BA60">
        <v>9</v>
      </c>
      <c r="BB60">
        <v>9</v>
      </c>
      <c r="BC60">
        <v>0</v>
      </c>
      <c r="BD60">
        <v>0</v>
      </c>
      <c r="BE60">
        <v>0</v>
      </c>
      <c r="BF60">
        <v>12</v>
      </c>
      <c r="BG60">
        <v>1</v>
      </c>
      <c r="BH60">
        <v>6</v>
      </c>
      <c r="BI60">
        <v>2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5</v>
      </c>
      <c r="BP60">
        <v>1</v>
      </c>
      <c r="BQ60">
        <v>0</v>
      </c>
      <c r="BR60">
        <v>1</v>
      </c>
      <c r="BS60">
        <v>2</v>
      </c>
      <c r="BT60">
        <v>0</v>
      </c>
      <c r="BU60">
        <v>2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2</v>
      </c>
      <c r="CC60">
        <v>0</v>
      </c>
      <c r="CD60">
        <v>0</v>
      </c>
      <c r="CE60">
        <v>1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Z60">
        <v>19</v>
      </c>
      <c r="DA60">
        <v>0</v>
      </c>
      <c r="DB60">
        <v>0</v>
      </c>
      <c r="DC60">
        <v>6</v>
      </c>
      <c r="DD60">
        <v>3</v>
      </c>
      <c r="DE60">
        <v>0</v>
      </c>
      <c r="DF60">
        <v>0</v>
      </c>
    </row>
    <row r="61" spans="1:110" x14ac:dyDescent="0.25">
      <c r="A61" t="s">
        <v>191</v>
      </c>
      <c r="C61" t="s">
        <v>120</v>
      </c>
      <c r="D61" t="s">
        <v>4</v>
      </c>
      <c r="E61" t="s">
        <v>189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167</v>
      </c>
      <c r="AR61">
        <v>40</v>
      </c>
      <c r="AS61">
        <v>6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3</v>
      </c>
      <c r="AZ61">
        <v>8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9</v>
      </c>
      <c r="BG61">
        <v>0</v>
      </c>
      <c r="BH61">
        <v>5</v>
      </c>
      <c r="BI61">
        <v>2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Z61">
        <v>3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</row>
    <row r="62" spans="1:110" x14ac:dyDescent="0.25">
      <c r="A62" t="s">
        <v>192</v>
      </c>
      <c r="C62" t="s">
        <v>122</v>
      </c>
      <c r="D62" t="s">
        <v>4</v>
      </c>
      <c r="E62" t="s">
        <v>189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214</v>
      </c>
      <c r="AR62">
        <v>43</v>
      </c>
      <c r="AS62">
        <v>6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2</v>
      </c>
      <c r="AZ62">
        <v>2</v>
      </c>
      <c r="BA62">
        <v>9</v>
      </c>
      <c r="BB62">
        <v>9</v>
      </c>
      <c r="BC62">
        <v>0</v>
      </c>
      <c r="BD62">
        <v>0</v>
      </c>
      <c r="BE62">
        <v>0</v>
      </c>
      <c r="BF62">
        <v>3</v>
      </c>
      <c r="BG62">
        <v>1</v>
      </c>
      <c r="BH62">
        <v>1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5</v>
      </c>
      <c r="BP62">
        <v>0</v>
      </c>
      <c r="BQ62">
        <v>0</v>
      </c>
      <c r="BR62">
        <v>1</v>
      </c>
      <c r="BS62">
        <v>2</v>
      </c>
      <c r="BT62">
        <v>0</v>
      </c>
      <c r="BU62">
        <v>2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2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Z62">
        <v>16</v>
      </c>
      <c r="DA62">
        <v>0</v>
      </c>
      <c r="DB62">
        <v>0</v>
      </c>
      <c r="DC62">
        <v>0</v>
      </c>
      <c r="DD62">
        <v>2</v>
      </c>
      <c r="DE62">
        <v>0</v>
      </c>
      <c r="DF62">
        <v>0</v>
      </c>
    </row>
    <row r="63" spans="1:110" x14ac:dyDescent="0.25">
      <c r="A63" t="s">
        <v>194</v>
      </c>
      <c r="C63" t="s">
        <v>113</v>
      </c>
      <c r="D63" t="s">
        <v>127</v>
      </c>
      <c r="E63" t="s">
        <v>189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22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V63">
        <v>0</v>
      </c>
      <c r="BW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Z63">
        <v>1</v>
      </c>
      <c r="DA63">
        <v>0</v>
      </c>
      <c r="DB63">
        <v>0</v>
      </c>
      <c r="DC63">
        <v>1</v>
      </c>
      <c r="DD63">
        <v>0</v>
      </c>
    </row>
    <row r="64" spans="1:110" x14ac:dyDescent="0.25">
      <c r="A64" t="s">
        <v>195</v>
      </c>
      <c r="C64" t="s">
        <v>120</v>
      </c>
      <c r="D64" t="s">
        <v>127</v>
      </c>
      <c r="E64" t="s">
        <v>189</v>
      </c>
    </row>
    <row r="65" spans="1:110" x14ac:dyDescent="0.25">
      <c r="A65" t="s">
        <v>196</v>
      </c>
      <c r="C65" t="s">
        <v>122</v>
      </c>
      <c r="D65" t="s">
        <v>127</v>
      </c>
      <c r="E65" t="s">
        <v>189</v>
      </c>
      <c r="AQ65">
        <v>21</v>
      </c>
      <c r="CZ65">
        <v>1</v>
      </c>
    </row>
    <row r="66" spans="1:110" x14ac:dyDescent="0.25">
      <c r="A66" t="s">
        <v>197</v>
      </c>
      <c r="C66" t="s">
        <v>113</v>
      </c>
      <c r="D66" t="s">
        <v>127</v>
      </c>
      <c r="E66" t="s">
        <v>189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21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V66">
        <v>0</v>
      </c>
      <c r="BW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Z66">
        <v>1</v>
      </c>
      <c r="DA66">
        <v>0</v>
      </c>
      <c r="DB66">
        <v>0</v>
      </c>
      <c r="DC66">
        <v>0</v>
      </c>
      <c r="DD66">
        <v>0</v>
      </c>
    </row>
    <row r="67" spans="1:110" x14ac:dyDescent="0.25">
      <c r="A67" t="s">
        <v>198</v>
      </c>
      <c r="C67" t="s">
        <v>120</v>
      </c>
      <c r="D67" t="s">
        <v>127</v>
      </c>
      <c r="E67" t="s">
        <v>189</v>
      </c>
      <c r="AQ67">
        <v>7</v>
      </c>
    </row>
    <row r="68" spans="1:110" x14ac:dyDescent="0.25">
      <c r="A68" t="s">
        <v>199</v>
      </c>
      <c r="C68" t="s">
        <v>122</v>
      </c>
      <c r="D68" t="s">
        <v>127</v>
      </c>
      <c r="E68" t="s">
        <v>189</v>
      </c>
      <c r="AQ68">
        <v>13</v>
      </c>
      <c r="CZ68">
        <v>1</v>
      </c>
    </row>
    <row r="69" spans="1:110" x14ac:dyDescent="0.25">
      <c r="A69" t="s">
        <v>200</v>
      </c>
      <c r="C69" t="s">
        <v>113</v>
      </c>
      <c r="D69" t="s">
        <v>127</v>
      </c>
      <c r="E69" t="s">
        <v>189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21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V69">
        <v>0</v>
      </c>
      <c r="BW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Z69">
        <v>1</v>
      </c>
      <c r="DA69">
        <v>0</v>
      </c>
      <c r="DB69">
        <v>0</v>
      </c>
      <c r="DC69">
        <v>0</v>
      </c>
      <c r="DD69">
        <v>0</v>
      </c>
    </row>
    <row r="70" spans="1:110" x14ac:dyDescent="0.25">
      <c r="A70" t="s">
        <v>201</v>
      </c>
      <c r="C70" t="s">
        <v>120</v>
      </c>
      <c r="D70" t="s">
        <v>127</v>
      </c>
      <c r="E70" t="s">
        <v>189</v>
      </c>
      <c r="AQ70">
        <v>11</v>
      </c>
    </row>
    <row r="71" spans="1:110" x14ac:dyDescent="0.25">
      <c r="A71" t="s">
        <v>202</v>
      </c>
      <c r="C71" t="s">
        <v>122</v>
      </c>
      <c r="D71" t="s">
        <v>127</v>
      </c>
      <c r="E71" t="s">
        <v>189</v>
      </c>
      <c r="AQ71">
        <v>9</v>
      </c>
      <c r="CZ71">
        <v>1</v>
      </c>
    </row>
    <row r="72" spans="1:110" x14ac:dyDescent="0.25">
      <c r="A72" t="s">
        <v>203</v>
      </c>
      <c r="C72" t="s">
        <v>113</v>
      </c>
      <c r="D72" t="s">
        <v>127</v>
      </c>
      <c r="E72" t="s">
        <v>189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21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4</v>
      </c>
      <c r="BB72">
        <v>4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2</v>
      </c>
      <c r="BU72">
        <v>2</v>
      </c>
      <c r="BV72">
        <v>0</v>
      </c>
      <c r="BW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</row>
    <row r="73" spans="1:110" x14ac:dyDescent="0.25">
      <c r="A73" t="s">
        <v>204</v>
      </c>
      <c r="C73" t="s">
        <v>120</v>
      </c>
      <c r="D73" t="s">
        <v>127</v>
      </c>
      <c r="E73" t="s">
        <v>189</v>
      </c>
      <c r="AQ73">
        <v>1</v>
      </c>
    </row>
    <row r="74" spans="1:110" x14ac:dyDescent="0.25">
      <c r="A74" t="s">
        <v>205</v>
      </c>
      <c r="C74" t="s">
        <v>122</v>
      </c>
      <c r="D74" t="s">
        <v>127</v>
      </c>
      <c r="E74" t="s">
        <v>189</v>
      </c>
      <c r="AQ74">
        <v>19</v>
      </c>
      <c r="BA74">
        <v>4</v>
      </c>
      <c r="BB74">
        <v>4</v>
      </c>
      <c r="BS74">
        <v>2</v>
      </c>
      <c r="BU74">
        <v>2</v>
      </c>
      <c r="CC74">
        <v>0</v>
      </c>
      <c r="CF74">
        <v>1</v>
      </c>
      <c r="CZ74">
        <v>1</v>
      </c>
    </row>
    <row r="75" spans="1:110" x14ac:dyDescent="0.25">
      <c r="A75" t="s">
        <v>206</v>
      </c>
      <c r="C75" t="s">
        <v>113</v>
      </c>
      <c r="D75" t="s">
        <v>127</v>
      </c>
      <c r="E75" t="s">
        <v>189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21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V75">
        <v>0</v>
      </c>
      <c r="BW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Z75">
        <v>1</v>
      </c>
      <c r="DA75">
        <v>0</v>
      </c>
      <c r="DB75">
        <v>0</v>
      </c>
      <c r="DC75">
        <v>0</v>
      </c>
      <c r="DD75">
        <v>0</v>
      </c>
    </row>
    <row r="76" spans="1:110" x14ac:dyDescent="0.25">
      <c r="A76" t="s">
        <v>207</v>
      </c>
      <c r="C76" t="s">
        <v>120</v>
      </c>
      <c r="D76" t="s">
        <v>127</v>
      </c>
      <c r="E76" t="s">
        <v>189</v>
      </c>
      <c r="AQ76">
        <v>3</v>
      </c>
    </row>
    <row r="77" spans="1:110" x14ac:dyDescent="0.25">
      <c r="A77" t="s">
        <v>208</v>
      </c>
      <c r="C77" t="s">
        <v>122</v>
      </c>
      <c r="D77" t="s">
        <v>127</v>
      </c>
      <c r="E77" t="s">
        <v>189</v>
      </c>
      <c r="AQ77">
        <v>17</v>
      </c>
      <c r="CZ77">
        <v>1</v>
      </c>
    </row>
    <row r="78" spans="1:110" x14ac:dyDescent="0.25">
      <c r="A78" t="s">
        <v>209</v>
      </c>
      <c r="C78" t="s">
        <v>113</v>
      </c>
      <c r="D78" t="s">
        <v>127</v>
      </c>
      <c r="E78" t="s">
        <v>189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22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V78">
        <v>0</v>
      </c>
      <c r="BW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Z78">
        <v>1</v>
      </c>
      <c r="DA78">
        <v>0</v>
      </c>
      <c r="DB78">
        <v>0</v>
      </c>
      <c r="DC78">
        <v>1</v>
      </c>
      <c r="DD78">
        <v>0</v>
      </c>
    </row>
    <row r="79" spans="1:110" x14ac:dyDescent="0.25">
      <c r="A79" t="s">
        <v>210</v>
      </c>
      <c r="C79" t="s">
        <v>120</v>
      </c>
      <c r="D79" t="s">
        <v>127</v>
      </c>
      <c r="E79" t="s">
        <v>189</v>
      </c>
      <c r="AQ79">
        <v>2</v>
      </c>
    </row>
    <row r="80" spans="1:110" x14ac:dyDescent="0.25">
      <c r="A80" t="s">
        <v>211</v>
      </c>
      <c r="C80" t="s">
        <v>122</v>
      </c>
      <c r="D80" t="s">
        <v>127</v>
      </c>
      <c r="E80" t="s">
        <v>189</v>
      </c>
      <c r="AQ80">
        <v>19</v>
      </c>
      <c r="CZ80">
        <v>1</v>
      </c>
    </row>
    <row r="81" spans="1:108" x14ac:dyDescent="0.25">
      <c r="A81" t="s">
        <v>212</v>
      </c>
      <c r="C81" t="s">
        <v>113</v>
      </c>
      <c r="D81" t="s">
        <v>127</v>
      </c>
      <c r="E81" t="s">
        <v>189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21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V81">
        <v>0</v>
      </c>
      <c r="BW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Z81">
        <v>1</v>
      </c>
      <c r="DA81">
        <v>0</v>
      </c>
      <c r="DB81">
        <v>0</v>
      </c>
      <c r="DC81">
        <v>0</v>
      </c>
      <c r="DD81">
        <v>0</v>
      </c>
    </row>
    <row r="82" spans="1:108" x14ac:dyDescent="0.25">
      <c r="A82" t="s">
        <v>213</v>
      </c>
      <c r="C82" t="s">
        <v>120</v>
      </c>
      <c r="D82" t="s">
        <v>127</v>
      </c>
      <c r="E82" t="s">
        <v>189</v>
      </c>
      <c r="AQ82">
        <v>9</v>
      </c>
    </row>
    <row r="83" spans="1:108" x14ac:dyDescent="0.25">
      <c r="A83" t="s">
        <v>214</v>
      </c>
      <c r="C83" t="s">
        <v>122</v>
      </c>
      <c r="D83" t="s">
        <v>127</v>
      </c>
      <c r="E83" t="s">
        <v>189</v>
      </c>
      <c r="AQ83">
        <v>11</v>
      </c>
      <c r="CZ83">
        <v>1</v>
      </c>
    </row>
    <row r="84" spans="1:108" x14ac:dyDescent="0.25">
      <c r="A84" t="s">
        <v>215</v>
      </c>
      <c r="C84" t="s">
        <v>113</v>
      </c>
      <c r="D84" t="s">
        <v>127</v>
      </c>
      <c r="E84" t="s">
        <v>189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21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V84">
        <v>0</v>
      </c>
      <c r="BW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Z84">
        <v>1</v>
      </c>
      <c r="DA84">
        <v>0</v>
      </c>
      <c r="DB84">
        <v>0</v>
      </c>
      <c r="DC84">
        <v>0</v>
      </c>
      <c r="DD84">
        <v>0</v>
      </c>
    </row>
    <row r="85" spans="1:108" x14ac:dyDescent="0.25">
      <c r="A85" t="s">
        <v>216</v>
      </c>
      <c r="C85" t="s">
        <v>120</v>
      </c>
      <c r="D85" t="s">
        <v>127</v>
      </c>
      <c r="E85" t="s">
        <v>189</v>
      </c>
      <c r="AQ85">
        <v>18</v>
      </c>
      <c r="CZ85">
        <v>1</v>
      </c>
    </row>
    <row r="86" spans="1:108" x14ac:dyDescent="0.25">
      <c r="A86" t="s">
        <v>217</v>
      </c>
      <c r="C86" t="s">
        <v>122</v>
      </c>
      <c r="D86" t="s">
        <v>127</v>
      </c>
      <c r="E86" t="s">
        <v>189</v>
      </c>
      <c r="AQ86">
        <v>3</v>
      </c>
    </row>
    <row r="87" spans="1:108" x14ac:dyDescent="0.25">
      <c r="A87" t="s">
        <v>218</v>
      </c>
      <c r="C87" t="s">
        <v>113</v>
      </c>
      <c r="D87" t="s">
        <v>127</v>
      </c>
      <c r="E87" t="s">
        <v>189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21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3</v>
      </c>
      <c r="AZ87">
        <v>0</v>
      </c>
      <c r="BA87">
        <v>3</v>
      </c>
      <c r="BB87">
        <v>3</v>
      </c>
      <c r="BF87">
        <v>0</v>
      </c>
      <c r="BG87">
        <v>1</v>
      </c>
      <c r="BH87">
        <v>1</v>
      </c>
      <c r="BI87">
        <v>1</v>
      </c>
      <c r="BJ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V87">
        <v>0</v>
      </c>
      <c r="BW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Z87">
        <v>1</v>
      </c>
      <c r="DA87">
        <v>0</v>
      </c>
      <c r="DB87">
        <v>0</v>
      </c>
      <c r="DC87">
        <v>0</v>
      </c>
      <c r="DD87">
        <v>0</v>
      </c>
    </row>
    <row r="88" spans="1:108" x14ac:dyDescent="0.25">
      <c r="A88" t="s">
        <v>219</v>
      </c>
      <c r="C88" t="s">
        <v>120</v>
      </c>
      <c r="D88" t="s">
        <v>127</v>
      </c>
      <c r="E88" t="s">
        <v>189</v>
      </c>
      <c r="AQ88">
        <v>9</v>
      </c>
      <c r="AY88">
        <v>3</v>
      </c>
      <c r="BH88">
        <v>1</v>
      </c>
      <c r="BI88">
        <v>1</v>
      </c>
    </row>
    <row r="89" spans="1:108" x14ac:dyDescent="0.25">
      <c r="A89" t="s">
        <v>220</v>
      </c>
      <c r="C89" t="s">
        <v>122</v>
      </c>
      <c r="D89" t="s">
        <v>127</v>
      </c>
      <c r="E89" t="s">
        <v>189</v>
      </c>
      <c r="AQ89">
        <v>11</v>
      </c>
      <c r="BA89">
        <v>3</v>
      </c>
      <c r="BB89">
        <v>3</v>
      </c>
      <c r="BG89">
        <v>1</v>
      </c>
      <c r="CB89">
        <v>1</v>
      </c>
      <c r="CZ89">
        <v>1</v>
      </c>
    </row>
    <row r="90" spans="1:108" x14ac:dyDescent="0.25">
      <c r="A90" t="s">
        <v>221</v>
      </c>
      <c r="C90" t="s">
        <v>113</v>
      </c>
      <c r="D90" t="s">
        <v>127</v>
      </c>
      <c r="E90" t="s">
        <v>189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21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2</v>
      </c>
      <c r="AZ90">
        <v>2</v>
      </c>
      <c r="BA90">
        <v>1</v>
      </c>
      <c r="BB90">
        <v>1</v>
      </c>
      <c r="BF90">
        <v>2</v>
      </c>
      <c r="BG90">
        <v>0</v>
      </c>
      <c r="BH90">
        <v>0</v>
      </c>
      <c r="BI90">
        <v>0</v>
      </c>
      <c r="BJ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V90">
        <v>0</v>
      </c>
      <c r="BW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Z90">
        <v>1</v>
      </c>
      <c r="DA90">
        <v>0</v>
      </c>
      <c r="DB90">
        <v>0</v>
      </c>
      <c r="DC90">
        <v>0</v>
      </c>
      <c r="DD90">
        <v>0</v>
      </c>
    </row>
    <row r="91" spans="1:108" x14ac:dyDescent="0.25">
      <c r="A91" t="s">
        <v>222</v>
      </c>
      <c r="C91" t="s">
        <v>120</v>
      </c>
      <c r="D91" t="s">
        <v>127</v>
      </c>
      <c r="E91" t="s">
        <v>189</v>
      </c>
      <c r="AQ91">
        <v>6</v>
      </c>
    </row>
    <row r="92" spans="1:108" x14ac:dyDescent="0.25">
      <c r="A92" t="s">
        <v>223</v>
      </c>
      <c r="C92" t="s">
        <v>122</v>
      </c>
      <c r="D92" t="s">
        <v>127</v>
      </c>
      <c r="E92" t="s">
        <v>189</v>
      </c>
      <c r="AQ92">
        <v>15</v>
      </c>
      <c r="AY92">
        <v>2</v>
      </c>
      <c r="AZ92">
        <v>2</v>
      </c>
      <c r="BA92">
        <v>1</v>
      </c>
      <c r="BB92">
        <v>1</v>
      </c>
      <c r="BF92">
        <v>2</v>
      </c>
      <c r="CZ92">
        <v>1</v>
      </c>
    </row>
    <row r="93" spans="1:108" x14ac:dyDescent="0.25">
      <c r="A93" t="s">
        <v>224</v>
      </c>
      <c r="C93" t="s">
        <v>113</v>
      </c>
      <c r="D93" t="s">
        <v>127</v>
      </c>
      <c r="E93" t="s">
        <v>189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2</v>
      </c>
      <c r="AQ93">
        <v>22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V93">
        <v>0</v>
      </c>
      <c r="BW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Z93">
        <v>1</v>
      </c>
      <c r="DA93">
        <v>0</v>
      </c>
      <c r="DB93">
        <v>0</v>
      </c>
      <c r="DC93">
        <v>1</v>
      </c>
      <c r="DD93">
        <v>0</v>
      </c>
    </row>
    <row r="94" spans="1:108" x14ac:dyDescent="0.25">
      <c r="A94" t="s">
        <v>225</v>
      </c>
      <c r="C94" t="s">
        <v>120</v>
      </c>
      <c r="D94" t="s">
        <v>127</v>
      </c>
      <c r="E94" t="s">
        <v>189</v>
      </c>
    </row>
    <row r="95" spans="1:108" x14ac:dyDescent="0.25">
      <c r="A95" t="s">
        <v>226</v>
      </c>
      <c r="C95" t="s">
        <v>122</v>
      </c>
      <c r="D95" t="s">
        <v>127</v>
      </c>
      <c r="E95" t="s">
        <v>189</v>
      </c>
      <c r="AQ95">
        <v>20</v>
      </c>
      <c r="CZ95">
        <v>1</v>
      </c>
    </row>
    <row r="96" spans="1:108" x14ac:dyDescent="0.25">
      <c r="A96" t="s">
        <v>227</v>
      </c>
      <c r="C96" t="s">
        <v>113</v>
      </c>
      <c r="D96" t="s">
        <v>127</v>
      </c>
      <c r="E96" t="s">
        <v>189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21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V96">
        <v>0</v>
      </c>
      <c r="BW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Z96">
        <v>1</v>
      </c>
      <c r="DA96">
        <v>0</v>
      </c>
      <c r="DB96">
        <v>0</v>
      </c>
      <c r="DC96">
        <v>0</v>
      </c>
      <c r="DD96">
        <v>0</v>
      </c>
    </row>
    <row r="97" spans="1:110" x14ac:dyDescent="0.25">
      <c r="A97" t="s">
        <v>228</v>
      </c>
      <c r="C97" t="s">
        <v>120</v>
      </c>
      <c r="D97" t="s">
        <v>127</v>
      </c>
      <c r="E97" t="s">
        <v>189</v>
      </c>
    </row>
    <row r="98" spans="1:110" x14ac:dyDescent="0.25">
      <c r="A98" t="s">
        <v>229</v>
      </c>
      <c r="C98" t="s">
        <v>122</v>
      </c>
      <c r="D98" t="s">
        <v>127</v>
      </c>
      <c r="E98" t="s">
        <v>189</v>
      </c>
      <c r="AQ98">
        <v>21</v>
      </c>
      <c r="CZ98">
        <v>1</v>
      </c>
    </row>
    <row r="99" spans="1:110" x14ac:dyDescent="0.25">
      <c r="A99" t="s">
        <v>230</v>
      </c>
      <c r="C99" t="s">
        <v>113</v>
      </c>
      <c r="D99" t="s">
        <v>127</v>
      </c>
      <c r="E99" t="s">
        <v>189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2</v>
      </c>
      <c r="AQ99">
        <v>138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8</v>
      </c>
      <c r="BA99">
        <v>1</v>
      </c>
      <c r="BB99">
        <v>1</v>
      </c>
      <c r="BD99">
        <v>0</v>
      </c>
      <c r="BE99">
        <v>0</v>
      </c>
      <c r="BF99">
        <v>9</v>
      </c>
      <c r="BG99">
        <v>0</v>
      </c>
      <c r="BH99">
        <v>5</v>
      </c>
      <c r="BI99">
        <v>1</v>
      </c>
      <c r="BJ99">
        <v>0</v>
      </c>
      <c r="BM99">
        <v>0</v>
      </c>
      <c r="BN99">
        <v>0</v>
      </c>
      <c r="BO99">
        <v>5</v>
      </c>
      <c r="BP99">
        <v>1</v>
      </c>
      <c r="BQ99">
        <v>0</v>
      </c>
      <c r="BR99">
        <v>1</v>
      </c>
      <c r="BS99">
        <v>0</v>
      </c>
      <c r="BV99">
        <v>0</v>
      </c>
      <c r="BW99">
        <v>0</v>
      </c>
      <c r="CB99">
        <v>1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Z99">
        <v>6</v>
      </c>
      <c r="DA99">
        <v>0</v>
      </c>
      <c r="DB99">
        <v>0</v>
      </c>
      <c r="DC99">
        <v>0</v>
      </c>
      <c r="DD99">
        <v>3</v>
      </c>
      <c r="DE99">
        <v>0</v>
      </c>
      <c r="DF99">
        <v>0</v>
      </c>
    </row>
    <row r="100" spans="1:110" x14ac:dyDescent="0.25">
      <c r="A100" t="s">
        <v>231</v>
      </c>
      <c r="C100" t="s">
        <v>120</v>
      </c>
      <c r="D100" t="s">
        <v>127</v>
      </c>
      <c r="E100" t="s">
        <v>189</v>
      </c>
      <c r="AQ100">
        <v>101</v>
      </c>
      <c r="AZ100">
        <v>8</v>
      </c>
      <c r="BF100">
        <v>8</v>
      </c>
      <c r="BH100">
        <v>4</v>
      </c>
      <c r="BI100">
        <v>1</v>
      </c>
      <c r="BP100">
        <v>1</v>
      </c>
      <c r="CE100">
        <v>1</v>
      </c>
      <c r="CZ100">
        <v>2</v>
      </c>
      <c r="DD100">
        <v>1</v>
      </c>
    </row>
    <row r="101" spans="1:110" x14ac:dyDescent="0.25">
      <c r="A101" t="s">
        <v>232</v>
      </c>
      <c r="C101" t="s">
        <v>122</v>
      </c>
      <c r="D101" t="s">
        <v>127</v>
      </c>
      <c r="E101" t="s">
        <v>189</v>
      </c>
      <c r="AQ101">
        <v>35</v>
      </c>
      <c r="BA101">
        <v>1</v>
      </c>
      <c r="BB101">
        <v>1</v>
      </c>
      <c r="BF101">
        <v>1</v>
      </c>
      <c r="BH101">
        <v>1</v>
      </c>
      <c r="BO101">
        <v>5</v>
      </c>
      <c r="BR101">
        <v>1</v>
      </c>
      <c r="CB101">
        <v>1</v>
      </c>
      <c r="CZ101">
        <v>4</v>
      </c>
      <c r="DD101">
        <v>2</v>
      </c>
    </row>
    <row r="102" spans="1:110" x14ac:dyDescent="0.25">
      <c r="A102" t="s">
        <v>233</v>
      </c>
      <c r="C102" t="s">
        <v>113</v>
      </c>
      <c r="D102" t="s">
        <v>180</v>
      </c>
      <c r="E102" t="s">
        <v>189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2</v>
      </c>
      <c r="AQ102">
        <v>0</v>
      </c>
      <c r="AR102">
        <v>83</v>
      </c>
      <c r="AS102">
        <v>14</v>
      </c>
      <c r="AT102">
        <v>20</v>
      </c>
      <c r="AU102">
        <v>19</v>
      </c>
      <c r="AV102">
        <v>29</v>
      </c>
      <c r="AW102">
        <v>74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Z102">
        <v>1</v>
      </c>
      <c r="DA102">
        <v>0</v>
      </c>
      <c r="DB102">
        <v>0</v>
      </c>
      <c r="DC102">
        <v>3</v>
      </c>
      <c r="DD102">
        <v>0</v>
      </c>
    </row>
    <row r="103" spans="1:110" x14ac:dyDescent="0.25">
      <c r="A103" t="s">
        <v>181</v>
      </c>
      <c r="C103" t="s">
        <v>120</v>
      </c>
      <c r="D103" t="s">
        <v>180</v>
      </c>
      <c r="E103" t="s">
        <v>189</v>
      </c>
      <c r="AR103">
        <v>40</v>
      </c>
      <c r="AS103">
        <v>6</v>
      </c>
      <c r="BF103">
        <v>1</v>
      </c>
    </row>
    <row r="104" spans="1:110" x14ac:dyDescent="0.25">
      <c r="A104" t="s">
        <v>182</v>
      </c>
      <c r="C104" t="s">
        <v>122</v>
      </c>
      <c r="D104" t="s">
        <v>180</v>
      </c>
      <c r="E104" t="s">
        <v>189</v>
      </c>
      <c r="AR104">
        <v>43</v>
      </c>
      <c r="AS104">
        <v>6</v>
      </c>
      <c r="CZ104">
        <v>1</v>
      </c>
    </row>
    <row r="105" spans="1:110" x14ac:dyDescent="0.25">
      <c r="A105" t="s">
        <v>234</v>
      </c>
      <c r="C105" t="s">
        <v>113</v>
      </c>
      <c r="D105" t="s">
        <v>185</v>
      </c>
      <c r="E105" t="s">
        <v>189</v>
      </c>
      <c r="G105">
        <v>7</v>
      </c>
      <c r="H105">
        <v>60</v>
      </c>
      <c r="I105">
        <v>0</v>
      </c>
      <c r="J105">
        <v>1</v>
      </c>
      <c r="K105">
        <v>0</v>
      </c>
      <c r="L105">
        <v>4</v>
      </c>
      <c r="M105">
        <v>0</v>
      </c>
      <c r="N105">
        <v>2</v>
      </c>
      <c r="O105">
        <v>10</v>
      </c>
      <c r="P105">
        <v>0</v>
      </c>
      <c r="Q105">
        <v>0</v>
      </c>
      <c r="R105">
        <v>0</v>
      </c>
      <c r="S105">
        <v>2</v>
      </c>
      <c r="T105">
        <v>0</v>
      </c>
      <c r="U105">
        <v>6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5</v>
      </c>
      <c r="AI105">
        <v>0</v>
      </c>
      <c r="AJ105">
        <v>0</v>
      </c>
      <c r="AK105">
        <v>0</v>
      </c>
      <c r="AL105">
        <v>0</v>
      </c>
      <c r="AM105">
        <v>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Z105">
        <v>0</v>
      </c>
      <c r="DA105">
        <v>0</v>
      </c>
      <c r="DB105">
        <v>0</v>
      </c>
      <c r="DC105">
        <v>0</v>
      </c>
      <c r="DD105">
        <v>0</v>
      </c>
    </row>
    <row r="106" spans="1:110" x14ac:dyDescent="0.25">
      <c r="A106" t="s">
        <v>186</v>
      </c>
      <c r="C106" t="s">
        <v>120</v>
      </c>
      <c r="D106" t="s">
        <v>185</v>
      </c>
      <c r="E106" t="s">
        <v>189</v>
      </c>
    </row>
    <row r="107" spans="1:110" x14ac:dyDescent="0.25">
      <c r="A107" t="s">
        <v>187</v>
      </c>
      <c r="C107" t="s">
        <v>122</v>
      </c>
      <c r="D107" t="s">
        <v>185</v>
      </c>
      <c r="E107" t="s">
        <v>189</v>
      </c>
    </row>
    <row r="108" spans="1:110" x14ac:dyDescent="0.25">
      <c r="A108" t="s">
        <v>235</v>
      </c>
      <c r="C108" t="s">
        <v>111</v>
      </c>
      <c r="D108" t="s">
        <v>4</v>
      </c>
      <c r="E108" t="s">
        <v>236</v>
      </c>
      <c r="F108">
        <v>9</v>
      </c>
      <c r="AY108">
        <v>9</v>
      </c>
      <c r="AZ108">
        <v>3</v>
      </c>
      <c r="BA108">
        <v>9</v>
      </c>
      <c r="BF108">
        <v>0</v>
      </c>
      <c r="BG108">
        <v>3</v>
      </c>
      <c r="BH108">
        <v>3</v>
      </c>
      <c r="BI108">
        <v>0</v>
      </c>
      <c r="BJ108">
        <v>0</v>
      </c>
      <c r="BN108">
        <v>0</v>
      </c>
      <c r="BO108">
        <v>2</v>
      </c>
      <c r="BP108">
        <v>0</v>
      </c>
      <c r="BQ108">
        <v>0</v>
      </c>
      <c r="BR108">
        <v>0</v>
      </c>
      <c r="BS108">
        <v>4</v>
      </c>
      <c r="BV108">
        <v>0</v>
      </c>
      <c r="BW108">
        <v>0</v>
      </c>
      <c r="CZ108">
        <v>11</v>
      </c>
      <c r="DB108">
        <v>0</v>
      </c>
      <c r="DE108">
        <v>44</v>
      </c>
    </row>
    <row r="109" spans="1:110" x14ac:dyDescent="0.25">
      <c r="A109" t="s">
        <v>237</v>
      </c>
      <c r="C109" t="s">
        <v>113</v>
      </c>
      <c r="D109" t="s">
        <v>4</v>
      </c>
      <c r="E109" t="s">
        <v>236</v>
      </c>
      <c r="F109">
        <v>10</v>
      </c>
      <c r="AY109">
        <v>8</v>
      </c>
      <c r="AZ109">
        <v>3</v>
      </c>
      <c r="BA109">
        <v>9</v>
      </c>
      <c r="BB109">
        <v>9</v>
      </c>
      <c r="BD109">
        <v>0</v>
      </c>
      <c r="BE109">
        <v>0</v>
      </c>
      <c r="BF109">
        <v>1</v>
      </c>
      <c r="BG109">
        <v>3</v>
      </c>
      <c r="BH109">
        <v>5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2</v>
      </c>
      <c r="BP109">
        <v>0</v>
      </c>
      <c r="BQ109">
        <v>0</v>
      </c>
      <c r="BR109">
        <v>0</v>
      </c>
      <c r="BS109">
        <v>3</v>
      </c>
      <c r="BT109">
        <v>3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1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Z109">
        <v>0</v>
      </c>
      <c r="DB109">
        <v>0</v>
      </c>
      <c r="DD109">
        <v>5</v>
      </c>
      <c r="DE109">
        <v>55</v>
      </c>
    </row>
    <row r="110" spans="1:110" x14ac:dyDescent="0.25">
      <c r="A110" t="s">
        <v>238</v>
      </c>
      <c r="C110" t="s">
        <v>120</v>
      </c>
      <c r="D110" t="s">
        <v>4</v>
      </c>
      <c r="E110" t="s">
        <v>236</v>
      </c>
      <c r="F110">
        <v>11</v>
      </c>
      <c r="AY110">
        <v>4</v>
      </c>
      <c r="AZ110">
        <v>1</v>
      </c>
      <c r="BA110">
        <v>3</v>
      </c>
      <c r="BB110">
        <v>3</v>
      </c>
      <c r="BF110">
        <v>1</v>
      </c>
      <c r="BG110">
        <v>2</v>
      </c>
      <c r="BH110">
        <v>2</v>
      </c>
      <c r="BI110">
        <v>0</v>
      </c>
      <c r="BJ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V110">
        <v>0</v>
      </c>
      <c r="BW110">
        <v>0</v>
      </c>
      <c r="BX110">
        <v>0</v>
      </c>
      <c r="BY110">
        <v>0</v>
      </c>
      <c r="DD110">
        <v>2</v>
      </c>
      <c r="DE110">
        <v>18</v>
      </c>
    </row>
    <row r="111" spans="1:110" x14ac:dyDescent="0.25">
      <c r="A111" t="s">
        <v>239</v>
      </c>
      <c r="C111" t="s">
        <v>122</v>
      </c>
      <c r="D111" t="s">
        <v>4</v>
      </c>
      <c r="E111" t="s">
        <v>236</v>
      </c>
      <c r="F111">
        <v>12</v>
      </c>
      <c r="AY111">
        <v>4</v>
      </c>
      <c r="AZ111">
        <v>2</v>
      </c>
      <c r="BA111">
        <v>6</v>
      </c>
      <c r="BB111">
        <v>6</v>
      </c>
      <c r="BF111">
        <v>0</v>
      </c>
      <c r="BG111">
        <v>1</v>
      </c>
      <c r="BH111">
        <v>3</v>
      </c>
      <c r="BI111">
        <v>0</v>
      </c>
      <c r="BJ111">
        <v>0</v>
      </c>
      <c r="BN111">
        <v>0</v>
      </c>
      <c r="BO111">
        <v>2</v>
      </c>
      <c r="BP111">
        <v>0</v>
      </c>
      <c r="BQ111">
        <v>0</v>
      </c>
      <c r="BR111">
        <v>0</v>
      </c>
      <c r="BS111">
        <v>3</v>
      </c>
      <c r="BT111">
        <v>3</v>
      </c>
      <c r="BV111">
        <v>0</v>
      </c>
      <c r="BW111">
        <v>0</v>
      </c>
      <c r="BX111">
        <v>0</v>
      </c>
      <c r="BY111">
        <v>0</v>
      </c>
      <c r="CC111">
        <v>1</v>
      </c>
      <c r="CD111">
        <v>1</v>
      </c>
      <c r="CF111">
        <v>1</v>
      </c>
      <c r="CM111">
        <v>1</v>
      </c>
      <c r="DD111">
        <v>3</v>
      </c>
      <c r="DE111">
        <v>37</v>
      </c>
    </row>
    <row r="112" spans="1:110" x14ac:dyDescent="0.25">
      <c r="A112" t="s">
        <v>240</v>
      </c>
      <c r="C112" t="s">
        <v>111</v>
      </c>
      <c r="D112" t="s">
        <v>4</v>
      </c>
      <c r="E112" t="s">
        <v>236</v>
      </c>
    </row>
    <row r="113" spans="1:110" x14ac:dyDescent="0.25">
      <c r="A113" t="s">
        <v>237</v>
      </c>
      <c r="C113" t="s">
        <v>113</v>
      </c>
      <c r="D113" t="s">
        <v>4</v>
      </c>
      <c r="E113" t="s">
        <v>236</v>
      </c>
      <c r="G113">
        <v>2</v>
      </c>
      <c r="H113">
        <v>11</v>
      </c>
      <c r="I113">
        <v>2</v>
      </c>
      <c r="J113">
        <v>1</v>
      </c>
      <c r="K113">
        <v>0</v>
      </c>
      <c r="L113">
        <v>7</v>
      </c>
      <c r="M113">
        <v>0</v>
      </c>
      <c r="N113">
        <v>2</v>
      </c>
      <c r="O113">
        <v>9</v>
      </c>
      <c r="P113">
        <v>2</v>
      </c>
      <c r="Q113">
        <v>0</v>
      </c>
      <c r="R113">
        <v>0</v>
      </c>
      <c r="S113">
        <v>12</v>
      </c>
      <c r="T113">
        <v>2</v>
      </c>
      <c r="U113">
        <v>49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4</v>
      </c>
      <c r="AG113">
        <v>1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171</v>
      </c>
      <c r="AR113">
        <v>33</v>
      </c>
      <c r="AS113">
        <v>9</v>
      </c>
      <c r="AT113">
        <v>10</v>
      </c>
      <c r="AU113">
        <v>17</v>
      </c>
      <c r="AV113">
        <v>17</v>
      </c>
      <c r="AW113">
        <v>55</v>
      </c>
      <c r="AX113">
        <v>0</v>
      </c>
      <c r="AY113">
        <v>8</v>
      </c>
      <c r="AZ113">
        <v>3</v>
      </c>
      <c r="BA113">
        <v>9</v>
      </c>
      <c r="BB113">
        <v>9</v>
      </c>
      <c r="BC113">
        <v>0</v>
      </c>
      <c r="BD113">
        <v>0</v>
      </c>
      <c r="BE113">
        <v>0</v>
      </c>
      <c r="BF113">
        <v>1</v>
      </c>
      <c r="BG113">
        <v>3</v>
      </c>
      <c r="BH113">
        <v>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4</v>
      </c>
      <c r="BT113">
        <v>3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2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Z113">
        <v>0</v>
      </c>
      <c r="DA113">
        <v>0</v>
      </c>
      <c r="DB113">
        <v>0</v>
      </c>
      <c r="DC113">
        <v>0</v>
      </c>
      <c r="DD113">
        <v>5</v>
      </c>
      <c r="DE113">
        <v>0</v>
      </c>
      <c r="DF113">
        <v>0</v>
      </c>
    </row>
    <row r="114" spans="1:110" x14ac:dyDescent="0.25">
      <c r="A114" t="s">
        <v>238</v>
      </c>
      <c r="C114" t="s">
        <v>120</v>
      </c>
      <c r="D114" t="s">
        <v>4</v>
      </c>
      <c r="E114" t="s">
        <v>236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89</v>
      </c>
      <c r="AR114">
        <v>12</v>
      </c>
      <c r="AS114">
        <v>8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4</v>
      </c>
      <c r="AZ114">
        <v>2</v>
      </c>
      <c r="BA114">
        <v>3</v>
      </c>
      <c r="BB114">
        <v>3</v>
      </c>
      <c r="BC114">
        <v>0</v>
      </c>
      <c r="BD114">
        <v>0</v>
      </c>
      <c r="BE114">
        <v>0</v>
      </c>
      <c r="BF114">
        <v>1</v>
      </c>
      <c r="BG114">
        <v>2</v>
      </c>
      <c r="BH114">
        <v>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Z114">
        <v>0</v>
      </c>
      <c r="DA114">
        <v>0</v>
      </c>
      <c r="DB114">
        <v>0</v>
      </c>
      <c r="DC114">
        <v>0</v>
      </c>
      <c r="DD114">
        <v>2</v>
      </c>
      <c r="DE114">
        <v>0</v>
      </c>
      <c r="DF114">
        <v>0</v>
      </c>
    </row>
    <row r="115" spans="1:110" x14ac:dyDescent="0.25">
      <c r="A115" t="s">
        <v>239</v>
      </c>
      <c r="C115" t="s">
        <v>122</v>
      </c>
      <c r="D115" t="s">
        <v>4</v>
      </c>
      <c r="E115" t="s">
        <v>236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82</v>
      </c>
      <c r="AR115">
        <v>21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4</v>
      </c>
      <c r="AZ115">
        <v>1</v>
      </c>
      <c r="BA115">
        <v>6</v>
      </c>
      <c r="BB115">
        <v>6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4</v>
      </c>
      <c r="BT115">
        <v>3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2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Z115">
        <v>0</v>
      </c>
      <c r="DA115">
        <v>0</v>
      </c>
      <c r="DB115">
        <v>0</v>
      </c>
      <c r="DC115">
        <v>0</v>
      </c>
      <c r="DD115">
        <v>3</v>
      </c>
      <c r="DE115">
        <v>0</v>
      </c>
      <c r="DF115">
        <v>0</v>
      </c>
    </row>
    <row r="116" spans="1:110" x14ac:dyDescent="0.25">
      <c r="A116" t="s">
        <v>241</v>
      </c>
      <c r="C116" t="s">
        <v>113</v>
      </c>
      <c r="D116" t="s">
        <v>127</v>
      </c>
      <c r="E116" t="s">
        <v>236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20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V116">
        <v>0</v>
      </c>
      <c r="BW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Z116">
        <v>0</v>
      </c>
      <c r="DA116">
        <v>0</v>
      </c>
      <c r="DB116">
        <v>0</v>
      </c>
      <c r="DC116">
        <v>0</v>
      </c>
    </row>
    <row r="117" spans="1:110" x14ac:dyDescent="0.25">
      <c r="A117" t="s">
        <v>242</v>
      </c>
      <c r="C117" t="s">
        <v>120</v>
      </c>
      <c r="D117" t="s">
        <v>127</v>
      </c>
      <c r="E117" t="s">
        <v>236</v>
      </c>
      <c r="AQ117">
        <v>9</v>
      </c>
    </row>
    <row r="118" spans="1:110" x14ac:dyDescent="0.25">
      <c r="A118" t="s">
        <v>243</v>
      </c>
      <c r="C118" t="s">
        <v>122</v>
      </c>
      <c r="D118" t="s">
        <v>127</v>
      </c>
      <c r="E118" t="s">
        <v>236</v>
      </c>
      <c r="AQ118">
        <v>11</v>
      </c>
    </row>
    <row r="119" spans="1:110" x14ac:dyDescent="0.25">
      <c r="A119" t="s">
        <v>244</v>
      </c>
      <c r="C119" t="s">
        <v>113</v>
      </c>
      <c r="D119" t="s">
        <v>127</v>
      </c>
      <c r="E119" t="s">
        <v>236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4</v>
      </c>
      <c r="BB119">
        <v>4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>
        <v>0</v>
      </c>
      <c r="BJ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2</v>
      </c>
      <c r="BT119">
        <v>2</v>
      </c>
      <c r="BU119">
        <v>0</v>
      </c>
      <c r="BV119">
        <v>0</v>
      </c>
      <c r="BW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Z119">
        <v>0</v>
      </c>
      <c r="DA119">
        <v>0</v>
      </c>
      <c r="DB119">
        <v>0</v>
      </c>
      <c r="DC119">
        <v>0</v>
      </c>
    </row>
    <row r="120" spans="1:110" x14ac:dyDescent="0.25">
      <c r="A120" t="s">
        <v>245</v>
      </c>
      <c r="C120" t="s">
        <v>120</v>
      </c>
      <c r="D120" t="s">
        <v>127</v>
      </c>
      <c r="E120" t="s">
        <v>236</v>
      </c>
      <c r="AQ120">
        <v>10</v>
      </c>
      <c r="BA120">
        <v>2</v>
      </c>
      <c r="BB120">
        <v>2</v>
      </c>
    </row>
    <row r="121" spans="1:110" x14ac:dyDescent="0.25">
      <c r="A121" t="s">
        <v>246</v>
      </c>
      <c r="C121" t="s">
        <v>122</v>
      </c>
      <c r="D121" t="s">
        <v>127</v>
      </c>
      <c r="E121" t="s">
        <v>236</v>
      </c>
      <c r="AQ121">
        <v>10</v>
      </c>
      <c r="BA121">
        <v>2</v>
      </c>
      <c r="BB121">
        <v>2</v>
      </c>
      <c r="BH121">
        <v>2</v>
      </c>
      <c r="BS121">
        <v>2</v>
      </c>
      <c r="BT121">
        <v>2</v>
      </c>
    </row>
    <row r="122" spans="1:110" x14ac:dyDescent="0.25">
      <c r="A122" t="s">
        <v>247</v>
      </c>
      <c r="C122" t="s">
        <v>113</v>
      </c>
      <c r="D122" t="s">
        <v>127</v>
      </c>
      <c r="E122" t="s">
        <v>236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20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Z122">
        <v>0</v>
      </c>
      <c r="DA122">
        <v>0</v>
      </c>
      <c r="DB122">
        <v>0</v>
      </c>
      <c r="DC122">
        <v>0</v>
      </c>
      <c r="DD122">
        <v>2</v>
      </c>
      <c r="DE122">
        <v>0</v>
      </c>
      <c r="DF122">
        <v>0</v>
      </c>
    </row>
    <row r="123" spans="1:110" x14ac:dyDescent="0.25">
      <c r="A123" t="s">
        <v>248</v>
      </c>
      <c r="C123" t="s">
        <v>120</v>
      </c>
      <c r="D123" t="s">
        <v>127</v>
      </c>
      <c r="E123" t="s">
        <v>236</v>
      </c>
      <c r="AQ123">
        <v>6</v>
      </c>
      <c r="AZ123">
        <v>1</v>
      </c>
      <c r="BF123">
        <v>1</v>
      </c>
      <c r="DD123">
        <v>1</v>
      </c>
    </row>
    <row r="124" spans="1:110" x14ac:dyDescent="0.25">
      <c r="A124" t="s">
        <v>249</v>
      </c>
      <c r="C124" t="s">
        <v>122</v>
      </c>
      <c r="D124" t="s">
        <v>127</v>
      </c>
      <c r="E124" t="s">
        <v>236</v>
      </c>
      <c r="AQ124">
        <v>14</v>
      </c>
      <c r="CD124">
        <v>1</v>
      </c>
      <c r="CM124">
        <v>1</v>
      </c>
      <c r="DD124">
        <v>1</v>
      </c>
    </row>
    <row r="125" spans="1:110" x14ac:dyDescent="0.25">
      <c r="A125" t="s">
        <v>250</v>
      </c>
      <c r="C125" t="s">
        <v>113</v>
      </c>
      <c r="D125" t="s">
        <v>127</v>
      </c>
      <c r="E125" t="s">
        <v>236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5</v>
      </c>
      <c r="BB125">
        <v>5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Z125">
        <v>0</v>
      </c>
      <c r="DA125">
        <v>0</v>
      </c>
      <c r="DB125">
        <v>0</v>
      </c>
      <c r="DC125">
        <v>0</v>
      </c>
      <c r="DD125">
        <v>3</v>
      </c>
      <c r="DE125">
        <v>0</v>
      </c>
      <c r="DF125">
        <v>0</v>
      </c>
    </row>
    <row r="126" spans="1:110" x14ac:dyDescent="0.25">
      <c r="A126" t="s">
        <v>251</v>
      </c>
      <c r="C126" t="s">
        <v>120</v>
      </c>
      <c r="D126" t="s">
        <v>127</v>
      </c>
      <c r="E126" t="s">
        <v>236</v>
      </c>
      <c r="AQ126">
        <v>6</v>
      </c>
      <c r="BA126">
        <v>1</v>
      </c>
      <c r="BB126">
        <v>1</v>
      </c>
      <c r="DD126">
        <v>1</v>
      </c>
    </row>
    <row r="127" spans="1:110" x14ac:dyDescent="0.25">
      <c r="A127" t="s">
        <v>252</v>
      </c>
      <c r="C127" t="s">
        <v>122</v>
      </c>
      <c r="D127" t="s">
        <v>127</v>
      </c>
      <c r="E127" t="s">
        <v>236</v>
      </c>
      <c r="AQ127">
        <v>14</v>
      </c>
      <c r="AY127">
        <v>1</v>
      </c>
      <c r="BA127">
        <v>4</v>
      </c>
      <c r="BB127">
        <v>4</v>
      </c>
      <c r="DD127">
        <v>2</v>
      </c>
    </row>
    <row r="128" spans="1:110" x14ac:dyDescent="0.25">
      <c r="A128" t="s">
        <v>253</v>
      </c>
      <c r="C128" t="s">
        <v>113</v>
      </c>
      <c r="D128" t="s">
        <v>127</v>
      </c>
      <c r="E128" t="s">
        <v>236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V128">
        <v>0</v>
      </c>
      <c r="BW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Z128">
        <v>0</v>
      </c>
      <c r="DA128">
        <v>0</v>
      </c>
      <c r="DB128">
        <v>0</v>
      </c>
      <c r="DC128">
        <v>0</v>
      </c>
    </row>
    <row r="129" spans="1:108" x14ac:dyDescent="0.25">
      <c r="A129" t="s">
        <v>254</v>
      </c>
      <c r="C129" t="s">
        <v>120</v>
      </c>
      <c r="D129" t="s">
        <v>127</v>
      </c>
      <c r="E129" t="s">
        <v>236</v>
      </c>
      <c r="AQ129">
        <v>8</v>
      </c>
    </row>
    <row r="130" spans="1:108" x14ac:dyDescent="0.25">
      <c r="A130" t="s">
        <v>255</v>
      </c>
      <c r="C130" t="s">
        <v>122</v>
      </c>
      <c r="D130" t="s">
        <v>127</v>
      </c>
      <c r="E130" t="s">
        <v>236</v>
      </c>
      <c r="AQ130">
        <v>12</v>
      </c>
    </row>
    <row r="131" spans="1:108" x14ac:dyDescent="0.25">
      <c r="A131" t="s">
        <v>256</v>
      </c>
      <c r="C131" t="s">
        <v>113</v>
      </c>
      <c r="D131" t="s">
        <v>127</v>
      </c>
      <c r="E131" t="s">
        <v>236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20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3</v>
      </c>
      <c r="BH131">
        <v>1</v>
      </c>
      <c r="BI131">
        <v>0</v>
      </c>
      <c r="BJ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2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Z131">
        <v>0</v>
      </c>
      <c r="DA131">
        <v>0</v>
      </c>
      <c r="DB131">
        <v>0</v>
      </c>
      <c r="DC131">
        <v>0</v>
      </c>
    </row>
    <row r="132" spans="1:108" x14ac:dyDescent="0.25">
      <c r="A132" t="s">
        <v>257</v>
      </c>
      <c r="C132" t="s">
        <v>120</v>
      </c>
      <c r="D132" t="s">
        <v>127</v>
      </c>
      <c r="E132" t="s">
        <v>236</v>
      </c>
      <c r="AQ132">
        <v>6</v>
      </c>
      <c r="BG132">
        <v>2</v>
      </c>
    </row>
    <row r="133" spans="1:108" x14ac:dyDescent="0.25">
      <c r="A133" t="s">
        <v>258</v>
      </c>
      <c r="C133" t="s">
        <v>122</v>
      </c>
      <c r="D133" t="s">
        <v>127</v>
      </c>
      <c r="E133" t="s">
        <v>236</v>
      </c>
      <c r="AQ133">
        <v>14</v>
      </c>
      <c r="AY133">
        <v>1</v>
      </c>
      <c r="AZ133">
        <v>1</v>
      </c>
      <c r="BG133">
        <v>1</v>
      </c>
      <c r="BH133">
        <v>1</v>
      </c>
      <c r="BS133">
        <v>2</v>
      </c>
      <c r="BT133">
        <v>1</v>
      </c>
      <c r="BU133">
        <v>1</v>
      </c>
      <c r="CD133">
        <v>1</v>
      </c>
      <c r="CF133">
        <v>1</v>
      </c>
    </row>
    <row r="134" spans="1:108" x14ac:dyDescent="0.25">
      <c r="A134" t="s">
        <v>259</v>
      </c>
      <c r="C134" t="s">
        <v>113</v>
      </c>
      <c r="D134" t="s">
        <v>127</v>
      </c>
      <c r="E134" t="s">
        <v>236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20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6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V134">
        <v>0</v>
      </c>
      <c r="BW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Z134">
        <v>0</v>
      </c>
      <c r="DA134">
        <v>0</v>
      </c>
      <c r="DB134">
        <v>0</v>
      </c>
      <c r="DC134">
        <v>0</v>
      </c>
    </row>
    <row r="135" spans="1:108" x14ac:dyDescent="0.25">
      <c r="A135" t="s">
        <v>260</v>
      </c>
      <c r="C135" t="s">
        <v>120</v>
      </c>
      <c r="D135" t="s">
        <v>127</v>
      </c>
      <c r="E135" t="s">
        <v>236</v>
      </c>
      <c r="AQ135">
        <v>15</v>
      </c>
      <c r="AY135">
        <v>4</v>
      </c>
    </row>
    <row r="136" spans="1:108" x14ac:dyDescent="0.25">
      <c r="A136" t="s">
        <v>261</v>
      </c>
      <c r="C136" t="s">
        <v>122</v>
      </c>
      <c r="D136" t="s">
        <v>127</v>
      </c>
      <c r="E136" t="s">
        <v>236</v>
      </c>
      <c r="AQ136">
        <v>5</v>
      </c>
      <c r="AY136">
        <v>2</v>
      </c>
    </row>
    <row r="137" spans="1:108" x14ac:dyDescent="0.25">
      <c r="A137" t="s">
        <v>262</v>
      </c>
      <c r="C137" t="s">
        <v>113</v>
      </c>
      <c r="D137" t="s">
        <v>127</v>
      </c>
      <c r="E137" t="s">
        <v>236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20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V137">
        <v>0</v>
      </c>
      <c r="BW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Z137">
        <v>0</v>
      </c>
      <c r="DA137">
        <v>0</v>
      </c>
      <c r="DB137">
        <v>0</v>
      </c>
      <c r="DC137">
        <v>0</v>
      </c>
    </row>
    <row r="138" spans="1:108" x14ac:dyDescent="0.25">
      <c r="A138" t="s">
        <v>263</v>
      </c>
      <c r="C138" t="s">
        <v>120</v>
      </c>
      <c r="D138" t="s">
        <v>127</v>
      </c>
      <c r="E138" t="s">
        <v>236</v>
      </c>
      <c r="AQ138">
        <v>18</v>
      </c>
    </row>
    <row r="139" spans="1:108" x14ac:dyDescent="0.25">
      <c r="A139" t="s">
        <v>264</v>
      </c>
      <c r="C139" t="s">
        <v>122</v>
      </c>
      <c r="D139" t="s">
        <v>127</v>
      </c>
      <c r="E139" t="s">
        <v>236</v>
      </c>
      <c r="AQ139">
        <v>2</v>
      </c>
    </row>
    <row r="140" spans="1:108" x14ac:dyDescent="0.25">
      <c r="A140" t="s">
        <v>265</v>
      </c>
      <c r="C140" t="s">
        <v>113</v>
      </c>
      <c r="D140" t="s">
        <v>127</v>
      </c>
      <c r="E140" t="s">
        <v>236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V140">
        <v>0</v>
      </c>
      <c r="BW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Z140">
        <v>0</v>
      </c>
      <c r="DA140">
        <v>0</v>
      </c>
      <c r="DB140">
        <v>0</v>
      </c>
      <c r="DC140">
        <v>0</v>
      </c>
    </row>
    <row r="141" spans="1:108" x14ac:dyDescent="0.25">
      <c r="A141" t="s">
        <v>266</v>
      </c>
      <c r="C141" t="s">
        <v>120</v>
      </c>
      <c r="D141" t="s">
        <v>127</v>
      </c>
      <c r="E141" t="s">
        <v>236</v>
      </c>
      <c r="AQ141">
        <v>11</v>
      </c>
      <c r="AZ141">
        <v>1</v>
      </c>
      <c r="BH141">
        <v>1</v>
      </c>
    </row>
    <row r="142" spans="1:108" x14ac:dyDescent="0.25">
      <c r="A142" t="s">
        <v>267</v>
      </c>
      <c r="C142" t="s">
        <v>122</v>
      </c>
      <c r="D142" t="s">
        <v>127</v>
      </c>
      <c r="E142" t="s">
        <v>236</v>
      </c>
    </row>
    <row r="143" spans="1:108" x14ac:dyDescent="0.25">
      <c r="A143" t="s">
        <v>268</v>
      </c>
      <c r="C143" t="s">
        <v>113</v>
      </c>
      <c r="D143" t="s">
        <v>180</v>
      </c>
      <c r="E143" t="s">
        <v>236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33</v>
      </c>
      <c r="AS143">
        <v>9</v>
      </c>
      <c r="AT143">
        <v>10</v>
      </c>
      <c r="AU143">
        <v>17</v>
      </c>
      <c r="AV143">
        <v>17</v>
      </c>
      <c r="AW143">
        <v>55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Z143">
        <v>0</v>
      </c>
      <c r="DA143">
        <v>0</v>
      </c>
      <c r="DB143">
        <v>0</v>
      </c>
      <c r="DC143">
        <v>0</v>
      </c>
      <c r="DD143">
        <v>0</v>
      </c>
    </row>
    <row r="144" spans="1:108" x14ac:dyDescent="0.25">
      <c r="A144" t="s">
        <v>181</v>
      </c>
      <c r="C144" t="s">
        <v>120</v>
      </c>
      <c r="D144" t="s">
        <v>180</v>
      </c>
      <c r="E144" t="s">
        <v>236</v>
      </c>
      <c r="AR144">
        <v>12</v>
      </c>
      <c r="AS144">
        <v>8</v>
      </c>
    </row>
    <row r="145" spans="1:110" x14ac:dyDescent="0.25">
      <c r="A145" t="s">
        <v>182</v>
      </c>
      <c r="C145" t="s">
        <v>122</v>
      </c>
      <c r="D145" t="s">
        <v>180</v>
      </c>
      <c r="E145" t="s">
        <v>236</v>
      </c>
      <c r="AR145">
        <v>21</v>
      </c>
      <c r="AS145">
        <v>1</v>
      </c>
    </row>
    <row r="146" spans="1:110" x14ac:dyDescent="0.25">
      <c r="A146" t="s">
        <v>269</v>
      </c>
      <c r="C146" t="s">
        <v>113</v>
      </c>
      <c r="D146" t="s">
        <v>185</v>
      </c>
      <c r="E146" t="s">
        <v>236</v>
      </c>
      <c r="G146">
        <v>2</v>
      </c>
      <c r="H146">
        <v>11</v>
      </c>
      <c r="I146">
        <v>2</v>
      </c>
      <c r="J146">
        <v>1</v>
      </c>
      <c r="K146">
        <v>0</v>
      </c>
      <c r="L146">
        <v>7</v>
      </c>
      <c r="M146">
        <v>0</v>
      </c>
      <c r="N146">
        <v>2</v>
      </c>
      <c r="O146">
        <v>9</v>
      </c>
      <c r="P146">
        <v>2</v>
      </c>
      <c r="Q146">
        <v>0</v>
      </c>
      <c r="R146">
        <v>0</v>
      </c>
      <c r="S146">
        <v>12</v>
      </c>
      <c r="T146">
        <v>2</v>
      </c>
      <c r="U146">
        <v>49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4</v>
      </c>
      <c r="AG146">
        <v>1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</row>
    <row r="147" spans="1:110" x14ac:dyDescent="0.25">
      <c r="A147" t="s">
        <v>186</v>
      </c>
      <c r="C147" t="s">
        <v>120</v>
      </c>
      <c r="D147" t="s">
        <v>185</v>
      </c>
      <c r="E147" t="s">
        <v>236</v>
      </c>
    </row>
    <row r="148" spans="1:110" x14ac:dyDescent="0.25">
      <c r="A148" t="s">
        <v>187</v>
      </c>
      <c r="C148" t="s">
        <v>122</v>
      </c>
      <c r="D148" t="s">
        <v>185</v>
      </c>
      <c r="E148" t="s">
        <v>236</v>
      </c>
    </row>
    <row r="149" spans="1:110" x14ac:dyDescent="0.25">
      <c r="A149" t="s">
        <v>270</v>
      </c>
      <c r="C149" t="s">
        <v>111</v>
      </c>
      <c r="D149" t="s">
        <v>4</v>
      </c>
      <c r="E149" t="s">
        <v>271</v>
      </c>
      <c r="F149">
        <v>13</v>
      </c>
      <c r="AO149">
        <v>228</v>
      </c>
      <c r="AY149">
        <v>1</v>
      </c>
      <c r="AZ149">
        <v>0</v>
      </c>
      <c r="BA149">
        <v>1</v>
      </c>
      <c r="BF149">
        <v>0</v>
      </c>
      <c r="BG149">
        <v>0</v>
      </c>
      <c r="BH149">
        <v>2</v>
      </c>
      <c r="BI149">
        <v>1</v>
      </c>
      <c r="BJ149">
        <v>0</v>
      </c>
      <c r="BN149">
        <v>0</v>
      </c>
      <c r="BO149">
        <v>0</v>
      </c>
      <c r="BP149">
        <v>1</v>
      </c>
      <c r="BQ149">
        <v>0</v>
      </c>
      <c r="BR149">
        <v>0</v>
      </c>
      <c r="BS149">
        <v>1</v>
      </c>
      <c r="BV149">
        <v>0</v>
      </c>
      <c r="BW149">
        <v>0</v>
      </c>
      <c r="CZ149">
        <v>4</v>
      </c>
      <c r="DB149">
        <v>0</v>
      </c>
      <c r="DE149">
        <v>11</v>
      </c>
    </row>
    <row r="150" spans="1:110" x14ac:dyDescent="0.25">
      <c r="A150" t="s">
        <v>272</v>
      </c>
      <c r="C150" t="s">
        <v>113</v>
      </c>
      <c r="D150" t="s">
        <v>4</v>
      </c>
      <c r="E150" t="s">
        <v>271</v>
      </c>
      <c r="F150">
        <v>14</v>
      </c>
      <c r="AX150">
        <v>0</v>
      </c>
      <c r="AY150">
        <v>1</v>
      </c>
      <c r="AZ150">
        <v>0</v>
      </c>
      <c r="BA150">
        <v>1</v>
      </c>
      <c r="BB150">
        <v>1</v>
      </c>
      <c r="BD150">
        <v>0</v>
      </c>
      <c r="BE150">
        <v>0</v>
      </c>
      <c r="BF150">
        <v>0</v>
      </c>
      <c r="BG150">
        <v>0</v>
      </c>
      <c r="BH150">
        <v>2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1</v>
      </c>
      <c r="BT150">
        <v>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2</v>
      </c>
      <c r="CU150">
        <v>0</v>
      </c>
      <c r="CV150">
        <v>3</v>
      </c>
      <c r="CW150">
        <v>0</v>
      </c>
      <c r="CX150">
        <v>0</v>
      </c>
      <c r="CZ150">
        <v>4</v>
      </c>
      <c r="DB150">
        <v>0</v>
      </c>
      <c r="DD150">
        <v>0</v>
      </c>
      <c r="DE150">
        <v>21</v>
      </c>
    </row>
    <row r="151" spans="1:110" x14ac:dyDescent="0.25">
      <c r="A151" t="s">
        <v>273</v>
      </c>
      <c r="C151" t="s">
        <v>120</v>
      </c>
      <c r="D151" t="s">
        <v>4</v>
      </c>
      <c r="E151" t="s">
        <v>271</v>
      </c>
      <c r="F151">
        <v>15</v>
      </c>
      <c r="AX151">
        <v>0</v>
      </c>
      <c r="AY151">
        <v>0</v>
      </c>
      <c r="AZ151">
        <v>0</v>
      </c>
      <c r="BA151">
        <v>0</v>
      </c>
      <c r="BF151">
        <v>0</v>
      </c>
      <c r="BG151">
        <v>0</v>
      </c>
      <c r="BH151">
        <v>2</v>
      </c>
      <c r="BI151">
        <v>0</v>
      </c>
      <c r="BJ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Z151">
        <v>1</v>
      </c>
    </row>
    <row r="152" spans="1:110" x14ac:dyDescent="0.25">
      <c r="A152" t="s">
        <v>274</v>
      </c>
      <c r="C152" t="s">
        <v>122</v>
      </c>
      <c r="D152" t="s">
        <v>4</v>
      </c>
      <c r="E152" t="s">
        <v>271</v>
      </c>
      <c r="F152">
        <v>16</v>
      </c>
      <c r="AX152">
        <v>0</v>
      </c>
      <c r="AY152">
        <v>1</v>
      </c>
      <c r="AZ152">
        <v>0</v>
      </c>
      <c r="BA152">
        <v>1</v>
      </c>
      <c r="BB152">
        <v>1</v>
      </c>
      <c r="BF152">
        <v>0</v>
      </c>
      <c r="BG152">
        <v>0</v>
      </c>
      <c r="BH152">
        <v>0</v>
      </c>
      <c r="BI152">
        <v>1</v>
      </c>
      <c r="BJ152">
        <v>0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1</v>
      </c>
      <c r="BT152">
        <v>1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</v>
      </c>
      <c r="CV152">
        <v>3</v>
      </c>
      <c r="CZ152">
        <v>3</v>
      </c>
    </row>
    <row r="153" spans="1:110" x14ac:dyDescent="0.25">
      <c r="A153" t="s">
        <v>275</v>
      </c>
      <c r="C153" t="s">
        <v>113</v>
      </c>
      <c r="D153" t="s">
        <v>4</v>
      </c>
      <c r="E153" t="s">
        <v>271</v>
      </c>
      <c r="G153">
        <v>2</v>
      </c>
      <c r="H153">
        <v>4</v>
      </c>
      <c r="I153">
        <v>0</v>
      </c>
      <c r="J153">
        <v>5</v>
      </c>
      <c r="K153">
        <v>0</v>
      </c>
      <c r="L153">
        <v>16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4</v>
      </c>
      <c r="T153">
        <v>0</v>
      </c>
      <c r="U153">
        <v>4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3</v>
      </c>
      <c r="AG153">
        <v>1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10</v>
      </c>
      <c r="AQ153">
        <v>87</v>
      </c>
      <c r="AR153">
        <v>14</v>
      </c>
      <c r="AS153">
        <v>0</v>
      </c>
      <c r="AT153">
        <v>5</v>
      </c>
      <c r="AU153">
        <v>6</v>
      </c>
      <c r="AV153">
        <v>12</v>
      </c>
      <c r="AW153">
        <v>20</v>
      </c>
      <c r="AX153">
        <v>0</v>
      </c>
      <c r="AY153">
        <v>1</v>
      </c>
      <c r="AZ153">
        <v>0</v>
      </c>
      <c r="BA153">
        <v>1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</v>
      </c>
      <c r="BQ153">
        <v>0</v>
      </c>
      <c r="BR153">
        <v>0</v>
      </c>
      <c r="BS153">
        <v>1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1</v>
      </c>
      <c r="CG153">
        <v>0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2</v>
      </c>
      <c r="CU153">
        <v>0</v>
      </c>
      <c r="CV153">
        <v>3</v>
      </c>
      <c r="CW153">
        <v>0</v>
      </c>
      <c r="CX153">
        <v>0</v>
      </c>
      <c r="CZ153">
        <v>4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2</v>
      </c>
    </row>
    <row r="154" spans="1:110" x14ac:dyDescent="0.25">
      <c r="A154" t="s">
        <v>273</v>
      </c>
      <c r="C154" t="s">
        <v>120</v>
      </c>
      <c r="D154" t="s">
        <v>4</v>
      </c>
      <c r="E154" t="s">
        <v>271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21</v>
      </c>
      <c r="AR154">
        <v>4</v>
      </c>
      <c r="AS154">
        <v>0</v>
      </c>
      <c r="AT154">
        <v>0</v>
      </c>
      <c r="AU154">
        <v>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</row>
    <row r="155" spans="1:110" x14ac:dyDescent="0.25">
      <c r="A155" t="s">
        <v>274</v>
      </c>
      <c r="C155" t="s">
        <v>122</v>
      </c>
      <c r="D155" t="s">
        <v>4</v>
      </c>
      <c r="E155" t="s">
        <v>271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56</v>
      </c>
      <c r="AR155">
        <v>10</v>
      </c>
      <c r="AS155">
        <v>0</v>
      </c>
      <c r="AT155">
        <v>0</v>
      </c>
      <c r="AU155">
        <v>4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1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1</v>
      </c>
      <c r="BT155">
        <v>1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1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2</v>
      </c>
      <c r="CU155">
        <v>0</v>
      </c>
      <c r="CV155">
        <v>3</v>
      </c>
      <c r="CW155">
        <v>0</v>
      </c>
      <c r="CX155">
        <v>0</v>
      </c>
      <c r="CZ155">
        <v>3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</row>
    <row r="156" spans="1:110" x14ac:dyDescent="0.25">
      <c r="A156" t="s">
        <v>276</v>
      </c>
      <c r="C156" t="s">
        <v>113</v>
      </c>
      <c r="D156" t="s">
        <v>127</v>
      </c>
      <c r="E156" t="s">
        <v>271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5</v>
      </c>
      <c r="AQ156">
        <v>42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1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Z156">
        <v>2</v>
      </c>
      <c r="DA156">
        <v>0</v>
      </c>
      <c r="DB156">
        <v>0</v>
      </c>
      <c r="DC156">
        <v>0</v>
      </c>
      <c r="DD156">
        <v>0</v>
      </c>
      <c r="DF156">
        <v>2</v>
      </c>
    </row>
    <row r="157" spans="1:110" x14ac:dyDescent="0.25">
      <c r="A157" t="s">
        <v>277</v>
      </c>
      <c r="C157" t="s">
        <v>120</v>
      </c>
      <c r="D157" t="s">
        <v>127</v>
      </c>
      <c r="E157" t="s">
        <v>271</v>
      </c>
      <c r="AQ157">
        <v>6</v>
      </c>
    </row>
    <row r="158" spans="1:110" x14ac:dyDescent="0.25">
      <c r="A158" t="s">
        <v>278</v>
      </c>
      <c r="C158" t="s">
        <v>122</v>
      </c>
      <c r="D158" t="s">
        <v>127</v>
      </c>
      <c r="E158" t="s">
        <v>271</v>
      </c>
      <c r="AQ158">
        <v>31</v>
      </c>
      <c r="AY158">
        <v>1</v>
      </c>
      <c r="BA158">
        <v>1</v>
      </c>
      <c r="BB158">
        <v>1</v>
      </c>
      <c r="CZ158">
        <v>2</v>
      </c>
    </row>
    <row r="159" spans="1:110" x14ac:dyDescent="0.25">
      <c r="A159" t="s">
        <v>279</v>
      </c>
      <c r="C159" t="s">
        <v>113</v>
      </c>
      <c r="D159" t="s">
        <v>127</v>
      </c>
      <c r="E159" t="s">
        <v>271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5</v>
      </c>
      <c r="AQ159">
        <v>45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1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2</v>
      </c>
      <c r="CU159">
        <v>0</v>
      </c>
      <c r="CV159">
        <v>3</v>
      </c>
      <c r="CW159">
        <v>0</v>
      </c>
      <c r="CX159">
        <v>0</v>
      </c>
      <c r="CZ159">
        <v>2</v>
      </c>
      <c r="DA159">
        <v>0</v>
      </c>
      <c r="DB159">
        <v>0</v>
      </c>
      <c r="DC159">
        <v>0</v>
      </c>
      <c r="DD159">
        <v>0</v>
      </c>
    </row>
    <row r="160" spans="1:110" x14ac:dyDescent="0.25">
      <c r="A160" t="s">
        <v>280</v>
      </c>
      <c r="C160" t="s">
        <v>120</v>
      </c>
      <c r="D160" t="s">
        <v>127</v>
      </c>
      <c r="E160" t="s">
        <v>271</v>
      </c>
      <c r="AQ160">
        <v>15</v>
      </c>
      <c r="BH160">
        <v>2</v>
      </c>
      <c r="CZ160">
        <v>1</v>
      </c>
    </row>
    <row r="161" spans="1:110" x14ac:dyDescent="0.25">
      <c r="A161" t="s">
        <v>281</v>
      </c>
      <c r="C161" t="s">
        <v>122</v>
      </c>
      <c r="D161" t="s">
        <v>127</v>
      </c>
      <c r="E161" t="s">
        <v>271</v>
      </c>
      <c r="AQ161">
        <v>25</v>
      </c>
      <c r="BI161">
        <v>1</v>
      </c>
      <c r="BP161">
        <v>1</v>
      </c>
      <c r="BS161">
        <v>1</v>
      </c>
      <c r="BT161">
        <v>1</v>
      </c>
      <c r="CB161">
        <v>1</v>
      </c>
      <c r="CF161">
        <v>1</v>
      </c>
      <c r="CH161">
        <v>1</v>
      </c>
      <c r="CT161">
        <v>2</v>
      </c>
      <c r="CV161">
        <v>3</v>
      </c>
      <c r="CZ161">
        <v>1</v>
      </c>
    </row>
    <row r="162" spans="1:110" x14ac:dyDescent="0.25">
      <c r="A162" t="s">
        <v>282</v>
      </c>
      <c r="C162" t="s">
        <v>113</v>
      </c>
      <c r="D162" t="s">
        <v>180</v>
      </c>
      <c r="E162" t="s">
        <v>271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14</v>
      </c>
      <c r="AS162">
        <v>0</v>
      </c>
      <c r="AT162">
        <v>5</v>
      </c>
      <c r="AU162">
        <v>6</v>
      </c>
      <c r="AV162">
        <v>12</v>
      </c>
      <c r="AW162">
        <v>20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</row>
    <row r="163" spans="1:110" x14ac:dyDescent="0.25">
      <c r="A163" t="s">
        <v>181</v>
      </c>
      <c r="C163" t="s">
        <v>120</v>
      </c>
      <c r="D163" t="s">
        <v>180</v>
      </c>
      <c r="E163" t="s">
        <v>271</v>
      </c>
      <c r="AR163">
        <v>4</v>
      </c>
      <c r="AU163">
        <v>2</v>
      </c>
    </row>
    <row r="164" spans="1:110" x14ac:dyDescent="0.25">
      <c r="A164" t="s">
        <v>182</v>
      </c>
      <c r="C164" t="s">
        <v>122</v>
      </c>
      <c r="D164" t="s">
        <v>180</v>
      </c>
      <c r="E164" t="s">
        <v>271</v>
      </c>
      <c r="AR164">
        <v>10</v>
      </c>
      <c r="AU164">
        <v>4</v>
      </c>
    </row>
    <row r="165" spans="1:110" x14ac:dyDescent="0.25">
      <c r="A165" t="s">
        <v>283</v>
      </c>
      <c r="C165" t="s">
        <v>113</v>
      </c>
      <c r="D165" t="s">
        <v>185</v>
      </c>
      <c r="E165" t="s">
        <v>271</v>
      </c>
      <c r="G165">
        <v>2</v>
      </c>
      <c r="H165">
        <v>4</v>
      </c>
      <c r="I165">
        <v>0</v>
      </c>
      <c r="J165">
        <v>5</v>
      </c>
      <c r="K165">
        <v>0</v>
      </c>
      <c r="L165">
        <v>16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4</v>
      </c>
      <c r="T165">
        <v>0</v>
      </c>
      <c r="U165">
        <v>4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3</v>
      </c>
      <c r="AG165">
        <v>1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</row>
    <row r="166" spans="1:110" x14ac:dyDescent="0.25">
      <c r="A166" t="s">
        <v>186</v>
      </c>
      <c r="C166" t="s">
        <v>120</v>
      </c>
      <c r="D166" t="s">
        <v>185</v>
      </c>
      <c r="E166" t="s">
        <v>271</v>
      </c>
    </row>
    <row r="167" spans="1:110" x14ac:dyDescent="0.25">
      <c r="A167" t="s">
        <v>187</v>
      </c>
      <c r="C167" t="s">
        <v>122</v>
      </c>
      <c r="D167" t="s">
        <v>185</v>
      </c>
      <c r="E167" t="s">
        <v>271</v>
      </c>
    </row>
    <row r="168" spans="1:110" x14ac:dyDescent="0.25">
      <c r="A168" t="s">
        <v>284</v>
      </c>
      <c r="C168" t="s">
        <v>111</v>
      </c>
      <c r="D168" t="s">
        <v>4</v>
      </c>
      <c r="E168" t="s">
        <v>285</v>
      </c>
      <c r="F168">
        <v>17</v>
      </c>
      <c r="AY168">
        <v>4</v>
      </c>
      <c r="AZ168">
        <v>6</v>
      </c>
      <c r="BA168">
        <v>6</v>
      </c>
      <c r="BF168">
        <v>0</v>
      </c>
      <c r="BG168">
        <v>0</v>
      </c>
      <c r="BH168">
        <v>0</v>
      </c>
      <c r="BI168">
        <v>0</v>
      </c>
      <c r="BJ168">
        <v>0</v>
      </c>
      <c r="BN168">
        <v>0</v>
      </c>
      <c r="BO168">
        <v>0</v>
      </c>
      <c r="BP168">
        <v>5</v>
      </c>
      <c r="BQ168">
        <v>0</v>
      </c>
      <c r="BR168">
        <v>2</v>
      </c>
      <c r="BS168">
        <v>0</v>
      </c>
      <c r="BV168">
        <v>0</v>
      </c>
      <c r="BW168">
        <v>0</v>
      </c>
      <c r="CZ168">
        <v>9</v>
      </c>
      <c r="DB168">
        <v>50</v>
      </c>
      <c r="DE168">
        <v>82</v>
      </c>
    </row>
    <row r="169" spans="1:110" x14ac:dyDescent="0.25">
      <c r="A169" t="s">
        <v>286</v>
      </c>
      <c r="C169" t="s">
        <v>113</v>
      </c>
      <c r="D169" t="s">
        <v>4</v>
      </c>
      <c r="E169" t="s">
        <v>285</v>
      </c>
      <c r="F169">
        <v>18</v>
      </c>
      <c r="AY169">
        <v>4</v>
      </c>
      <c r="AZ169">
        <v>8</v>
      </c>
      <c r="BA169">
        <v>10</v>
      </c>
      <c r="BB169">
        <v>0</v>
      </c>
      <c r="BD169">
        <v>0</v>
      </c>
      <c r="BE169">
        <v>10</v>
      </c>
      <c r="BF169">
        <v>0</v>
      </c>
      <c r="BG169">
        <v>6</v>
      </c>
      <c r="BH169">
        <v>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5</v>
      </c>
      <c r="BQ169">
        <v>0</v>
      </c>
      <c r="BR169">
        <v>2</v>
      </c>
      <c r="BS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2</v>
      </c>
      <c r="CZ169">
        <v>9</v>
      </c>
      <c r="DB169">
        <v>2</v>
      </c>
      <c r="DD169">
        <v>0</v>
      </c>
      <c r="DE169">
        <v>59</v>
      </c>
    </row>
    <row r="170" spans="1:110" x14ac:dyDescent="0.25">
      <c r="A170" t="s">
        <v>287</v>
      </c>
      <c r="C170" t="s">
        <v>120</v>
      </c>
      <c r="D170" t="s">
        <v>4</v>
      </c>
      <c r="E170" t="s">
        <v>285</v>
      </c>
      <c r="F170">
        <v>19</v>
      </c>
      <c r="AY170">
        <v>0</v>
      </c>
      <c r="AZ170">
        <v>0</v>
      </c>
      <c r="BA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V170">
        <v>0</v>
      </c>
      <c r="BW170">
        <v>0</v>
      </c>
      <c r="BX170">
        <v>0</v>
      </c>
      <c r="BY170">
        <v>0</v>
      </c>
      <c r="DE170">
        <v>0</v>
      </c>
    </row>
    <row r="171" spans="1:110" x14ac:dyDescent="0.25">
      <c r="A171" t="s">
        <v>288</v>
      </c>
      <c r="C171" t="s">
        <v>122</v>
      </c>
      <c r="D171" t="s">
        <v>4</v>
      </c>
      <c r="E171" t="s">
        <v>285</v>
      </c>
      <c r="F171">
        <v>20</v>
      </c>
      <c r="AY171">
        <v>4</v>
      </c>
      <c r="AZ171">
        <v>8</v>
      </c>
      <c r="BA171">
        <v>8</v>
      </c>
      <c r="BE171">
        <v>8</v>
      </c>
      <c r="BF171">
        <v>0</v>
      </c>
      <c r="BG171">
        <v>6</v>
      </c>
      <c r="BH171">
        <v>1</v>
      </c>
      <c r="BI171">
        <v>0</v>
      </c>
      <c r="BJ171">
        <v>0</v>
      </c>
      <c r="BN171">
        <v>0</v>
      </c>
      <c r="BO171">
        <v>0</v>
      </c>
      <c r="BP171">
        <v>5</v>
      </c>
      <c r="BQ171">
        <v>0</v>
      </c>
      <c r="BR171">
        <v>2</v>
      </c>
      <c r="BS171">
        <v>0</v>
      </c>
      <c r="BV171">
        <v>0</v>
      </c>
      <c r="BW171">
        <v>0</v>
      </c>
      <c r="BX171">
        <v>0</v>
      </c>
      <c r="BY171">
        <v>0</v>
      </c>
      <c r="CX171">
        <v>2</v>
      </c>
      <c r="CZ171">
        <v>9</v>
      </c>
      <c r="DB171">
        <v>2</v>
      </c>
      <c r="DE171">
        <v>55</v>
      </c>
    </row>
    <row r="172" spans="1:110" x14ac:dyDescent="0.25">
      <c r="A172" t="s">
        <v>289</v>
      </c>
      <c r="C172" t="s">
        <v>111</v>
      </c>
      <c r="D172" t="s">
        <v>4</v>
      </c>
      <c r="E172" t="s">
        <v>285</v>
      </c>
    </row>
    <row r="173" spans="1:110" x14ac:dyDescent="0.25">
      <c r="A173" t="s">
        <v>286</v>
      </c>
      <c r="C173" t="s">
        <v>113</v>
      </c>
      <c r="D173" t="s">
        <v>4</v>
      </c>
      <c r="E173" t="s">
        <v>285</v>
      </c>
      <c r="G173">
        <v>5</v>
      </c>
      <c r="H173">
        <v>22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18</v>
      </c>
      <c r="Y173">
        <v>1</v>
      </c>
      <c r="Z173">
        <v>0</v>
      </c>
      <c r="AA173">
        <v>1</v>
      </c>
      <c r="AB173">
        <v>0</v>
      </c>
      <c r="AC173">
        <v>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14</v>
      </c>
      <c r="AP173">
        <v>24</v>
      </c>
      <c r="AQ173">
        <v>175</v>
      </c>
      <c r="AR173">
        <v>21</v>
      </c>
      <c r="AS173">
        <v>6</v>
      </c>
      <c r="AT173">
        <v>14</v>
      </c>
      <c r="AU173">
        <v>7</v>
      </c>
      <c r="AV173">
        <v>4</v>
      </c>
      <c r="AW173">
        <v>20</v>
      </c>
      <c r="AX173">
        <v>0</v>
      </c>
      <c r="AY173">
        <v>4</v>
      </c>
      <c r="AZ173">
        <v>7</v>
      </c>
      <c r="BA173">
        <v>10</v>
      </c>
      <c r="BB173">
        <v>0</v>
      </c>
      <c r="BC173">
        <v>10</v>
      </c>
      <c r="BD173">
        <v>0</v>
      </c>
      <c r="BE173">
        <v>10</v>
      </c>
      <c r="BF173">
        <v>0</v>
      </c>
      <c r="BG173">
        <v>6</v>
      </c>
      <c r="BH173">
        <v>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5</v>
      </c>
      <c r="BQ173">
        <v>0</v>
      </c>
      <c r="BR173">
        <v>2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2</v>
      </c>
      <c r="CZ173">
        <v>9</v>
      </c>
      <c r="DA173">
        <v>0</v>
      </c>
      <c r="DB173">
        <v>0</v>
      </c>
      <c r="DC173">
        <v>2</v>
      </c>
      <c r="DD173">
        <v>0</v>
      </c>
      <c r="DE173">
        <v>0</v>
      </c>
      <c r="DF173">
        <v>0</v>
      </c>
    </row>
    <row r="174" spans="1:110" x14ac:dyDescent="0.25">
      <c r="A174" t="s">
        <v>287</v>
      </c>
      <c r="C174" t="s">
        <v>120</v>
      </c>
      <c r="D174" t="s">
        <v>4</v>
      </c>
      <c r="E174" t="s">
        <v>285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</row>
    <row r="175" spans="1:110" x14ac:dyDescent="0.25">
      <c r="A175" t="s">
        <v>288</v>
      </c>
      <c r="C175" t="s">
        <v>122</v>
      </c>
      <c r="D175" t="s">
        <v>4</v>
      </c>
      <c r="E175" t="s">
        <v>285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125</v>
      </c>
      <c r="AR175">
        <v>16</v>
      </c>
      <c r="AS175">
        <v>6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6</v>
      </c>
      <c r="BA175">
        <v>6</v>
      </c>
      <c r="BB175">
        <v>0</v>
      </c>
      <c r="BC175">
        <v>6</v>
      </c>
      <c r="BD175">
        <v>0</v>
      </c>
      <c r="BE175">
        <v>6</v>
      </c>
      <c r="BF175">
        <v>0</v>
      </c>
      <c r="BG175">
        <v>6</v>
      </c>
      <c r="BH175">
        <v>1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5</v>
      </c>
      <c r="BQ175">
        <v>0</v>
      </c>
      <c r="BR175">
        <v>2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2</v>
      </c>
      <c r="CZ175">
        <v>9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</row>
    <row r="176" spans="1:110" x14ac:dyDescent="0.25">
      <c r="A176" t="s">
        <v>290</v>
      </c>
      <c r="C176" t="s">
        <v>113</v>
      </c>
      <c r="D176" t="s">
        <v>127</v>
      </c>
      <c r="E176" t="s">
        <v>285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4</v>
      </c>
      <c r="AQ176">
        <v>21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Z176">
        <v>1</v>
      </c>
      <c r="DA176">
        <v>0</v>
      </c>
      <c r="DB176">
        <v>0</v>
      </c>
      <c r="DC176">
        <v>0</v>
      </c>
      <c r="DD176">
        <v>0</v>
      </c>
    </row>
    <row r="177" spans="1:110" x14ac:dyDescent="0.25">
      <c r="A177" t="s">
        <v>160</v>
      </c>
      <c r="C177" t="s">
        <v>120</v>
      </c>
      <c r="D177" t="s">
        <v>127</v>
      </c>
      <c r="E177" t="s">
        <v>285</v>
      </c>
      <c r="AQ177">
        <v>11</v>
      </c>
    </row>
    <row r="178" spans="1:110" x14ac:dyDescent="0.25">
      <c r="A178" t="s">
        <v>161</v>
      </c>
      <c r="C178" t="s">
        <v>122</v>
      </c>
      <c r="D178" t="s">
        <v>127</v>
      </c>
      <c r="E178" t="s">
        <v>285</v>
      </c>
      <c r="AQ178">
        <v>6</v>
      </c>
      <c r="CZ178">
        <v>1</v>
      </c>
    </row>
    <row r="179" spans="1:110" x14ac:dyDescent="0.25">
      <c r="A179" t="s">
        <v>291</v>
      </c>
      <c r="C179" t="s">
        <v>113</v>
      </c>
      <c r="D179" t="s">
        <v>127</v>
      </c>
      <c r="E179" t="s">
        <v>285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21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Z179">
        <v>1</v>
      </c>
      <c r="DA179">
        <v>0</v>
      </c>
      <c r="DB179">
        <v>0</v>
      </c>
      <c r="DC179">
        <v>0</v>
      </c>
      <c r="DD179">
        <v>0</v>
      </c>
    </row>
    <row r="180" spans="1:110" x14ac:dyDescent="0.25">
      <c r="A180" t="s">
        <v>292</v>
      </c>
      <c r="C180" t="s">
        <v>120</v>
      </c>
      <c r="D180" t="s">
        <v>127</v>
      </c>
      <c r="E180" t="s">
        <v>285</v>
      </c>
      <c r="AQ180">
        <v>6</v>
      </c>
    </row>
    <row r="181" spans="1:110" x14ac:dyDescent="0.25">
      <c r="A181" t="s">
        <v>293</v>
      </c>
      <c r="C181" t="s">
        <v>122</v>
      </c>
      <c r="D181" t="s">
        <v>127</v>
      </c>
      <c r="E181" t="s">
        <v>285</v>
      </c>
      <c r="AQ181">
        <v>14</v>
      </c>
      <c r="CZ181">
        <v>1</v>
      </c>
    </row>
    <row r="182" spans="1:110" x14ac:dyDescent="0.25">
      <c r="A182" t="s">
        <v>294</v>
      </c>
      <c r="C182" t="s">
        <v>113</v>
      </c>
      <c r="D182" t="s">
        <v>127</v>
      </c>
      <c r="E182" t="s">
        <v>285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4</v>
      </c>
      <c r="AP182">
        <v>5</v>
      </c>
      <c r="AQ182">
        <v>21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Z182">
        <v>1</v>
      </c>
      <c r="DA182">
        <v>0</v>
      </c>
      <c r="DB182">
        <v>0</v>
      </c>
      <c r="DC182">
        <v>0</v>
      </c>
      <c r="DD182">
        <v>0</v>
      </c>
    </row>
    <row r="183" spans="1:110" x14ac:dyDescent="0.25">
      <c r="A183" t="s">
        <v>295</v>
      </c>
      <c r="C183" t="s">
        <v>120</v>
      </c>
      <c r="D183" t="s">
        <v>127</v>
      </c>
      <c r="E183" t="s">
        <v>285</v>
      </c>
      <c r="AQ183">
        <v>4</v>
      </c>
    </row>
    <row r="184" spans="1:110" x14ac:dyDescent="0.25">
      <c r="A184" t="s">
        <v>296</v>
      </c>
      <c r="C184" t="s">
        <v>122</v>
      </c>
      <c r="D184" t="s">
        <v>127</v>
      </c>
      <c r="E184" t="s">
        <v>285</v>
      </c>
      <c r="AQ184">
        <v>12</v>
      </c>
      <c r="CZ184">
        <v>1</v>
      </c>
    </row>
    <row r="185" spans="1:110" x14ac:dyDescent="0.25">
      <c r="A185" t="s">
        <v>297</v>
      </c>
      <c r="C185" t="s">
        <v>113</v>
      </c>
      <c r="D185" t="s">
        <v>127</v>
      </c>
      <c r="E185" t="s">
        <v>285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4</v>
      </c>
      <c r="AP185">
        <v>1</v>
      </c>
      <c r="AQ185">
        <v>21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Z185">
        <v>1</v>
      </c>
      <c r="DA185">
        <v>0</v>
      </c>
      <c r="DB185">
        <v>0</v>
      </c>
      <c r="DC185">
        <v>0</v>
      </c>
      <c r="DD185">
        <v>0</v>
      </c>
    </row>
    <row r="186" spans="1:110" x14ac:dyDescent="0.25">
      <c r="A186" t="s">
        <v>298</v>
      </c>
      <c r="C186" t="s">
        <v>120</v>
      </c>
      <c r="D186" t="s">
        <v>127</v>
      </c>
      <c r="E186" t="s">
        <v>285</v>
      </c>
      <c r="AQ186">
        <v>4</v>
      </c>
    </row>
    <row r="187" spans="1:110" x14ac:dyDescent="0.25">
      <c r="A187" t="s">
        <v>299</v>
      </c>
      <c r="C187" t="s">
        <v>122</v>
      </c>
      <c r="D187" t="s">
        <v>127</v>
      </c>
      <c r="E187" t="s">
        <v>285</v>
      </c>
      <c r="AQ187">
        <v>16</v>
      </c>
      <c r="CZ187">
        <v>1</v>
      </c>
    </row>
    <row r="188" spans="1:110" x14ac:dyDescent="0.25">
      <c r="A188" t="s">
        <v>300</v>
      </c>
      <c r="C188" t="s">
        <v>113</v>
      </c>
      <c r="D188" t="s">
        <v>127</v>
      </c>
      <c r="E188" t="s">
        <v>285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3</v>
      </c>
      <c r="AQ188">
        <v>22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10</v>
      </c>
      <c r="BB188">
        <v>0</v>
      </c>
      <c r="BC188">
        <v>10</v>
      </c>
      <c r="BD188">
        <v>0</v>
      </c>
      <c r="BE188">
        <v>10</v>
      </c>
      <c r="BF188">
        <v>0</v>
      </c>
      <c r="BG188">
        <v>0</v>
      </c>
      <c r="BH188">
        <v>1</v>
      </c>
      <c r="BI188">
        <v>0</v>
      </c>
      <c r="BJ188">
        <v>0</v>
      </c>
      <c r="BM188">
        <v>0</v>
      </c>
      <c r="BN188">
        <v>0</v>
      </c>
      <c r="BO188">
        <v>0</v>
      </c>
      <c r="BP188">
        <v>5</v>
      </c>
      <c r="BQ188">
        <v>0</v>
      </c>
      <c r="BR188">
        <v>0</v>
      </c>
      <c r="BS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2</v>
      </c>
      <c r="CZ188">
        <v>1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</row>
    <row r="189" spans="1:110" x14ac:dyDescent="0.25">
      <c r="A189" t="s">
        <v>301</v>
      </c>
      <c r="C189" t="s">
        <v>120</v>
      </c>
      <c r="D189" t="s">
        <v>127</v>
      </c>
      <c r="E189" t="s">
        <v>285</v>
      </c>
    </row>
    <row r="190" spans="1:110" x14ac:dyDescent="0.25">
      <c r="A190" t="s">
        <v>302</v>
      </c>
      <c r="C190" t="s">
        <v>122</v>
      </c>
      <c r="D190" t="s">
        <v>127</v>
      </c>
      <c r="E190" t="s">
        <v>285</v>
      </c>
      <c r="AQ190">
        <v>19</v>
      </c>
      <c r="BA190">
        <v>6</v>
      </c>
      <c r="BC190">
        <v>6</v>
      </c>
      <c r="BE190">
        <v>6</v>
      </c>
      <c r="BH190">
        <v>1</v>
      </c>
      <c r="BP190">
        <v>5</v>
      </c>
      <c r="CX190">
        <v>2</v>
      </c>
      <c r="CZ190">
        <v>1</v>
      </c>
    </row>
    <row r="191" spans="1:110" x14ac:dyDescent="0.25">
      <c r="A191" t="s">
        <v>303</v>
      </c>
      <c r="C191" t="s">
        <v>113</v>
      </c>
      <c r="D191" t="s">
        <v>127</v>
      </c>
      <c r="E191" t="s">
        <v>285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6</v>
      </c>
      <c r="AP191">
        <v>0</v>
      </c>
      <c r="AQ191">
        <v>21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4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6</v>
      </c>
      <c r="BH191">
        <v>0</v>
      </c>
      <c r="BI191">
        <v>0</v>
      </c>
      <c r="BJ191">
        <v>0</v>
      </c>
      <c r="BN191">
        <v>0</v>
      </c>
      <c r="BO191">
        <v>0</v>
      </c>
      <c r="BP191">
        <v>0</v>
      </c>
      <c r="BQ191">
        <v>0</v>
      </c>
      <c r="BR191">
        <v>2</v>
      </c>
      <c r="BS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Z191">
        <v>1</v>
      </c>
      <c r="DA191">
        <v>0</v>
      </c>
      <c r="DB191">
        <v>0</v>
      </c>
      <c r="DC191">
        <v>0</v>
      </c>
      <c r="DD191">
        <v>0</v>
      </c>
    </row>
    <row r="192" spans="1:110" x14ac:dyDescent="0.25">
      <c r="A192" t="s">
        <v>304</v>
      </c>
      <c r="C192" t="s">
        <v>120</v>
      </c>
      <c r="D192" t="s">
        <v>127</v>
      </c>
      <c r="E192" t="s">
        <v>285</v>
      </c>
      <c r="AQ192">
        <v>6</v>
      </c>
    </row>
    <row r="193" spans="1:110" x14ac:dyDescent="0.25">
      <c r="A193" t="s">
        <v>305</v>
      </c>
      <c r="C193" t="s">
        <v>122</v>
      </c>
      <c r="D193" t="s">
        <v>127</v>
      </c>
      <c r="E193" t="s">
        <v>285</v>
      </c>
      <c r="AQ193">
        <v>15</v>
      </c>
      <c r="AY193">
        <v>4</v>
      </c>
      <c r="BG193">
        <v>6</v>
      </c>
      <c r="BR193">
        <v>2</v>
      </c>
      <c r="CZ193">
        <v>1</v>
      </c>
    </row>
    <row r="194" spans="1:110" x14ac:dyDescent="0.25">
      <c r="A194" t="s">
        <v>306</v>
      </c>
      <c r="C194" t="s">
        <v>113</v>
      </c>
      <c r="D194" t="s">
        <v>127</v>
      </c>
      <c r="E194" t="s">
        <v>285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4</v>
      </c>
      <c r="AQ194">
        <v>21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Z194">
        <v>1</v>
      </c>
      <c r="DA194">
        <v>0</v>
      </c>
      <c r="DB194">
        <v>0</v>
      </c>
      <c r="DC194">
        <v>0</v>
      </c>
      <c r="DD194">
        <v>0</v>
      </c>
    </row>
    <row r="195" spans="1:110" x14ac:dyDescent="0.25">
      <c r="A195" t="s">
        <v>307</v>
      </c>
      <c r="C195" t="s">
        <v>120</v>
      </c>
      <c r="D195" t="s">
        <v>127</v>
      </c>
      <c r="E195" t="s">
        <v>285</v>
      </c>
    </row>
    <row r="196" spans="1:110" x14ac:dyDescent="0.25">
      <c r="A196" t="s">
        <v>308</v>
      </c>
      <c r="C196" t="s">
        <v>122</v>
      </c>
      <c r="D196" t="s">
        <v>127</v>
      </c>
      <c r="E196" t="s">
        <v>285</v>
      </c>
      <c r="AQ196">
        <v>17</v>
      </c>
      <c r="BO196">
        <v>0</v>
      </c>
      <c r="CZ196">
        <v>1</v>
      </c>
    </row>
    <row r="197" spans="1:110" x14ac:dyDescent="0.25">
      <c r="A197" t="s">
        <v>309</v>
      </c>
      <c r="C197" t="s">
        <v>113</v>
      </c>
      <c r="D197" t="s">
        <v>127</v>
      </c>
      <c r="E197" t="s">
        <v>285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27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7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Z197">
        <v>1</v>
      </c>
      <c r="DA197">
        <v>0</v>
      </c>
      <c r="DB197">
        <v>0</v>
      </c>
      <c r="DC197">
        <v>1</v>
      </c>
      <c r="DD197">
        <v>0</v>
      </c>
    </row>
    <row r="198" spans="1:110" x14ac:dyDescent="0.25">
      <c r="A198" t="s">
        <v>310</v>
      </c>
      <c r="C198" t="s">
        <v>120</v>
      </c>
      <c r="D198" t="s">
        <v>127</v>
      </c>
      <c r="E198" t="s">
        <v>285</v>
      </c>
    </row>
    <row r="199" spans="1:110" x14ac:dyDescent="0.25">
      <c r="A199" t="s">
        <v>311</v>
      </c>
      <c r="C199" t="s">
        <v>122</v>
      </c>
      <c r="D199" t="s">
        <v>127</v>
      </c>
      <c r="E199" t="s">
        <v>285</v>
      </c>
      <c r="AQ199">
        <v>26</v>
      </c>
      <c r="AZ199">
        <v>6</v>
      </c>
      <c r="CZ199">
        <v>1</v>
      </c>
    </row>
    <row r="200" spans="1:110" x14ac:dyDescent="0.25">
      <c r="A200" t="s">
        <v>312</v>
      </c>
      <c r="C200" t="s">
        <v>113</v>
      </c>
      <c r="D200" t="s">
        <v>180</v>
      </c>
      <c r="E200" t="s">
        <v>285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5</v>
      </c>
      <c r="AQ200">
        <v>0</v>
      </c>
      <c r="AR200">
        <v>21</v>
      </c>
      <c r="AS200">
        <v>6</v>
      </c>
      <c r="AT200">
        <v>14</v>
      </c>
      <c r="AU200">
        <v>7</v>
      </c>
      <c r="AV200">
        <v>4</v>
      </c>
      <c r="AW200">
        <v>20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Z200">
        <v>1</v>
      </c>
      <c r="DA200">
        <v>0</v>
      </c>
      <c r="DB200">
        <v>0</v>
      </c>
      <c r="DC200">
        <v>0</v>
      </c>
      <c r="DD200">
        <v>0</v>
      </c>
    </row>
    <row r="201" spans="1:110" x14ac:dyDescent="0.25">
      <c r="A201" t="s">
        <v>181</v>
      </c>
      <c r="C201" t="s">
        <v>120</v>
      </c>
      <c r="D201" t="s">
        <v>180</v>
      </c>
      <c r="E201" t="s">
        <v>285</v>
      </c>
    </row>
    <row r="202" spans="1:110" x14ac:dyDescent="0.25">
      <c r="A202" t="s">
        <v>182</v>
      </c>
      <c r="C202" t="s">
        <v>122</v>
      </c>
      <c r="D202" t="s">
        <v>180</v>
      </c>
      <c r="E202" t="s">
        <v>285</v>
      </c>
      <c r="AR202">
        <v>16</v>
      </c>
      <c r="AS202">
        <v>6</v>
      </c>
      <c r="CZ202">
        <v>1</v>
      </c>
    </row>
    <row r="203" spans="1:110" x14ac:dyDescent="0.25">
      <c r="A203" t="s">
        <v>313</v>
      </c>
      <c r="C203" t="s">
        <v>113</v>
      </c>
      <c r="D203" t="s">
        <v>185</v>
      </c>
      <c r="E203" t="s">
        <v>285</v>
      </c>
      <c r="G203">
        <v>5</v>
      </c>
      <c r="H203">
        <v>22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18</v>
      </c>
      <c r="Y203">
        <v>1</v>
      </c>
      <c r="Z203">
        <v>0</v>
      </c>
      <c r="AA203">
        <v>0</v>
      </c>
      <c r="AB203">
        <v>0</v>
      </c>
      <c r="AC203">
        <v>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</row>
    <row r="204" spans="1:110" x14ac:dyDescent="0.25">
      <c r="A204" t="s">
        <v>186</v>
      </c>
      <c r="C204" t="s">
        <v>120</v>
      </c>
      <c r="D204" t="s">
        <v>185</v>
      </c>
      <c r="E204" t="s">
        <v>285</v>
      </c>
    </row>
    <row r="205" spans="1:110" x14ac:dyDescent="0.25">
      <c r="A205" t="s">
        <v>187</v>
      </c>
      <c r="C205" t="s">
        <v>122</v>
      </c>
      <c r="D205" t="s">
        <v>185</v>
      </c>
      <c r="E205" t="s">
        <v>285</v>
      </c>
    </row>
    <row r="206" spans="1:110" x14ac:dyDescent="0.25">
      <c r="A206" t="s">
        <v>314</v>
      </c>
      <c r="C206" t="s">
        <v>111</v>
      </c>
      <c r="D206" t="s">
        <v>4</v>
      </c>
      <c r="E206" t="s">
        <v>315</v>
      </c>
      <c r="F206">
        <v>21</v>
      </c>
      <c r="AY206">
        <v>0</v>
      </c>
      <c r="AZ206">
        <v>0</v>
      </c>
      <c r="BA206">
        <v>3</v>
      </c>
      <c r="BF206">
        <v>0</v>
      </c>
      <c r="BG206">
        <v>10</v>
      </c>
      <c r="BH206">
        <v>3</v>
      </c>
      <c r="BI206">
        <v>0</v>
      </c>
      <c r="BJ206">
        <v>0</v>
      </c>
      <c r="BN206">
        <v>1</v>
      </c>
      <c r="BO206">
        <v>0</v>
      </c>
      <c r="BP206">
        <v>0</v>
      </c>
      <c r="BQ206">
        <v>0</v>
      </c>
      <c r="BR206">
        <v>1</v>
      </c>
      <c r="BS206">
        <v>0</v>
      </c>
      <c r="BV206">
        <v>0</v>
      </c>
      <c r="BW206">
        <v>0</v>
      </c>
      <c r="BX206">
        <v>0</v>
      </c>
      <c r="BY206">
        <v>307</v>
      </c>
      <c r="BZ206">
        <v>1</v>
      </c>
      <c r="CA206">
        <v>1</v>
      </c>
      <c r="CE206">
        <v>1</v>
      </c>
      <c r="CZ206">
        <v>0</v>
      </c>
      <c r="DB206">
        <v>5</v>
      </c>
      <c r="DE206">
        <v>333</v>
      </c>
    </row>
    <row r="207" spans="1:110" x14ac:dyDescent="0.25">
      <c r="A207" t="s">
        <v>316</v>
      </c>
      <c r="C207" t="s">
        <v>113</v>
      </c>
      <c r="D207" t="s">
        <v>4</v>
      </c>
      <c r="E207" t="s">
        <v>315</v>
      </c>
      <c r="F207">
        <v>22</v>
      </c>
      <c r="AY207">
        <v>0</v>
      </c>
      <c r="AZ207">
        <v>0</v>
      </c>
      <c r="BA207">
        <v>3</v>
      </c>
      <c r="BB207">
        <v>3</v>
      </c>
      <c r="BD207">
        <v>0</v>
      </c>
      <c r="BE207">
        <v>0</v>
      </c>
      <c r="BF207">
        <v>0</v>
      </c>
      <c r="BG207">
        <v>12</v>
      </c>
      <c r="BH207">
        <v>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1</v>
      </c>
      <c r="BS207">
        <v>0</v>
      </c>
      <c r="BU207">
        <v>0</v>
      </c>
      <c r="BV207">
        <v>0</v>
      </c>
      <c r="BW207">
        <v>0</v>
      </c>
      <c r="BX207">
        <v>0</v>
      </c>
      <c r="BY207">
        <v>326</v>
      </c>
      <c r="BZ207">
        <v>1</v>
      </c>
      <c r="CA207">
        <v>1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Z207">
        <v>0</v>
      </c>
      <c r="DB207">
        <v>5</v>
      </c>
      <c r="DE207">
        <v>357</v>
      </c>
    </row>
    <row r="208" spans="1:110" x14ac:dyDescent="0.25">
      <c r="A208" t="s">
        <v>317</v>
      </c>
      <c r="C208" t="s">
        <v>120</v>
      </c>
      <c r="D208" t="s">
        <v>4</v>
      </c>
      <c r="E208" t="s">
        <v>315</v>
      </c>
      <c r="F208">
        <v>23</v>
      </c>
      <c r="AY208">
        <v>0</v>
      </c>
      <c r="AZ208">
        <v>0</v>
      </c>
      <c r="BA208">
        <v>0</v>
      </c>
      <c r="BF208">
        <v>0</v>
      </c>
      <c r="BG208">
        <v>2</v>
      </c>
      <c r="BH208">
        <v>0</v>
      </c>
      <c r="BI208">
        <v>0</v>
      </c>
      <c r="BJ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V208">
        <v>0</v>
      </c>
      <c r="BW208">
        <v>0</v>
      </c>
      <c r="BX208">
        <v>0</v>
      </c>
      <c r="BY208">
        <v>52</v>
      </c>
      <c r="DE208">
        <v>55</v>
      </c>
    </row>
    <row r="209" spans="1:110" x14ac:dyDescent="0.25">
      <c r="A209" t="s">
        <v>318</v>
      </c>
      <c r="C209" t="s">
        <v>122</v>
      </c>
      <c r="D209" t="s">
        <v>4</v>
      </c>
      <c r="E209" t="s">
        <v>315</v>
      </c>
      <c r="F209">
        <v>24</v>
      </c>
      <c r="AQ209">
        <v>240</v>
      </c>
      <c r="AY209">
        <v>0</v>
      </c>
      <c r="AZ209">
        <v>0</v>
      </c>
      <c r="BA209">
        <v>3</v>
      </c>
      <c r="BB209">
        <v>3</v>
      </c>
      <c r="BF209">
        <v>0</v>
      </c>
      <c r="BG209">
        <v>8</v>
      </c>
      <c r="BH209">
        <v>3</v>
      </c>
      <c r="BI209">
        <v>0</v>
      </c>
      <c r="BJ209">
        <v>0</v>
      </c>
      <c r="BN209">
        <v>0</v>
      </c>
      <c r="BO209">
        <v>0</v>
      </c>
      <c r="BP209">
        <v>0</v>
      </c>
      <c r="BQ209">
        <v>0</v>
      </c>
      <c r="BR209">
        <v>1</v>
      </c>
      <c r="BS209">
        <v>0</v>
      </c>
      <c r="BV209">
        <v>0</v>
      </c>
      <c r="BW209">
        <v>0</v>
      </c>
      <c r="BX209">
        <v>0</v>
      </c>
      <c r="BY209">
        <v>274</v>
      </c>
      <c r="BZ209">
        <v>1</v>
      </c>
      <c r="CA209">
        <v>1</v>
      </c>
      <c r="CE209">
        <v>1</v>
      </c>
      <c r="DB209">
        <v>5</v>
      </c>
      <c r="DE209">
        <v>300</v>
      </c>
    </row>
    <row r="210" spans="1:110" x14ac:dyDescent="0.25">
      <c r="A210" t="s">
        <v>319</v>
      </c>
      <c r="C210" t="s">
        <v>111</v>
      </c>
      <c r="D210" t="s">
        <v>4</v>
      </c>
      <c r="E210" t="s">
        <v>315</v>
      </c>
      <c r="BY210">
        <v>210</v>
      </c>
    </row>
    <row r="211" spans="1:110" x14ac:dyDescent="0.25">
      <c r="A211" t="s">
        <v>316</v>
      </c>
      <c r="C211" t="s">
        <v>113</v>
      </c>
      <c r="D211" t="s">
        <v>4</v>
      </c>
      <c r="E211" t="s">
        <v>315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44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2</v>
      </c>
      <c r="AO211">
        <v>0</v>
      </c>
      <c r="AP211">
        <v>0</v>
      </c>
      <c r="AQ211">
        <v>347</v>
      </c>
      <c r="AR211">
        <v>57</v>
      </c>
      <c r="AS211">
        <v>12</v>
      </c>
      <c r="AT211">
        <v>55</v>
      </c>
      <c r="AU211">
        <v>8</v>
      </c>
      <c r="AV211">
        <v>22</v>
      </c>
      <c r="AW211">
        <v>68</v>
      </c>
      <c r="AX211">
        <v>0</v>
      </c>
      <c r="AY211">
        <v>0</v>
      </c>
      <c r="AZ211">
        <v>0</v>
      </c>
      <c r="BA211">
        <v>3</v>
      </c>
      <c r="BB211">
        <v>3</v>
      </c>
      <c r="BC211">
        <v>0</v>
      </c>
      <c r="BD211">
        <v>0</v>
      </c>
      <c r="BE211">
        <v>0</v>
      </c>
      <c r="BF211">
        <v>0</v>
      </c>
      <c r="BG211">
        <v>14</v>
      </c>
      <c r="BH211">
        <v>3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1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290</v>
      </c>
      <c r="BZ211">
        <v>17</v>
      </c>
      <c r="CA211">
        <v>1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Z211">
        <v>0</v>
      </c>
      <c r="DA211">
        <v>0</v>
      </c>
      <c r="DB211">
        <v>0</v>
      </c>
      <c r="DC211">
        <v>5</v>
      </c>
      <c r="DD211">
        <v>0</v>
      </c>
      <c r="DE211">
        <v>0</v>
      </c>
      <c r="DF211">
        <v>0</v>
      </c>
    </row>
    <row r="212" spans="1:110" x14ac:dyDescent="0.25">
      <c r="A212" t="s">
        <v>317</v>
      </c>
      <c r="C212" t="s">
        <v>120</v>
      </c>
      <c r="D212" t="s">
        <v>4</v>
      </c>
      <c r="E212" t="s">
        <v>315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55</v>
      </c>
      <c r="AR212">
        <v>20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2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36</v>
      </c>
      <c r="BZ212">
        <v>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</row>
    <row r="213" spans="1:110" x14ac:dyDescent="0.25">
      <c r="A213" t="s">
        <v>318</v>
      </c>
      <c r="C213" t="s">
        <v>122</v>
      </c>
      <c r="D213" t="s">
        <v>4</v>
      </c>
      <c r="E213" t="s">
        <v>315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2</v>
      </c>
      <c r="AO213">
        <v>0</v>
      </c>
      <c r="AP213">
        <v>0</v>
      </c>
      <c r="AQ213">
        <v>292</v>
      </c>
      <c r="AR213">
        <v>37</v>
      </c>
      <c r="AS213">
        <v>11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3</v>
      </c>
      <c r="BB213">
        <v>3</v>
      </c>
      <c r="BC213">
        <v>0</v>
      </c>
      <c r="BD213">
        <v>0</v>
      </c>
      <c r="BE213">
        <v>0</v>
      </c>
      <c r="BF213">
        <v>0</v>
      </c>
      <c r="BG213">
        <v>8</v>
      </c>
      <c r="BH213">
        <v>3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1</v>
      </c>
      <c r="BO213">
        <v>0</v>
      </c>
      <c r="BP213">
        <v>0</v>
      </c>
      <c r="BQ213">
        <v>0</v>
      </c>
      <c r="BR213">
        <v>1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254</v>
      </c>
      <c r="BZ213">
        <v>9</v>
      </c>
      <c r="CA213">
        <v>1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</row>
    <row r="214" spans="1:110" x14ac:dyDescent="0.25">
      <c r="A214" t="s">
        <v>320</v>
      </c>
      <c r="C214" t="s">
        <v>113</v>
      </c>
      <c r="D214" t="s">
        <v>127</v>
      </c>
      <c r="E214" t="s">
        <v>315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20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U214">
        <v>0</v>
      </c>
      <c r="BV214">
        <v>0</v>
      </c>
      <c r="BW214">
        <v>0</v>
      </c>
      <c r="BX214">
        <v>0</v>
      </c>
      <c r="BY214">
        <v>20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</row>
    <row r="215" spans="1:110" x14ac:dyDescent="0.25">
      <c r="A215" t="s">
        <v>321</v>
      </c>
      <c r="C215" t="s">
        <v>120</v>
      </c>
      <c r="D215" t="s">
        <v>127</v>
      </c>
      <c r="E215" t="s">
        <v>315</v>
      </c>
    </row>
    <row r="216" spans="1:110" x14ac:dyDescent="0.25">
      <c r="A216" t="s">
        <v>322</v>
      </c>
      <c r="C216" t="s">
        <v>122</v>
      </c>
      <c r="D216" t="s">
        <v>127</v>
      </c>
      <c r="E216" t="s">
        <v>315</v>
      </c>
      <c r="AQ216">
        <v>20</v>
      </c>
      <c r="BY216">
        <v>20</v>
      </c>
    </row>
    <row r="217" spans="1:110" x14ac:dyDescent="0.25">
      <c r="A217" t="s">
        <v>323</v>
      </c>
      <c r="C217" t="s">
        <v>113</v>
      </c>
      <c r="D217" t="s">
        <v>127</v>
      </c>
      <c r="E217" t="s">
        <v>315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3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20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U217">
        <v>0</v>
      </c>
      <c r="BV217">
        <v>0</v>
      </c>
      <c r="BW217">
        <v>0</v>
      </c>
      <c r="BX217">
        <v>0</v>
      </c>
      <c r="BY217">
        <v>20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</row>
    <row r="218" spans="1:110" x14ac:dyDescent="0.25">
      <c r="A218" t="s">
        <v>324</v>
      </c>
      <c r="C218" t="s">
        <v>120</v>
      </c>
      <c r="D218" t="s">
        <v>127</v>
      </c>
      <c r="E218" t="s">
        <v>315</v>
      </c>
    </row>
    <row r="219" spans="1:110" x14ac:dyDescent="0.25">
      <c r="A219" t="s">
        <v>325</v>
      </c>
      <c r="C219" t="s">
        <v>122</v>
      </c>
      <c r="D219" t="s">
        <v>127</v>
      </c>
      <c r="E219" t="s">
        <v>315</v>
      </c>
      <c r="AQ219">
        <v>20</v>
      </c>
      <c r="BY219">
        <v>20</v>
      </c>
    </row>
    <row r="220" spans="1:110" x14ac:dyDescent="0.25">
      <c r="A220" t="s">
        <v>326</v>
      </c>
      <c r="C220" t="s">
        <v>113</v>
      </c>
      <c r="D220" t="s">
        <v>127</v>
      </c>
      <c r="E220" t="s">
        <v>315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5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20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U220">
        <v>0</v>
      </c>
      <c r="BV220">
        <v>0</v>
      </c>
      <c r="BW220">
        <v>0</v>
      </c>
      <c r="BX220">
        <v>0</v>
      </c>
      <c r="BY220">
        <v>20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</row>
    <row r="221" spans="1:110" x14ac:dyDescent="0.25">
      <c r="A221" t="s">
        <v>327</v>
      </c>
      <c r="C221" t="s">
        <v>120</v>
      </c>
      <c r="D221" t="s">
        <v>127</v>
      </c>
      <c r="E221" t="s">
        <v>315</v>
      </c>
    </row>
    <row r="222" spans="1:110" x14ac:dyDescent="0.25">
      <c r="A222" t="s">
        <v>328</v>
      </c>
      <c r="C222" t="s">
        <v>122</v>
      </c>
      <c r="D222" t="s">
        <v>127</v>
      </c>
      <c r="E222" t="s">
        <v>315</v>
      </c>
      <c r="AQ222">
        <v>20</v>
      </c>
      <c r="BY222">
        <v>20</v>
      </c>
    </row>
    <row r="223" spans="1:110" x14ac:dyDescent="0.25">
      <c r="A223" t="s">
        <v>329</v>
      </c>
      <c r="C223" t="s">
        <v>113</v>
      </c>
      <c r="D223" t="s">
        <v>127</v>
      </c>
      <c r="E223" t="s">
        <v>315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7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20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U223">
        <v>0</v>
      </c>
      <c r="BV223">
        <v>0</v>
      </c>
      <c r="BW223">
        <v>0</v>
      </c>
      <c r="BX223">
        <v>0</v>
      </c>
      <c r="BY223">
        <v>20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</row>
    <row r="224" spans="1:110" x14ac:dyDescent="0.25">
      <c r="A224" t="s">
        <v>330</v>
      </c>
      <c r="C224" t="s">
        <v>120</v>
      </c>
      <c r="D224" t="s">
        <v>127</v>
      </c>
      <c r="E224" t="s">
        <v>315</v>
      </c>
      <c r="AQ224">
        <v>2</v>
      </c>
      <c r="BY224">
        <v>2</v>
      </c>
    </row>
    <row r="225" spans="1:110" x14ac:dyDescent="0.25">
      <c r="A225" t="s">
        <v>331</v>
      </c>
      <c r="C225" t="s">
        <v>122</v>
      </c>
      <c r="D225" t="s">
        <v>127</v>
      </c>
      <c r="E225" t="s">
        <v>315</v>
      </c>
      <c r="AQ225">
        <v>18</v>
      </c>
      <c r="BY225">
        <v>18</v>
      </c>
    </row>
    <row r="226" spans="1:110" x14ac:dyDescent="0.25">
      <c r="A226" t="s">
        <v>332</v>
      </c>
      <c r="C226" t="s">
        <v>113</v>
      </c>
      <c r="D226" t="s">
        <v>127</v>
      </c>
      <c r="E226" t="s">
        <v>315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3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20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U226">
        <v>0</v>
      </c>
      <c r="BV226">
        <v>0</v>
      </c>
      <c r="BW226">
        <v>0</v>
      </c>
      <c r="BX226">
        <v>0</v>
      </c>
      <c r="BY226">
        <v>20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</row>
    <row r="227" spans="1:110" x14ac:dyDescent="0.25">
      <c r="A227" t="s">
        <v>333</v>
      </c>
      <c r="C227" t="s">
        <v>120</v>
      </c>
      <c r="D227" t="s">
        <v>127</v>
      </c>
      <c r="E227" t="s">
        <v>315</v>
      </c>
      <c r="AQ227">
        <v>1</v>
      </c>
      <c r="BY227">
        <v>1</v>
      </c>
    </row>
    <row r="228" spans="1:110" x14ac:dyDescent="0.25">
      <c r="A228" t="s">
        <v>334</v>
      </c>
      <c r="C228" t="s">
        <v>122</v>
      </c>
      <c r="D228" t="s">
        <v>127</v>
      </c>
      <c r="E228" t="s">
        <v>315</v>
      </c>
      <c r="AQ228">
        <v>19</v>
      </c>
      <c r="BY228">
        <v>19</v>
      </c>
    </row>
    <row r="229" spans="1:110" x14ac:dyDescent="0.25">
      <c r="A229" t="s">
        <v>335</v>
      </c>
      <c r="C229" t="s">
        <v>113</v>
      </c>
      <c r="D229" t="s">
        <v>127</v>
      </c>
      <c r="E229" t="s">
        <v>315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3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20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U229">
        <v>0</v>
      </c>
      <c r="BV229">
        <v>0</v>
      </c>
      <c r="BW229">
        <v>0</v>
      </c>
      <c r="BX229">
        <v>0</v>
      </c>
      <c r="BY229">
        <v>20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0</v>
      </c>
      <c r="DF229">
        <v>0</v>
      </c>
    </row>
    <row r="230" spans="1:110" x14ac:dyDescent="0.25">
      <c r="A230" t="s">
        <v>336</v>
      </c>
      <c r="C230" t="s">
        <v>120</v>
      </c>
      <c r="D230" t="s">
        <v>127</v>
      </c>
      <c r="E230" t="s">
        <v>315</v>
      </c>
      <c r="AQ230">
        <v>2</v>
      </c>
      <c r="BY230">
        <v>2</v>
      </c>
    </row>
    <row r="231" spans="1:110" x14ac:dyDescent="0.25">
      <c r="A231" t="s">
        <v>337</v>
      </c>
      <c r="C231" t="s">
        <v>122</v>
      </c>
      <c r="D231" t="s">
        <v>127</v>
      </c>
      <c r="E231" t="s">
        <v>315</v>
      </c>
      <c r="AQ231">
        <v>18</v>
      </c>
      <c r="BY231">
        <v>18</v>
      </c>
    </row>
    <row r="232" spans="1:110" x14ac:dyDescent="0.25">
      <c r="A232" t="s">
        <v>338</v>
      </c>
      <c r="C232" t="s">
        <v>113</v>
      </c>
      <c r="D232" t="s">
        <v>127</v>
      </c>
      <c r="E232" t="s">
        <v>315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2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20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U232">
        <v>0</v>
      </c>
      <c r="BV232">
        <v>0</v>
      </c>
      <c r="BW232">
        <v>0</v>
      </c>
      <c r="BX232">
        <v>0</v>
      </c>
      <c r="BY232">
        <v>20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</row>
    <row r="233" spans="1:110" x14ac:dyDescent="0.25">
      <c r="A233" t="s">
        <v>339</v>
      </c>
      <c r="C233" t="s">
        <v>120</v>
      </c>
      <c r="D233" t="s">
        <v>127</v>
      </c>
      <c r="E233" t="s">
        <v>315</v>
      </c>
      <c r="AQ233">
        <v>2</v>
      </c>
      <c r="BY233">
        <v>2</v>
      </c>
    </row>
    <row r="234" spans="1:110" x14ac:dyDescent="0.25">
      <c r="A234" t="s">
        <v>340</v>
      </c>
      <c r="C234" t="s">
        <v>122</v>
      </c>
      <c r="D234" t="s">
        <v>127</v>
      </c>
      <c r="E234" t="s">
        <v>315</v>
      </c>
      <c r="AQ234">
        <v>18</v>
      </c>
      <c r="BY234">
        <v>18</v>
      </c>
    </row>
    <row r="235" spans="1:110" x14ac:dyDescent="0.25">
      <c r="A235" t="s">
        <v>341</v>
      </c>
      <c r="C235" t="s">
        <v>113</v>
      </c>
      <c r="D235" t="s">
        <v>127</v>
      </c>
      <c r="E235" t="s">
        <v>315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3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20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U235">
        <v>0</v>
      </c>
      <c r="BV235">
        <v>0</v>
      </c>
      <c r="BW235">
        <v>0</v>
      </c>
      <c r="BX235">
        <v>0</v>
      </c>
      <c r="BY235">
        <v>20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</row>
    <row r="236" spans="1:110" x14ac:dyDescent="0.25">
      <c r="A236" t="s">
        <v>342</v>
      </c>
      <c r="C236" t="s">
        <v>120</v>
      </c>
      <c r="D236" t="s">
        <v>127</v>
      </c>
      <c r="E236" t="s">
        <v>315</v>
      </c>
    </row>
    <row r="237" spans="1:110" x14ac:dyDescent="0.25">
      <c r="A237" t="s">
        <v>343</v>
      </c>
      <c r="C237" t="s">
        <v>122</v>
      </c>
      <c r="D237" t="s">
        <v>127</v>
      </c>
      <c r="E237" t="s">
        <v>315</v>
      </c>
      <c r="AQ237">
        <v>20</v>
      </c>
      <c r="BY237">
        <v>20</v>
      </c>
    </row>
    <row r="238" spans="1:110" x14ac:dyDescent="0.25">
      <c r="A238" t="s">
        <v>344</v>
      </c>
      <c r="C238" t="s">
        <v>113</v>
      </c>
      <c r="D238" t="s">
        <v>127</v>
      </c>
      <c r="E238" t="s">
        <v>315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20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U238">
        <v>0</v>
      </c>
      <c r="BV238">
        <v>0</v>
      </c>
      <c r="BW238">
        <v>0</v>
      </c>
      <c r="BX238">
        <v>0</v>
      </c>
      <c r="BY238">
        <v>20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</row>
    <row r="239" spans="1:110" x14ac:dyDescent="0.25">
      <c r="A239" t="s">
        <v>345</v>
      </c>
      <c r="C239" t="s">
        <v>120</v>
      </c>
      <c r="D239" t="s">
        <v>127</v>
      </c>
      <c r="E239" t="s">
        <v>315</v>
      </c>
      <c r="AQ239">
        <v>3</v>
      </c>
      <c r="BY239">
        <v>3</v>
      </c>
    </row>
    <row r="240" spans="1:110" x14ac:dyDescent="0.25">
      <c r="A240" t="s">
        <v>346</v>
      </c>
      <c r="C240" t="s">
        <v>122</v>
      </c>
      <c r="D240" t="s">
        <v>127</v>
      </c>
      <c r="E240" t="s">
        <v>315</v>
      </c>
      <c r="AQ240">
        <v>17</v>
      </c>
      <c r="BY240">
        <v>17</v>
      </c>
    </row>
    <row r="241" spans="1:110" x14ac:dyDescent="0.25">
      <c r="A241" t="s">
        <v>347</v>
      </c>
      <c r="C241" t="s">
        <v>113</v>
      </c>
      <c r="D241" t="s">
        <v>127</v>
      </c>
      <c r="E241" t="s">
        <v>315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30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U241">
        <v>0</v>
      </c>
      <c r="BV241">
        <v>0</v>
      </c>
      <c r="BW241">
        <v>0</v>
      </c>
      <c r="BX241">
        <v>0</v>
      </c>
      <c r="BY241">
        <v>30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0</v>
      </c>
    </row>
    <row r="242" spans="1:110" x14ac:dyDescent="0.25">
      <c r="A242" t="s">
        <v>348</v>
      </c>
      <c r="C242" t="s">
        <v>120</v>
      </c>
      <c r="D242" t="s">
        <v>127</v>
      </c>
      <c r="E242" t="s">
        <v>315</v>
      </c>
      <c r="AQ242">
        <v>7</v>
      </c>
      <c r="BY242">
        <v>7</v>
      </c>
    </row>
    <row r="243" spans="1:110" x14ac:dyDescent="0.25">
      <c r="A243" t="s">
        <v>349</v>
      </c>
      <c r="C243" t="s">
        <v>122</v>
      </c>
      <c r="D243" t="s">
        <v>127</v>
      </c>
      <c r="E243" t="s">
        <v>315</v>
      </c>
      <c r="AN243">
        <v>1</v>
      </c>
      <c r="AQ243">
        <v>23</v>
      </c>
      <c r="BY243">
        <v>23</v>
      </c>
    </row>
    <row r="244" spans="1:110" x14ac:dyDescent="0.25">
      <c r="A244" t="s">
        <v>350</v>
      </c>
      <c r="C244" t="s">
        <v>113</v>
      </c>
      <c r="D244" t="s">
        <v>127</v>
      </c>
      <c r="E244" t="s">
        <v>315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30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2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U244">
        <v>0</v>
      </c>
      <c r="BV244">
        <v>0</v>
      </c>
      <c r="BW244">
        <v>0</v>
      </c>
      <c r="BX244">
        <v>0</v>
      </c>
      <c r="BY244">
        <v>20</v>
      </c>
      <c r="BZ244">
        <v>10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0</v>
      </c>
      <c r="DF244">
        <v>0</v>
      </c>
    </row>
    <row r="245" spans="1:110" x14ac:dyDescent="0.25">
      <c r="A245" t="s">
        <v>351</v>
      </c>
      <c r="C245" t="s">
        <v>120</v>
      </c>
      <c r="D245" t="s">
        <v>127</v>
      </c>
      <c r="E245" t="s">
        <v>315</v>
      </c>
      <c r="AQ245">
        <v>9</v>
      </c>
      <c r="BY245">
        <v>4</v>
      </c>
      <c r="BZ245">
        <v>5</v>
      </c>
    </row>
    <row r="246" spans="1:110" x14ac:dyDescent="0.25">
      <c r="A246" t="s">
        <v>352</v>
      </c>
      <c r="C246" t="s">
        <v>122</v>
      </c>
      <c r="D246" t="s">
        <v>127</v>
      </c>
      <c r="E246" t="s">
        <v>315</v>
      </c>
      <c r="AQ246">
        <v>21</v>
      </c>
      <c r="BY246">
        <v>16</v>
      </c>
      <c r="BZ246">
        <v>5</v>
      </c>
    </row>
    <row r="247" spans="1:110" x14ac:dyDescent="0.25">
      <c r="A247" t="s">
        <v>353</v>
      </c>
      <c r="C247" t="s">
        <v>113</v>
      </c>
      <c r="D247" t="s">
        <v>127</v>
      </c>
      <c r="E247" t="s">
        <v>315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40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3</v>
      </c>
      <c r="BB247">
        <v>3</v>
      </c>
      <c r="BC247">
        <v>0</v>
      </c>
      <c r="BD247">
        <v>0</v>
      </c>
      <c r="BE247">
        <v>0</v>
      </c>
      <c r="BF247">
        <v>0</v>
      </c>
      <c r="BG247">
        <v>12</v>
      </c>
      <c r="BH247">
        <v>3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1</v>
      </c>
      <c r="BS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</row>
    <row r="248" spans="1:110" x14ac:dyDescent="0.25">
      <c r="A248" t="s">
        <v>354</v>
      </c>
      <c r="C248" t="s">
        <v>120</v>
      </c>
      <c r="D248" t="s">
        <v>127</v>
      </c>
      <c r="E248" t="s">
        <v>315</v>
      </c>
      <c r="AQ248">
        <v>11</v>
      </c>
      <c r="BG248">
        <v>2</v>
      </c>
    </row>
    <row r="249" spans="1:110" x14ac:dyDescent="0.25">
      <c r="A249" t="s">
        <v>355</v>
      </c>
      <c r="C249" t="s">
        <v>122</v>
      </c>
      <c r="D249" t="s">
        <v>127</v>
      </c>
      <c r="E249" t="s">
        <v>315</v>
      </c>
      <c r="AQ249">
        <v>29</v>
      </c>
      <c r="BA249">
        <v>3</v>
      </c>
      <c r="BB249">
        <v>3</v>
      </c>
      <c r="BG249">
        <v>8</v>
      </c>
      <c r="BH249">
        <v>3</v>
      </c>
      <c r="BN249">
        <v>1</v>
      </c>
      <c r="BR249">
        <v>1</v>
      </c>
      <c r="CA249">
        <v>1</v>
      </c>
      <c r="CE249">
        <v>1</v>
      </c>
    </row>
    <row r="250" spans="1:110" x14ac:dyDescent="0.25">
      <c r="A250" t="s">
        <v>356</v>
      </c>
      <c r="C250" t="s">
        <v>113</v>
      </c>
      <c r="D250" t="s">
        <v>127</v>
      </c>
      <c r="E250" t="s">
        <v>315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5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67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U250">
        <v>0</v>
      </c>
      <c r="BV250">
        <v>0</v>
      </c>
      <c r="BW250">
        <v>0</v>
      </c>
      <c r="BX250">
        <v>0</v>
      </c>
      <c r="BY250">
        <v>60</v>
      </c>
      <c r="BZ250">
        <v>7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0</v>
      </c>
    </row>
    <row r="251" spans="1:110" x14ac:dyDescent="0.25">
      <c r="A251" t="s">
        <v>357</v>
      </c>
      <c r="C251" t="s">
        <v>120</v>
      </c>
      <c r="D251" t="s">
        <v>127</v>
      </c>
      <c r="E251" t="s">
        <v>315</v>
      </c>
      <c r="AQ251">
        <v>18</v>
      </c>
      <c r="BY251">
        <v>15</v>
      </c>
      <c r="BZ251">
        <v>3</v>
      </c>
    </row>
    <row r="252" spans="1:110" x14ac:dyDescent="0.25">
      <c r="A252" t="s">
        <v>358</v>
      </c>
      <c r="C252" t="s">
        <v>122</v>
      </c>
      <c r="D252" t="s">
        <v>127</v>
      </c>
      <c r="E252" t="s">
        <v>315</v>
      </c>
      <c r="AN252">
        <v>1</v>
      </c>
      <c r="AQ252">
        <v>49</v>
      </c>
      <c r="BY252">
        <v>45</v>
      </c>
      <c r="BZ252">
        <v>4</v>
      </c>
    </row>
    <row r="253" spans="1:110" x14ac:dyDescent="0.25">
      <c r="A253" t="s">
        <v>359</v>
      </c>
      <c r="C253" t="s">
        <v>113</v>
      </c>
      <c r="D253" t="s">
        <v>180</v>
      </c>
      <c r="E253" t="s">
        <v>315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57</v>
      </c>
      <c r="AS253">
        <v>12</v>
      </c>
      <c r="AT253">
        <v>55</v>
      </c>
      <c r="AU253">
        <v>8</v>
      </c>
      <c r="AV253">
        <v>22</v>
      </c>
      <c r="AW253">
        <v>68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</row>
    <row r="254" spans="1:110" x14ac:dyDescent="0.25">
      <c r="A254" t="s">
        <v>181</v>
      </c>
      <c r="C254" t="s">
        <v>120</v>
      </c>
      <c r="D254" t="s">
        <v>180</v>
      </c>
      <c r="E254" t="s">
        <v>315</v>
      </c>
      <c r="AR254">
        <v>20</v>
      </c>
      <c r="AS254">
        <v>1</v>
      </c>
    </row>
    <row r="255" spans="1:110" x14ac:dyDescent="0.25">
      <c r="A255" t="s">
        <v>182</v>
      </c>
      <c r="C255" t="s">
        <v>122</v>
      </c>
      <c r="D255" t="s">
        <v>180</v>
      </c>
      <c r="E255" t="s">
        <v>315</v>
      </c>
      <c r="AR255">
        <v>37</v>
      </c>
      <c r="AS255">
        <v>11</v>
      </c>
    </row>
    <row r="256" spans="1:110" x14ac:dyDescent="0.25">
      <c r="A256" t="s">
        <v>360</v>
      </c>
      <c r="C256" t="s">
        <v>113</v>
      </c>
      <c r="D256" t="s">
        <v>185</v>
      </c>
      <c r="E256" t="s">
        <v>315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</row>
    <row r="257" spans="1:110" x14ac:dyDescent="0.25">
      <c r="A257" t="s">
        <v>186</v>
      </c>
      <c r="C257" t="s">
        <v>120</v>
      </c>
      <c r="D257" t="s">
        <v>185</v>
      </c>
      <c r="E257" t="s">
        <v>315</v>
      </c>
    </row>
    <row r="258" spans="1:110" x14ac:dyDescent="0.25">
      <c r="A258" t="s">
        <v>187</v>
      </c>
      <c r="C258" t="s">
        <v>122</v>
      </c>
      <c r="D258" t="s">
        <v>185</v>
      </c>
      <c r="E258" t="s">
        <v>315</v>
      </c>
    </row>
    <row r="259" spans="1:110" x14ac:dyDescent="0.25">
      <c r="A259" t="s">
        <v>361</v>
      </c>
      <c r="C259" t="s">
        <v>111</v>
      </c>
      <c r="D259" t="s">
        <v>4</v>
      </c>
      <c r="E259" t="s">
        <v>362</v>
      </c>
      <c r="F259">
        <v>25</v>
      </c>
      <c r="AY259">
        <v>4</v>
      </c>
      <c r="AZ259">
        <v>42</v>
      </c>
      <c r="BA259">
        <v>2</v>
      </c>
      <c r="BF259">
        <v>5</v>
      </c>
      <c r="BG259">
        <v>0</v>
      </c>
      <c r="BH259">
        <v>0</v>
      </c>
      <c r="BI259">
        <v>2</v>
      </c>
      <c r="BJ259">
        <v>0</v>
      </c>
      <c r="BN259">
        <v>0</v>
      </c>
      <c r="BO259">
        <v>5</v>
      </c>
      <c r="BP259">
        <v>0</v>
      </c>
      <c r="BQ259">
        <v>0</v>
      </c>
      <c r="BR259">
        <v>0</v>
      </c>
      <c r="BS259">
        <v>6</v>
      </c>
      <c r="BV259">
        <v>0</v>
      </c>
      <c r="BW259">
        <v>5</v>
      </c>
      <c r="CZ259">
        <v>11</v>
      </c>
      <c r="DB259">
        <v>2</v>
      </c>
      <c r="DE259">
        <v>84</v>
      </c>
    </row>
    <row r="260" spans="1:110" x14ac:dyDescent="0.25">
      <c r="A260" t="s">
        <v>363</v>
      </c>
      <c r="C260" t="s">
        <v>113</v>
      </c>
      <c r="D260" t="s">
        <v>4</v>
      </c>
      <c r="E260" t="s">
        <v>362</v>
      </c>
      <c r="F260">
        <v>26</v>
      </c>
      <c r="AY260">
        <v>4</v>
      </c>
      <c r="AZ260">
        <v>46</v>
      </c>
      <c r="BA260">
        <v>2</v>
      </c>
      <c r="BB260">
        <v>0</v>
      </c>
      <c r="BD260">
        <v>0</v>
      </c>
      <c r="BE260">
        <v>0</v>
      </c>
      <c r="BF260">
        <v>5</v>
      </c>
      <c r="BG260">
        <v>0</v>
      </c>
      <c r="BH260">
        <v>0</v>
      </c>
      <c r="BI260">
        <v>2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5</v>
      </c>
      <c r="BP260">
        <v>0</v>
      </c>
      <c r="BQ260">
        <v>0</v>
      </c>
      <c r="BR260">
        <v>0</v>
      </c>
      <c r="BS260">
        <v>6</v>
      </c>
      <c r="BT260">
        <v>6</v>
      </c>
      <c r="BU260">
        <v>0</v>
      </c>
      <c r="BV260">
        <v>0</v>
      </c>
      <c r="BW260">
        <v>5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6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W260">
        <v>0</v>
      </c>
      <c r="CX260">
        <v>0</v>
      </c>
      <c r="CZ260">
        <v>11</v>
      </c>
      <c r="DB260">
        <v>2</v>
      </c>
      <c r="DD260">
        <v>0</v>
      </c>
      <c r="DE260">
        <v>100</v>
      </c>
    </row>
    <row r="261" spans="1:110" x14ac:dyDescent="0.25">
      <c r="A261" t="s">
        <v>364</v>
      </c>
      <c r="C261" t="s">
        <v>120</v>
      </c>
      <c r="D261" t="s">
        <v>4</v>
      </c>
      <c r="E261" t="s">
        <v>362</v>
      </c>
      <c r="F261">
        <v>27</v>
      </c>
      <c r="AY261">
        <v>0</v>
      </c>
      <c r="AZ261">
        <v>30</v>
      </c>
      <c r="BA261">
        <v>0</v>
      </c>
      <c r="BF261">
        <v>5</v>
      </c>
      <c r="BG261">
        <v>0</v>
      </c>
      <c r="BH261">
        <v>0</v>
      </c>
      <c r="BI261">
        <v>2</v>
      </c>
      <c r="BJ261">
        <v>0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1</v>
      </c>
      <c r="BT261">
        <v>1</v>
      </c>
      <c r="BV261">
        <v>0</v>
      </c>
      <c r="BW261">
        <v>5</v>
      </c>
      <c r="BX261">
        <v>0</v>
      </c>
      <c r="BY261">
        <v>0</v>
      </c>
      <c r="CZ261">
        <v>5</v>
      </c>
      <c r="DE261">
        <v>50</v>
      </c>
    </row>
    <row r="262" spans="1:110" x14ac:dyDescent="0.25">
      <c r="A262" t="s">
        <v>365</v>
      </c>
      <c r="C262" t="s">
        <v>122</v>
      </c>
      <c r="D262" t="s">
        <v>4</v>
      </c>
      <c r="E262" t="s">
        <v>362</v>
      </c>
      <c r="F262">
        <v>28</v>
      </c>
      <c r="AY262">
        <v>4</v>
      </c>
      <c r="AZ262">
        <v>16</v>
      </c>
      <c r="BA262">
        <v>2</v>
      </c>
      <c r="BF262">
        <v>0</v>
      </c>
      <c r="BG262">
        <v>0</v>
      </c>
      <c r="BH262">
        <v>0</v>
      </c>
      <c r="BI262">
        <v>0</v>
      </c>
      <c r="BJ262">
        <v>0</v>
      </c>
      <c r="BN262">
        <v>0</v>
      </c>
      <c r="BO262">
        <v>4</v>
      </c>
      <c r="BP262">
        <v>0</v>
      </c>
      <c r="BQ262">
        <v>0</v>
      </c>
      <c r="BR262">
        <v>0</v>
      </c>
      <c r="BS262">
        <v>5</v>
      </c>
      <c r="BT262">
        <v>5</v>
      </c>
      <c r="BV262">
        <v>0</v>
      </c>
      <c r="BW262">
        <v>0</v>
      </c>
      <c r="BX262">
        <v>0</v>
      </c>
      <c r="BY262">
        <v>0</v>
      </c>
      <c r="CH262">
        <v>6</v>
      </c>
      <c r="CZ262">
        <v>6</v>
      </c>
      <c r="DB262">
        <v>2</v>
      </c>
      <c r="DE262">
        <v>50</v>
      </c>
    </row>
    <row r="263" spans="1:110" x14ac:dyDescent="0.25">
      <c r="A263" t="s">
        <v>366</v>
      </c>
      <c r="C263" t="s">
        <v>111</v>
      </c>
      <c r="D263" t="s">
        <v>4</v>
      </c>
      <c r="E263" t="s">
        <v>362</v>
      </c>
    </row>
    <row r="264" spans="1:110" x14ac:dyDescent="0.25">
      <c r="A264" t="s">
        <v>363</v>
      </c>
      <c r="C264" t="s">
        <v>113</v>
      </c>
      <c r="D264" t="s">
        <v>4</v>
      </c>
      <c r="E264" t="s">
        <v>362</v>
      </c>
      <c r="G264">
        <v>0</v>
      </c>
      <c r="H264">
        <v>0</v>
      </c>
      <c r="I264">
        <v>0</v>
      </c>
      <c r="J264">
        <v>0</v>
      </c>
      <c r="K264">
        <v>2</v>
      </c>
      <c r="L264">
        <v>9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2</v>
      </c>
      <c r="T264">
        <v>0</v>
      </c>
      <c r="U264">
        <v>4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15</v>
      </c>
      <c r="AD264">
        <v>0</v>
      </c>
      <c r="AE264">
        <v>0</v>
      </c>
      <c r="AF264">
        <v>5</v>
      </c>
      <c r="AG264">
        <v>8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5</v>
      </c>
      <c r="AN264">
        <v>0</v>
      </c>
      <c r="AO264">
        <v>0</v>
      </c>
      <c r="AP264">
        <v>0</v>
      </c>
      <c r="AQ264">
        <v>233</v>
      </c>
      <c r="AR264">
        <v>29</v>
      </c>
      <c r="AS264">
        <v>4</v>
      </c>
      <c r="AT264">
        <v>12</v>
      </c>
      <c r="AU264">
        <v>1</v>
      </c>
      <c r="AV264">
        <v>12</v>
      </c>
      <c r="AW264">
        <v>34</v>
      </c>
      <c r="AX264">
        <v>0</v>
      </c>
      <c r="AY264">
        <v>5</v>
      </c>
      <c r="AZ264">
        <v>46</v>
      </c>
      <c r="BA264">
        <v>2</v>
      </c>
      <c r="BB264">
        <v>2</v>
      </c>
      <c r="BC264">
        <v>0</v>
      </c>
      <c r="BD264">
        <v>0</v>
      </c>
      <c r="BE264">
        <v>0</v>
      </c>
      <c r="BF264">
        <v>5</v>
      </c>
      <c r="BG264">
        <v>0</v>
      </c>
      <c r="BH264">
        <v>0</v>
      </c>
      <c r="BI264">
        <v>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6</v>
      </c>
      <c r="BT264">
        <v>6</v>
      </c>
      <c r="BU264">
        <v>0</v>
      </c>
      <c r="BV264">
        <v>0</v>
      </c>
      <c r="BW264">
        <v>5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6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5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Z264">
        <v>11</v>
      </c>
      <c r="DA264">
        <v>0</v>
      </c>
      <c r="DB264">
        <v>0</v>
      </c>
      <c r="DC264">
        <v>1</v>
      </c>
      <c r="DD264">
        <v>0</v>
      </c>
      <c r="DE264">
        <v>0</v>
      </c>
      <c r="DF264">
        <v>0</v>
      </c>
    </row>
    <row r="265" spans="1:110" x14ac:dyDescent="0.25">
      <c r="A265" t="s">
        <v>364</v>
      </c>
      <c r="C265" t="s">
        <v>120</v>
      </c>
      <c r="D265" t="s">
        <v>4</v>
      </c>
      <c r="E265" t="s">
        <v>362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166</v>
      </c>
      <c r="AR265">
        <v>26</v>
      </c>
      <c r="AS265">
        <v>3</v>
      </c>
      <c r="AT265">
        <v>0</v>
      </c>
      <c r="AU265">
        <v>0</v>
      </c>
      <c r="AV265">
        <v>12</v>
      </c>
      <c r="AW265">
        <v>0</v>
      </c>
      <c r="AX265">
        <v>0</v>
      </c>
      <c r="AY265">
        <v>5</v>
      </c>
      <c r="AZ265">
        <v>29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5</v>
      </c>
      <c r="BG265">
        <v>0</v>
      </c>
      <c r="BH265">
        <v>0</v>
      </c>
      <c r="BI265">
        <v>2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0</v>
      </c>
      <c r="BV265">
        <v>0</v>
      </c>
      <c r="BW265">
        <v>5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Z265">
        <v>5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</row>
    <row r="266" spans="1:110" x14ac:dyDescent="0.25">
      <c r="A266" t="s">
        <v>365</v>
      </c>
      <c r="C266" t="s">
        <v>122</v>
      </c>
      <c r="D266" t="s">
        <v>4</v>
      </c>
      <c r="E266" t="s">
        <v>362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67</v>
      </c>
      <c r="AR266">
        <v>3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17</v>
      </c>
      <c r="BA266">
        <v>2</v>
      </c>
      <c r="BB266">
        <v>2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5</v>
      </c>
      <c r="BT266">
        <v>5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6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4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Z266">
        <v>6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</row>
    <row r="267" spans="1:110" x14ac:dyDescent="0.25">
      <c r="A267" t="s">
        <v>367</v>
      </c>
      <c r="C267" t="s">
        <v>113</v>
      </c>
      <c r="D267" t="s">
        <v>127</v>
      </c>
      <c r="E267" t="s">
        <v>362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22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</row>
    <row r="268" spans="1:110" x14ac:dyDescent="0.25">
      <c r="A268" t="s">
        <v>368</v>
      </c>
      <c r="C268" t="s">
        <v>120</v>
      </c>
      <c r="D268" t="s">
        <v>127</v>
      </c>
      <c r="E268" t="s">
        <v>362</v>
      </c>
      <c r="AQ268">
        <v>4</v>
      </c>
    </row>
    <row r="269" spans="1:110" x14ac:dyDescent="0.25">
      <c r="A269" t="s">
        <v>369</v>
      </c>
      <c r="C269" t="s">
        <v>122</v>
      </c>
      <c r="D269" t="s">
        <v>127</v>
      </c>
      <c r="E269" t="s">
        <v>362</v>
      </c>
      <c r="AQ269">
        <v>18</v>
      </c>
      <c r="CZ269">
        <v>1</v>
      </c>
    </row>
    <row r="270" spans="1:110" x14ac:dyDescent="0.25">
      <c r="A270" t="s">
        <v>370</v>
      </c>
      <c r="C270" t="s">
        <v>113</v>
      </c>
      <c r="D270" t="s">
        <v>127</v>
      </c>
      <c r="E270" t="s">
        <v>362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21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6</v>
      </c>
      <c r="BT270">
        <v>6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</row>
    <row r="271" spans="1:110" x14ac:dyDescent="0.25">
      <c r="A271" t="s">
        <v>371</v>
      </c>
      <c r="C271" t="s">
        <v>120</v>
      </c>
      <c r="D271" t="s">
        <v>127</v>
      </c>
      <c r="E271" t="s">
        <v>362</v>
      </c>
      <c r="AQ271">
        <v>7</v>
      </c>
      <c r="BS271">
        <v>1</v>
      </c>
      <c r="BT271">
        <v>1</v>
      </c>
    </row>
    <row r="272" spans="1:110" x14ac:dyDescent="0.25">
      <c r="A272" t="s">
        <v>372</v>
      </c>
      <c r="C272" t="s">
        <v>122</v>
      </c>
      <c r="D272" t="s">
        <v>127</v>
      </c>
      <c r="E272" t="s">
        <v>362</v>
      </c>
      <c r="AQ272">
        <v>14</v>
      </c>
      <c r="BS272">
        <v>5</v>
      </c>
      <c r="BT272">
        <v>5</v>
      </c>
      <c r="CZ272">
        <v>1</v>
      </c>
    </row>
    <row r="273" spans="1:110" x14ac:dyDescent="0.25">
      <c r="A273" t="s">
        <v>373</v>
      </c>
      <c r="C273" t="s">
        <v>113</v>
      </c>
      <c r="D273" t="s">
        <v>127</v>
      </c>
      <c r="E273" t="s">
        <v>362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42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6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Z273">
        <v>2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</row>
    <row r="274" spans="1:110" x14ac:dyDescent="0.25">
      <c r="A274" t="s">
        <v>374</v>
      </c>
      <c r="C274" t="s">
        <v>120</v>
      </c>
      <c r="D274" t="s">
        <v>127</v>
      </c>
      <c r="E274" t="s">
        <v>362</v>
      </c>
      <c r="AQ274">
        <v>34</v>
      </c>
      <c r="CZ274">
        <v>1</v>
      </c>
    </row>
    <row r="275" spans="1:110" x14ac:dyDescent="0.25">
      <c r="A275" t="s">
        <v>375</v>
      </c>
      <c r="C275" t="s">
        <v>122</v>
      </c>
      <c r="D275" t="s">
        <v>127</v>
      </c>
      <c r="E275" t="s">
        <v>362</v>
      </c>
      <c r="AQ275">
        <v>8</v>
      </c>
      <c r="CH275">
        <v>6</v>
      </c>
      <c r="CZ275">
        <v>1</v>
      </c>
    </row>
    <row r="276" spans="1:110" x14ac:dyDescent="0.25">
      <c r="A276" t="s">
        <v>376</v>
      </c>
      <c r="C276" t="s">
        <v>113</v>
      </c>
      <c r="D276" t="s">
        <v>127</v>
      </c>
      <c r="E276" t="s">
        <v>362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21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15</v>
      </c>
      <c r="BA276">
        <v>2</v>
      </c>
      <c r="BB276">
        <v>2</v>
      </c>
      <c r="BC276">
        <v>0</v>
      </c>
      <c r="BD276">
        <v>0</v>
      </c>
      <c r="BE276">
        <v>0</v>
      </c>
      <c r="BF276">
        <v>4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</row>
    <row r="277" spans="1:110" x14ac:dyDescent="0.25">
      <c r="A277" t="s">
        <v>377</v>
      </c>
      <c r="C277" t="s">
        <v>120</v>
      </c>
      <c r="D277" t="s">
        <v>127</v>
      </c>
      <c r="E277" t="s">
        <v>362</v>
      </c>
      <c r="AQ277">
        <v>10</v>
      </c>
      <c r="AZ277">
        <v>6</v>
      </c>
      <c r="BF277">
        <v>4</v>
      </c>
    </row>
    <row r="278" spans="1:110" x14ac:dyDescent="0.25">
      <c r="A278" t="s">
        <v>378</v>
      </c>
      <c r="C278" t="s">
        <v>122</v>
      </c>
      <c r="D278" t="s">
        <v>127</v>
      </c>
      <c r="E278" t="s">
        <v>362</v>
      </c>
      <c r="AQ278">
        <v>11</v>
      </c>
      <c r="AZ278">
        <v>9</v>
      </c>
      <c r="BA278">
        <v>2</v>
      </c>
      <c r="BB278">
        <v>2</v>
      </c>
      <c r="CZ278">
        <v>1</v>
      </c>
    </row>
    <row r="279" spans="1:110" x14ac:dyDescent="0.25">
      <c r="A279" t="s">
        <v>379</v>
      </c>
      <c r="C279" t="s">
        <v>113</v>
      </c>
      <c r="D279" t="s">
        <v>127</v>
      </c>
      <c r="E279" t="s">
        <v>362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127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5</v>
      </c>
      <c r="AZ279">
        <v>31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2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5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5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Z279">
        <v>6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0</v>
      </c>
    </row>
    <row r="280" spans="1:110" x14ac:dyDescent="0.25">
      <c r="A280" t="s">
        <v>380</v>
      </c>
      <c r="C280" t="s">
        <v>120</v>
      </c>
      <c r="D280" t="s">
        <v>127</v>
      </c>
      <c r="E280" t="s">
        <v>362</v>
      </c>
      <c r="AQ280">
        <v>111</v>
      </c>
      <c r="AY280">
        <v>5</v>
      </c>
      <c r="AZ280">
        <v>23</v>
      </c>
      <c r="BF280">
        <v>1</v>
      </c>
      <c r="BI280">
        <v>2</v>
      </c>
      <c r="BW280">
        <v>5</v>
      </c>
      <c r="CQ280">
        <v>1</v>
      </c>
      <c r="CZ280">
        <v>4</v>
      </c>
    </row>
    <row r="281" spans="1:110" x14ac:dyDescent="0.25">
      <c r="A281" t="s">
        <v>381</v>
      </c>
      <c r="C281" t="s">
        <v>122</v>
      </c>
      <c r="D281" t="s">
        <v>127</v>
      </c>
      <c r="E281" t="s">
        <v>362</v>
      </c>
      <c r="AQ281">
        <v>16</v>
      </c>
      <c r="AZ281">
        <v>8</v>
      </c>
      <c r="CQ281">
        <v>4</v>
      </c>
      <c r="CZ281">
        <v>2</v>
      </c>
    </row>
    <row r="282" spans="1:110" x14ac:dyDescent="0.25">
      <c r="A282" t="s">
        <v>382</v>
      </c>
      <c r="C282" t="s">
        <v>113</v>
      </c>
      <c r="D282" t="s">
        <v>180</v>
      </c>
      <c r="E282" t="s">
        <v>362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29</v>
      </c>
      <c r="AS282">
        <v>4</v>
      </c>
      <c r="AT282">
        <v>12</v>
      </c>
      <c r="AU282">
        <v>1</v>
      </c>
      <c r="AV282">
        <v>12</v>
      </c>
      <c r="AW282">
        <v>34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</row>
    <row r="283" spans="1:110" x14ac:dyDescent="0.25">
      <c r="A283" t="s">
        <v>181</v>
      </c>
      <c r="C283" t="s">
        <v>120</v>
      </c>
      <c r="D283" t="s">
        <v>180</v>
      </c>
      <c r="E283" t="s">
        <v>362</v>
      </c>
      <c r="AR283">
        <v>26</v>
      </c>
      <c r="AS283">
        <v>3</v>
      </c>
      <c r="AV283">
        <v>12</v>
      </c>
    </row>
    <row r="284" spans="1:110" x14ac:dyDescent="0.25">
      <c r="A284" t="s">
        <v>182</v>
      </c>
      <c r="C284" t="s">
        <v>122</v>
      </c>
      <c r="D284" t="s">
        <v>180</v>
      </c>
      <c r="E284" t="s">
        <v>362</v>
      </c>
      <c r="AR284">
        <v>3</v>
      </c>
      <c r="AS284">
        <v>1</v>
      </c>
    </row>
    <row r="285" spans="1:110" x14ac:dyDescent="0.25">
      <c r="A285" t="s">
        <v>383</v>
      </c>
      <c r="C285" t="s">
        <v>113</v>
      </c>
      <c r="D285" t="s">
        <v>185</v>
      </c>
      <c r="E285" t="s">
        <v>362</v>
      </c>
      <c r="G285">
        <v>0</v>
      </c>
      <c r="H285">
        <v>0</v>
      </c>
      <c r="I285">
        <v>0</v>
      </c>
      <c r="J285">
        <v>0</v>
      </c>
      <c r="K285">
        <v>2</v>
      </c>
      <c r="L285">
        <v>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2</v>
      </c>
      <c r="T285">
        <v>0</v>
      </c>
      <c r="U285">
        <v>4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15</v>
      </c>
      <c r="AD285">
        <v>0</v>
      </c>
      <c r="AE285">
        <v>0</v>
      </c>
      <c r="AF285">
        <v>5</v>
      </c>
      <c r="AG285">
        <v>8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5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</row>
    <row r="286" spans="1:110" x14ac:dyDescent="0.25">
      <c r="A286" t="s">
        <v>186</v>
      </c>
      <c r="C286" t="s">
        <v>120</v>
      </c>
      <c r="D286" t="s">
        <v>185</v>
      </c>
      <c r="E286" t="s">
        <v>362</v>
      </c>
    </row>
    <row r="287" spans="1:110" x14ac:dyDescent="0.25">
      <c r="A287" t="s">
        <v>187</v>
      </c>
      <c r="C287" t="s">
        <v>122</v>
      </c>
      <c r="D287" t="s">
        <v>185</v>
      </c>
      <c r="E287" t="s">
        <v>362</v>
      </c>
    </row>
    <row r="288" spans="1:110" x14ac:dyDescent="0.25">
      <c r="A288" t="s">
        <v>384</v>
      </c>
      <c r="C288" t="s">
        <v>111</v>
      </c>
      <c r="D288" t="s">
        <v>4</v>
      </c>
      <c r="E288" t="s">
        <v>385</v>
      </c>
      <c r="F288">
        <v>29</v>
      </c>
      <c r="AY288">
        <v>7</v>
      </c>
      <c r="AZ288">
        <v>29</v>
      </c>
      <c r="BA288">
        <v>9</v>
      </c>
      <c r="BF288">
        <v>18</v>
      </c>
      <c r="BG288">
        <v>9</v>
      </c>
      <c r="BH288">
        <v>1</v>
      </c>
      <c r="BI288">
        <v>9</v>
      </c>
      <c r="BJ288">
        <v>0</v>
      </c>
      <c r="BN288">
        <v>0</v>
      </c>
      <c r="BO288">
        <v>0</v>
      </c>
      <c r="BP288">
        <v>0</v>
      </c>
      <c r="BQ288">
        <v>0</v>
      </c>
      <c r="BR288">
        <v>5</v>
      </c>
      <c r="BS288">
        <v>2</v>
      </c>
      <c r="BV288">
        <v>0</v>
      </c>
      <c r="BW288">
        <v>2</v>
      </c>
      <c r="CZ288">
        <v>34</v>
      </c>
      <c r="DB288">
        <v>6</v>
      </c>
      <c r="DE288">
        <v>131</v>
      </c>
    </row>
    <row r="289" spans="1:110" x14ac:dyDescent="0.25">
      <c r="A289" t="s">
        <v>386</v>
      </c>
      <c r="C289" t="s">
        <v>113</v>
      </c>
      <c r="D289" t="s">
        <v>4</v>
      </c>
      <c r="E289" t="s">
        <v>385</v>
      </c>
      <c r="F289">
        <v>30</v>
      </c>
      <c r="AY289">
        <v>7</v>
      </c>
      <c r="AZ289">
        <v>33</v>
      </c>
      <c r="BA289">
        <v>9</v>
      </c>
      <c r="BB289">
        <v>6</v>
      </c>
      <c r="BD289">
        <v>0</v>
      </c>
      <c r="BE289">
        <v>2</v>
      </c>
      <c r="BF289">
        <v>18</v>
      </c>
      <c r="BG289">
        <v>9</v>
      </c>
      <c r="BH289">
        <v>0</v>
      </c>
      <c r="BI289">
        <v>9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8</v>
      </c>
      <c r="BS289">
        <v>5</v>
      </c>
      <c r="BT289">
        <v>1</v>
      </c>
      <c r="BU289">
        <v>1</v>
      </c>
      <c r="BV289">
        <v>0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2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W289">
        <v>1</v>
      </c>
      <c r="CX289">
        <v>0</v>
      </c>
      <c r="CZ289">
        <v>35</v>
      </c>
      <c r="DB289">
        <v>6</v>
      </c>
      <c r="DE289">
        <v>155</v>
      </c>
    </row>
    <row r="290" spans="1:110" x14ac:dyDescent="0.25">
      <c r="A290" t="s">
        <v>387</v>
      </c>
      <c r="C290" t="s">
        <v>120</v>
      </c>
      <c r="D290" t="s">
        <v>4</v>
      </c>
      <c r="E290" t="s">
        <v>385</v>
      </c>
      <c r="F290">
        <v>31</v>
      </c>
      <c r="AY290">
        <v>2</v>
      </c>
      <c r="AZ290">
        <v>33</v>
      </c>
      <c r="BA290">
        <v>0</v>
      </c>
      <c r="BF290">
        <v>13</v>
      </c>
      <c r="BG290">
        <v>8</v>
      </c>
      <c r="BH290">
        <v>0</v>
      </c>
      <c r="BI290">
        <v>7</v>
      </c>
      <c r="BJ290">
        <v>0</v>
      </c>
      <c r="BN290">
        <v>0</v>
      </c>
      <c r="BO290">
        <v>0</v>
      </c>
      <c r="BP290">
        <v>0</v>
      </c>
      <c r="BR290">
        <v>7</v>
      </c>
      <c r="BS290">
        <v>0</v>
      </c>
      <c r="BV290">
        <v>0</v>
      </c>
      <c r="BW290">
        <v>2</v>
      </c>
      <c r="BX290">
        <v>0</v>
      </c>
      <c r="BY290">
        <v>0</v>
      </c>
      <c r="CZ290">
        <v>22</v>
      </c>
      <c r="DE290">
        <v>94</v>
      </c>
    </row>
    <row r="291" spans="1:110" x14ac:dyDescent="0.25">
      <c r="A291" t="s">
        <v>388</v>
      </c>
      <c r="C291" t="s">
        <v>122</v>
      </c>
      <c r="D291" t="s">
        <v>4</v>
      </c>
      <c r="E291" t="s">
        <v>385</v>
      </c>
      <c r="F291">
        <v>32</v>
      </c>
      <c r="AY291">
        <v>3</v>
      </c>
      <c r="AZ291">
        <v>0</v>
      </c>
      <c r="BA291">
        <v>6</v>
      </c>
      <c r="BB291">
        <v>6</v>
      </c>
      <c r="BE291">
        <v>1</v>
      </c>
      <c r="BF291">
        <v>5</v>
      </c>
      <c r="BG291">
        <v>1</v>
      </c>
      <c r="BH291">
        <v>0</v>
      </c>
      <c r="BI291">
        <v>2</v>
      </c>
      <c r="BJ291">
        <v>0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4</v>
      </c>
      <c r="BT291">
        <v>1</v>
      </c>
      <c r="BU291">
        <v>1</v>
      </c>
      <c r="BV291">
        <v>0</v>
      </c>
      <c r="BW291">
        <v>0</v>
      </c>
      <c r="BX291">
        <v>0</v>
      </c>
      <c r="BY291">
        <v>0</v>
      </c>
      <c r="CC291">
        <v>1</v>
      </c>
      <c r="CK291">
        <v>2</v>
      </c>
      <c r="CW291">
        <v>1</v>
      </c>
      <c r="CZ291">
        <v>13</v>
      </c>
      <c r="DB291">
        <v>6</v>
      </c>
      <c r="DE291">
        <v>54</v>
      </c>
    </row>
    <row r="292" spans="1:110" x14ac:dyDescent="0.25">
      <c r="A292" t="s">
        <v>389</v>
      </c>
      <c r="C292" t="s">
        <v>111</v>
      </c>
      <c r="D292" t="s">
        <v>4</v>
      </c>
      <c r="E292" t="s">
        <v>385</v>
      </c>
    </row>
    <row r="293" spans="1:110" x14ac:dyDescent="0.25">
      <c r="A293" t="s">
        <v>386</v>
      </c>
      <c r="C293" t="s">
        <v>113</v>
      </c>
      <c r="D293" t="s">
        <v>4</v>
      </c>
      <c r="E293" t="s">
        <v>385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20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33</v>
      </c>
      <c r="AB293">
        <v>0</v>
      </c>
      <c r="AC293">
        <v>19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704</v>
      </c>
      <c r="AR293">
        <v>93</v>
      </c>
      <c r="AS293">
        <v>27</v>
      </c>
      <c r="AT293">
        <v>22</v>
      </c>
      <c r="AU293">
        <v>47</v>
      </c>
      <c r="AV293">
        <v>61</v>
      </c>
      <c r="AW293">
        <v>82</v>
      </c>
      <c r="AX293">
        <v>0</v>
      </c>
      <c r="AY293">
        <v>7</v>
      </c>
      <c r="AZ293">
        <v>32</v>
      </c>
      <c r="BA293">
        <v>9</v>
      </c>
      <c r="BB293">
        <v>8</v>
      </c>
      <c r="BC293">
        <v>1</v>
      </c>
      <c r="BD293">
        <v>0</v>
      </c>
      <c r="BE293">
        <v>1</v>
      </c>
      <c r="BF293">
        <v>18</v>
      </c>
      <c r="BG293">
        <v>10</v>
      </c>
      <c r="BH293">
        <v>1</v>
      </c>
      <c r="BI293">
        <v>9</v>
      </c>
      <c r="BJ293">
        <v>1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1</v>
      </c>
      <c r="BQ293">
        <v>1</v>
      </c>
      <c r="BR293">
        <v>6</v>
      </c>
      <c r="BS293">
        <v>5</v>
      </c>
      <c r="BT293">
        <v>1</v>
      </c>
      <c r="BU293">
        <v>4</v>
      </c>
      <c r="BV293">
        <v>0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2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3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Z293">
        <v>31</v>
      </c>
      <c r="DA293">
        <v>0</v>
      </c>
      <c r="DB293">
        <v>0</v>
      </c>
      <c r="DC293">
        <v>6</v>
      </c>
      <c r="DD293">
        <v>0</v>
      </c>
      <c r="DE293">
        <v>0</v>
      </c>
      <c r="DF293">
        <v>0</v>
      </c>
    </row>
    <row r="294" spans="1:110" x14ac:dyDescent="0.25">
      <c r="A294" t="s">
        <v>387</v>
      </c>
      <c r="C294" t="s">
        <v>120</v>
      </c>
      <c r="D294" t="s">
        <v>4</v>
      </c>
      <c r="E294" t="s">
        <v>385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482</v>
      </c>
      <c r="AR294">
        <v>61</v>
      </c>
      <c r="AS294">
        <v>14</v>
      </c>
      <c r="AT294">
        <v>0</v>
      </c>
      <c r="AU294">
        <v>31</v>
      </c>
      <c r="AV294">
        <v>0</v>
      </c>
      <c r="AW294">
        <v>0</v>
      </c>
      <c r="AX294">
        <v>0</v>
      </c>
      <c r="AY294">
        <v>3</v>
      </c>
      <c r="AZ294">
        <v>32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13</v>
      </c>
      <c r="BG294">
        <v>8</v>
      </c>
      <c r="BH294">
        <v>0</v>
      </c>
      <c r="BI294">
        <v>7</v>
      </c>
      <c r="BJ294">
        <v>1</v>
      </c>
      <c r="BK294">
        <v>1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5</v>
      </c>
      <c r="BS294">
        <v>0</v>
      </c>
      <c r="BT294">
        <v>0</v>
      </c>
      <c r="BU294">
        <v>0</v>
      </c>
      <c r="BV294">
        <v>0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Z294">
        <v>17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</row>
    <row r="295" spans="1:110" x14ac:dyDescent="0.25">
      <c r="A295" t="s">
        <v>388</v>
      </c>
      <c r="C295" t="s">
        <v>122</v>
      </c>
      <c r="D295" t="s">
        <v>4</v>
      </c>
      <c r="E295" t="s">
        <v>385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222</v>
      </c>
      <c r="AR295">
        <v>32</v>
      </c>
      <c r="AS295">
        <v>13</v>
      </c>
      <c r="AT295">
        <v>0</v>
      </c>
      <c r="AU295">
        <v>16</v>
      </c>
      <c r="AV295">
        <v>0</v>
      </c>
      <c r="AW295">
        <v>0</v>
      </c>
      <c r="AX295">
        <v>0</v>
      </c>
      <c r="AY295">
        <v>4</v>
      </c>
      <c r="AZ295">
        <v>0</v>
      </c>
      <c r="BA295">
        <v>9</v>
      </c>
      <c r="BB295">
        <v>8</v>
      </c>
      <c r="BC295">
        <v>1</v>
      </c>
      <c r="BD295">
        <v>0</v>
      </c>
      <c r="BE295">
        <v>1</v>
      </c>
      <c r="BF295">
        <v>5</v>
      </c>
      <c r="BG295">
        <v>2</v>
      </c>
      <c r="BH295">
        <v>1</v>
      </c>
      <c r="BI295">
        <v>2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1</v>
      </c>
      <c r="BR295">
        <v>1</v>
      </c>
      <c r="BS295">
        <v>5</v>
      </c>
      <c r="BT295">
        <v>1</v>
      </c>
      <c r="BU295">
        <v>4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2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3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Z295">
        <v>14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</row>
    <row r="296" spans="1:110" x14ac:dyDescent="0.25">
      <c r="A296" t="s">
        <v>390</v>
      </c>
      <c r="C296" t="s">
        <v>113</v>
      </c>
      <c r="D296" t="s">
        <v>127</v>
      </c>
      <c r="E296" t="s">
        <v>385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25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137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7</v>
      </c>
      <c r="BG296">
        <v>0</v>
      </c>
      <c r="BH296">
        <v>0</v>
      </c>
      <c r="BI296">
        <v>0</v>
      </c>
      <c r="BJ296">
        <v>1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2</v>
      </c>
      <c r="BT296">
        <v>1</v>
      </c>
      <c r="BU296">
        <v>1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Z296">
        <v>7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</row>
    <row r="297" spans="1:110" x14ac:dyDescent="0.25">
      <c r="A297" t="s">
        <v>391</v>
      </c>
      <c r="C297" t="s">
        <v>120</v>
      </c>
      <c r="D297" t="s">
        <v>127</v>
      </c>
      <c r="E297" t="s">
        <v>385</v>
      </c>
      <c r="AQ297">
        <v>102</v>
      </c>
      <c r="AZ297">
        <v>12</v>
      </c>
      <c r="BF297">
        <v>7</v>
      </c>
      <c r="BJ297">
        <v>1</v>
      </c>
      <c r="BK297">
        <v>1</v>
      </c>
    </row>
    <row r="298" spans="1:110" x14ac:dyDescent="0.25">
      <c r="A298" t="s">
        <v>392</v>
      </c>
      <c r="C298" t="s">
        <v>122</v>
      </c>
      <c r="D298" t="s">
        <v>127</v>
      </c>
      <c r="E298" t="s">
        <v>385</v>
      </c>
      <c r="AQ298">
        <v>35</v>
      </c>
      <c r="BS298">
        <v>2</v>
      </c>
      <c r="BT298">
        <v>1</v>
      </c>
      <c r="BU298">
        <v>1</v>
      </c>
      <c r="CB298">
        <v>1</v>
      </c>
      <c r="CZ298">
        <v>7</v>
      </c>
    </row>
    <row r="299" spans="1:110" x14ac:dyDescent="0.25">
      <c r="A299" t="s">
        <v>393</v>
      </c>
      <c r="C299" t="s">
        <v>113</v>
      </c>
      <c r="D299" t="s">
        <v>127</v>
      </c>
      <c r="E299" t="s">
        <v>385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263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3</v>
      </c>
      <c r="AZ299">
        <v>12</v>
      </c>
      <c r="BA299">
        <v>3</v>
      </c>
      <c r="BB299">
        <v>2</v>
      </c>
      <c r="BC299">
        <v>1</v>
      </c>
      <c r="BD299">
        <v>0</v>
      </c>
      <c r="BE299">
        <v>1</v>
      </c>
      <c r="BF299">
        <v>4</v>
      </c>
      <c r="BG299">
        <v>1</v>
      </c>
      <c r="BH299">
        <v>0</v>
      </c>
      <c r="BI299">
        <v>5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2</v>
      </c>
      <c r="BS299">
        <v>1</v>
      </c>
      <c r="BU299">
        <v>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Z299">
        <v>9</v>
      </c>
      <c r="DA299">
        <v>0</v>
      </c>
      <c r="DB299">
        <v>0</v>
      </c>
      <c r="DC299">
        <v>2</v>
      </c>
      <c r="DD299">
        <v>0</v>
      </c>
      <c r="DE299">
        <v>0</v>
      </c>
      <c r="DF299">
        <v>0</v>
      </c>
    </row>
    <row r="300" spans="1:110" x14ac:dyDescent="0.25">
      <c r="A300" t="s">
        <v>394</v>
      </c>
      <c r="C300" t="s">
        <v>120</v>
      </c>
      <c r="D300" t="s">
        <v>127</v>
      </c>
      <c r="E300" t="s">
        <v>385</v>
      </c>
      <c r="AQ300">
        <v>201</v>
      </c>
      <c r="AY300">
        <v>2</v>
      </c>
      <c r="AZ300">
        <v>12</v>
      </c>
      <c r="BF300">
        <v>4</v>
      </c>
      <c r="BG300">
        <v>1</v>
      </c>
      <c r="BI300">
        <v>5</v>
      </c>
      <c r="BR300">
        <v>2</v>
      </c>
      <c r="CZ300">
        <v>7</v>
      </c>
    </row>
    <row r="301" spans="1:110" x14ac:dyDescent="0.25">
      <c r="A301" t="s">
        <v>395</v>
      </c>
      <c r="C301" t="s">
        <v>122</v>
      </c>
      <c r="D301" t="s">
        <v>127</v>
      </c>
      <c r="E301" t="s">
        <v>385</v>
      </c>
      <c r="AQ301">
        <v>62</v>
      </c>
      <c r="AY301">
        <v>1</v>
      </c>
      <c r="BA301">
        <v>3</v>
      </c>
      <c r="BB301">
        <v>2</v>
      </c>
      <c r="BC301">
        <v>1</v>
      </c>
      <c r="BE301">
        <v>1</v>
      </c>
      <c r="BS301">
        <v>1</v>
      </c>
      <c r="BU301">
        <v>1</v>
      </c>
      <c r="CZ301">
        <v>2</v>
      </c>
    </row>
    <row r="302" spans="1:110" x14ac:dyDescent="0.25">
      <c r="A302" t="s">
        <v>396</v>
      </c>
      <c r="C302" t="s">
        <v>113</v>
      </c>
      <c r="D302" t="s">
        <v>127</v>
      </c>
      <c r="E302" t="s">
        <v>385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8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102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4</v>
      </c>
      <c r="AZ302">
        <v>1</v>
      </c>
      <c r="BA302">
        <v>3</v>
      </c>
      <c r="BB302">
        <v>3</v>
      </c>
      <c r="BC302">
        <v>0</v>
      </c>
      <c r="BD302">
        <v>0</v>
      </c>
      <c r="BE302">
        <v>0</v>
      </c>
      <c r="BF302">
        <v>5</v>
      </c>
      <c r="BG302">
        <v>2</v>
      </c>
      <c r="BH302">
        <v>0</v>
      </c>
      <c r="BI302">
        <v>4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1</v>
      </c>
      <c r="BR302">
        <v>1</v>
      </c>
      <c r="BS302">
        <v>2</v>
      </c>
      <c r="BU302">
        <v>2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3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Z302">
        <v>5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0</v>
      </c>
    </row>
    <row r="303" spans="1:110" x14ac:dyDescent="0.25">
      <c r="A303" t="s">
        <v>160</v>
      </c>
      <c r="C303" t="s">
        <v>120</v>
      </c>
      <c r="D303" t="s">
        <v>127</v>
      </c>
      <c r="E303" t="s">
        <v>385</v>
      </c>
      <c r="AQ303">
        <v>33</v>
      </c>
      <c r="AY303">
        <v>1</v>
      </c>
      <c r="AZ303">
        <v>1</v>
      </c>
      <c r="BI303">
        <v>2</v>
      </c>
      <c r="CZ303">
        <v>2</v>
      </c>
    </row>
    <row r="304" spans="1:110" x14ac:dyDescent="0.25">
      <c r="A304" t="s">
        <v>161</v>
      </c>
      <c r="C304" t="s">
        <v>122</v>
      </c>
      <c r="D304" t="s">
        <v>127</v>
      </c>
      <c r="E304" t="s">
        <v>385</v>
      </c>
      <c r="AQ304">
        <v>69</v>
      </c>
      <c r="AY304">
        <v>3</v>
      </c>
      <c r="BA304">
        <v>3</v>
      </c>
      <c r="BB304">
        <v>3</v>
      </c>
      <c r="BF304">
        <v>5</v>
      </c>
      <c r="BG304">
        <v>2</v>
      </c>
      <c r="BI304">
        <v>2</v>
      </c>
      <c r="BP304">
        <v>1</v>
      </c>
      <c r="BQ304">
        <v>1</v>
      </c>
      <c r="BR304">
        <v>1</v>
      </c>
      <c r="BS304">
        <v>2</v>
      </c>
      <c r="BU304">
        <v>2</v>
      </c>
      <c r="CK304">
        <v>3</v>
      </c>
      <c r="CZ304">
        <v>3</v>
      </c>
    </row>
    <row r="305" spans="1:110" x14ac:dyDescent="0.25">
      <c r="A305" t="s">
        <v>397</v>
      </c>
      <c r="C305" t="s">
        <v>113</v>
      </c>
      <c r="D305" t="s">
        <v>127</v>
      </c>
      <c r="E305" t="s">
        <v>385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202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7</v>
      </c>
      <c r="BA305">
        <v>3</v>
      </c>
      <c r="BB305">
        <v>3</v>
      </c>
      <c r="BC305">
        <v>0</v>
      </c>
      <c r="BD305">
        <v>0</v>
      </c>
      <c r="BE305">
        <v>0</v>
      </c>
      <c r="BF305">
        <v>2</v>
      </c>
      <c r="BG305">
        <v>7</v>
      </c>
      <c r="BH305">
        <v>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3</v>
      </c>
      <c r="BS305">
        <v>0</v>
      </c>
      <c r="BU305">
        <v>0</v>
      </c>
      <c r="BV305">
        <v>0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Z305">
        <v>10</v>
      </c>
      <c r="DA305">
        <v>0</v>
      </c>
      <c r="DB305">
        <v>0</v>
      </c>
      <c r="DC305">
        <v>2</v>
      </c>
      <c r="DD305">
        <v>0</v>
      </c>
      <c r="DE305">
        <v>0</v>
      </c>
      <c r="DF305">
        <v>0</v>
      </c>
    </row>
    <row r="306" spans="1:110" x14ac:dyDescent="0.25">
      <c r="A306" t="s">
        <v>398</v>
      </c>
      <c r="C306" t="s">
        <v>120</v>
      </c>
      <c r="D306" t="s">
        <v>127</v>
      </c>
      <c r="E306" t="s">
        <v>385</v>
      </c>
      <c r="AQ306">
        <v>146</v>
      </c>
      <c r="AZ306">
        <v>7</v>
      </c>
      <c r="BF306">
        <v>2</v>
      </c>
      <c r="BG306">
        <v>7</v>
      </c>
      <c r="BR306">
        <v>3</v>
      </c>
      <c r="BW306">
        <v>2</v>
      </c>
      <c r="CZ306">
        <v>8</v>
      </c>
    </row>
    <row r="307" spans="1:110" x14ac:dyDescent="0.25">
      <c r="A307" t="s">
        <v>399</v>
      </c>
      <c r="C307" t="s">
        <v>122</v>
      </c>
      <c r="D307" t="s">
        <v>127</v>
      </c>
      <c r="E307" t="s">
        <v>385</v>
      </c>
      <c r="AQ307">
        <v>56</v>
      </c>
      <c r="BA307">
        <v>3</v>
      </c>
      <c r="BB307">
        <v>3</v>
      </c>
      <c r="BH307">
        <v>1</v>
      </c>
      <c r="CB307">
        <v>1</v>
      </c>
      <c r="CZ307">
        <v>2</v>
      </c>
    </row>
    <row r="308" spans="1:110" x14ac:dyDescent="0.25">
      <c r="A308" t="s">
        <v>400</v>
      </c>
      <c r="C308" t="s">
        <v>113</v>
      </c>
      <c r="D308" t="s">
        <v>180</v>
      </c>
      <c r="E308" t="s">
        <v>385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93</v>
      </c>
      <c r="AS308">
        <v>27</v>
      </c>
      <c r="AT308">
        <v>22</v>
      </c>
      <c r="AU308">
        <v>47</v>
      </c>
      <c r="AV308">
        <v>61</v>
      </c>
      <c r="AW308">
        <v>82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</row>
    <row r="309" spans="1:110" x14ac:dyDescent="0.25">
      <c r="A309" t="s">
        <v>181</v>
      </c>
      <c r="C309" t="s">
        <v>120</v>
      </c>
      <c r="D309" t="s">
        <v>180</v>
      </c>
      <c r="E309" t="s">
        <v>385</v>
      </c>
      <c r="AR309">
        <v>61</v>
      </c>
      <c r="AS309">
        <v>14</v>
      </c>
      <c r="AU309">
        <v>31</v>
      </c>
    </row>
    <row r="310" spans="1:110" x14ac:dyDescent="0.25">
      <c r="A310" t="s">
        <v>182</v>
      </c>
      <c r="C310" t="s">
        <v>122</v>
      </c>
      <c r="D310" t="s">
        <v>180</v>
      </c>
      <c r="E310" t="s">
        <v>385</v>
      </c>
      <c r="AR310">
        <v>32</v>
      </c>
      <c r="AS310">
        <v>13</v>
      </c>
      <c r="AU310">
        <v>16</v>
      </c>
    </row>
    <row r="311" spans="1:110" x14ac:dyDescent="0.25">
      <c r="A311" t="s">
        <v>401</v>
      </c>
      <c r="C311" t="s">
        <v>113</v>
      </c>
      <c r="D311" t="s">
        <v>185</v>
      </c>
      <c r="E311" t="s">
        <v>385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20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</row>
    <row r="312" spans="1:110" x14ac:dyDescent="0.25">
      <c r="A312" t="s">
        <v>186</v>
      </c>
      <c r="C312" t="s">
        <v>120</v>
      </c>
      <c r="D312" t="s">
        <v>185</v>
      </c>
      <c r="E312" t="s">
        <v>385</v>
      </c>
    </row>
    <row r="313" spans="1:110" x14ac:dyDescent="0.25">
      <c r="A313" t="s">
        <v>187</v>
      </c>
      <c r="C313" t="s">
        <v>122</v>
      </c>
      <c r="D313" t="s">
        <v>185</v>
      </c>
      <c r="E313" t="s">
        <v>385</v>
      </c>
    </row>
    <row r="314" spans="1:110" x14ac:dyDescent="0.25">
      <c r="A314" t="s">
        <v>402</v>
      </c>
      <c r="C314" t="s">
        <v>111</v>
      </c>
      <c r="D314" t="s">
        <v>4</v>
      </c>
      <c r="E314" t="s">
        <v>403</v>
      </c>
      <c r="F314">
        <v>33</v>
      </c>
      <c r="AY314">
        <v>4</v>
      </c>
      <c r="AZ314">
        <v>0</v>
      </c>
      <c r="BA314">
        <v>0</v>
      </c>
      <c r="BF314">
        <v>10</v>
      </c>
      <c r="BG314">
        <v>0</v>
      </c>
      <c r="BH314">
        <v>5</v>
      </c>
      <c r="BI314">
        <v>4</v>
      </c>
      <c r="BJ314">
        <v>5</v>
      </c>
      <c r="BN314">
        <v>1</v>
      </c>
      <c r="BO314">
        <v>9</v>
      </c>
      <c r="BP314">
        <v>1</v>
      </c>
      <c r="BQ314">
        <v>0</v>
      </c>
      <c r="BR314">
        <v>2</v>
      </c>
      <c r="BS314">
        <v>4</v>
      </c>
      <c r="BV314">
        <v>0</v>
      </c>
      <c r="BW314">
        <v>0</v>
      </c>
      <c r="CZ314">
        <v>8</v>
      </c>
      <c r="DB314">
        <v>2</v>
      </c>
      <c r="DE314">
        <v>55</v>
      </c>
    </row>
    <row r="315" spans="1:110" x14ac:dyDescent="0.25">
      <c r="A315" t="s">
        <v>404</v>
      </c>
      <c r="C315" t="s">
        <v>113</v>
      </c>
      <c r="D315" t="s">
        <v>4</v>
      </c>
      <c r="E315" t="s">
        <v>403</v>
      </c>
      <c r="F315">
        <v>34</v>
      </c>
      <c r="AY315">
        <v>4</v>
      </c>
      <c r="AZ315">
        <v>2</v>
      </c>
      <c r="BA315">
        <v>2</v>
      </c>
      <c r="BB315">
        <v>2</v>
      </c>
      <c r="BD315">
        <v>0</v>
      </c>
      <c r="BE315">
        <v>0</v>
      </c>
      <c r="BF315">
        <v>10</v>
      </c>
      <c r="BG315">
        <v>0</v>
      </c>
      <c r="BH315">
        <v>5</v>
      </c>
      <c r="BI315">
        <v>4</v>
      </c>
      <c r="BJ315">
        <v>5</v>
      </c>
      <c r="BK315">
        <v>5</v>
      </c>
      <c r="BL315">
        <v>0</v>
      </c>
      <c r="BM315">
        <v>0</v>
      </c>
      <c r="BN315">
        <v>0</v>
      </c>
      <c r="BO315">
        <v>9</v>
      </c>
      <c r="BP315">
        <v>1</v>
      </c>
      <c r="BQ315">
        <v>0</v>
      </c>
      <c r="BR315">
        <v>2</v>
      </c>
      <c r="BS315">
        <v>4</v>
      </c>
      <c r="BT315">
        <v>4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5</v>
      </c>
      <c r="CD315">
        <v>5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W315">
        <v>0</v>
      </c>
      <c r="CX315">
        <v>0</v>
      </c>
      <c r="CZ315">
        <v>8</v>
      </c>
      <c r="DB315">
        <v>2</v>
      </c>
      <c r="DE315">
        <v>80</v>
      </c>
    </row>
    <row r="316" spans="1:110" x14ac:dyDescent="0.25">
      <c r="A316" t="s">
        <v>405</v>
      </c>
      <c r="C316" t="s">
        <v>120</v>
      </c>
      <c r="D316" t="s">
        <v>4</v>
      </c>
      <c r="E316" t="s">
        <v>403</v>
      </c>
      <c r="F316">
        <v>35</v>
      </c>
      <c r="AY316">
        <v>4</v>
      </c>
      <c r="AZ316">
        <v>2</v>
      </c>
      <c r="BA316">
        <v>1</v>
      </c>
      <c r="BB316">
        <v>1</v>
      </c>
      <c r="BF316">
        <v>7</v>
      </c>
      <c r="BG316">
        <v>0</v>
      </c>
      <c r="BH316">
        <v>4</v>
      </c>
      <c r="BI316">
        <v>3</v>
      </c>
      <c r="BJ316">
        <v>5</v>
      </c>
      <c r="BK316">
        <v>5</v>
      </c>
      <c r="BN316">
        <v>0</v>
      </c>
      <c r="BO316">
        <v>2</v>
      </c>
      <c r="BP316">
        <v>1</v>
      </c>
      <c r="BQ316">
        <v>0</v>
      </c>
      <c r="BR316">
        <v>1</v>
      </c>
      <c r="BS316">
        <v>0</v>
      </c>
      <c r="BV316">
        <v>0</v>
      </c>
      <c r="BW316">
        <v>0</v>
      </c>
      <c r="BX316">
        <v>0</v>
      </c>
      <c r="BY316">
        <v>0</v>
      </c>
      <c r="CC316">
        <v>4</v>
      </c>
      <c r="CD316">
        <v>2</v>
      </c>
      <c r="DE316">
        <v>42</v>
      </c>
    </row>
    <row r="317" spans="1:110" x14ac:dyDescent="0.25">
      <c r="A317" t="s">
        <v>406</v>
      </c>
      <c r="C317" t="s">
        <v>122</v>
      </c>
      <c r="D317" t="s">
        <v>4</v>
      </c>
      <c r="E317" t="s">
        <v>403</v>
      </c>
      <c r="F317">
        <v>36</v>
      </c>
      <c r="AY317">
        <v>0</v>
      </c>
      <c r="AZ317">
        <v>0</v>
      </c>
      <c r="BA317">
        <v>1</v>
      </c>
      <c r="BB317">
        <v>1</v>
      </c>
      <c r="BF317">
        <v>3</v>
      </c>
      <c r="BG317">
        <v>0</v>
      </c>
      <c r="BH317">
        <v>1</v>
      </c>
      <c r="BI317">
        <v>1</v>
      </c>
      <c r="BJ317">
        <v>0</v>
      </c>
      <c r="BN317">
        <v>0</v>
      </c>
      <c r="BO317">
        <v>7</v>
      </c>
      <c r="BP317">
        <v>0</v>
      </c>
      <c r="BQ317">
        <v>0</v>
      </c>
      <c r="BR317">
        <v>1</v>
      </c>
      <c r="BS317">
        <v>4</v>
      </c>
      <c r="BT317">
        <v>4</v>
      </c>
      <c r="BV317">
        <v>0</v>
      </c>
      <c r="BW317">
        <v>0</v>
      </c>
      <c r="BX317">
        <v>0</v>
      </c>
      <c r="BY317">
        <v>0</v>
      </c>
      <c r="CB317">
        <v>1</v>
      </c>
      <c r="CC317">
        <v>1</v>
      </c>
      <c r="CD317">
        <v>3</v>
      </c>
      <c r="CZ317">
        <v>8</v>
      </c>
      <c r="DB317">
        <v>2</v>
      </c>
      <c r="DE317">
        <v>38</v>
      </c>
    </row>
    <row r="318" spans="1:110" x14ac:dyDescent="0.25">
      <c r="A318" t="s">
        <v>402</v>
      </c>
      <c r="C318" t="s">
        <v>111</v>
      </c>
      <c r="D318" t="s">
        <v>4</v>
      </c>
      <c r="E318" t="s">
        <v>403</v>
      </c>
    </row>
    <row r="319" spans="1:110" x14ac:dyDescent="0.25">
      <c r="A319" t="s">
        <v>407</v>
      </c>
      <c r="C319" t="s">
        <v>113</v>
      </c>
      <c r="D319" t="s">
        <v>4</v>
      </c>
      <c r="E319" t="s">
        <v>403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6</v>
      </c>
      <c r="O319">
        <v>44</v>
      </c>
      <c r="P319">
        <v>6</v>
      </c>
      <c r="Q319">
        <v>0</v>
      </c>
      <c r="R319">
        <v>0</v>
      </c>
      <c r="S319">
        <v>1</v>
      </c>
      <c r="T319">
        <v>2</v>
      </c>
      <c r="U319">
        <v>0</v>
      </c>
      <c r="V319">
        <v>0</v>
      </c>
      <c r="W319">
        <v>0</v>
      </c>
      <c r="X319">
        <v>19</v>
      </c>
      <c r="Y319">
        <v>2</v>
      </c>
      <c r="Z319">
        <v>0</v>
      </c>
      <c r="AA319">
        <v>8</v>
      </c>
      <c r="AB319">
        <v>2</v>
      </c>
      <c r="AC319">
        <v>8</v>
      </c>
      <c r="AD319">
        <v>0</v>
      </c>
      <c r="AE319">
        <v>0</v>
      </c>
      <c r="AF319">
        <v>1</v>
      </c>
      <c r="AG319">
        <v>0</v>
      </c>
      <c r="AH319">
        <v>2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3</v>
      </c>
      <c r="AQ319">
        <v>170</v>
      </c>
      <c r="AR319">
        <v>30</v>
      </c>
      <c r="AS319">
        <v>4</v>
      </c>
      <c r="AT319">
        <v>13</v>
      </c>
      <c r="AU319">
        <v>8</v>
      </c>
      <c r="AV319">
        <v>10</v>
      </c>
      <c r="AW319">
        <v>32</v>
      </c>
      <c r="AX319">
        <v>0</v>
      </c>
      <c r="AY319">
        <v>4</v>
      </c>
      <c r="AZ319">
        <v>2</v>
      </c>
      <c r="BA319">
        <v>2</v>
      </c>
      <c r="BB319">
        <v>2</v>
      </c>
      <c r="BC319">
        <v>0</v>
      </c>
      <c r="BD319">
        <v>0</v>
      </c>
      <c r="BE319">
        <v>0</v>
      </c>
      <c r="BF319">
        <v>10</v>
      </c>
      <c r="BG319">
        <v>0</v>
      </c>
      <c r="BH319">
        <v>2</v>
      </c>
      <c r="BI319">
        <v>4</v>
      </c>
      <c r="BJ319">
        <v>5</v>
      </c>
      <c r="BK319">
        <v>5</v>
      </c>
      <c r="BL319">
        <v>0</v>
      </c>
      <c r="BM319">
        <v>0</v>
      </c>
      <c r="BN319">
        <v>0</v>
      </c>
      <c r="BO319">
        <v>9</v>
      </c>
      <c r="BP319">
        <v>1</v>
      </c>
      <c r="BQ319">
        <v>0</v>
      </c>
      <c r="BR319">
        <v>2</v>
      </c>
      <c r="BS319">
        <v>4</v>
      </c>
      <c r="BT319">
        <v>4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5</v>
      </c>
      <c r="CD319">
        <v>5</v>
      </c>
      <c r="CE319">
        <v>0</v>
      </c>
      <c r="CF319">
        <v>3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8</v>
      </c>
      <c r="DA319">
        <v>0</v>
      </c>
      <c r="DB319">
        <v>0</v>
      </c>
      <c r="DC319">
        <v>2</v>
      </c>
      <c r="DD319">
        <v>0</v>
      </c>
      <c r="DE319">
        <v>95</v>
      </c>
      <c r="DF319">
        <v>0</v>
      </c>
    </row>
    <row r="320" spans="1:110" x14ac:dyDescent="0.25">
      <c r="A320" t="s">
        <v>405</v>
      </c>
      <c r="C320" t="s">
        <v>120</v>
      </c>
      <c r="D320" t="s">
        <v>4</v>
      </c>
      <c r="E320" t="s">
        <v>403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100</v>
      </c>
      <c r="AR320">
        <v>17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4</v>
      </c>
      <c r="AZ320">
        <v>2</v>
      </c>
      <c r="BA320">
        <v>1</v>
      </c>
      <c r="BB320">
        <v>1</v>
      </c>
      <c r="BC320">
        <v>0</v>
      </c>
      <c r="BD320">
        <v>0</v>
      </c>
      <c r="BE320">
        <v>0</v>
      </c>
      <c r="BF320">
        <v>7</v>
      </c>
      <c r="BG320">
        <v>0</v>
      </c>
      <c r="BH320">
        <v>2</v>
      </c>
      <c r="BI320">
        <v>3</v>
      </c>
      <c r="BJ320">
        <v>5</v>
      </c>
      <c r="BK320">
        <v>5</v>
      </c>
      <c r="BL320">
        <v>0</v>
      </c>
      <c r="BM320">
        <v>0</v>
      </c>
      <c r="BN320">
        <v>0</v>
      </c>
      <c r="BO320">
        <v>2</v>
      </c>
      <c r="BP320">
        <v>1</v>
      </c>
      <c r="BQ320">
        <v>0</v>
      </c>
      <c r="BR320">
        <v>1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4</v>
      </c>
      <c r="CD320">
        <v>2</v>
      </c>
      <c r="CE320">
        <v>0</v>
      </c>
      <c r="CF320">
        <v>2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50</v>
      </c>
      <c r="DF320">
        <v>0</v>
      </c>
    </row>
    <row r="321" spans="1:110" x14ac:dyDescent="0.25">
      <c r="A321" t="s">
        <v>406</v>
      </c>
      <c r="C321" t="s">
        <v>122</v>
      </c>
      <c r="D321" t="s">
        <v>4</v>
      </c>
      <c r="E321" t="s">
        <v>403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67</v>
      </c>
      <c r="AR321">
        <v>13</v>
      </c>
      <c r="AS321">
        <v>4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1</v>
      </c>
      <c r="BC321">
        <v>0</v>
      </c>
      <c r="BD321">
        <v>0</v>
      </c>
      <c r="BE321">
        <v>0</v>
      </c>
      <c r="BF321">
        <v>3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7</v>
      </c>
      <c r="BP321">
        <v>0</v>
      </c>
      <c r="BQ321">
        <v>0</v>
      </c>
      <c r="BR321">
        <v>1</v>
      </c>
      <c r="BS321">
        <v>4</v>
      </c>
      <c r="BT321">
        <v>4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1</v>
      </c>
      <c r="CC321">
        <v>1</v>
      </c>
      <c r="CD321">
        <v>3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8</v>
      </c>
      <c r="DA321">
        <v>0</v>
      </c>
      <c r="DB321">
        <v>0</v>
      </c>
      <c r="DC321">
        <v>0</v>
      </c>
      <c r="DD321">
        <v>0</v>
      </c>
      <c r="DE321">
        <v>45</v>
      </c>
      <c r="DF321">
        <v>0</v>
      </c>
    </row>
    <row r="322" spans="1:110" x14ac:dyDescent="0.25">
      <c r="A322" t="s">
        <v>408</v>
      </c>
      <c r="C322" t="s">
        <v>113</v>
      </c>
      <c r="D322" t="s">
        <v>127</v>
      </c>
      <c r="E322" t="s">
        <v>403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63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Z322">
        <v>3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</row>
    <row r="323" spans="1:110" x14ac:dyDescent="0.25">
      <c r="A323" t="s">
        <v>409</v>
      </c>
      <c r="C323" t="s">
        <v>120</v>
      </c>
      <c r="D323" t="s">
        <v>127</v>
      </c>
      <c r="E323" t="s">
        <v>403</v>
      </c>
      <c r="AQ323">
        <v>43</v>
      </c>
    </row>
    <row r="324" spans="1:110" x14ac:dyDescent="0.25">
      <c r="A324" t="s">
        <v>410</v>
      </c>
      <c r="C324" t="s">
        <v>122</v>
      </c>
      <c r="D324" t="s">
        <v>127</v>
      </c>
      <c r="E324" t="s">
        <v>403</v>
      </c>
      <c r="AQ324">
        <v>19</v>
      </c>
      <c r="CZ324">
        <v>3</v>
      </c>
    </row>
    <row r="325" spans="1:110" x14ac:dyDescent="0.25">
      <c r="A325" t="s">
        <v>411</v>
      </c>
      <c r="C325" t="s">
        <v>113</v>
      </c>
      <c r="D325" t="s">
        <v>127</v>
      </c>
      <c r="E325" t="s">
        <v>403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8</v>
      </c>
      <c r="AB325">
        <v>2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2</v>
      </c>
      <c r="AQ325">
        <v>107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4</v>
      </c>
      <c r="AZ325">
        <v>2</v>
      </c>
      <c r="BA325">
        <v>2</v>
      </c>
      <c r="BB325">
        <v>2</v>
      </c>
      <c r="BC325">
        <v>0</v>
      </c>
      <c r="BD325">
        <v>0</v>
      </c>
      <c r="BE325">
        <v>0</v>
      </c>
      <c r="BF325">
        <v>10</v>
      </c>
      <c r="BG325">
        <v>0</v>
      </c>
      <c r="BH325">
        <v>2</v>
      </c>
      <c r="BI325">
        <v>4</v>
      </c>
      <c r="BJ325">
        <v>5</v>
      </c>
      <c r="BK325">
        <v>5</v>
      </c>
      <c r="BL325">
        <v>0</v>
      </c>
      <c r="BM325">
        <v>0</v>
      </c>
      <c r="BN325">
        <v>0</v>
      </c>
      <c r="BO325">
        <v>9</v>
      </c>
      <c r="BP325">
        <v>1</v>
      </c>
      <c r="BQ325">
        <v>0</v>
      </c>
      <c r="BR325">
        <v>2</v>
      </c>
      <c r="BS325">
        <v>4</v>
      </c>
      <c r="BT325">
        <v>4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1</v>
      </c>
      <c r="CC325">
        <v>5</v>
      </c>
      <c r="CD325">
        <v>5</v>
      </c>
      <c r="CE325">
        <v>0</v>
      </c>
      <c r="CF325">
        <v>3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5</v>
      </c>
      <c r="DA325">
        <v>0</v>
      </c>
      <c r="DB325">
        <v>0</v>
      </c>
      <c r="DC325">
        <v>2</v>
      </c>
      <c r="DD325">
        <v>0</v>
      </c>
      <c r="DE325">
        <v>95</v>
      </c>
      <c r="DF325">
        <v>0</v>
      </c>
    </row>
    <row r="326" spans="1:110" x14ac:dyDescent="0.25">
      <c r="A326" t="s">
        <v>156</v>
      </c>
      <c r="C326" t="s">
        <v>120</v>
      </c>
      <c r="D326" t="s">
        <v>127</v>
      </c>
      <c r="E326" t="s">
        <v>403</v>
      </c>
      <c r="AQ326">
        <v>57</v>
      </c>
      <c r="AY326">
        <v>4</v>
      </c>
      <c r="AZ326">
        <v>2</v>
      </c>
      <c r="BA326">
        <v>1</v>
      </c>
      <c r="BB326">
        <v>1</v>
      </c>
      <c r="BF326">
        <v>7</v>
      </c>
      <c r="BG326">
        <v>0</v>
      </c>
      <c r="BH326">
        <v>2</v>
      </c>
      <c r="BI326">
        <v>3</v>
      </c>
      <c r="BJ326">
        <v>5</v>
      </c>
      <c r="BK326">
        <v>5</v>
      </c>
      <c r="BN326">
        <v>0</v>
      </c>
      <c r="BO326">
        <v>2</v>
      </c>
      <c r="BP326">
        <v>1</v>
      </c>
      <c r="BQ326">
        <v>0</v>
      </c>
      <c r="BR326">
        <v>1</v>
      </c>
      <c r="BS326">
        <v>0</v>
      </c>
      <c r="BV326">
        <v>0</v>
      </c>
      <c r="BW326">
        <v>0</v>
      </c>
      <c r="BX326">
        <v>0</v>
      </c>
      <c r="BY326">
        <v>0</v>
      </c>
      <c r="CC326">
        <v>4</v>
      </c>
      <c r="CD326">
        <v>2</v>
      </c>
      <c r="CF326">
        <v>2</v>
      </c>
      <c r="CY326">
        <v>1</v>
      </c>
      <c r="DE326">
        <v>50</v>
      </c>
    </row>
    <row r="327" spans="1:110" x14ac:dyDescent="0.25">
      <c r="A327" t="s">
        <v>157</v>
      </c>
      <c r="C327" t="s">
        <v>122</v>
      </c>
      <c r="D327" t="s">
        <v>127</v>
      </c>
      <c r="E327" t="s">
        <v>403</v>
      </c>
      <c r="AQ327">
        <v>48</v>
      </c>
      <c r="AY327">
        <v>0</v>
      </c>
      <c r="AZ327">
        <v>0</v>
      </c>
      <c r="BA327">
        <v>1</v>
      </c>
      <c r="BB327">
        <v>1</v>
      </c>
      <c r="BF327">
        <v>3</v>
      </c>
      <c r="BG327">
        <v>0</v>
      </c>
      <c r="BI327">
        <v>1</v>
      </c>
      <c r="BJ327">
        <v>0</v>
      </c>
      <c r="BN327">
        <v>0</v>
      </c>
      <c r="BO327">
        <v>7</v>
      </c>
      <c r="BP327">
        <v>0</v>
      </c>
      <c r="BQ327">
        <v>0</v>
      </c>
      <c r="BR327">
        <v>1</v>
      </c>
      <c r="BS327">
        <v>4</v>
      </c>
      <c r="BT327">
        <v>4</v>
      </c>
      <c r="BV327">
        <v>0</v>
      </c>
      <c r="BW327">
        <v>0</v>
      </c>
      <c r="BX327">
        <v>0</v>
      </c>
      <c r="BY327">
        <v>0</v>
      </c>
      <c r="CB327">
        <v>1</v>
      </c>
      <c r="CC327">
        <v>1</v>
      </c>
      <c r="CD327">
        <v>3</v>
      </c>
      <c r="CF327">
        <v>1</v>
      </c>
      <c r="CZ327">
        <v>5</v>
      </c>
      <c r="DE327">
        <v>45</v>
      </c>
    </row>
    <row r="328" spans="1:110" x14ac:dyDescent="0.25">
      <c r="A328" t="s">
        <v>412</v>
      </c>
      <c r="C328" t="s">
        <v>113</v>
      </c>
      <c r="D328" t="s">
        <v>180</v>
      </c>
      <c r="E328" t="s">
        <v>403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30</v>
      </c>
      <c r="AS328">
        <v>4</v>
      </c>
      <c r="AT328">
        <v>13</v>
      </c>
      <c r="AU328">
        <v>8</v>
      </c>
      <c r="AV328">
        <v>10</v>
      </c>
      <c r="AW328">
        <v>32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</row>
    <row r="329" spans="1:110" x14ac:dyDescent="0.25">
      <c r="A329" t="s">
        <v>181</v>
      </c>
      <c r="C329" t="s">
        <v>120</v>
      </c>
      <c r="D329" t="s">
        <v>180</v>
      </c>
      <c r="E329" t="s">
        <v>403</v>
      </c>
      <c r="AR329">
        <v>17</v>
      </c>
    </row>
    <row r="330" spans="1:110" x14ac:dyDescent="0.25">
      <c r="A330" t="s">
        <v>182</v>
      </c>
      <c r="C330" t="s">
        <v>122</v>
      </c>
      <c r="D330" t="s">
        <v>180</v>
      </c>
      <c r="E330" t="s">
        <v>403</v>
      </c>
      <c r="AR330">
        <v>13</v>
      </c>
      <c r="AS330">
        <v>4</v>
      </c>
    </row>
    <row r="331" spans="1:110" x14ac:dyDescent="0.25">
      <c r="A331" t="s">
        <v>413</v>
      </c>
      <c r="C331" t="s">
        <v>113</v>
      </c>
      <c r="D331" t="s">
        <v>185</v>
      </c>
      <c r="E331" t="s">
        <v>403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6</v>
      </c>
      <c r="O331">
        <v>44</v>
      </c>
      <c r="P331">
        <v>6</v>
      </c>
      <c r="Q331">
        <v>0</v>
      </c>
      <c r="R331">
        <v>0</v>
      </c>
      <c r="S331">
        <v>1</v>
      </c>
      <c r="T331">
        <v>2</v>
      </c>
      <c r="U331">
        <v>0</v>
      </c>
      <c r="V331">
        <v>0</v>
      </c>
      <c r="W331">
        <v>0</v>
      </c>
      <c r="X331">
        <v>19</v>
      </c>
      <c r="Y331">
        <v>2</v>
      </c>
      <c r="Z331">
        <v>0</v>
      </c>
      <c r="AA331">
        <v>0</v>
      </c>
      <c r="AB331">
        <v>0</v>
      </c>
      <c r="AC331">
        <v>8</v>
      </c>
      <c r="AD331">
        <v>0</v>
      </c>
      <c r="AE331">
        <v>0</v>
      </c>
      <c r="AF331">
        <v>1</v>
      </c>
      <c r="AG331">
        <v>0</v>
      </c>
      <c r="AH331">
        <v>2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</row>
    <row r="332" spans="1:110" x14ac:dyDescent="0.25">
      <c r="A332" t="s">
        <v>186</v>
      </c>
      <c r="C332" t="s">
        <v>120</v>
      </c>
      <c r="D332" t="s">
        <v>185</v>
      </c>
      <c r="E332" t="s">
        <v>403</v>
      </c>
    </row>
    <row r="333" spans="1:110" x14ac:dyDescent="0.25">
      <c r="A333" t="s">
        <v>187</v>
      </c>
      <c r="C333" t="s">
        <v>122</v>
      </c>
      <c r="D333" t="s">
        <v>185</v>
      </c>
      <c r="E333" t="s">
        <v>403</v>
      </c>
    </row>
    <row r="334" spans="1:110" x14ac:dyDescent="0.25">
      <c r="A334" t="s">
        <v>414</v>
      </c>
      <c r="C334" t="s">
        <v>111</v>
      </c>
      <c r="D334" t="s">
        <v>4</v>
      </c>
      <c r="E334" t="s">
        <v>415</v>
      </c>
      <c r="F334">
        <v>37</v>
      </c>
      <c r="AY334">
        <v>1</v>
      </c>
      <c r="AZ334">
        <v>0</v>
      </c>
      <c r="BA334">
        <v>2</v>
      </c>
      <c r="BF334">
        <v>2</v>
      </c>
      <c r="BG334">
        <v>0</v>
      </c>
      <c r="BH334">
        <v>1</v>
      </c>
      <c r="BI334">
        <v>0</v>
      </c>
      <c r="BJ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V334">
        <v>0</v>
      </c>
      <c r="BW334">
        <v>0</v>
      </c>
      <c r="CZ334">
        <v>0</v>
      </c>
      <c r="DB334">
        <v>0</v>
      </c>
      <c r="DE334">
        <v>6</v>
      </c>
    </row>
    <row r="335" spans="1:110" x14ac:dyDescent="0.25">
      <c r="A335" t="s">
        <v>416</v>
      </c>
      <c r="C335" t="s">
        <v>113</v>
      </c>
      <c r="D335" t="s">
        <v>4</v>
      </c>
      <c r="E335" t="s">
        <v>415</v>
      </c>
      <c r="F335">
        <v>38</v>
      </c>
      <c r="AY335">
        <v>1</v>
      </c>
      <c r="AZ335">
        <v>0</v>
      </c>
      <c r="BA335">
        <v>7</v>
      </c>
      <c r="BB335">
        <v>0</v>
      </c>
      <c r="BD335">
        <v>0</v>
      </c>
      <c r="BE335">
        <v>7</v>
      </c>
      <c r="BF335">
        <v>4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</v>
      </c>
      <c r="BR335">
        <v>0</v>
      </c>
      <c r="BS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W335">
        <v>0</v>
      </c>
      <c r="CX335">
        <v>0</v>
      </c>
      <c r="CZ335">
        <v>4</v>
      </c>
      <c r="DB335">
        <v>1</v>
      </c>
      <c r="DE335">
        <v>27</v>
      </c>
    </row>
    <row r="336" spans="1:110" x14ac:dyDescent="0.25">
      <c r="A336" t="s">
        <v>417</v>
      </c>
      <c r="C336" t="s">
        <v>120</v>
      </c>
      <c r="D336" t="s">
        <v>4</v>
      </c>
      <c r="E336" t="s">
        <v>415</v>
      </c>
      <c r="F336">
        <v>39</v>
      </c>
      <c r="AY336">
        <v>0</v>
      </c>
      <c r="AZ336">
        <v>0</v>
      </c>
      <c r="BA336">
        <v>1</v>
      </c>
      <c r="BF336">
        <v>4</v>
      </c>
      <c r="BG336">
        <v>0</v>
      </c>
      <c r="BH336">
        <v>0</v>
      </c>
      <c r="BI336">
        <v>0</v>
      </c>
      <c r="BJ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</row>
    <row r="337" spans="1:110" x14ac:dyDescent="0.25">
      <c r="A337" t="s">
        <v>418</v>
      </c>
      <c r="C337" t="s">
        <v>122</v>
      </c>
      <c r="D337" t="s">
        <v>4</v>
      </c>
      <c r="E337" t="s">
        <v>415</v>
      </c>
      <c r="F337">
        <v>40</v>
      </c>
      <c r="AY337">
        <v>1</v>
      </c>
      <c r="AZ337">
        <v>0</v>
      </c>
      <c r="BA337">
        <v>6</v>
      </c>
      <c r="BE337">
        <v>7</v>
      </c>
      <c r="BF337">
        <v>0</v>
      </c>
      <c r="BG337">
        <v>0</v>
      </c>
      <c r="BH337">
        <v>1</v>
      </c>
      <c r="BI337">
        <v>0</v>
      </c>
      <c r="BJ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0</v>
      </c>
      <c r="BS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Z337">
        <v>4</v>
      </c>
      <c r="DB337">
        <v>1</v>
      </c>
    </row>
    <row r="338" spans="1:110" x14ac:dyDescent="0.25">
      <c r="A338" t="s">
        <v>414</v>
      </c>
      <c r="C338" t="s">
        <v>111</v>
      </c>
      <c r="D338" t="s">
        <v>4</v>
      </c>
      <c r="E338" t="s">
        <v>415</v>
      </c>
    </row>
    <row r="339" spans="1:110" x14ac:dyDescent="0.25">
      <c r="A339" t="s">
        <v>416</v>
      </c>
      <c r="C339" t="s">
        <v>113</v>
      </c>
      <c r="D339" t="s">
        <v>4</v>
      </c>
      <c r="E339" t="s">
        <v>415</v>
      </c>
      <c r="G339">
        <v>1</v>
      </c>
      <c r="H339">
        <v>7</v>
      </c>
      <c r="I339">
        <v>0</v>
      </c>
      <c r="J339">
        <v>2</v>
      </c>
      <c r="K339">
        <v>0</v>
      </c>
      <c r="L339">
        <v>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>
        <v>0</v>
      </c>
      <c r="U339">
        <v>9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10</v>
      </c>
      <c r="AQ339">
        <v>85</v>
      </c>
      <c r="AR339">
        <v>12</v>
      </c>
      <c r="AS339">
        <v>4</v>
      </c>
      <c r="AT339">
        <v>10</v>
      </c>
      <c r="AU339">
        <v>6</v>
      </c>
      <c r="AV339">
        <v>5</v>
      </c>
      <c r="AW339">
        <v>21</v>
      </c>
      <c r="AX339">
        <v>0</v>
      </c>
      <c r="AY339">
        <v>1</v>
      </c>
      <c r="AZ339">
        <v>0</v>
      </c>
      <c r="BA339">
        <v>6</v>
      </c>
      <c r="BB339">
        <v>0</v>
      </c>
      <c r="BC339">
        <v>6</v>
      </c>
      <c r="BD339">
        <v>0</v>
      </c>
      <c r="BE339">
        <v>6</v>
      </c>
      <c r="BF339">
        <v>4</v>
      </c>
      <c r="BG339">
        <v>0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Z339">
        <v>4</v>
      </c>
      <c r="DA339">
        <v>0</v>
      </c>
      <c r="DB339">
        <v>1</v>
      </c>
      <c r="DC339">
        <v>0</v>
      </c>
      <c r="DD339">
        <v>0</v>
      </c>
      <c r="DE339">
        <v>0</v>
      </c>
      <c r="DF339">
        <v>0</v>
      </c>
    </row>
    <row r="340" spans="1:110" x14ac:dyDescent="0.25">
      <c r="A340" t="s">
        <v>417</v>
      </c>
      <c r="C340" t="s">
        <v>120</v>
      </c>
      <c r="D340" t="s">
        <v>4</v>
      </c>
      <c r="E340" t="s">
        <v>415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20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4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</row>
    <row r="341" spans="1:110" x14ac:dyDescent="0.25">
      <c r="A341" t="s">
        <v>418</v>
      </c>
      <c r="C341" t="s">
        <v>122</v>
      </c>
      <c r="D341" t="s">
        <v>4</v>
      </c>
      <c r="E341" t="s">
        <v>415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55</v>
      </c>
      <c r="AR341">
        <v>12</v>
      </c>
      <c r="AS341">
        <v>4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6</v>
      </c>
      <c r="BB341">
        <v>0</v>
      </c>
      <c r="BC341">
        <v>6</v>
      </c>
      <c r="BD341">
        <v>0</v>
      </c>
      <c r="BE341">
        <v>6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Z341">
        <v>4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</row>
    <row r="342" spans="1:110" x14ac:dyDescent="0.25">
      <c r="A342" t="s">
        <v>419</v>
      </c>
      <c r="C342" t="s">
        <v>113</v>
      </c>
      <c r="D342" t="s">
        <v>127</v>
      </c>
      <c r="E342" t="s">
        <v>415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5</v>
      </c>
      <c r="AQ342">
        <v>21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</row>
    <row r="343" spans="1:110" x14ac:dyDescent="0.25">
      <c r="A343" t="s">
        <v>420</v>
      </c>
      <c r="C343" t="s">
        <v>120</v>
      </c>
      <c r="D343" t="s">
        <v>127</v>
      </c>
      <c r="E343" t="s">
        <v>415</v>
      </c>
      <c r="AQ343">
        <v>6</v>
      </c>
    </row>
    <row r="344" spans="1:110" x14ac:dyDescent="0.25">
      <c r="A344" t="s">
        <v>421</v>
      </c>
      <c r="C344" t="s">
        <v>122</v>
      </c>
      <c r="D344" t="s">
        <v>127</v>
      </c>
      <c r="E344" t="s">
        <v>415</v>
      </c>
      <c r="AQ344">
        <v>10</v>
      </c>
      <c r="CZ344">
        <v>1</v>
      </c>
    </row>
    <row r="345" spans="1:110" x14ac:dyDescent="0.25">
      <c r="A345" t="s">
        <v>422</v>
      </c>
      <c r="C345" t="s">
        <v>113</v>
      </c>
      <c r="D345" t="s">
        <v>127</v>
      </c>
      <c r="E345" t="s">
        <v>415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21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</row>
    <row r="346" spans="1:110" x14ac:dyDescent="0.25">
      <c r="A346" t="s">
        <v>423</v>
      </c>
      <c r="C346" t="s">
        <v>120</v>
      </c>
      <c r="D346" t="s">
        <v>127</v>
      </c>
      <c r="E346" t="s">
        <v>415</v>
      </c>
      <c r="AQ346">
        <v>7</v>
      </c>
    </row>
    <row r="347" spans="1:110" x14ac:dyDescent="0.25">
      <c r="A347" t="s">
        <v>424</v>
      </c>
      <c r="C347" t="s">
        <v>122</v>
      </c>
      <c r="D347" t="s">
        <v>127</v>
      </c>
      <c r="E347" t="s">
        <v>415</v>
      </c>
      <c r="AQ347">
        <v>14</v>
      </c>
      <c r="CZ347">
        <v>1</v>
      </c>
    </row>
    <row r="348" spans="1:110" x14ac:dyDescent="0.25">
      <c r="A348" t="s">
        <v>425</v>
      </c>
      <c r="C348" t="s">
        <v>113</v>
      </c>
      <c r="D348" t="s">
        <v>127</v>
      </c>
      <c r="E348" t="s">
        <v>415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5</v>
      </c>
      <c r="AQ348">
        <v>21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</row>
    <row r="349" spans="1:110" x14ac:dyDescent="0.25">
      <c r="A349" t="s">
        <v>426</v>
      </c>
      <c r="C349" t="s">
        <v>120</v>
      </c>
      <c r="D349" t="s">
        <v>127</v>
      </c>
      <c r="E349" t="s">
        <v>415</v>
      </c>
      <c r="AQ349">
        <v>3</v>
      </c>
    </row>
    <row r="350" spans="1:110" x14ac:dyDescent="0.25">
      <c r="A350" t="s">
        <v>427</v>
      </c>
      <c r="C350" t="s">
        <v>122</v>
      </c>
      <c r="D350" t="s">
        <v>127</v>
      </c>
      <c r="E350" t="s">
        <v>415</v>
      </c>
      <c r="AQ350">
        <v>13</v>
      </c>
      <c r="CZ350">
        <v>1</v>
      </c>
    </row>
    <row r="351" spans="1:110" x14ac:dyDescent="0.25">
      <c r="A351" t="s">
        <v>428</v>
      </c>
      <c r="C351" t="s">
        <v>113</v>
      </c>
      <c r="D351" t="s">
        <v>127</v>
      </c>
      <c r="E351" t="s">
        <v>415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22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6</v>
      </c>
      <c r="BB351">
        <v>0</v>
      </c>
      <c r="BC351">
        <v>6</v>
      </c>
      <c r="BD351">
        <v>0</v>
      </c>
      <c r="BE351">
        <v>6</v>
      </c>
      <c r="BF351">
        <v>4</v>
      </c>
      <c r="BG351">
        <v>0</v>
      </c>
      <c r="BH351">
        <v>1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Z351">
        <v>1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</row>
    <row r="352" spans="1:110" x14ac:dyDescent="0.25">
      <c r="A352" t="s">
        <v>429</v>
      </c>
      <c r="C352" t="s">
        <v>120</v>
      </c>
      <c r="D352" t="s">
        <v>127</v>
      </c>
      <c r="E352" t="s">
        <v>415</v>
      </c>
      <c r="AQ352">
        <v>4</v>
      </c>
      <c r="BF352">
        <v>4</v>
      </c>
    </row>
    <row r="353" spans="1:110" x14ac:dyDescent="0.25">
      <c r="A353" t="s">
        <v>430</v>
      </c>
      <c r="C353" t="s">
        <v>122</v>
      </c>
      <c r="D353" t="s">
        <v>127</v>
      </c>
      <c r="E353" t="s">
        <v>415</v>
      </c>
      <c r="AQ353">
        <v>18</v>
      </c>
      <c r="AY353">
        <v>1</v>
      </c>
      <c r="BA353">
        <v>6</v>
      </c>
      <c r="BC353">
        <v>6</v>
      </c>
      <c r="BE353">
        <v>6</v>
      </c>
      <c r="BH353">
        <v>1</v>
      </c>
      <c r="CB353">
        <v>1</v>
      </c>
      <c r="CE353">
        <v>1</v>
      </c>
      <c r="CZ353">
        <v>1</v>
      </c>
      <c r="DB353">
        <v>1</v>
      </c>
    </row>
    <row r="354" spans="1:110" x14ac:dyDescent="0.25">
      <c r="A354" t="s">
        <v>431</v>
      </c>
      <c r="C354" t="s">
        <v>113</v>
      </c>
      <c r="D354" t="s">
        <v>180</v>
      </c>
      <c r="E354" t="s">
        <v>415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12</v>
      </c>
      <c r="AS354">
        <v>4</v>
      </c>
      <c r="AT354">
        <v>10</v>
      </c>
      <c r="AU354">
        <v>6</v>
      </c>
      <c r="AV354">
        <v>5</v>
      </c>
      <c r="AW354">
        <v>21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</row>
    <row r="355" spans="1:110" x14ac:dyDescent="0.25">
      <c r="A355" t="s">
        <v>181</v>
      </c>
      <c r="C355" t="s">
        <v>120</v>
      </c>
      <c r="D355" t="s">
        <v>180</v>
      </c>
      <c r="E355" t="s">
        <v>415</v>
      </c>
    </row>
    <row r="356" spans="1:110" x14ac:dyDescent="0.25">
      <c r="A356" t="s">
        <v>182</v>
      </c>
      <c r="C356" t="s">
        <v>122</v>
      </c>
      <c r="D356" t="s">
        <v>180</v>
      </c>
      <c r="E356" t="s">
        <v>415</v>
      </c>
      <c r="AR356">
        <v>12</v>
      </c>
      <c r="AS356">
        <v>4</v>
      </c>
    </row>
    <row r="357" spans="1:110" x14ac:dyDescent="0.25">
      <c r="A357" t="s">
        <v>432</v>
      </c>
      <c r="C357" t="s">
        <v>113</v>
      </c>
      <c r="D357" t="s">
        <v>185</v>
      </c>
      <c r="E357" t="s">
        <v>415</v>
      </c>
      <c r="G357">
        <v>1</v>
      </c>
      <c r="H357">
        <v>7</v>
      </c>
      <c r="I357">
        <v>0</v>
      </c>
      <c r="J357">
        <v>2</v>
      </c>
      <c r="K357">
        <v>0</v>
      </c>
      <c r="L357">
        <v>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2</v>
      </c>
      <c r="T357">
        <v>0</v>
      </c>
      <c r="U357">
        <v>9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</row>
    <row r="358" spans="1:110" x14ac:dyDescent="0.25">
      <c r="A358" t="s">
        <v>186</v>
      </c>
      <c r="C358" t="s">
        <v>120</v>
      </c>
      <c r="D358" t="s">
        <v>185</v>
      </c>
      <c r="E358" t="s">
        <v>415</v>
      </c>
    </row>
    <row r="359" spans="1:110" x14ac:dyDescent="0.25">
      <c r="A359" t="s">
        <v>187</v>
      </c>
      <c r="C359" t="s">
        <v>122</v>
      </c>
      <c r="D359" t="s">
        <v>185</v>
      </c>
      <c r="E359" t="s">
        <v>415</v>
      </c>
    </row>
    <row r="360" spans="1:110" x14ac:dyDescent="0.25">
      <c r="A360" t="s">
        <v>433</v>
      </c>
      <c r="C360" t="s">
        <v>111</v>
      </c>
      <c r="D360" t="s">
        <v>4</v>
      </c>
      <c r="E360" t="s">
        <v>434</v>
      </c>
      <c r="F360">
        <v>41</v>
      </c>
      <c r="AY360">
        <v>5</v>
      </c>
      <c r="AZ360">
        <v>0</v>
      </c>
      <c r="BA360">
        <v>8</v>
      </c>
      <c r="BF360">
        <v>8</v>
      </c>
      <c r="BG360">
        <v>3</v>
      </c>
      <c r="BH360">
        <v>0</v>
      </c>
      <c r="BI360">
        <v>2</v>
      </c>
      <c r="BJ360">
        <v>3</v>
      </c>
      <c r="BN360">
        <v>0</v>
      </c>
      <c r="BO360">
        <v>1</v>
      </c>
      <c r="BP360">
        <v>2</v>
      </c>
      <c r="BQ360">
        <v>0</v>
      </c>
      <c r="BR360">
        <v>0</v>
      </c>
      <c r="BS360">
        <v>1</v>
      </c>
      <c r="BV360">
        <v>0</v>
      </c>
      <c r="BW360">
        <v>0</v>
      </c>
      <c r="CZ360">
        <v>13</v>
      </c>
      <c r="DB360">
        <v>0</v>
      </c>
      <c r="DE360">
        <v>46</v>
      </c>
    </row>
    <row r="361" spans="1:110" x14ac:dyDescent="0.25">
      <c r="A361" t="s">
        <v>435</v>
      </c>
      <c r="C361" t="s">
        <v>113</v>
      </c>
      <c r="D361" t="s">
        <v>4</v>
      </c>
      <c r="E361" t="s">
        <v>434</v>
      </c>
      <c r="F361">
        <v>42</v>
      </c>
      <c r="AY361">
        <v>5</v>
      </c>
      <c r="AZ361">
        <v>0</v>
      </c>
      <c r="BA361">
        <v>8</v>
      </c>
      <c r="BB361">
        <v>0</v>
      </c>
      <c r="BD361">
        <v>0</v>
      </c>
      <c r="BE361">
        <v>7</v>
      </c>
      <c r="BF361">
        <v>8</v>
      </c>
      <c r="BG361">
        <v>3</v>
      </c>
      <c r="BH361">
        <v>0</v>
      </c>
      <c r="BI361">
        <v>2</v>
      </c>
      <c r="BJ361">
        <v>3</v>
      </c>
      <c r="BK361">
        <v>0</v>
      </c>
      <c r="BL361">
        <v>3</v>
      </c>
      <c r="BM361">
        <v>0</v>
      </c>
      <c r="BN361">
        <v>0</v>
      </c>
      <c r="BO361">
        <v>5</v>
      </c>
      <c r="BP361">
        <v>2</v>
      </c>
      <c r="BQ361">
        <v>0</v>
      </c>
      <c r="BR361">
        <v>0</v>
      </c>
      <c r="BS361">
        <v>1</v>
      </c>
      <c r="BT361">
        <v>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3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3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8</v>
      </c>
      <c r="CU361">
        <v>0</v>
      </c>
      <c r="CV361">
        <v>3</v>
      </c>
      <c r="CW361">
        <v>0</v>
      </c>
      <c r="CX361">
        <v>0</v>
      </c>
      <c r="CZ361">
        <v>11</v>
      </c>
      <c r="DB361">
        <v>1</v>
      </c>
      <c r="DD361">
        <v>5</v>
      </c>
      <c r="DE361">
        <v>82</v>
      </c>
    </row>
    <row r="362" spans="1:110" x14ac:dyDescent="0.25">
      <c r="A362" t="s">
        <v>436</v>
      </c>
      <c r="C362" t="s">
        <v>120</v>
      </c>
      <c r="D362" t="s">
        <v>4</v>
      </c>
      <c r="E362" t="s">
        <v>434</v>
      </c>
      <c r="F362">
        <v>43</v>
      </c>
      <c r="AY362">
        <v>5</v>
      </c>
      <c r="AZ362">
        <v>0</v>
      </c>
      <c r="BA362">
        <v>3</v>
      </c>
      <c r="BF362">
        <v>6</v>
      </c>
      <c r="BG362">
        <v>3</v>
      </c>
      <c r="BH362">
        <v>0</v>
      </c>
      <c r="BI362">
        <v>0</v>
      </c>
      <c r="BJ362">
        <v>3</v>
      </c>
      <c r="BL362">
        <v>3</v>
      </c>
      <c r="BM362">
        <v>0</v>
      </c>
      <c r="BN362">
        <v>0</v>
      </c>
      <c r="BO362">
        <v>0</v>
      </c>
      <c r="BP362">
        <v>2</v>
      </c>
      <c r="BQ362">
        <v>0</v>
      </c>
      <c r="BR362">
        <v>0</v>
      </c>
      <c r="BS362">
        <v>1</v>
      </c>
      <c r="BT362">
        <v>1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2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T362">
        <v>8</v>
      </c>
      <c r="CV362">
        <v>1</v>
      </c>
    </row>
    <row r="363" spans="1:110" x14ac:dyDescent="0.25">
      <c r="A363" t="s">
        <v>437</v>
      </c>
      <c r="C363" t="s">
        <v>122</v>
      </c>
      <c r="D363" t="s">
        <v>4</v>
      </c>
      <c r="E363" t="s">
        <v>434</v>
      </c>
      <c r="F363">
        <v>44</v>
      </c>
      <c r="AY363">
        <v>0</v>
      </c>
      <c r="AZ363">
        <v>0</v>
      </c>
      <c r="BA363">
        <v>5</v>
      </c>
      <c r="BE363">
        <v>4</v>
      </c>
      <c r="BF363">
        <v>2</v>
      </c>
      <c r="BG363">
        <v>0</v>
      </c>
      <c r="BH363">
        <v>0</v>
      </c>
      <c r="BI363">
        <v>2</v>
      </c>
      <c r="BJ363">
        <v>0</v>
      </c>
      <c r="BM363">
        <v>0</v>
      </c>
      <c r="BN363">
        <v>0</v>
      </c>
      <c r="BO363">
        <v>5</v>
      </c>
      <c r="BP363">
        <v>0</v>
      </c>
      <c r="BQ363">
        <v>0</v>
      </c>
      <c r="BR363">
        <v>0</v>
      </c>
      <c r="BS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3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V363">
        <v>2</v>
      </c>
      <c r="CZ363">
        <v>11</v>
      </c>
      <c r="DB363">
        <v>1</v>
      </c>
      <c r="DD363">
        <v>5</v>
      </c>
    </row>
    <row r="364" spans="1:110" x14ac:dyDescent="0.25">
      <c r="A364" t="s">
        <v>433</v>
      </c>
      <c r="C364" t="s">
        <v>111</v>
      </c>
      <c r="D364" t="s">
        <v>4</v>
      </c>
      <c r="E364" t="s">
        <v>434</v>
      </c>
    </row>
    <row r="365" spans="1:110" x14ac:dyDescent="0.25">
      <c r="A365" t="s">
        <v>435</v>
      </c>
      <c r="C365" t="s">
        <v>113</v>
      </c>
      <c r="D365" t="s">
        <v>4</v>
      </c>
      <c r="E365" t="s">
        <v>434</v>
      </c>
      <c r="G365">
        <v>3</v>
      </c>
      <c r="H365">
        <v>11</v>
      </c>
      <c r="I365">
        <v>1</v>
      </c>
      <c r="J365">
        <v>9</v>
      </c>
      <c r="K365">
        <v>1</v>
      </c>
      <c r="L365">
        <v>17</v>
      </c>
      <c r="M365">
        <v>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2</v>
      </c>
      <c r="T365">
        <v>0</v>
      </c>
      <c r="U365">
        <v>5</v>
      </c>
      <c r="V365">
        <v>0</v>
      </c>
      <c r="W365">
        <v>0</v>
      </c>
      <c r="X365">
        <v>2</v>
      </c>
      <c r="Y365">
        <v>0</v>
      </c>
      <c r="Z365">
        <v>0</v>
      </c>
      <c r="AA365">
        <v>8</v>
      </c>
      <c r="AB365">
        <v>2</v>
      </c>
      <c r="AC365">
        <v>0</v>
      </c>
      <c r="AD365">
        <v>0</v>
      </c>
      <c r="AE365">
        <v>0</v>
      </c>
      <c r="AF365">
        <v>4</v>
      </c>
      <c r="AG365">
        <v>1</v>
      </c>
      <c r="AH365">
        <v>5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34</v>
      </c>
      <c r="AQ365">
        <v>248</v>
      </c>
      <c r="AR365">
        <v>47</v>
      </c>
      <c r="AS365">
        <v>11</v>
      </c>
      <c r="AT365">
        <v>9</v>
      </c>
      <c r="AU365">
        <v>8</v>
      </c>
      <c r="AV365">
        <v>8</v>
      </c>
      <c r="AW365">
        <v>43</v>
      </c>
      <c r="AX365">
        <v>0</v>
      </c>
      <c r="AY365">
        <v>5</v>
      </c>
      <c r="AZ365">
        <v>0</v>
      </c>
      <c r="BA365">
        <v>8</v>
      </c>
      <c r="BB365">
        <v>0</v>
      </c>
      <c r="BC365">
        <v>8</v>
      </c>
      <c r="BD365">
        <v>0</v>
      </c>
      <c r="BE365">
        <v>8</v>
      </c>
      <c r="BF365">
        <v>9</v>
      </c>
      <c r="BG365">
        <v>3</v>
      </c>
      <c r="BH365">
        <v>1</v>
      </c>
      <c r="BI365">
        <v>2</v>
      </c>
      <c r="BJ365">
        <v>3</v>
      </c>
      <c r="BK365">
        <v>0</v>
      </c>
      <c r="BL365">
        <v>3</v>
      </c>
      <c r="BM365">
        <v>0</v>
      </c>
      <c r="BN365">
        <v>0</v>
      </c>
      <c r="BO365">
        <v>5</v>
      </c>
      <c r="BP365">
        <v>2</v>
      </c>
      <c r="BQ365">
        <v>0</v>
      </c>
      <c r="BR365">
        <v>0</v>
      </c>
      <c r="BS365">
        <v>2</v>
      </c>
      <c r="BT365">
        <v>1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7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4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8</v>
      </c>
      <c r="CU365">
        <v>0</v>
      </c>
      <c r="CV365">
        <v>3</v>
      </c>
      <c r="CW365">
        <v>0</v>
      </c>
      <c r="CX365">
        <v>0</v>
      </c>
      <c r="CZ365">
        <v>0</v>
      </c>
      <c r="DA365">
        <v>11</v>
      </c>
      <c r="DB365">
        <v>0</v>
      </c>
      <c r="DC365">
        <v>2</v>
      </c>
      <c r="DD365">
        <v>5</v>
      </c>
      <c r="DE365">
        <v>0</v>
      </c>
      <c r="DF365">
        <v>2</v>
      </c>
    </row>
    <row r="366" spans="1:110" x14ac:dyDescent="0.25">
      <c r="A366" t="s">
        <v>436</v>
      </c>
      <c r="C366" t="s">
        <v>120</v>
      </c>
      <c r="D366" t="s">
        <v>4</v>
      </c>
      <c r="E366" t="s">
        <v>434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104</v>
      </c>
      <c r="AR366">
        <v>17</v>
      </c>
      <c r="AS366">
        <v>6</v>
      </c>
      <c r="AT366">
        <v>0</v>
      </c>
      <c r="AU366">
        <v>5</v>
      </c>
      <c r="AV366">
        <v>0</v>
      </c>
      <c r="AW366">
        <v>0</v>
      </c>
      <c r="AX366">
        <v>0</v>
      </c>
      <c r="AY366">
        <v>5</v>
      </c>
      <c r="AZ366">
        <v>0</v>
      </c>
      <c r="BA366">
        <v>1</v>
      </c>
      <c r="BB366">
        <v>0</v>
      </c>
      <c r="BC366">
        <v>1</v>
      </c>
      <c r="BD366">
        <v>0</v>
      </c>
      <c r="BE366">
        <v>1</v>
      </c>
      <c r="BF366">
        <v>6</v>
      </c>
      <c r="BG366">
        <v>3</v>
      </c>
      <c r="BH366">
        <v>0</v>
      </c>
      <c r="BI366">
        <v>0</v>
      </c>
      <c r="BJ366">
        <v>3</v>
      </c>
      <c r="BK366">
        <v>0</v>
      </c>
      <c r="BL366">
        <v>3</v>
      </c>
      <c r="BM366">
        <v>0</v>
      </c>
      <c r="BN366">
        <v>0</v>
      </c>
      <c r="BO366">
        <v>0</v>
      </c>
      <c r="BP366">
        <v>2</v>
      </c>
      <c r="BQ366">
        <v>0</v>
      </c>
      <c r="BR366">
        <v>0</v>
      </c>
      <c r="BS366">
        <v>1</v>
      </c>
      <c r="BT366">
        <v>1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3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4</v>
      </c>
      <c r="CU366">
        <v>0</v>
      </c>
      <c r="CV366">
        <v>1</v>
      </c>
      <c r="CW366">
        <v>0</v>
      </c>
      <c r="CX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</row>
    <row r="367" spans="1:110" x14ac:dyDescent="0.25">
      <c r="A367" t="s">
        <v>437</v>
      </c>
      <c r="C367" t="s">
        <v>122</v>
      </c>
      <c r="D367" t="s">
        <v>4</v>
      </c>
      <c r="E367" t="s">
        <v>434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115</v>
      </c>
      <c r="AR367">
        <v>25</v>
      </c>
      <c r="AS367">
        <v>5</v>
      </c>
      <c r="AT367">
        <v>0</v>
      </c>
      <c r="AU367">
        <v>3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4</v>
      </c>
      <c r="BB367">
        <v>0</v>
      </c>
      <c r="BC367">
        <v>4</v>
      </c>
      <c r="BD367">
        <v>0</v>
      </c>
      <c r="BE367">
        <v>4</v>
      </c>
      <c r="BF367">
        <v>3</v>
      </c>
      <c r="BG367">
        <v>0</v>
      </c>
      <c r="BH367">
        <v>1</v>
      </c>
      <c r="BI367">
        <v>2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5</v>
      </c>
      <c r="BP367">
        <v>0</v>
      </c>
      <c r="BQ367">
        <v>0</v>
      </c>
      <c r="BR367">
        <v>0</v>
      </c>
      <c r="BS367">
        <v>1</v>
      </c>
      <c r="BT367">
        <v>0</v>
      </c>
      <c r="BU367">
        <v>1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3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1</v>
      </c>
      <c r="CU367">
        <v>0</v>
      </c>
      <c r="CV367">
        <v>2</v>
      </c>
      <c r="CW367">
        <v>0</v>
      </c>
      <c r="CX367">
        <v>0</v>
      </c>
      <c r="CZ367">
        <v>0</v>
      </c>
      <c r="DA367">
        <v>0</v>
      </c>
      <c r="DB367">
        <v>0</v>
      </c>
      <c r="DC367">
        <v>0</v>
      </c>
      <c r="DD367">
        <v>5</v>
      </c>
      <c r="DE367">
        <v>0</v>
      </c>
      <c r="DF367">
        <v>2</v>
      </c>
    </row>
    <row r="368" spans="1:110" x14ac:dyDescent="0.25">
      <c r="A368" t="s">
        <v>438</v>
      </c>
      <c r="C368" t="s">
        <v>113</v>
      </c>
      <c r="D368" t="s">
        <v>127</v>
      </c>
      <c r="E368" t="s">
        <v>434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21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1</v>
      </c>
      <c r="BD368">
        <v>0</v>
      </c>
      <c r="BE368">
        <v>1</v>
      </c>
      <c r="BF368">
        <v>0</v>
      </c>
      <c r="BG368">
        <v>3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2</v>
      </c>
      <c r="BQ368">
        <v>0</v>
      </c>
      <c r="BR368">
        <v>0</v>
      </c>
      <c r="BS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</row>
    <row r="369" spans="1:110" x14ac:dyDescent="0.25">
      <c r="A369" t="s">
        <v>439</v>
      </c>
      <c r="C369" t="s">
        <v>120</v>
      </c>
      <c r="D369" t="s">
        <v>127</v>
      </c>
      <c r="E369" t="s">
        <v>434</v>
      </c>
      <c r="AQ369">
        <v>7</v>
      </c>
      <c r="BA369">
        <v>1</v>
      </c>
      <c r="BC369">
        <v>1</v>
      </c>
      <c r="BE369">
        <v>1</v>
      </c>
      <c r="BG369">
        <v>3</v>
      </c>
      <c r="BP369">
        <v>2</v>
      </c>
    </row>
    <row r="370" spans="1:110" x14ac:dyDescent="0.25">
      <c r="A370" t="s">
        <v>440</v>
      </c>
      <c r="C370" t="s">
        <v>122</v>
      </c>
      <c r="D370" t="s">
        <v>127</v>
      </c>
      <c r="E370" t="s">
        <v>434</v>
      </c>
      <c r="AQ370">
        <v>14</v>
      </c>
    </row>
    <row r="371" spans="1:110" x14ac:dyDescent="0.25">
      <c r="A371" t="s">
        <v>441</v>
      </c>
      <c r="C371" t="s">
        <v>113</v>
      </c>
      <c r="D371" t="s">
        <v>127</v>
      </c>
      <c r="E371" t="s">
        <v>434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5</v>
      </c>
      <c r="AQ371">
        <v>21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</row>
    <row r="372" spans="1:110" x14ac:dyDescent="0.25">
      <c r="A372" t="s">
        <v>442</v>
      </c>
      <c r="C372" t="s">
        <v>120</v>
      </c>
      <c r="D372" t="s">
        <v>127</v>
      </c>
      <c r="E372" t="s">
        <v>434</v>
      </c>
      <c r="AQ372">
        <v>12</v>
      </c>
      <c r="CK372">
        <v>1</v>
      </c>
    </row>
    <row r="373" spans="1:110" x14ac:dyDescent="0.25">
      <c r="A373" t="s">
        <v>443</v>
      </c>
      <c r="C373" t="s">
        <v>122</v>
      </c>
      <c r="D373" t="s">
        <v>127</v>
      </c>
      <c r="E373" t="s">
        <v>434</v>
      </c>
      <c r="AQ373">
        <v>4</v>
      </c>
      <c r="BF373">
        <v>1</v>
      </c>
    </row>
    <row r="374" spans="1:110" x14ac:dyDescent="0.25">
      <c r="A374" t="s">
        <v>444</v>
      </c>
      <c r="C374" t="s">
        <v>113</v>
      </c>
      <c r="D374" t="s">
        <v>127</v>
      </c>
      <c r="E374" t="s">
        <v>434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21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1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1</v>
      </c>
      <c r="BU374">
        <v>1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3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</row>
    <row r="375" spans="1:110" x14ac:dyDescent="0.25">
      <c r="A375" t="s">
        <v>445</v>
      </c>
      <c r="C375" t="s">
        <v>120</v>
      </c>
      <c r="D375" t="s">
        <v>127</v>
      </c>
      <c r="E375" t="s">
        <v>434</v>
      </c>
      <c r="AQ375">
        <v>7</v>
      </c>
      <c r="CK375">
        <v>2</v>
      </c>
    </row>
    <row r="376" spans="1:110" x14ac:dyDescent="0.25">
      <c r="A376" t="s">
        <v>446</v>
      </c>
      <c r="C376" t="s">
        <v>122</v>
      </c>
      <c r="D376" t="s">
        <v>127</v>
      </c>
      <c r="E376" t="s">
        <v>434</v>
      </c>
      <c r="AQ376">
        <v>14</v>
      </c>
      <c r="BA376">
        <v>1</v>
      </c>
      <c r="BC376">
        <v>1</v>
      </c>
      <c r="BE376">
        <v>1</v>
      </c>
      <c r="BS376">
        <v>1</v>
      </c>
      <c r="BU376">
        <v>1</v>
      </c>
      <c r="CB376">
        <v>1</v>
      </c>
      <c r="CK376">
        <v>1</v>
      </c>
    </row>
    <row r="377" spans="1:110" x14ac:dyDescent="0.25">
      <c r="A377" t="s">
        <v>447</v>
      </c>
      <c r="C377" t="s">
        <v>113</v>
      </c>
      <c r="D377" t="s">
        <v>127</v>
      </c>
      <c r="E377" t="s">
        <v>434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5</v>
      </c>
      <c r="AQ377">
        <v>21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1</v>
      </c>
      <c r="BB377">
        <v>0</v>
      </c>
      <c r="BC377">
        <v>1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5</v>
      </c>
      <c r="BP377">
        <v>0</v>
      </c>
      <c r="BQ377">
        <v>0</v>
      </c>
      <c r="BR377">
        <v>0</v>
      </c>
      <c r="BS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5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</row>
    <row r="378" spans="1:110" x14ac:dyDescent="0.25">
      <c r="A378" t="s">
        <v>448</v>
      </c>
      <c r="C378" t="s">
        <v>120</v>
      </c>
      <c r="D378" t="s">
        <v>127</v>
      </c>
      <c r="E378" t="s">
        <v>434</v>
      </c>
      <c r="AQ378">
        <v>5</v>
      </c>
      <c r="AY378">
        <v>1</v>
      </c>
    </row>
    <row r="379" spans="1:110" x14ac:dyDescent="0.25">
      <c r="A379" t="s">
        <v>449</v>
      </c>
      <c r="C379" t="s">
        <v>122</v>
      </c>
      <c r="D379" t="s">
        <v>127</v>
      </c>
      <c r="E379" t="s">
        <v>434</v>
      </c>
      <c r="AQ379">
        <v>11</v>
      </c>
      <c r="BA379">
        <v>1</v>
      </c>
      <c r="BC379">
        <v>1</v>
      </c>
      <c r="BE379">
        <v>1</v>
      </c>
      <c r="BI379">
        <v>1</v>
      </c>
      <c r="BO379">
        <v>5</v>
      </c>
      <c r="CB379">
        <v>1</v>
      </c>
    </row>
    <row r="380" spans="1:110" x14ac:dyDescent="0.25">
      <c r="A380" t="s">
        <v>450</v>
      </c>
      <c r="C380" t="s">
        <v>113</v>
      </c>
      <c r="D380" t="s">
        <v>127</v>
      </c>
      <c r="E380" t="s">
        <v>434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21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3</v>
      </c>
      <c r="BK380">
        <v>0</v>
      </c>
      <c r="BL380">
        <v>3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Z380">
        <v>0</v>
      </c>
      <c r="DA380">
        <v>1</v>
      </c>
      <c r="DB380">
        <v>0</v>
      </c>
      <c r="DC380">
        <v>1</v>
      </c>
      <c r="DD380">
        <v>0</v>
      </c>
      <c r="DE380">
        <v>0</v>
      </c>
      <c r="DF380">
        <v>0</v>
      </c>
    </row>
    <row r="381" spans="1:110" x14ac:dyDescent="0.25">
      <c r="A381" t="s">
        <v>451</v>
      </c>
      <c r="C381" t="s">
        <v>120</v>
      </c>
      <c r="D381" t="s">
        <v>127</v>
      </c>
      <c r="E381" t="s">
        <v>434</v>
      </c>
      <c r="AQ381">
        <v>7</v>
      </c>
      <c r="BJ381">
        <v>3</v>
      </c>
      <c r="BL381">
        <v>3</v>
      </c>
    </row>
    <row r="382" spans="1:110" x14ac:dyDescent="0.25">
      <c r="A382" t="s">
        <v>452</v>
      </c>
      <c r="C382" t="s">
        <v>122</v>
      </c>
      <c r="D382" t="s">
        <v>127</v>
      </c>
      <c r="E382" t="s">
        <v>434</v>
      </c>
      <c r="AQ382">
        <v>14</v>
      </c>
      <c r="BI382">
        <v>1</v>
      </c>
    </row>
    <row r="383" spans="1:110" x14ac:dyDescent="0.25">
      <c r="A383" t="s">
        <v>453</v>
      </c>
      <c r="C383" t="s">
        <v>113</v>
      </c>
      <c r="D383" t="s">
        <v>127</v>
      </c>
      <c r="E383" t="s">
        <v>434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5</v>
      </c>
      <c r="AQ383">
        <v>21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4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</row>
    <row r="384" spans="1:110" x14ac:dyDescent="0.25">
      <c r="A384" t="s">
        <v>454</v>
      </c>
      <c r="C384" t="s">
        <v>120</v>
      </c>
      <c r="D384" t="s">
        <v>127</v>
      </c>
      <c r="E384" t="s">
        <v>434</v>
      </c>
      <c r="AQ384">
        <v>9</v>
      </c>
      <c r="BF384">
        <v>4</v>
      </c>
    </row>
    <row r="385" spans="1:110" x14ac:dyDescent="0.25">
      <c r="A385" t="s">
        <v>455</v>
      </c>
      <c r="C385" t="s">
        <v>122</v>
      </c>
      <c r="D385" t="s">
        <v>127</v>
      </c>
      <c r="E385" t="s">
        <v>434</v>
      </c>
      <c r="AQ385">
        <v>7</v>
      </c>
      <c r="CB385">
        <v>1</v>
      </c>
    </row>
    <row r="386" spans="1:110" x14ac:dyDescent="0.25">
      <c r="A386" t="s">
        <v>456</v>
      </c>
      <c r="C386" t="s">
        <v>113</v>
      </c>
      <c r="D386" t="s">
        <v>127</v>
      </c>
      <c r="E386" t="s">
        <v>434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21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</row>
    <row r="387" spans="1:110" x14ac:dyDescent="0.25">
      <c r="A387" t="s">
        <v>457</v>
      </c>
      <c r="C387" t="s">
        <v>120</v>
      </c>
      <c r="D387" t="s">
        <v>127</v>
      </c>
      <c r="E387" t="s">
        <v>434</v>
      </c>
      <c r="AQ387">
        <v>12</v>
      </c>
    </row>
    <row r="388" spans="1:110" x14ac:dyDescent="0.25">
      <c r="A388" t="s">
        <v>458</v>
      </c>
      <c r="C388" t="s">
        <v>122</v>
      </c>
      <c r="D388" t="s">
        <v>127</v>
      </c>
      <c r="E388" t="s">
        <v>434</v>
      </c>
      <c r="AQ388">
        <v>9</v>
      </c>
    </row>
    <row r="389" spans="1:110" x14ac:dyDescent="0.25">
      <c r="A389" t="s">
        <v>459</v>
      </c>
      <c r="C389" t="s">
        <v>113</v>
      </c>
      <c r="D389" t="s">
        <v>127</v>
      </c>
      <c r="E389" t="s">
        <v>434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5</v>
      </c>
      <c r="AQ389">
        <v>21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5</v>
      </c>
      <c r="BB389">
        <v>0</v>
      </c>
      <c r="BC389">
        <v>5</v>
      </c>
      <c r="BD389">
        <v>0</v>
      </c>
      <c r="BE389">
        <v>5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</row>
    <row r="390" spans="1:110" x14ac:dyDescent="0.25">
      <c r="A390" t="s">
        <v>460</v>
      </c>
      <c r="C390" t="s">
        <v>120</v>
      </c>
      <c r="D390" t="s">
        <v>127</v>
      </c>
      <c r="E390" t="s">
        <v>434</v>
      </c>
      <c r="AQ390">
        <v>9</v>
      </c>
    </row>
    <row r="391" spans="1:110" x14ac:dyDescent="0.25">
      <c r="A391" t="s">
        <v>461</v>
      </c>
      <c r="C391" t="s">
        <v>122</v>
      </c>
      <c r="D391" t="s">
        <v>127</v>
      </c>
      <c r="E391" t="s">
        <v>434</v>
      </c>
      <c r="AQ391">
        <v>7</v>
      </c>
      <c r="BA391">
        <v>2</v>
      </c>
      <c r="BC391">
        <v>2</v>
      </c>
      <c r="BE391">
        <v>2</v>
      </c>
    </row>
    <row r="392" spans="1:110" x14ac:dyDescent="0.25">
      <c r="A392" t="s">
        <v>462</v>
      </c>
      <c r="C392" t="s">
        <v>113</v>
      </c>
      <c r="D392" t="s">
        <v>127</v>
      </c>
      <c r="E392" t="s">
        <v>434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21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1</v>
      </c>
      <c r="BT392">
        <v>1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2</v>
      </c>
    </row>
    <row r="393" spans="1:110" x14ac:dyDescent="0.25">
      <c r="A393" t="s">
        <v>463</v>
      </c>
      <c r="C393" t="s">
        <v>120</v>
      </c>
      <c r="D393" t="s">
        <v>127</v>
      </c>
      <c r="E393" t="s">
        <v>434</v>
      </c>
      <c r="AQ393">
        <v>11</v>
      </c>
      <c r="BS393">
        <v>1</v>
      </c>
      <c r="BT393">
        <v>1</v>
      </c>
    </row>
    <row r="394" spans="1:110" x14ac:dyDescent="0.25">
      <c r="A394" t="s">
        <v>464</v>
      </c>
      <c r="C394" t="s">
        <v>122</v>
      </c>
      <c r="D394" t="s">
        <v>127</v>
      </c>
      <c r="E394" t="s">
        <v>434</v>
      </c>
      <c r="AQ394">
        <v>10</v>
      </c>
      <c r="DF394">
        <v>2</v>
      </c>
    </row>
    <row r="395" spans="1:110" x14ac:dyDescent="0.25">
      <c r="A395" t="s">
        <v>465</v>
      </c>
      <c r="C395" t="s">
        <v>113</v>
      </c>
      <c r="D395" t="s">
        <v>127</v>
      </c>
      <c r="E395" t="s">
        <v>434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5</v>
      </c>
      <c r="AQ395">
        <v>22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Z395">
        <v>0</v>
      </c>
      <c r="DA395">
        <v>1</v>
      </c>
      <c r="DB395">
        <v>0</v>
      </c>
      <c r="DC395">
        <v>1</v>
      </c>
      <c r="DD395">
        <v>0</v>
      </c>
      <c r="DE395">
        <v>0</v>
      </c>
      <c r="DF395">
        <v>0</v>
      </c>
    </row>
    <row r="396" spans="1:110" x14ac:dyDescent="0.25">
      <c r="A396" t="s">
        <v>466</v>
      </c>
      <c r="C396" t="s">
        <v>120</v>
      </c>
      <c r="D396" t="s">
        <v>127</v>
      </c>
      <c r="E396" t="s">
        <v>434</v>
      </c>
      <c r="AQ396">
        <v>6</v>
      </c>
    </row>
    <row r="397" spans="1:110" x14ac:dyDescent="0.25">
      <c r="A397" t="s">
        <v>467</v>
      </c>
      <c r="C397" t="s">
        <v>122</v>
      </c>
      <c r="D397" t="s">
        <v>127</v>
      </c>
      <c r="E397" t="s">
        <v>434</v>
      </c>
      <c r="AQ397">
        <v>11</v>
      </c>
    </row>
    <row r="398" spans="1:110" x14ac:dyDescent="0.25">
      <c r="A398" t="s">
        <v>468</v>
      </c>
      <c r="C398" t="s">
        <v>113</v>
      </c>
      <c r="D398" t="s">
        <v>127</v>
      </c>
      <c r="E398" t="s">
        <v>434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4</v>
      </c>
      <c r="AQ398">
        <v>37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4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4</v>
      </c>
      <c r="BG398">
        <v>0</v>
      </c>
      <c r="BH398">
        <v>1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8</v>
      </c>
      <c r="CU398">
        <v>0</v>
      </c>
      <c r="CV398">
        <v>3</v>
      </c>
      <c r="CW398">
        <v>0</v>
      </c>
      <c r="CX398">
        <v>0</v>
      </c>
      <c r="CZ398">
        <v>0</v>
      </c>
      <c r="DA398">
        <v>1</v>
      </c>
      <c r="DB398">
        <v>0</v>
      </c>
      <c r="DC398">
        <v>0</v>
      </c>
      <c r="DD398">
        <v>5</v>
      </c>
      <c r="DE398">
        <v>0</v>
      </c>
      <c r="DF398">
        <v>0</v>
      </c>
    </row>
    <row r="399" spans="1:110" x14ac:dyDescent="0.25">
      <c r="A399" t="s">
        <v>469</v>
      </c>
      <c r="C399" t="s">
        <v>120</v>
      </c>
      <c r="D399" t="s">
        <v>127</v>
      </c>
      <c r="E399" t="s">
        <v>434</v>
      </c>
      <c r="AQ399">
        <v>19</v>
      </c>
      <c r="AY399">
        <v>4</v>
      </c>
      <c r="BF399">
        <v>2</v>
      </c>
      <c r="CT399">
        <v>4</v>
      </c>
      <c r="CV399">
        <v>1</v>
      </c>
    </row>
    <row r="400" spans="1:110" x14ac:dyDescent="0.25">
      <c r="A400" t="s">
        <v>470</v>
      </c>
      <c r="C400" t="s">
        <v>122</v>
      </c>
      <c r="D400" t="s">
        <v>127</v>
      </c>
      <c r="E400" t="s">
        <v>434</v>
      </c>
      <c r="AQ400">
        <v>14</v>
      </c>
      <c r="BF400">
        <v>2</v>
      </c>
      <c r="BH400">
        <v>1</v>
      </c>
      <c r="CT400">
        <v>1</v>
      </c>
      <c r="CV400">
        <v>2</v>
      </c>
      <c r="DD400">
        <v>5</v>
      </c>
    </row>
    <row r="401" spans="1:110" x14ac:dyDescent="0.25">
      <c r="A401" t="s">
        <v>471</v>
      </c>
      <c r="C401" t="s">
        <v>113</v>
      </c>
      <c r="D401" t="s">
        <v>180</v>
      </c>
      <c r="E401" t="s">
        <v>434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5</v>
      </c>
      <c r="AQ401">
        <v>0</v>
      </c>
      <c r="AR401">
        <v>47</v>
      </c>
      <c r="AS401">
        <v>11</v>
      </c>
      <c r="AT401">
        <v>9</v>
      </c>
      <c r="AU401">
        <v>8</v>
      </c>
      <c r="AV401">
        <v>8</v>
      </c>
      <c r="AW401">
        <v>43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</row>
    <row r="402" spans="1:110" x14ac:dyDescent="0.25">
      <c r="A402" t="s">
        <v>181</v>
      </c>
      <c r="C402" t="s">
        <v>120</v>
      </c>
      <c r="D402" t="s">
        <v>180</v>
      </c>
      <c r="E402" t="s">
        <v>434</v>
      </c>
      <c r="AR402">
        <v>17</v>
      </c>
      <c r="AS402">
        <v>6</v>
      </c>
      <c r="AU402">
        <v>5</v>
      </c>
    </row>
    <row r="403" spans="1:110" x14ac:dyDescent="0.25">
      <c r="A403" t="s">
        <v>182</v>
      </c>
      <c r="C403" t="s">
        <v>122</v>
      </c>
      <c r="D403" t="s">
        <v>180</v>
      </c>
      <c r="E403" t="s">
        <v>434</v>
      </c>
      <c r="AR403">
        <v>25</v>
      </c>
      <c r="AS403">
        <v>5</v>
      </c>
      <c r="AU403">
        <v>3</v>
      </c>
    </row>
    <row r="404" spans="1:110" x14ac:dyDescent="0.25">
      <c r="A404" t="s">
        <v>472</v>
      </c>
      <c r="C404" t="s">
        <v>113</v>
      </c>
      <c r="D404" t="s">
        <v>185</v>
      </c>
      <c r="E404" t="s">
        <v>434</v>
      </c>
      <c r="G404">
        <v>3</v>
      </c>
      <c r="H404">
        <v>11</v>
      </c>
      <c r="I404">
        <v>1</v>
      </c>
      <c r="J404">
        <v>9</v>
      </c>
      <c r="K404">
        <v>1</v>
      </c>
      <c r="L404">
        <v>17</v>
      </c>
      <c r="M404">
        <v>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</v>
      </c>
      <c r="T404">
        <v>0</v>
      </c>
      <c r="U404">
        <v>5</v>
      </c>
      <c r="V404">
        <v>0</v>
      </c>
      <c r="W404">
        <v>0</v>
      </c>
      <c r="X404">
        <v>2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4</v>
      </c>
      <c r="AG404">
        <v>1</v>
      </c>
      <c r="AH404">
        <v>5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</row>
    <row r="405" spans="1:110" x14ac:dyDescent="0.25">
      <c r="A405" t="s">
        <v>186</v>
      </c>
      <c r="C405" t="s">
        <v>120</v>
      </c>
      <c r="D405" t="s">
        <v>185</v>
      </c>
      <c r="E405" t="s">
        <v>434</v>
      </c>
    </row>
    <row r="406" spans="1:110" x14ac:dyDescent="0.25">
      <c r="A406" t="s">
        <v>187</v>
      </c>
      <c r="C406" t="s">
        <v>122</v>
      </c>
      <c r="D406" t="s">
        <v>185</v>
      </c>
      <c r="E406" t="s">
        <v>434</v>
      </c>
    </row>
    <row r="407" spans="1:110" x14ac:dyDescent="0.25">
      <c r="A407" t="s">
        <v>473</v>
      </c>
      <c r="C407" t="s">
        <v>111</v>
      </c>
      <c r="D407" t="s">
        <v>4</v>
      </c>
      <c r="E407" t="s">
        <v>474</v>
      </c>
      <c r="F407">
        <v>45</v>
      </c>
      <c r="AY407">
        <v>13</v>
      </c>
      <c r="AZ407">
        <v>11</v>
      </c>
      <c r="BA407">
        <v>7</v>
      </c>
      <c r="BF407">
        <v>0</v>
      </c>
      <c r="BG407">
        <v>0</v>
      </c>
      <c r="BH407">
        <v>1</v>
      </c>
      <c r="BI407">
        <v>1</v>
      </c>
      <c r="BJ407">
        <v>2</v>
      </c>
      <c r="BN407">
        <v>0</v>
      </c>
      <c r="BO407">
        <v>3</v>
      </c>
      <c r="BP407">
        <v>2</v>
      </c>
      <c r="BQ407">
        <v>0</v>
      </c>
      <c r="BR407">
        <v>1</v>
      </c>
      <c r="BS407">
        <v>1</v>
      </c>
      <c r="BV407">
        <v>0</v>
      </c>
      <c r="BW407">
        <v>0</v>
      </c>
      <c r="CZ407">
        <v>11</v>
      </c>
      <c r="DB407">
        <v>2</v>
      </c>
      <c r="DE407">
        <v>55</v>
      </c>
    </row>
    <row r="408" spans="1:110" x14ac:dyDescent="0.25">
      <c r="A408" t="s">
        <v>475</v>
      </c>
      <c r="C408" t="s">
        <v>113</v>
      </c>
      <c r="D408" t="s">
        <v>4</v>
      </c>
      <c r="E408" t="s">
        <v>474</v>
      </c>
      <c r="F408">
        <v>46</v>
      </c>
      <c r="AY408">
        <v>12</v>
      </c>
      <c r="AZ408">
        <v>12</v>
      </c>
      <c r="BA408">
        <v>8</v>
      </c>
      <c r="BB408">
        <v>8</v>
      </c>
      <c r="BD408">
        <v>0</v>
      </c>
      <c r="BE408">
        <v>0</v>
      </c>
      <c r="BF408">
        <v>0</v>
      </c>
      <c r="BG408">
        <v>5</v>
      </c>
      <c r="BH408">
        <v>1</v>
      </c>
      <c r="BI408">
        <v>1</v>
      </c>
      <c r="BJ408">
        <v>0</v>
      </c>
      <c r="BK408">
        <v>0</v>
      </c>
      <c r="BL408">
        <v>2</v>
      </c>
      <c r="BM408">
        <v>0</v>
      </c>
      <c r="BN408">
        <v>0</v>
      </c>
      <c r="BO408">
        <v>2</v>
      </c>
      <c r="BP408">
        <v>2</v>
      </c>
      <c r="BQ408">
        <v>0</v>
      </c>
      <c r="BR408">
        <v>1</v>
      </c>
      <c r="BS408">
        <v>2</v>
      </c>
      <c r="BT408">
        <v>3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</v>
      </c>
      <c r="CA408">
        <v>1</v>
      </c>
      <c r="CB408">
        <v>2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4</v>
      </c>
      <c r="CT408">
        <v>0</v>
      </c>
      <c r="CU408">
        <v>0</v>
      </c>
      <c r="CW408">
        <v>1</v>
      </c>
      <c r="CX408">
        <v>0</v>
      </c>
      <c r="CZ408">
        <v>11</v>
      </c>
      <c r="DB408">
        <v>2</v>
      </c>
      <c r="DD408">
        <v>0</v>
      </c>
      <c r="DE408">
        <v>81</v>
      </c>
    </row>
    <row r="409" spans="1:110" x14ac:dyDescent="0.25">
      <c r="A409" t="s">
        <v>476</v>
      </c>
      <c r="C409" t="s">
        <v>120</v>
      </c>
      <c r="D409" t="s">
        <v>4</v>
      </c>
      <c r="E409" t="s">
        <v>474</v>
      </c>
      <c r="F409">
        <v>47</v>
      </c>
      <c r="AY409">
        <v>10</v>
      </c>
      <c r="AZ409">
        <v>9</v>
      </c>
      <c r="BA409">
        <v>0</v>
      </c>
      <c r="BF409">
        <v>0</v>
      </c>
      <c r="BG409">
        <v>2</v>
      </c>
      <c r="BH409">
        <v>0</v>
      </c>
      <c r="BI409">
        <v>0</v>
      </c>
      <c r="BJ409">
        <v>0</v>
      </c>
      <c r="BL409">
        <v>2</v>
      </c>
      <c r="BN409">
        <v>0</v>
      </c>
      <c r="BO409">
        <v>0</v>
      </c>
      <c r="BP409">
        <v>0</v>
      </c>
      <c r="BQ409">
        <v>0</v>
      </c>
      <c r="BR409">
        <v>1</v>
      </c>
      <c r="BS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S409">
        <v>4</v>
      </c>
      <c r="CW409">
        <v>1</v>
      </c>
      <c r="CZ409">
        <v>2</v>
      </c>
      <c r="DE409">
        <v>31</v>
      </c>
    </row>
    <row r="410" spans="1:110" x14ac:dyDescent="0.25">
      <c r="A410" t="s">
        <v>477</v>
      </c>
      <c r="C410" t="s">
        <v>122</v>
      </c>
      <c r="D410" t="s">
        <v>4</v>
      </c>
      <c r="E410" t="s">
        <v>474</v>
      </c>
      <c r="F410">
        <v>48</v>
      </c>
      <c r="AY410">
        <v>2</v>
      </c>
      <c r="AZ410">
        <v>3</v>
      </c>
      <c r="BA410">
        <v>8</v>
      </c>
      <c r="BB410">
        <v>8</v>
      </c>
      <c r="BF410">
        <v>0</v>
      </c>
      <c r="BG410">
        <v>3</v>
      </c>
      <c r="BH410">
        <v>1</v>
      </c>
      <c r="BI410">
        <v>1</v>
      </c>
      <c r="BJ410">
        <v>0</v>
      </c>
      <c r="BN410">
        <v>0</v>
      </c>
      <c r="BO410">
        <v>2</v>
      </c>
      <c r="BP410">
        <v>2</v>
      </c>
      <c r="BQ410">
        <v>0</v>
      </c>
      <c r="BR410">
        <v>0</v>
      </c>
      <c r="BS410">
        <v>2</v>
      </c>
      <c r="BT410">
        <v>3</v>
      </c>
      <c r="BV410">
        <v>0</v>
      </c>
      <c r="BW410">
        <v>0</v>
      </c>
      <c r="BX410">
        <v>0</v>
      </c>
      <c r="BY410">
        <v>0</v>
      </c>
      <c r="BZ410">
        <v>1</v>
      </c>
      <c r="CA410">
        <v>1</v>
      </c>
      <c r="CB410">
        <v>2</v>
      </c>
      <c r="CS410">
        <v>0</v>
      </c>
      <c r="CZ410">
        <v>9</v>
      </c>
      <c r="DB410">
        <v>2</v>
      </c>
      <c r="DE410">
        <v>50</v>
      </c>
    </row>
    <row r="411" spans="1:110" x14ac:dyDescent="0.25">
      <c r="A411" t="s">
        <v>473</v>
      </c>
      <c r="C411" t="s">
        <v>111</v>
      </c>
      <c r="D411" t="s">
        <v>4</v>
      </c>
      <c r="E411" t="s">
        <v>474</v>
      </c>
    </row>
    <row r="412" spans="1:110" x14ac:dyDescent="0.25">
      <c r="A412" t="s">
        <v>475</v>
      </c>
      <c r="C412" t="s">
        <v>113</v>
      </c>
      <c r="D412" t="s">
        <v>4</v>
      </c>
      <c r="E412" t="s">
        <v>474</v>
      </c>
      <c r="G412">
        <v>2</v>
      </c>
      <c r="H412">
        <v>5</v>
      </c>
      <c r="I412">
        <v>5</v>
      </c>
      <c r="J412">
        <v>8</v>
      </c>
      <c r="K412">
        <v>0</v>
      </c>
      <c r="L412">
        <v>3</v>
      </c>
      <c r="M412">
        <v>15</v>
      </c>
      <c r="N412">
        <v>2</v>
      </c>
      <c r="O412">
        <v>10</v>
      </c>
      <c r="P412">
        <v>2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1</v>
      </c>
      <c r="W412">
        <v>0</v>
      </c>
      <c r="X412">
        <v>8</v>
      </c>
      <c r="Y412">
        <v>10</v>
      </c>
      <c r="Z412">
        <v>0</v>
      </c>
      <c r="AA412">
        <v>2</v>
      </c>
      <c r="AB412">
        <v>0</v>
      </c>
      <c r="AC412">
        <v>0</v>
      </c>
      <c r="AD412">
        <v>0</v>
      </c>
      <c r="AE412">
        <v>0</v>
      </c>
      <c r="AF412">
        <v>7</v>
      </c>
      <c r="AG412">
        <v>10</v>
      </c>
      <c r="AH412">
        <v>10</v>
      </c>
      <c r="AI412">
        <v>2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221</v>
      </c>
      <c r="AR412">
        <v>40</v>
      </c>
      <c r="AS412">
        <v>5</v>
      </c>
      <c r="AT412">
        <v>7</v>
      </c>
      <c r="AU412">
        <v>3</v>
      </c>
      <c r="AV412">
        <v>13</v>
      </c>
      <c r="AW412">
        <v>35</v>
      </c>
      <c r="AX412">
        <v>0</v>
      </c>
      <c r="AY412">
        <v>13</v>
      </c>
      <c r="AZ412">
        <v>12</v>
      </c>
      <c r="BA412">
        <v>8</v>
      </c>
      <c r="BB412">
        <v>8</v>
      </c>
      <c r="BC412">
        <v>0</v>
      </c>
      <c r="BD412">
        <v>0</v>
      </c>
      <c r="BE412">
        <v>0</v>
      </c>
      <c r="BF412">
        <v>0</v>
      </c>
      <c r="BG412">
        <v>4</v>
      </c>
      <c r="BH412">
        <v>1</v>
      </c>
      <c r="BI412">
        <v>1</v>
      </c>
      <c r="BJ412">
        <v>0</v>
      </c>
      <c r="BK412">
        <v>0</v>
      </c>
      <c r="BL412">
        <v>2</v>
      </c>
      <c r="BM412">
        <v>0</v>
      </c>
      <c r="BN412">
        <v>0</v>
      </c>
      <c r="BO412">
        <v>4</v>
      </c>
      <c r="BP412">
        <v>2</v>
      </c>
      <c r="BQ412">
        <v>0</v>
      </c>
      <c r="BR412">
        <v>1</v>
      </c>
      <c r="BS412">
        <v>3</v>
      </c>
      <c r="BT412">
        <v>3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2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4</v>
      </c>
      <c r="CT412">
        <v>0</v>
      </c>
      <c r="CU412">
        <v>0</v>
      </c>
      <c r="CV412">
        <v>0</v>
      </c>
      <c r="CW412">
        <v>0</v>
      </c>
      <c r="CX412">
        <v>0</v>
      </c>
      <c r="CZ412">
        <v>12</v>
      </c>
      <c r="DA412">
        <v>0</v>
      </c>
      <c r="DB412">
        <v>0</v>
      </c>
      <c r="DC412">
        <v>2</v>
      </c>
      <c r="DD412">
        <v>0</v>
      </c>
      <c r="DE412">
        <v>0</v>
      </c>
      <c r="DF412">
        <v>0</v>
      </c>
    </row>
    <row r="413" spans="1:110" x14ac:dyDescent="0.25">
      <c r="A413" t="s">
        <v>476</v>
      </c>
      <c r="C413" t="s">
        <v>120</v>
      </c>
      <c r="D413" t="s">
        <v>4</v>
      </c>
      <c r="E413" t="s">
        <v>474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73</v>
      </c>
      <c r="AR413">
        <v>10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11</v>
      </c>
      <c r="AZ413">
        <v>9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2</v>
      </c>
      <c r="BM413">
        <v>0</v>
      </c>
      <c r="BN413">
        <v>0</v>
      </c>
      <c r="BO413">
        <v>1</v>
      </c>
      <c r="BP413">
        <v>0</v>
      </c>
      <c r="BQ413">
        <v>0</v>
      </c>
      <c r="BR413">
        <v>1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</row>
    <row r="414" spans="1:110" x14ac:dyDescent="0.25">
      <c r="A414" t="s">
        <v>477</v>
      </c>
      <c r="C414" t="s">
        <v>122</v>
      </c>
      <c r="D414" t="s">
        <v>4</v>
      </c>
      <c r="E414" t="s">
        <v>474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148</v>
      </c>
      <c r="AR414">
        <v>30</v>
      </c>
      <c r="AS414">
        <v>4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2</v>
      </c>
      <c r="AZ414">
        <v>3</v>
      </c>
      <c r="BA414">
        <v>8</v>
      </c>
      <c r="BB414">
        <v>8</v>
      </c>
      <c r="BC414">
        <v>0</v>
      </c>
      <c r="BD414">
        <v>0</v>
      </c>
      <c r="BE414">
        <v>0</v>
      </c>
      <c r="BF414">
        <v>0</v>
      </c>
      <c r="BG414">
        <v>3</v>
      </c>
      <c r="BH414">
        <v>1</v>
      </c>
      <c r="BI414">
        <v>1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3</v>
      </c>
      <c r="BP414">
        <v>2</v>
      </c>
      <c r="BQ414">
        <v>0</v>
      </c>
      <c r="BR414">
        <v>0</v>
      </c>
      <c r="BS414">
        <v>3</v>
      </c>
      <c r="BT414">
        <v>3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2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4</v>
      </c>
      <c r="CT414">
        <v>0</v>
      </c>
      <c r="CU414">
        <v>0</v>
      </c>
      <c r="CV414">
        <v>0</v>
      </c>
      <c r="CW414">
        <v>0</v>
      </c>
      <c r="CX414">
        <v>0</v>
      </c>
      <c r="CZ414">
        <v>11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</row>
    <row r="415" spans="1:110" x14ac:dyDescent="0.25">
      <c r="A415" t="s">
        <v>478</v>
      </c>
      <c r="C415" t="s">
        <v>113</v>
      </c>
      <c r="D415" t="s">
        <v>127</v>
      </c>
      <c r="E415" t="s">
        <v>474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43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6</v>
      </c>
      <c r="BB415">
        <v>6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2</v>
      </c>
      <c r="BP415">
        <v>2</v>
      </c>
      <c r="BQ415">
        <v>0</v>
      </c>
      <c r="BR415">
        <v>0</v>
      </c>
      <c r="BS415">
        <v>2</v>
      </c>
      <c r="BT415">
        <v>2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Z415">
        <v>3</v>
      </c>
      <c r="DA415">
        <v>0</v>
      </c>
      <c r="DB415">
        <v>0</v>
      </c>
      <c r="DC415">
        <v>1</v>
      </c>
      <c r="DD415">
        <v>0</v>
      </c>
      <c r="DE415">
        <v>0</v>
      </c>
      <c r="DF415">
        <v>0</v>
      </c>
    </row>
    <row r="416" spans="1:110" x14ac:dyDescent="0.25">
      <c r="A416" t="s">
        <v>479</v>
      </c>
      <c r="C416" t="s">
        <v>120</v>
      </c>
      <c r="D416" t="s">
        <v>127</v>
      </c>
      <c r="E416" t="s">
        <v>474</v>
      </c>
    </row>
    <row r="417" spans="1:110" x14ac:dyDescent="0.25">
      <c r="A417" t="s">
        <v>480</v>
      </c>
      <c r="C417" t="s">
        <v>122</v>
      </c>
      <c r="D417" t="s">
        <v>127</v>
      </c>
      <c r="E417" t="s">
        <v>474</v>
      </c>
      <c r="AQ417">
        <v>43</v>
      </c>
      <c r="AY417">
        <v>1</v>
      </c>
      <c r="BA417">
        <v>6</v>
      </c>
      <c r="BB417">
        <v>6</v>
      </c>
      <c r="BO417">
        <v>2</v>
      </c>
      <c r="BP417">
        <v>2</v>
      </c>
      <c r="BS417">
        <v>2</v>
      </c>
      <c r="BT417">
        <v>2</v>
      </c>
      <c r="CZ417">
        <v>3</v>
      </c>
    </row>
    <row r="418" spans="1:110" x14ac:dyDescent="0.25">
      <c r="A418" t="s">
        <v>481</v>
      </c>
      <c r="C418" t="s">
        <v>113</v>
      </c>
      <c r="D418" t="s">
        <v>127</v>
      </c>
      <c r="E418" t="s">
        <v>474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42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4</v>
      </c>
      <c r="BH418">
        <v>0</v>
      </c>
      <c r="BI418">
        <v>1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2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Z418">
        <v>3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</row>
    <row r="419" spans="1:110" x14ac:dyDescent="0.25">
      <c r="A419" t="s">
        <v>482</v>
      </c>
      <c r="C419" t="s">
        <v>120</v>
      </c>
      <c r="D419" t="s">
        <v>127</v>
      </c>
      <c r="E419" t="s">
        <v>474</v>
      </c>
      <c r="AQ419">
        <v>4</v>
      </c>
      <c r="BG419">
        <v>1</v>
      </c>
    </row>
    <row r="420" spans="1:110" x14ac:dyDescent="0.25">
      <c r="A420" t="s">
        <v>483</v>
      </c>
      <c r="C420" t="s">
        <v>122</v>
      </c>
      <c r="D420" t="s">
        <v>127</v>
      </c>
      <c r="E420" t="s">
        <v>474</v>
      </c>
      <c r="AQ420">
        <v>38</v>
      </c>
      <c r="BG420">
        <v>3</v>
      </c>
      <c r="BI420">
        <v>1</v>
      </c>
      <c r="BS420">
        <v>1</v>
      </c>
      <c r="BT420">
        <v>1</v>
      </c>
      <c r="CB420">
        <v>2</v>
      </c>
      <c r="CZ420">
        <v>3</v>
      </c>
    </row>
    <row r="421" spans="1:110" x14ac:dyDescent="0.25">
      <c r="A421" t="s">
        <v>484</v>
      </c>
      <c r="C421" t="s">
        <v>113</v>
      </c>
      <c r="D421" t="s">
        <v>127</v>
      </c>
      <c r="E421" t="s">
        <v>474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43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2</v>
      </c>
      <c r="BB421">
        <v>2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2</v>
      </c>
      <c r="BP421">
        <v>0</v>
      </c>
      <c r="BQ421">
        <v>0</v>
      </c>
      <c r="BR421">
        <v>0</v>
      </c>
      <c r="BS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Z421">
        <v>2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</row>
    <row r="422" spans="1:110" x14ac:dyDescent="0.25">
      <c r="A422" t="s">
        <v>485</v>
      </c>
      <c r="C422" t="s">
        <v>120</v>
      </c>
      <c r="D422" t="s">
        <v>127</v>
      </c>
      <c r="E422" t="s">
        <v>474</v>
      </c>
      <c r="AQ422">
        <v>14</v>
      </c>
      <c r="BO422">
        <v>1</v>
      </c>
      <c r="CZ422">
        <v>1</v>
      </c>
    </row>
    <row r="423" spans="1:110" x14ac:dyDescent="0.25">
      <c r="A423" t="s">
        <v>486</v>
      </c>
      <c r="C423" t="s">
        <v>122</v>
      </c>
      <c r="D423" t="s">
        <v>127</v>
      </c>
      <c r="E423" t="s">
        <v>474</v>
      </c>
      <c r="AQ423">
        <v>29</v>
      </c>
      <c r="BA423">
        <v>2</v>
      </c>
      <c r="BB423">
        <v>2</v>
      </c>
      <c r="BO423">
        <v>1</v>
      </c>
      <c r="CZ423">
        <v>1</v>
      </c>
    </row>
    <row r="424" spans="1:110" x14ac:dyDescent="0.25">
      <c r="A424" t="s">
        <v>487</v>
      </c>
      <c r="C424" t="s">
        <v>113</v>
      </c>
      <c r="D424" t="s">
        <v>127</v>
      </c>
      <c r="E424" t="s">
        <v>474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42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11</v>
      </c>
      <c r="AZ424">
        <v>7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2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Z424">
        <v>2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</row>
    <row r="425" spans="1:110" x14ac:dyDescent="0.25">
      <c r="A425" t="s">
        <v>156</v>
      </c>
      <c r="C425" t="s">
        <v>120</v>
      </c>
      <c r="D425" t="s">
        <v>127</v>
      </c>
      <c r="E425" t="s">
        <v>474</v>
      </c>
      <c r="AQ425">
        <v>32</v>
      </c>
      <c r="AY425">
        <v>10</v>
      </c>
      <c r="AZ425">
        <v>7</v>
      </c>
      <c r="BL425">
        <v>2</v>
      </c>
    </row>
    <row r="426" spans="1:110" x14ac:dyDescent="0.25">
      <c r="A426" t="s">
        <v>157</v>
      </c>
      <c r="C426" t="s">
        <v>122</v>
      </c>
      <c r="D426" t="s">
        <v>127</v>
      </c>
      <c r="E426" t="s">
        <v>474</v>
      </c>
      <c r="AQ426">
        <v>10</v>
      </c>
      <c r="AY426">
        <v>1</v>
      </c>
      <c r="CZ426">
        <v>2</v>
      </c>
    </row>
    <row r="427" spans="1:110" x14ac:dyDescent="0.25">
      <c r="A427" t="s">
        <v>488</v>
      </c>
      <c r="C427" t="s">
        <v>113</v>
      </c>
      <c r="D427" t="s">
        <v>127</v>
      </c>
      <c r="E427" t="s">
        <v>474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51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3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</v>
      </c>
      <c r="BS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4</v>
      </c>
      <c r="CT427">
        <v>0</v>
      </c>
      <c r="CU427">
        <v>0</v>
      </c>
      <c r="CV427">
        <v>0</v>
      </c>
      <c r="CW427">
        <v>0</v>
      </c>
      <c r="CX427">
        <v>0</v>
      </c>
      <c r="CZ427">
        <v>2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</row>
    <row r="428" spans="1:110" x14ac:dyDescent="0.25">
      <c r="A428" t="s">
        <v>489</v>
      </c>
      <c r="C428" t="s">
        <v>120</v>
      </c>
      <c r="D428" t="s">
        <v>127</v>
      </c>
      <c r="E428" t="s">
        <v>474</v>
      </c>
      <c r="AQ428">
        <v>23</v>
      </c>
      <c r="AZ428">
        <v>2</v>
      </c>
      <c r="BR428">
        <v>1</v>
      </c>
    </row>
    <row r="429" spans="1:110" x14ac:dyDescent="0.25">
      <c r="A429" t="s">
        <v>490</v>
      </c>
      <c r="C429" t="s">
        <v>122</v>
      </c>
      <c r="D429" t="s">
        <v>127</v>
      </c>
      <c r="E429" t="s">
        <v>474</v>
      </c>
      <c r="AQ429">
        <v>28</v>
      </c>
      <c r="AZ429">
        <v>1</v>
      </c>
      <c r="CA429">
        <v>1</v>
      </c>
      <c r="CS429">
        <v>4</v>
      </c>
      <c r="CZ429">
        <v>2</v>
      </c>
    </row>
    <row r="430" spans="1:110" x14ac:dyDescent="0.25">
      <c r="A430" t="s">
        <v>491</v>
      </c>
      <c r="C430" t="s">
        <v>113</v>
      </c>
      <c r="D430" t="s">
        <v>180</v>
      </c>
      <c r="E430" t="s">
        <v>474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40</v>
      </c>
      <c r="AS430">
        <v>5</v>
      </c>
      <c r="AT430">
        <v>7</v>
      </c>
      <c r="AU430">
        <v>3</v>
      </c>
      <c r="AV430">
        <v>13</v>
      </c>
      <c r="AW430">
        <v>35</v>
      </c>
      <c r="AX430">
        <v>0</v>
      </c>
      <c r="AY430">
        <v>1</v>
      </c>
      <c r="AZ430">
        <v>2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</row>
    <row r="431" spans="1:110" x14ac:dyDescent="0.25">
      <c r="A431" t="s">
        <v>181</v>
      </c>
      <c r="C431" t="s">
        <v>120</v>
      </c>
      <c r="D431" t="s">
        <v>180</v>
      </c>
      <c r="E431" t="s">
        <v>474</v>
      </c>
      <c r="AR431">
        <v>10</v>
      </c>
      <c r="AS431">
        <v>1</v>
      </c>
      <c r="AY431">
        <v>1</v>
      </c>
    </row>
    <row r="432" spans="1:110" x14ac:dyDescent="0.25">
      <c r="A432" t="s">
        <v>182</v>
      </c>
      <c r="C432" t="s">
        <v>122</v>
      </c>
      <c r="D432" t="s">
        <v>180</v>
      </c>
      <c r="E432" t="s">
        <v>474</v>
      </c>
      <c r="AR432">
        <v>30</v>
      </c>
      <c r="AS432">
        <v>4</v>
      </c>
      <c r="AZ432">
        <v>2</v>
      </c>
      <c r="BH432">
        <v>1</v>
      </c>
    </row>
    <row r="433" spans="1:110" x14ac:dyDescent="0.25">
      <c r="A433" t="s">
        <v>492</v>
      </c>
      <c r="C433" t="s">
        <v>113</v>
      </c>
      <c r="D433" t="s">
        <v>185</v>
      </c>
      <c r="E433" t="s">
        <v>474</v>
      </c>
      <c r="G433">
        <v>2</v>
      </c>
      <c r="H433">
        <v>5</v>
      </c>
      <c r="I433">
        <v>5</v>
      </c>
      <c r="J433">
        <v>8</v>
      </c>
      <c r="K433">
        <v>0</v>
      </c>
      <c r="L433">
        <v>3</v>
      </c>
      <c r="M433">
        <v>15</v>
      </c>
      <c r="N433">
        <v>2</v>
      </c>
      <c r="O433">
        <v>10</v>
      </c>
      <c r="P433">
        <v>2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8</v>
      </c>
      <c r="Y433">
        <v>10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</v>
      </c>
      <c r="AG433">
        <v>0</v>
      </c>
      <c r="AH433">
        <v>10</v>
      </c>
      <c r="AI433">
        <v>2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</row>
    <row r="434" spans="1:110" x14ac:dyDescent="0.25">
      <c r="A434" t="s">
        <v>186</v>
      </c>
      <c r="C434" t="s">
        <v>120</v>
      </c>
      <c r="D434" t="s">
        <v>185</v>
      </c>
      <c r="E434" t="s">
        <v>474</v>
      </c>
    </row>
    <row r="435" spans="1:110" x14ac:dyDescent="0.25">
      <c r="A435" t="s">
        <v>187</v>
      </c>
      <c r="C435" t="s">
        <v>122</v>
      </c>
      <c r="D435" t="s">
        <v>185</v>
      </c>
      <c r="E435" t="s">
        <v>474</v>
      </c>
    </row>
    <row r="436" spans="1:110" x14ac:dyDescent="0.25">
      <c r="A436" t="s">
        <v>493</v>
      </c>
      <c r="C436" t="s">
        <v>111</v>
      </c>
      <c r="D436" t="s">
        <v>4</v>
      </c>
      <c r="E436" t="s">
        <v>494</v>
      </c>
      <c r="F436">
        <v>49</v>
      </c>
      <c r="AY436">
        <v>19</v>
      </c>
      <c r="AZ436">
        <v>0</v>
      </c>
      <c r="BA436">
        <v>2</v>
      </c>
      <c r="BF436">
        <v>5</v>
      </c>
      <c r="BG436">
        <v>0</v>
      </c>
      <c r="BH436">
        <v>2</v>
      </c>
      <c r="BI436">
        <v>4</v>
      </c>
      <c r="BJ436">
        <v>0</v>
      </c>
      <c r="BN436">
        <v>0</v>
      </c>
      <c r="BO436">
        <v>0</v>
      </c>
      <c r="BP436">
        <v>0</v>
      </c>
      <c r="BQ436">
        <v>7</v>
      </c>
      <c r="BR436">
        <v>0</v>
      </c>
      <c r="BS436">
        <v>1</v>
      </c>
      <c r="BV436">
        <v>0</v>
      </c>
      <c r="BW436">
        <v>0</v>
      </c>
      <c r="CZ436">
        <v>0</v>
      </c>
      <c r="DB436">
        <v>3</v>
      </c>
      <c r="DE436">
        <v>43</v>
      </c>
    </row>
    <row r="437" spans="1:110" x14ac:dyDescent="0.25">
      <c r="A437" t="s">
        <v>495</v>
      </c>
      <c r="C437" t="s">
        <v>113</v>
      </c>
      <c r="D437" t="s">
        <v>4</v>
      </c>
      <c r="E437" t="s">
        <v>494</v>
      </c>
      <c r="F437">
        <v>50</v>
      </c>
      <c r="AY437">
        <v>19</v>
      </c>
      <c r="AZ437">
        <v>0</v>
      </c>
      <c r="BA437">
        <v>1</v>
      </c>
      <c r="BB437">
        <v>1</v>
      </c>
      <c r="BD437">
        <v>0</v>
      </c>
      <c r="BE437">
        <v>0</v>
      </c>
      <c r="BF437">
        <v>5</v>
      </c>
      <c r="BG437">
        <v>0</v>
      </c>
      <c r="BH437">
        <v>2</v>
      </c>
      <c r="BI437">
        <v>4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7</v>
      </c>
      <c r="BR437">
        <v>0</v>
      </c>
      <c r="BS437">
        <v>1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2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</v>
      </c>
      <c r="CU437">
        <v>0</v>
      </c>
      <c r="CW437">
        <v>0</v>
      </c>
      <c r="CX437">
        <v>0</v>
      </c>
      <c r="CZ437">
        <v>11</v>
      </c>
      <c r="DB437">
        <v>3</v>
      </c>
      <c r="DD437">
        <v>6</v>
      </c>
      <c r="DE437">
        <v>66</v>
      </c>
    </row>
    <row r="438" spans="1:110" x14ac:dyDescent="0.25">
      <c r="A438" t="s">
        <v>496</v>
      </c>
      <c r="C438" t="s">
        <v>120</v>
      </c>
      <c r="D438" t="s">
        <v>4</v>
      </c>
      <c r="E438" t="s">
        <v>494</v>
      </c>
      <c r="F438">
        <v>51</v>
      </c>
      <c r="AY438">
        <v>19</v>
      </c>
      <c r="AZ438">
        <v>0</v>
      </c>
      <c r="BA438">
        <v>0</v>
      </c>
      <c r="BF438">
        <v>5</v>
      </c>
      <c r="BG438">
        <v>0</v>
      </c>
      <c r="BH438">
        <v>2</v>
      </c>
      <c r="BI438">
        <v>4</v>
      </c>
      <c r="BJ438">
        <v>0</v>
      </c>
      <c r="BN438">
        <v>0</v>
      </c>
      <c r="BO438">
        <v>0</v>
      </c>
      <c r="BP438">
        <v>0</v>
      </c>
      <c r="BQ438">
        <v>7</v>
      </c>
      <c r="BR438">
        <v>0</v>
      </c>
      <c r="BS438">
        <v>0</v>
      </c>
      <c r="BV438">
        <v>0</v>
      </c>
      <c r="BW438">
        <v>0</v>
      </c>
      <c r="BX438">
        <v>0</v>
      </c>
      <c r="BY438">
        <v>0</v>
      </c>
      <c r="CS438">
        <v>0</v>
      </c>
      <c r="CT438">
        <v>3</v>
      </c>
      <c r="DE438">
        <v>40</v>
      </c>
    </row>
    <row r="439" spans="1:110" x14ac:dyDescent="0.25">
      <c r="A439" t="s">
        <v>497</v>
      </c>
      <c r="C439" t="s">
        <v>122</v>
      </c>
      <c r="D439" t="s">
        <v>4</v>
      </c>
      <c r="E439" t="s">
        <v>494</v>
      </c>
      <c r="F439">
        <v>52</v>
      </c>
      <c r="AY439">
        <v>0</v>
      </c>
      <c r="AZ439">
        <v>0</v>
      </c>
      <c r="BA439">
        <v>1</v>
      </c>
      <c r="BB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1</v>
      </c>
      <c r="BV439">
        <v>0</v>
      </c>
      <c r="BW439">
        <v>0</v>
      </c>
      <c r="BX439">
        <v>0</v>
      </c>
      <c r="BY439">
        <v>0</v>
      </c>
      <c r="CB439">
        <v>2</v>
      </c>
      <c r="CC439">
        <v>1</v>
      </c>
      <c r="CS439">
        <v>0</v>
      </c>
      <c r="CT439">
        <v>0</v>
      </c>
      <c r="CZ439">
        <v>11</v>
      </c>
      <c r="DB439">
        <v>3</v>
      </c>
      <c r="DD439">
        <v>6</v>
      </c>
      <c r="DE439">
        <v>26</v>
      </c>
    </row>
    <row r="440" spans="1:110" x14ac:dyDescent="0.25">
      <c r="A440" t="s">
        <v>493</v>
      </c>
      <c r="C440" t="s">
        <v>111</v>
      </c>
      <c r="D440" t="s">
        <v>4</v>
      </c>
      <c r="E440" t="s">
        <v>494</v>
      </c>
    </row>
    <row r="441" spans="1:110" x14ac:dyDescent="0.25">
      <c r="A441" t="s">
        <v>495</v>
      </c>
      <c r="C441" t="s">
        <v>113</v>
      </c>
      <c r="D441" t="s">
        <v>4</v>
      </c>
      <c r="E441" t="s">
        <v>494</v>
      </c>
      <c r="G441">
        <v>2</v>
      </c>
      <c r="H441">
        <v>14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9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11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225</v>
      </c>
      <c r="AR441">
        <v>28</v>
      </c>
      <c r="AS441">
        <v>7</v>
      </c>
      <c r="AT441">
        <v>10</v>
      </c>
      <c r="AU441">
        <v>0</v>
      </c>
      <c r="AV441">
        <v>0</v>
      </c>
      <c r="AW441">
        <v>24</v>
      </c>
      <c r="AX441">
        <v>0</v>
      </c>
      <c r="AY441">
        <v>18</v>
      </c>
      <c r="AZ441">
        <v>0</v>
      </c>
      <c r="BA441">
        <v>21</v>
      </c>
      <c r="BB441">
        <v>21</v>
      </c>
      <c r="BC441">
        <v>0</v>
      </c>
      <c r="BD441">
        <v>0</v>
      </c>
      <c r="BE441">
        <v>0</v>
      </c>
      <c r="BF441">
        <v>5</v>
      </c>
      <c r="BG441">
        <v>0</v>
      </c>
      <c r="BH441">
        <v>2</v>
      </c>
      <c r="BI441">
        <v>4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7</v>
      </c>
      <c r="BR441">
        <v>0</v>
      </c>
      <c r="BS441">
        <v>1</v>
      </c>
      <c r="BT441">
        <v>0</v>
      </c>
      <c r="BU441">
        <v>1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2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3</v>
      </c>
      <c r="CU441">
        <v>0</v>
      </c>
      <c r="CV441">
        <v>0</v>
      </c>
      <c r="CW441">
        <v>0</v>
      </c>
      <c r="CX441">
        <v>0</v>
      </c>
      <c r="CZ441">
        <v>11</v>
      </c>
      <c r="DA441">
        <v>0</v>
      </c>
      <c r="DB441">
        <v>0</v>
      </c>
      <c r="DC441">
        <v>2</v>
      </c>
      <c r="DD441">
        <v>6</v>
      </c>
      <c r="DE441">
        <v>0</v>
      </c>
      <c r="DF441">
        <v>0</v>
      </c>
    </row>
    <row r="442" spans="1:110" x14ac:dyDescent="0.25">
      <c r="A442" t="s">
        <v>496</v>
      </c>
      <c r="C442" t="s">
        <v>120</v>
      </c>
      <c r="D442" t="s">
        <v>4</v>
      </c>
      <c r="E442" t="s">
        <v>494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150</v>
      </c>
      <c r="AR442">
        <v>0</v>
      </c>
      <c r="AS442">
        <v>2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18</v>
      </c>
      <c r="AZ442">
        <v>0</v>
      </c>
      <c r="BA442">
        <v>1</v>
      </c>
      <c r="BB442">
        <v>1</v>
      </c>
      <c r="BC442">
        <v>0</v>
      </c>
      <c r="BD442">
        <v>0</v>
      </c>
      <c r="BE442">
        <v>0</v>
      </c>
      <c r="BF442">
        <v>5</v>
      </c>
      <c r="BG442">
        <v>0</v>
      </c>
      <c r="BH442">
        <v>2</v>
      </c>
      <c r="BI442">
        <v>4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7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</row>
    <row r="443" spans="1:110" x14ac:dyDescent="0.25">
      <c r="A443" t="s">
        <v>497</v>
      </c>
      <c r="C443" t="s">
        <v>122</v>
      </c>
      <c r="D443" t="s">
        <v>4</v>
      </c>
      <c r="E443" t="s">
        <v>494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75</v>
      </c>
      <c r="AR443">
        <v>0</v>
      </c>
      <c r="AS443">
        <v>5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20</v>
      </c>
      <c r="BB443">
        <v>20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1</v>
      </c>
      <c r="BT443">
        <v>0</v>
      </c>
      <c r="BU443">
        <v>1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2</v>
      </c>
      <c r="CC443">
        <v>0</v>
      </c>
      <c r="CD443">
        <v>0</v>
      </c>
      <c r="CE443">
        <v>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3</v>
      </c>
      <c r="CU443">
        <v>0</v>
      </c>
      <c r="CV443">
        <v>0</v>
      </c>
      <c r="CW443">
        <v>0</v>
      </c>
      <c r="CX443">
        <v>0</v>
      </c>
      <c r="CZ443">
        <v>11</v>
      </c>
      <c r="DA443">
        <v>0</v>
      </c>
      <c r="DB443">
        <v>0</v>
      </c>
      <c r="DC443">
        <v>0</v>
      </c>
      <c r="DD443">
        <v>6</v>
      </c>
      <c r="DE443">
        <v>0</v>
      </c>
      <c r="DF443">
        <v>0</v>
      </c>
    </row>
    <row r="444" spans="1:110" x14ac:dyDescent="0.25">
      <c r="A444" t="s">
        <v>498</v>
      </c>
      <c r="C444" t="s">
        <v>113</v>
      </c>
      <c r="D444" t="s">
        <v>127</v>
      </c>
      <c r="E444" t="s">
        <v>494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4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21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</row>
    <row r="445" spans="1:110" x14ac:dyDescent="0.25">
      <c r="A445" t="s">
        <v>499</v>
      </c>
      <c r="C445" t="s">
        <v>120</v>
      </c>
      <c r="D445" t="s">
        <v>127</v>
      </c>
      <c r="E445" t="s">
        <v>494</v>
      </c>
      <c r="AQ445">
        <v>13</v>
      </c>
    </row>
    <row r="446" spans="1:110" x14ac:dyDescent="0.25">
      <c r="A446" t="s">
        <v>500</v>
      </c>
      <c r="C446" t="s">
        <v>122</v>
      </c>
      <c r="D446" t="s">
        <v>127</v>
      </c>
      <c r="E446" t="s">
        <v>494</v>
      </c>
      <c r="AQ446">
        <v>8</v>
      </c>
      <c r="CZ446">
        <v>1</v>
      </c>
    </row>
    <row r="447" spans="1:110" x14ac:dyDescent="0.25">
      <c r="A447" t="s">
        <v>501</v>
      </c>
      <c r="C447" t="s">
        <v>113</v>
      </c>
      <c r="D447" t="s">
        <v>127</v>
      </c>
      <c r="E447" t="s">
        <v>494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20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</row>
    <row r="448" spans="1:110" x14ac:dyDescent="0.25">
      <c r="A448" t="s">
        <v>502</v>
      </c>
      <c r="C448" t="s">
        <v>120</v>
      </c>
      <c r="D448" t="s">
        <v>127</v>
      </c>
      <c r="E448" t="s">
        <v>494</v>
      </c>
      <c r="AQ448">
        <v>9</v>
      </c>
    </row>
    <row r="449" spans="1:110" x14ac:dyDescent="0.25">
      <c r="A449" t="s">
        <v>503</v>
      </c>
      <c r="C449" t="s">
        <v>122</v>
      </c>
      <c r="D449" t="s">
        <v>127</v>
      </c>
      <c r="E449" t="s">
        <v>494</v>
      </c>
      <c r="AQ449">
        <v>11</v>
      </c>
      <c r="CZ449">
        <v>1</v>
      </c>
    </row>
    <row r="450" spans="1:110" x14ac:dyDescent="0.25">
      <c r="A450" t="s">
        <v>504</v>
      </c>
      <c r="C450" t="s">
        <v>113</v>
      </c>
      <c r="D450" t="s">
        <v>127</v>
      </c>
      <c r="E450" t="s">
        <v>494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21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Z450">
        <v>1</v>
      </c>
      <c r="DA450">
        <v>0</v>
      </c>
      <c r="DB450">
        <v>0</v>
      </c>
      <c r="DC450">
        <v>0</v>
      </c>
      <c r="DD450">
        <v>0</v>
      </c>
      <c r="DE450">
        <v>0</v>
      </c>
    </row>
    <row r="451" spans="1:110" x14ac:dyDescent="0.25">
      <c r="A451" t="s">
        <v>505</v>
      </c>
      <c r="C451" t="s">
        <v>120</v>
      </c>
      <c r="D451" t="s">
        <v>127</v>
      </c>
      <c r="E451" t="s">
        <v>494</v>
      </c>
      <c r="AQ451">
        <v>11</v>
      </c>
    </row>
    <row r="452" spans="1:110" x14ac:dyDescent="0.25">
      <c r="A452" t="s">
        <v>506</v>
      </c>
      <c r="C452" t="s">
        <v>122</v>
      </c>
      <c r="D452" t="s">
        <v>127</v>
      </c>
      <c r="E452" t="s">
        <v>494</v>
      </c>
      <c r="AQ452">
        <v>10</v>
      </c>
      <c r="CZ452">
        <v>1</v>
      </c>
    </row>
    <row r="453" spans="1:110" x14ac:dyDescent="0.25">
      <c r="A453" t="s">
        <v>507</v>
      </c>
      <c r="C453" t="s">
        <v>113</v>
      </c>
      <c r="D453" t="s">
        <v>127</v>
      </c>
      <c r="E453" t="s">
        <v>494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20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</row>
    <row r="454" spans="1:110" x14ac:dyDescent="0.25">
      <c r="A454" t="s">
        <v>508</v>
      </c>
      <c r="C454" t="s">
        <v>120</v>
      </c>
      <c r="D454" t="s">
        <v>127</v>
      </c>
      <c r="E454" t="s">
        <v>494</v>
      </c>
      <c r="AQ454">
        <v>18</v>
      </c>
    </row>
    <row r="455" spans="1:110" x14ac:dyDescent="0.25">
      <c r="A455" t="s">
        <v>509</v>
      </c>
      <c r="C455" t="s">
        <v>122</v>
      </c>
      <c r="D455" t="s">
        <v>127</v>
      </c>
      <c r="E455" t="s">
        <v>494</v>
      </c>
      <c r="AQ455">
        <v>2</v>
      </c>
      <c r="CZ455">
        <v>1</v>
      </c>
    </row>
    <row r="456" spans="1:110" x14ac:dyDescent="0.25">
      <c r="A456" t="s">
        <v>510</v>
      </c>
      <c r="C456" t="s">
        <v>113</v>
      </c>
      <c r="D456" t="s">
        <v>127</v>
      </c>
      <c r="E456" t="s">
        <v>494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4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22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Z456">
        <v>1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0</v>
      </c>
    </row>
    <row r="457" spans="1:110" x14ac:dyDescent="0.25">
      <c r="A457" t="s">
        <v>511</v>
      </c>
      <c r="C457" t="s">
        <v>120</v>
      </c>
      <c r="D457" t="s">
        <v>127</v>
      </c>
      <c r="E457" t="s">
        <v>494</v>
      </c>
      <c r="AQ457">
        <v>20</v>
      </c>
    </row>
    <row r="458" spans="1:110" x14ac:dyDescent="0.25">
      <c r="A458" t="s">
        <v>512</v>
      </c>
      <c r="C458" t="s">
        <v>122</v>
      </c>
      <c r="D458" t="s">
        <v>127</v>
      </c>
      <c r="E458" t="s">
        <v>494</v>
      </c>
      <c r="AQ458">
        <v>2</v>
      </c>
      <c r="CZ458">
        <v>1</v>
      </c>
    </row>
    <row r="459" spans="1:110" x14ac:dyDescent="0.25">
      <c r="A459" t="s">
        <v>513</v>
      </c>
      <c r="C459" t="s">
        <v>113</v>
      </c>
      <c r="D459" t="s">
        <v>127</v>
      </c>
      <c r="E459" t="s">
        <v>494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21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</row>
    <row r="460" spans="1:110" x14ac:dyDescent="0.25">
      <c r="A460" t="s">
        <v>514</v>
      </c>
      <c r="C460" t="s">
        <v>120</v>
      </c>
      <c r="D460" t="s">
        <v>127</v>
      </c>
      <c r="E460" t="s">
        <v>494</v>
      </c>
      <c r="AQ460">
        <v>18</v>
      </c>
    </row>
    <row r="461" spans="1:110" x14ac:dyDescent="0.25">
      <c r="A461" t="s">
        <v>515</v>
      </c>
      <c r="C461" t="s">
        <v>122</v>
      </c>
      <c r="D461" t="s">
        <v>127</v>
      </c>
      <c r="E461" t="s">
        <v>494</v>
      </c>
      <c r="AQ461">
        <v>3</v>
      </c>
      <c r="CZ461">
        <v>1</v>
      </c>
    </row>
    <row r="462" spans="1:110" x14ac:dyDescent="0.25">
      <c r="A462" t="s">
        <v>516</v>
      </c>
      <c r="C462" t="s">
        <v>113</v>
      </c>
      <c r="D462" t="s">
        <v>127</v>
      </c>
      <c r="E462" t="s">
        <v>494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21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</v>
      </c>
      <c r="BU462">
        <v>1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</row>
    <row r="463" spans="1:110" x14ac:dyDescent="0.25">
      <c r="A463" t="s">
        <v>517</v>
      </c>
      <c r="C463" t="s">
        <v>120</v>
      </c>
      <c r="D463" t="s">
        <v>127</v>
      </c>
      <c r="E463" t="s">
        <v>494</v>
      </c>
      <c r="AQ463">
        <v>14</v>
      </c>
    </row>
    <row r="464" spans="1:110" x14ac:dyDescent="0.25">
      <c r="A464" t="s">
        <v>518</v>
      </c>
      <c r="C464" t="s">
        <v>122</v>
      </c>
      <c r="D464" t="s">
        <v>127</v>
      </c>
      <c r="E464" t="s">
        <v>494</v>
      </c>
      <c r="AQ464">
        <v>7</v>
      </c>
      <c r="BS464">
        <v>1</v>
      </c>
      <c r="BU464">
        <v>1</v>
      </c>
      <c r="CE464">
        <v>1</v>
      </c>
      <c r="CZ464">
        <v>1</v>
      </c>
    </row>
    <row r="465" spans="1:110" x14ac:dyDescent="0.25">
      <c r="A465" t="s">
        <v>519</v>
      </c>
      <c r="C465" t="s">
        <v>113</v>
      </c>
      <c r="D465" t="s">
        <v>127</v>
      </c>
      <c r="E465" t="s">
        <v>494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21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21</v>
      </c>
      <c r="BB465">
        <v>21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</row>
    <row r="466" spans="1:110" x14ac:dyDescent="0.25">
      <c r="A466" t="s">
        <v>520</v>
      </c>
      <c r="C466" t="s">
        <v>120</v>
      </c>
      <c r="D466" t="s">
        <v>127</v>
      </c>
      <c r="E466" t="s">
        <v>494</v>
      </c>
      <c r="AQ466">
        <v>1</v>
      </c>
      <c r="BA466">
        <v>1</v>
      </c>
      <c r="BB466">
        <v>1</v>
      </c>
    </row>
    <row r="467" spans="1:110" x14ac:dyDescent="0.25">
      <c r="A467" t="s">
        <v>521</v>
      </c>
      <c r="C467" t="s">
        <v>122</v>
      </c>
      <c r="D467" t="s">
        <v>127</v>
      </c>
      <c r="E467" t="s">
        <v>494</v>
      </c>
      <c r="AQ467">
        <v>20</v>
      </c>
      <c r="BA467">
        <v>20</v>
      </c>
      <c r="BB467">
        <v>20</v>
      </c>
      <c r="CZ467">
        <v>1</v>
      </c>
    </row>
    <row r="468" spans="1:110" x14ac:dyDescent="0.25">
      <c r="A468" t="s">
        <v>522</v>
      </c>
      <c r="C468" t="s">
        <v>113</v>
      </c>
      <c r="D468" t="s">
        <v>127</v>
      </c>
      <c r="E468" t="s">
        <v>494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58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18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5</v>
      </c>
      <c r="BG468">
        <v>0</v>
      </c>
      <c r="BH468">
        <v>2</v>
      </c>
      <c r="BI468">
        <v>4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7</v>
      </c>
      <c r="BR468">
        <v>0</v>
      </c>
      <c r="BS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2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3</v>
      </c>
      <c r="CU468">
        <v>0</v>
      </c>
      <c r="CV468">
        <v>0</v>
      </c>
      <c r="CW468">
        <v>0</v>
      </c>
      <c r="CX468">
        <v>0</v>
      </c>
      <c r="CZ468">
        <v>3</v>
      </c>
      <c r="DA468">
        <v>0</v>
      </c>
      <c r="DB468">
        <v>0</v>
      </c>
      <c r="DC468">
        <v>1</v>
      </c>
      <c r="DD468">
        <v>6</v>
      </c>
      <c r="DE468">
        <v>0</v>
      </c>
    </row>
    <row r="469" spans="1:110" x14ac:dyDescent="0.25">
      <c r="A469" t="s">
        <v>523</v>
      </c>
      <c r="C469" t="s">
        <v>120</v>
      </c>
      <c r="D469" t="s">
        <v>127</v>
      </c>
      <c r="E469" t="s">
        <v>494</v>
      </c>
      <c r="AQ469">
        <v>46</v>
      </c>
      <c r="AY469">
        <v>18</v>
      </c>
      <c r="BF469">
        <v>5</v>
      </c>
      <c r="BH469">
        <v>2</v>
      </c>
      <c r="BI469">
        <v>4</v>
      </c>
      <c r="BQ469">
        <v>7</v>
      </c>
    </row>
    <row r="470" spans="1:110" x14ac:dyDescent="0.25">
      <c r="A470" t="s">
        <v>524</v>
      </c>
      <c r="C470" t="s">
        <v>122</v>
      </c>
      <c r="D470" t="s">
        <v>127</v>
      </c>
      <c r="E470" t="s">
        <v>494</v>
      </c>
      <c r="AQ470">
        <v>12</v>
      </c>
      <c r="CB470">
        <v>2</v>
      </c>
      <c r="CT470">
        <v>3</v>
      </c>
      <c r="CZ470">
        <v>3</v>
      </c>
      <c r="DD470">
        <v>6</v>
      </c>
    </row>
    <row r="471" spans="1:110" x14ac:dyDescent="0.25">
      <c r="A471" t="s">
        <v>525</v>
      </c>
      <c r="C471" t="s">
        <v>113</v>
      </c>
      <c r="D471" t="s">
        <v>180</v>
      </c>
      <c r="E471" t="s">
        <v>494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28</v>
      </c>
      <c r="AS471">
        <v>7</v>
      </c>
      <c r="AT471">
        <v>10</v>
      </c>
      <c r="AU471">
        <v>0</v>
      </c>
      <c r="AV471">
        <v>0</v>
      </c>
      <c r="AW471">
        <v>24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</row>
    <row r="472" spans="1:110" x14ac:dyDescent="0.25">
      <c r="A472" t="s">
        <v>181</v>
      </c>
      <c r="C472" t="s">
        <v>120</v>
      </c>
      <c r="D472" t="s">
        <v>180</v>
      </c>
      <c r="E472" t="s">
        <v>494</v>
      </c>
      <c r="AS472">
        <v>2</v>
      </c>
    </row>
    <row r="473" spans="1:110" x14ac:dyDescent="0.25">
      <c r="A473" t="s">
        <v>182</v>
      </c>
      <c r="C473" t="s">
        <v>122</v>
      </c>
      <c r="D473" t="s">
        <v>180</v>
      </c>
      <c r="E473" t="s">
        <v>494</v>
      </c>
      <c r="AS473">
        <v>5</v>
      </c>
    </row>
    <row r="474" spans="1:110" x14ac:dyDescent="0.25">
      <c r="A474" t="s">
        <v>526</v>
      </c>
      <c r="C474" t="s">
        <v>113</v>
      </c>
      <c r="D474" t="s">
        <v>185</v>
      </c>
      <c r="E474" t="s">
        <v>494</v>
      </c>
      <c r="G474">
        <v>2</v>
      </c>
      <c r="H474">
        <v>14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11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</row>
    <row r="475" spans="1:110" x14ac:dyDescent="0.25">
      <c r="A475" t="s">
        <v>186</v>
      </c>
      <c r="C475" t="s">
        <v>120</v>
      </c>
      <c r="D475" t="s">
        <v>185</v>
      </c>
      <c r="E475" t="s">
        <v>494</v>
      </c>
    </row>
    <row r="476" spans="1:110" x14ac:dyDescent="0.25">
      <c r="A476" t="s">
        <v>187</v>
      </c>
      <c r="C476" t="s">
        <v>122</v>
      </c>
      <c r="D476" t="s">
        <v>185</v>
      </c>
      <c r="E476" t="s">
        <v>494</v>
      </c>
    </row>
    <row r="477" spans="1:110" x14ac:dyDescent="0.25">
      <c r="A477" t="s">
        <v>527</v>
      </c>
      <c r="C477" t="s">
        <v>113</v>
      </c>
      <c r="D477" t="s">
        <v>4</v>
      </c>
      <c r="E477" t="s">
        <v>528</v>
      </c>
      <c r="F477">
        <v>53</v>
      </c>
      <c r="G477">
        <v>1</v>
      </c>
      <c r="H477">
        <v>5</v>
      </c>
      <c r="I477">
        <v>0</v>
      </c>
      <c r="J477">
        <v>3</v>
      </c>
      <c r="K477">
        <v>1</v>
      </c>
      <c r="L477">
        <v>19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2</v>
      </c>
      <c r="T477">
        <v>1</v>
      </c>
      <c r="U477">
        <v>2</v>
      </c>
      <c r="V477">
        <v>0</v>
      </c>
      <c r="W477">
        <v>0</v>
      </c>
      <c r="X477">
        <v>7</v>
      </c>
      <c r="Y477">
        <v>0</v>
      </c>
      <c r="Z477">
        <v>0</v>
      </c>
      <c r="AA477">
        <v>35</v>
      </c>
      <c r="AB477">
        <v>1</v>
      </c>
      <c r="AC477">
        <v>2</v>
      </c>
      <c r="AD477">
        <v>0</v>
      </c>
      <c r="AE477">
        <v>0</v>
      </c>
      <c r="AF477">
        <v>3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679</v>
      </c>
      <c r="AR477">
        <v>124</v>
      </c>
      <c r="AS477">
        <v>10</v>
      </c>
      <c r="AT477">
        <v>16</v>
      </c>
      <c r="AU477">
        <v>32</v>
      </c>
      <c r="AV477">
        <v>43</v>
      </c>
      <c r="AW477">
        <v>70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Z477">
        <v>20</v>
      </c>
      <c r="DA477">
        <v>0</v>
      </c>
      <c r="DB477">
        <v>0</v>
      </c>
      <c r="DC477">
        <v>7</v>
      </c>
      <c r="DD477">
        <v>0</v>
      </c>
      <c r="DE477">
        <v>0</v>
      </c>
      <c r="DF477">
        <v>0</v>
      </c>
    </row>
    <row r="478" spans="1:110" x14ac:dyDescent="0.25">
      <c r="A478" t="s">
        <v>529</v>
      </c>
      <c r="C478" t="s">
        <v>120</v>
      </c>
      <c r="D478" t="s">
        <v>4</v>
      </c>
      <c r="E478" t="s">
        <v>528</v>
      </c>
      <c r="F478">
        <v>54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436</v>
      </c>
      <c r="AR478">
        <v>89</v>
      </c>
      <c r="AS478">
        <v>5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Z478">
        <v>14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</row>
    <row r="479" spans="1:110" x14ac:dyDescent="0.25">
      <c r="A479" t="s">
        <v>530</v>
      </c>
      <c r="C479" t="s">
        <v>122</v>
      </c>
      <c r="D479" t="s">
        <v>4</v>
      </c>
      <c r="E479" t="s">
        <v>528</v>
      </c>
      <c r="F479">
        <v>55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243</v>
      </c>
      <c r="AR479">
        <v>35</v>
      </c>
      <c r="AS479">
        <v>5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Z479">
        <v>6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</row>
    <row r="480" spans="1:110" x14ac:dyDescent="0.25">
      <c r="A480" t="s">
        <v>531</v>
      </c>
      <c r="C480" t="s">
        <v>113</v>
      </c>
      <c r="D480" t="s">
        <v>127</v>
      </c>
      <c r="E480" t="s">
        <v>528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20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Z480">
        <v>0</v>
      </c>
      <c r="DA480">
        <v>0</v>
      </c>
      <c r="DB480">
        <v>0</v>
      </c>
      <c r="DC480">
        <v>0</v>
      </c>
      <c r="DD480">
        <v>0</v>
      </c>
    </row>
    <row r="481" spans="1:108" x14ac:dyDescent="0.25">
      <c r="A481" t="s">
        <v>532</v>
      </c>
      <c r="C481" t="s">
        <v>120</v>
      </c>
      <c r="D481" t="s">
        <v>127</v>
      </c>
      <c r="E481" t="s">
        <v>528</v>
      </c>
      <c r="AQ481">
        <v>3</v>
      </c>
    </row>
    <row r="482" spans="1:108" x14ac:dyDescent="0.25">
      <c r="A482" t="s">
        <v>533</v>
      </c>
      <c r="C482" t="s">
        <v>122</v>
      </c>
      <c r="D482" t="s">
        <v>127</v>
      </c>
      <c r="E482" t="s">
        <v>528</v>
      </c>
      <c r="AQ482">
        <v>17</v>
      </c>
    </row>
    <row r="483" spans="1:108" x14ac:dyDescent="0.25">
      <c r="A483" t="s">
        <v>534</v>
      </c>
      <c r="C483" t="s">
        <v>113</v>
      </c>
      <c r="D483" t="s">
        <v>127</v>
      </c>
      <c r="E483" t="s">
        <v>528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8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20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Z483">
        <v>0</v>
      </c>
      <c r="DA483">
        <v>0</v>
      </c>
      <c r="DB483">
        <v>0</v>
      </c>
      <c r="DC483">
        <v>0</v>
      </c>
      <c r="DD483">
        <v>0</v>
      </c>
    </row>
    <row r="484" spans="1:108" x14ac:dyDescent="0.25">
      <c r="A484" t="s">
        <v>535</v>
      </c>
      <c r="C484" t="s">
        <v>120</v>
      </c>
      <c r="D484" t="s">
        <v>127</v>
      </c>
      <c r="E484" t="s">
        <v>528</v>
      </c>
      <c r="AQ484">
        <v>1</v>
      </c>
    </row>
    <row r="485" spans="1:108" x14ac:dyDescent="0.25">
      <c r="A485" t="s">
        <v>536</v>
      </c>
      <c r="C485" t="s">
        <v>122</v>
      </c>
      <c r="D485" t="s">
        <v>127</v>
      </c>
      <c r="E485" t="s">
        <v>528</v>
      </c>
      <c r="AQ485">
        <v>19</v>
      </c>
    </row>
    <row r="486" spans="1:108" x14ac:dyDescent="0.25">
      <c r="A486" t="s">
        <v>537</v>
      </c>
      <c r="C486" t="s">
        <v>113</v>
      </c>
      <c r="D486" t="s">
        <v>127</v>
      </c>
      <c r="E486" t="s">
        <v>528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21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Z486">
        <v>0</v>
      </c>
      <c r="DA486">
        <v>0</v>
      </c>
      <c r="DB486">
        <v>0</v>
      </c>
      <c r="DC486">
        <v>1</v>
      </c>
      <c r="DD486">
        <v>0</v>
      </c>
    </row>
    <row r="487" spans="1:108" x14ac:dyDescent="0.25">
      <c r="A487" t="s">
        <v>204</v>
      </c>
      <c r="C487" t="s">
        <v>120</v>
      </c>
      <c r="D487" t="s">
        <v>127</v>
      </c>
      <c r="E487" t="s">
        <v>528</v>
      </c>
      <c r="AQ487">
        <v>3</v>
      </c>
    </row>
    <row r="488" spans="1:108" x14ac:dyDescent="0.25">
      <c r="A488" t="s">
        <v>205</v>
      </c>
      <c r="C488" t="s">
        <v>122</v>
      </c>
      <c r="D488" t="s">
        <v>127</v>
      </c>
      <c r="E488" t="s">
        <v>528</v>
      </c>
      <c r="AQ488">
        <v>18</v>
      </c>
    </row>
    <row r="489" spans="1:108" x14ac:dyDescent="0.25">
      <c r="A489" t="s">
        <v>538</v>
      </c>
      <c r="C489" t="s">
        <v>113</v>
      </c>
      <c r="D489" t="s">
        <v>127</v>
      </c>
      <c r="E489" t="s">
        <v>528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2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20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Z489">
        <v>1</v>
      </c>
      <c r="DA489">
        <v>0</v>
      </c>
      <c r="DB489">
        <v>0</v>
      </c>
      <c r="DC489">
        <v>0</v>
      </c>
      <c r="DD489">
        <v>0</v>
      </c>
    </row>
    <row r="490" spans="1:108" x14ac:dyDescent="0.25">
      <c r="A490" t="s">
        <v>160</v>
      </c>
      <c r="C490" t="s">
        <v>120</v>
      </c>
      <c r="D490" t="s">
        <v>127</v>
      </c>
      <c r="E490" t="s">
        <v>528</v>
      </c>
      <c r="AQ490">
        <v>5</v>
      </c>
    </row>
    <row r="491" spans="1:108" x14ac:dyDescent="0.25">
      <c r="A491" t="s">
        <v>161</v>
      </c>
      <c r="C491" t="s">
        <v>122</v>
      </c>
      <c r="D491" t="s">
        <v>127</v>
      </c>
      <c r="E491" t="s">
        <v>528</v>
      </c>
      <c r="AQ491">
        <v>15</v>
      </c>
      <c r="CZ491">
        <v>1</v>
      </c>
    </row>
    <row r="492" spans="1:108" x14ac:dyDescent="0.25">
      <c r="A492" t="s">
        <v>539</v>
      </c>
      <c r="C492" t="s">
        <v>113</v>
      </c>
      <c r="D492" t="s">
        <v>127</v>
      </c>
      <c r="E492" t="s">
        <v>528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20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Z492">
        <v>1</v>
      </c>
      <c r="DA492">
        <v>0</v>
      </c>
      <c r="DB492">
        <v>0</v>
      </c>
      <c r="DC492">
        <v>0</v>
      </c>
      <c r="DD492">
        <v>0</v>
      </c>
    </row>
    <row r="493" spans="1:108" x14ac:dyDescent="0.25">
      <c r="A493" t="s">
        <v>540</v>
      </c>
      <c r="C493" t="s">
        <v>120</v>
      </c>
      <c r="D493" t="s">
        <v>127</v>
      </c>
      <c r="E493" t="s">
        <v>528</v>
      </c>
      <c r="AQ493">
        <v>3</v>
      </c>
    </row>
    <row r="494" spans="1:108" x14ac:dyDescent="0.25">
      <c r="A494" t="s">
        <v>541</v>
      </c>
      <c r="C494" t="s">
        <v>122</v>
      </c>
      <c r="D494" t="s">
        <v>127</v>
      </c>
      <c r="E494" t="s">
        <v>528</v>
      </c>
      <c r="AQ494">
        <v>17</v>
      </c>
      <c r="CZ494">
        <v>1</v>
      </c>
    </row>
    <row r="495" spans="1:108" x14ac:dyDescent="0.25">
      <c r="A495" t="s">
        <v>542</v>
      </c>
      <c r="C495" t="s">
        <v>113</v>
      </c>
      <c r="D495" t="s">
        <v>127</v>
      </c>
      <c r="E495" t="s">
        <v>528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20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Z495">
        <v>1</v>
      </c>
      <c r="DA495">
        <v>0</v>
      </c>
      <c r="DB495">
        <v>0</v>
      </c>
      <c r="DC495">
        <v>0</v>
      </c>
      <c r="DD495">
        <v>0</v>
      </c>
    </row>
    <row r="496" spans="1:108" x14ac:dyDescent="0.25">
      <c r="A496" t="s">
        <v>543</v>
      </c>
      <c r="C496" t="s">
        <v>120</v>
      </c>
      <c r="D496" t="s">
        <v>127</v>
      </c>
      <c r="E496" t="s">
        <v>528</v>
      </c>
      <c r="AQ496">
        <v>15</v>
      </c>
    </row>
    <row r="497" spans="1:108" x14ac:dyDescent="0.25">
      <c r="A497" t="s">
        <v>544</v>
      </c>
      <c r="C497" t="s">
        <v>122</v>
      </c>
      <c r="D497" t="s">
        <v>127</v>
      </c>
      <c r="E497" t="s">
        <v>528</v>
      </c>
      <c r="AQ497">
        <v>5</v>
      </c>
      <c r="CZ497">
        <v>1</v>
      </c>
    </row>
    <row r="498" spans="1:108" x14ac:dyDescent="0.25">
      <c r="A498" t="s">
        <v>545</v>
      </c>
      <c r="C498" t="s">
        <v>113</v>
      </c>
      <c r="D498" t="s">
        <v>127</v>
      </c>
      <c r="E498" t="s">
        <v>528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4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Z498">
        <v>1</v>
      </c>
      <c r="DA498">
        <v>0</v>
      </c>
      <c r="DB498">
        <v>0</v>
      </c>
      <c r="DC498">
        <v>0</v>
      </c>
      <c r="DD498">
        <v>0</v>
      </c>
    </row>
    <row r="499" spans="1:108" x14ac:dyDescent="0.25">
      <c r="A499" t="s">
        <v>546</v>
      </c>
      <c r="C499" t="s">
        <v>120</v>
      </c>
      <c r="D499" t="s">
        <v>127</v>
      </c>
      <c r="E499" t="s">
        <v>528</v>
      </c>
      <c r="AQ499">
        <v>18</v>
      </c>
    </row>
    <row r="500" spans="1:108" x14ac:dyDescent="0.25">
      <c r="A500" t="s">
        <v>547</v>
      </c>
      <c r="C500" t="s">
        <v>122</v>
      </c>
      <c r="D500" t="s">
        <v>127</v>
      </c>
      <c r="E500" t="s">
        <v>528</v>
      </c>
      <c r="AQ500">
        <v>2</v>
      </c>
      <c r="CZ500">
        <v>1</v>
      </c>
    </row>
    <row r="501" spans="1:108" x14ac:dyDescent="0.25">
      <c r="A501" t="s">
        <v>548</v>
      </c>
      <c r="C501" t="s">
        <v>113</v>
      </c>
      <c r="D501" t="s">
        <v>127</v>
      </c>
      <c r="E501" t="s">
        <v>528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21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Z501">
        <v>1</v>
      </c>
      <c r="DA501">
        <v>0</v>
      </c>
      <c r="DB501">
        <v>0</v>
      </c>
      <c r="DC501">
        <v>1</v>
      </c>
      <c r="DD501">
        <v>0</v>
      </c>
    </row>
    <row r="502" spans="1:108" x14ac:dyDescent="0.25">
      <c r="A502" t="s">
        <v>549</v>
      </c>
      <c r="C502" t="s">
        <v>120</v>
      </c>
      <c r="D502" t="s">
        <v>127</v>
      </c>
      <c r="E502" t="s">
        <v>528</v>
      </c>
      <c r="AQ502">
        <v>3</v>
      </c>
    </row>
    <row r="503" spans="1:108" x14ac:dyDescent="0.25">
      <c r="A503" t="s">
        <v>550</v>
      </c>
      <c r="C503" t="s">
        <v>122</v>
      </c>
      <c r="D503" t="s">
        <v>127</v>
      </c>
      <c r="E503" t="s">
        <v>528</v>
      </c>
      <c r="AQ503">
        <v>18</v>
      </c>
      <c r="CZ503">
        <v>1</v>
      </c>
    </row>
    <row r="504" spans="1:108" x14ac:dyDescent="0.25">
      <c r="A504" t="s">
        <v>551</v>
      </c>
      <c r="C504" t="s">
        <v>113</v>
      </c>
      <c r="D504" t="s">
        <v>127</v>
      </c>
      <c r="E504" t="s">
        <v>528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4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20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Z504">
        <v>0</v>
      </c>
      <c r="DA504">
        <v>0</v>
      </c>
      <c r="DB504">
        <v>0</v>
      </c>
      <c r="DC504">
        <v>0</v>
      </c>
      <c r="DD504">
        <v>0</v>
      </c>
    </row>
    <row r="505" spans="1:108" x14ac:dyDescent="0.25">
      <c r="A505" t="s">
        <v>552</v>
      </c>
      <c r="C505" t="s">
        <v>120</v>
      </c>
      <c r="D505" t="s">
        <v>127</v>
      </c>
      <c r="E505" t="s">
        <v>528</v>
      </c>
      <c r="AQ505">
        <v>4</v>
      </c>
    </row>
    <row r="506" spans="1:108" x14ac:dyDescent="0.25">
      <c r="A506" t="s">
        <v>553</v>
      </c>
      <c r="C506" t="s">
        <v>122</v>
      </c>
      <c r="D506" t="s">
        <v>127</v>
      </c>
      <c r="E506" t="s">
        <v>528</v>
      </c>
      <c r="AQ506">
        <v>16</v>
      </c>
    </row>
    <row r="507" spans="1:108" x14ac:dyDescent="0.25">
      <c r="A507" t="s">
        <v>554</v>
      </c>
      <c r="C507" t="s">
        <v>113</v>
      </c>
      <c r="D507" t="s">
        <v>127</v>
      </c>
      <c r="E507" t="s">
        <v>528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20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Z507">
        <v>0</v>
      </c>
      <c r="DA507">
        <v>0</v>
      </c>
      <c r="DB507">
        <v>0</v>
      </c>
      <c r="DC507">
        <v>0</v>
      </c>
      <c r="DD507">
        <v>0</v>
      </c>
    </row>
    <row r="508" spans="1:108" x14ac:dyDescent="0.25">
      <c r="A508" t="s">
        <v>555</v>
      </c>
      <c r="C508" t="s">
        <v>120</v>
      </c>
      <c r="D508" t="s">
        <v>127</v>
      </c>
      <c r="E508" t="s">
        <v>528</v>
      </c>
    </row>
    <row r="509" spans="1:108" x14ac:dyDescent="0.25">
      <c r="A509" t="s">
        <v>556</v>
      </c>
      <c r="C509" t="s">
        <v>122</v>
      </c>
      <c r="D509" t="s">
        <v>127</v>
      </c>
      <c r="E509" t="s">
        <v>528</v>
      </c>
      <c r="AQ509">
        <v>20</v>
      </c>
    </row>
    <row r="510" spans="1:108" x14ac:dyDescent="0.25">
      <c r="A510" t="s">
        <v>557</v>
      </c>
      <c r="C510" t="s">
        <v>113</v>
      </c>
      <c r="D510" t="s">
        <v>127</v>
      </c>
      <c r="E510" t="s">
        <v>528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5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20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Z510">
        <v>0</v>
      </c>
      <c r="DA510">
        <v>0</v>
      </c>
      <c r="DB510">
        <v>0</v>
      </c>
      <c r="DC510">
        <v>0</v>
      </c>
      <c r="DD510">
        <v>0</v>
      </c>
    </row>
    <row r="511" spans="1:108" x14ac:dyDescent="0.25">
      <c r="A511" t="s">
        <v>558</v>
      </c>
      <c r="C511" t="s">
        <v>120</v>
      </c>
      <c r="D511" t="s">
        <v>127</v>
      </c>
      <c r="E511" t="s">
        <v>528</v>
      </c>
      <c r="AQ511">
        <v>10</v>
      </c>
    </row>
    <row r="512" spans="1:108" x14ac:dyDescent="0.25">
      <c r="A512" t="s">
        <v>559</v>
      </c>
      <c r="C512" t="s">
        <v>122</v>
      </c>
      <c r="D512" t="s">
        <v>127</v>
      </c>
      <c r="E512" t="s">
        <v>528</v>
      </c>
      <c r="AQ512">
        <v>10</v>
      </c>
    </row>
    <row r="513" spans="1:108" x14ac:dyDescent="0.25">
      <c r="A513" t="s">
        <v>560</v>
      </c>
      <c r="C513" t="s">
        <v>113</v>
      </c>
      <c r="D513" t="s">
        <v>127</v>
      </c>
      <c r="E513" t="s">
        <v>528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20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Z513">
        <v>0</v>
      </c>
      <c r="DA513">
        <v>0</v>
      </c>
      <c r="DB513">
        <v>0</v>
      </c>
      <c r="DC513">
        <v>0</v>
      </c>
      <c r="DD513">
        <v>0</v>
      </c>
    </row>
    <row r="514" spans="1:108" x14ac:dyDescent="0.25">
      <c r="A514" t="s">
        <v>442</v>
      </c>
      <c r="C514" t="s">
        <v>120</v>
      </c>
      <c r="D514" t="s">
        <v>127</v>
      </c>
      <c r="E514" t="s">
        <v>528</v>
      </c>
      <c r="AQ514">
        <v>5</v>
      </c>
    </row>
    <row r="515" spans="1:108" x14ac:dyDescent="0.25">
      <c r="A515" t="s">
        <v>443</v>
      </c>
      <c r="C515" t="s">
        <v>122</v>
      </c>
      <c r="D515" t="s">
        <v>127</v>
      </c>
      <c r="E515" t="s">
        <v>528</v>
      </c>
      <c r="AQ515">
        <v>15</v>
      </c>
    </row>
    <row r="516" spans="1:108" x14ac:dyDescent="0.25">
      <c r="A516" t="s">
        <v>561</v>
      </c>
      <c r="C516" t="s">
        <v>113</v>
      </c>
      <c r="D516" t="s">
        <v>127</v>
      </c>
      <c r="E516" t="s">
        <v>528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7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21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Z516">
        <v>0</v>
      </c>
      <c r="DA516">
        <v>0</v>
      </c>
      <c r="DB516">
        <v>0</v>
      </c>
      <c r="DC516">
        <v>1</v>
      </c>
      <c r="DD516">
        <v>0</v>
      </c>
    </row>
    <row r="517" spans="1:108" x14ac:dyDescent="0.25">
      <c r="A517" t="s">
        <v>562</v>
      </c>
      <c r="C517" t="s">
        <v>120</v>
      </c>
      <c r="D517" t="s">
        <v>127</v>
      </c>
      <c r="E517" t="s">
        <v>528</v>
      </c>
      <c r="AQ517">
        <v>7</v>
      </c>
    </row>
    <row r="518" spans="1:108" x14ac:dyDescent="0.25">
      <c r="A518" t="s">
        <v>563</v>
      </c>
      <c r="C518" t="s">
        <v>122</v>
      </c>
      <c r="D518" t="s">
        <v>127</v>
      </c>
      <c r="E518" t="s">
        <v>528</v>
      </c>
      <c r="AQ518">
        <v>14</v>
      </c>
    </row>
    <row r="519" spans="1:108" x14ac:dyDescent="0.25">
      <c r="A519" t="s">
        <v>564</v>
      </c>
      <c r="C519" t="s">
        <v>113</v>
      </c>
      <c r="D519" t="s">
        <v>127</v>
      </c>
      <c r="E519" t="s">
        <v>528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2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40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Z519">
        <v>0</v>
      </c>
      <c r="DA519">
        <v>0</v>
      </c>
      <c r="DB519">
        <v>0</v>
      </c>
      <c r="DC519">
        <v>0</v>
      </c>
      <c r="DD519">
        <v>0</v>
      </c>
    </row>
    <row r="520" spans="1:108" x14ac:dyDescent="0.25">
      <c r="A520" t="s">
        <v>565</v>
      </c>
      <c r="C520" t="s">
        <v>120</v>
      </c>
      <c r="D520" t="s">
        <v>127</v>
      </c>
      <c r="E520" t="s">
        <v>528</v>
      </c>
      <c r="AQ520">
        <v>3</v>
      </c>
    </row>
    <row r="521" spans="1:108" x14ac:dyDescent="0.25">
      <c r="A521" t="s">
        <v>566</v>
      </c>
      <c r="C521" t="s">
        <v>122</v>
      </c>
      <c r="D521" t="s">
        <v>127</v>
      </c>
      <c r="E521" t="s">
        <v>528</v>
      </c>
      <c r="AQ521">
        <v>37</v>
      </c>
    </row>
    <row r="522" spans="1:108" x14ac:dyDescent="0.25">
      <c r="A522" t="s">
        <v>567</v>
      </c>
      <c r="C522" t="s">
        <v>113</v>
      </c>
      <c r="D522" t="s">
        <v>127</v>
      </c>
      <c r="E522" t="s">
        <v>528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162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Z522">
        <v>8</v>
      </c>
      <c r="DA522">
        <v>0</v>
      </c>
      <c r="DB522">
        <v>0</v>
      </c>
      <c r="DC522">
        <v>2</v>
      </c>
      <c r="DD522">
        <v>0</v>
      </c>
    </row>
    <row r="523" spans="1:108" x14ac:dyDescent="0.25">
      <c r="A523" t="s">
        <v>568</v>
      </c>
      <c r="C523" t="s">
        <v>120</v>
      </c>
      <c r="D523" t="s">
        <v>127</v>
      </c>
      <c r="E523" t="s">
        <v>528</v>
      </c>
      <c r="AQ523">
        <v>160</v>
      </c>
      <c r="CZ523">
        <v>8</v>
      </c>
    </row>
    <row r="524" spans="1:108" x14ac:dyDescent="0.25">
      <c r="A524" t="s">
        <v>569</v>
      </c>
      <c r="C524" t="s">
        <v>122</v>
      </c>
      <c r="D524" t="s">
        <v>127</v>
      </c>
      <c r="E524" t="s">
        <v>528</v>
      </c>
      <c r="AQ524">
        <v>2</v>
      </c>
    </row>
    <row r="525" spans="1:108" x14ac:dyDescent="0.25">
      <c r="A525" t="s">
        <v>570</v>
      </c>
      <c r="C525" t="s">
        <v>113</v>
      </c>
      <c r="D525" t="s">
        <v>127</v>
      </c>
      <c r="E525" t="s">
        <v>528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214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Z525">
        <v>7</v>
      </c>
      <c r="DA525">
        <v>0</v>
      </c>
      <c r="DB525">
        <v>0</v>
      </c>
      <c r="DC525">
        <v>2</v>
      </c>
      <c r="DD525">
        <v>0</v>
      </c>
    </row>
    <row r="526" spans="1:108" x14ac:dyDescent="0.25">
      <c r="A526" t="s">
        <v>266</v>
      </c>
      <c r="C526" t="s">
        <v>120</v>
      </c>
      <c r="D526" t="s">
        <v>127</v>
      </c>
      <c r="E526" t="s">
        <v>528</v>
      </c>
      <c r="AQ526">
        <v>196</v>
      </c>
      <c r="CZ526">
        <v>6</v>
      </c>
    </row>
    <row r="527" spans="1:108" x14ac:dyDescent="0.25">
      <c r="A527" t="s">
        <v>267</v>
      </c>
      <c r="C527" t="s">
        <v>122</v>
      </c>
      <c r="D527" t="s">
        <v>127</v>
      </c>
      <c r="E527" t="s">
        <v>528</v>
      </c>
      <c r="AQ527">
        <v>18</v>
      </c>
      <c r="CZ527">
        <v>1</v>
      </c>
    </row>
    <row r="528" spans="1:108" x14ac:dyDescent="0.25">
      <c r="A528" t="s">
        <v>571</v>
      </c>
      <c r="C528" t="s">
        <v>113</v>
      </c>
      <c r="D528" t="s">
        <v>180</v>
      </c>
      <c r="E528" t="s">
        <v>528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124</v>
      </c>
      <c r="AS528">
        <v>10</v>
      </c>
      <c r="AT528">
        <v>16</v>
      </c>
      <c r="AU528">
        <v>32</v>
      </c>
      <c r="AV528">
        <v>43</v>
      </c>
      <c r="AW528">
        <v>70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Z528">
        <v>0</v>
      </c>
      <c r="DA528">
        <v>0</v>
      </c>
      <c r="DB528">
        <v>0</v>
      </c>
      <c r="DC528">
        <v>0</v>
      </c>
      <c r="DD528">
        <v>0</v>
      </c>
    </row>
    <row r="529" spans="1:110" x14ac:dyDescent="0.25">
      <c r="A529" t="s">
        <v>181</v>
      </c>
      <c r="C529" t="s">
        <v>120</v>
      </c>
      <c r="D529" t="s">
        <v>180</v>
      </c>
      <c r="E529" t="s">
        <v>528</v>
      </c>
      <c r="AR529">
        <v>89</v>
      </c>
      <c r="AS529">
        <v>5</v>
      </c>
    </row>
    <row r="530" spans="1:110" x14ac:dyDescent="0.25">
      <c r="A530" t="s">
        <v>182</v>
      </c>
      <c r="C530" t="s">
        <v>122</v>
      </c>
      <c r="D530" t="s">
        <v>180</v>
      </c>
      <c r="E530" t="s">
        <v>528</v>
      </c>
      <c r="AR530">
        <v>35</v>
      </c>
      <c r="AS530">
        <v>5</v>
      </c>
    </row>
    <row r="531" spans="1:110" x14ac:dyDescent="0.25">
      <c r="A531" t="s">
        <v>572</v>
      </c>
      <c r="C531" t="s">
        <v>113</v>
      </c>
      <c r="D531" t="s">
        <v>185</v>
      </c>
      <c r="E531" t="s">
        <v>528</v>
      </c>
      <c r="G531">
        <v>1</v>
      </c>
      <c r="H531">
        <v>5</v>
      </c>
      <c r="I531">
        <v>0</v>
      </c>
      <c r="J531">
        <v>3</v>
      </c>
      <c r="K531">
        <v>1</v>
      </c>
      <c r="L531">
        <v>19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2</v>
      </c>
      <c r="T531">
        <v>1</v>
      </c>
      <c r="U531">
        <v>2</v>
      </c>
      <c r="V531">
        <v>0</v>
      </c>
      <c r="W531">
        <v>0</v>
      </c>
      <c r="X531">
        <v>7</v>
      </c>
      <c r="Y531">
        <v>0</v>
      </c>
      <c r="Z531">
        <v>0</v>
      </c>
      <c r="AA531">
        <v>0</v>
      </c>
      <c r="AB531">
        <v>0</v>
      </c>
      <c r="AC531">
        <v>2</v>
      </c>
      <c r="AD531">
        <v>0</v>
      </c>
      <c r="AE531">
        <v>0</v>
      </c>
      <c r="AF531">
        <v>3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</row>
    <row r="532" spans="1:110" x14ac:dyDescent="0.25">
      <c r="A532" t="s">
        <v>186</v>
      </c>
      <c r="C532" t="s">
        <v>120</v>
      </c>
      <c r="D532" t="s">
        <v>185</v>
      </c>
      <c r="E532" t="s">
        <v>528</v>
      </c>
    </row>
    <row r="533" spans="1:110" x14ac:dyDescent="0.25">
      <c r="A533" t="s">
        <v>187</v>
      </c>
      <c r="C533" t="s">
        <v>122</v>
      </c>
      <c r="D533" t="s">
        <v>185</v>
      </c>
      <c r="E533" t="s">
        <v>528</v>
      </c>
    </row>
    <row r="534" spans="1:110" x14ac:dyDescent="0.25">
      <c r="A534" t="s">
        <v>573</v>
      </c>
      <c r="C534" t="s">
        <v>111</v>
      </c>
      <c r="F534">
        <v>56</v>
      </c>
      <c r="AY534">
        <v>0</v>
      </c>
      <c r="AZ534">
        <v>0</v>
      </c>
      <c r="BA534">
        <v>30</v>
      </c>
      <c r="BF534">
        <v>6</v>
      </c>
      <c r="BG534">
        <v>3</v>
      </c>
      <c r="BH534">
        <v>5</v>
      </c>
      <c r="BI534">
        <v>0</v>
      </c>
      <c r="BJ534">
        <v>0</v>
      </c>
      <c r="BN534">
        <v>0</v>
      </c>
      <c r="BO534">
        <v>7</v>
      </c>
      <c r="BP534">
        <v>0</v>
      </c>
      <c r="BQ534">
        <v>3</v>
      </c>
      <c r="BR534">
        <v>2</v>
      </c>
      <c r="BS534">
        <v>1</v>
      </c>
      <c r="BV534">
        <v>0</v>
      </c>
      <c r="BW534">
        <v>0</v>
      </c>
      <c r="DE534">
        <v>57</v>
      </c>
    </row>
    <row r="535" spans="1:110" x14ac:dyDescent="0.25">
      <c r="A535" t="s">
        <v>574</v>
      </c>
      <c r="C535" t="s">
        <v>113</v>
      </c>
      <c r="F535">
        <v>57</v>
      </c>
      <c r="AY535">
        <v>11</v>
      </c>
      <c r="AZ535">
        <v>0</v>
      </c>
      <c r="BA535">
        <v>31</v>
      </c>
      <c r="BB535">
        <v>19</v>
      </c>
      <c r="BC535">
        <v>12</v>
      </c>
      <c r="BD535">
        <v>7</v>
      </c>
      <c r="BE535">
        <v>5</v>
      </c>
      <c r="BF535">
        <v>6</v>
      </c>
      <c r="BG535">
        <v>3</v>
      </c>
      <c r="BH535">
        <v>5</v>
      </c>
      <c r="BI535">
        <v>0</v>
      </c>
      <c r="BJ535">
        <v>1</v>
      </c>
      <c r="BK535">
        <v>1</v>
      </c>
      <c r="BL535">
        <v>0</v>
      </c>
      <c r="BM535">
        <v>0</v>
      </c>
      <c r="BN535">
        <v>0</v>
      </c>
      <c r="BO535">
        <v>7</v>
      </c>
      <c r="BP535">
        <v>0</v>
      </c>
      <c r="BQ535">
        <v>2</v>
      </c>
      <c r="BR535">
        <v>2</v>
      </c>
      <c r="BS535">
        <v>6</v>
      </c>
      <c r="BT535">
        <v>0</v>
      </c>
      <c r="BU535">
        <v>6</v>
      </c>
      <c r="BV535">
        <v>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6</v>
      </c>
      <c r="CC535">
        <v>1</v>
      </c>
      <c r="CD535">
        <v>0</v>
      </c>
      <c r="CE535">
        <v>2</v>
      </c>
      <c r="CF535">
        <v>0</v>
      </c>
      <c r="CG535">
        <v>0</v>
      </c>
      <c r="CH535">
        <v>0</v>
      </c>
      <c r="CI535">
        <v>6</v>
      </c>
      <c r="CJ535">
        <v>0</v>
      </c>
      <c r="CK535">
        <v>0</v>
      </c>
      <c r="CL535">
        <v>0</v>
      </c>
      <c r="CM535">
        <v>0</v>
      </c>
      <c r="CN535">
        <v>8</v>
      </c>
      <c r="CO535">
        <v>0</v>
      </c>
      <c r="CP535">
        <v>9</v>
      </c>
      <c r="CQ535">
        <v>1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Z535">
        <v>25</v>
      </c>
      <c r="DB535">
        <v>0</v>
      </c>
      <c r="DD535">
        <v>7</v>
      </c>
      <c r="DE535">
        <v>134</v>
      </c>
      <c r="DF535">
        <v>7</v>
      </c>
    </row>
    <row r="536" spans="1:110" x14ac:dyDescent="0.25">
      <c r="A536" t="s">
        <v>575</v>
      </c>
      <c r="D536" t="s">
        <v>4</v>
      </c>
      <c r="E536" t="s">
        <v>576</v>
      </c>
      <c r="F536">
        <v>58</v>
      </c>
      <c r="CZ536">
        <v>11</v>
      </c>
      <c r="DB536">
        <v>0</v>
      </c>
    </row>
    <row r="537" spans="1:110" x14ac:dyDescent="0.25">
      <c r="A537" t="s">
        <v>577</v>
      </c>
      <c r="C537" t="s">
        <v>113</v>
      </c>
      <c r="D537" t="s">
        <v>4</v>
      </c>
      <c r="E537" t="s">
        <v>576</v>
      </c>
      <c r="F537">
        <v>59</v>
      </c>
      <c r="AY537">
        <v>11</v>
      </c>
      <c r="AZ537">
        <v>0</v>
      </c>
      <c r="BA537">
        <v>25</v>
      </c>
      <c r="BB537">
        <v>18</v>
      </c>
      <c r="BC537">
        <v>7</v>
      </c>
      <c r="BD537">
        <v>7</v>
      </c>
      <c r="BE537">
        <v>0</v>
      </c>
      <c r="BF537">
        <v>2</v>
      </c>
      <c r="BG537">
        <v>3</v>
      </c>
      <c r="BH537">
        <v>5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7</v>
      </c>
      <c r="BP537">
        <v>0</v>
      </c>
      <c r="BQ537">
        <v>0</v>
      </c>
      <c r="BR537">
        <v>2</v>
      </c>
      <c r="BS537">
        <v>6</v>
      </c>
      <c r="BU537">
        <v>6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6</v>
      </c>
      <c r="CC537">
        <v>0</v>
      </c>
      <c r="CD537">
        <v>0</v>
      </c>
      <c r="CE537">
        <v>2</v>
      </c>
      <c r="CF537">
        <v>0</v>
      </c>
      <c r="CG537">
        <v>0</v>
      </c>
      <c r="CH537">
        <v>0</v>
      </c>
      <c r="CI537">
        <v>6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W537">
        <v>0</v>
      </c>
      <c r="CX537">
        <v>0</v>
      </c>
      <c r="CZ537">
        <v>15</v>
      </c>
      <c r="DB537">
        <v>0</v>
      </c>
      <c r="DD537">
        <v>6</v>
      </c>
      <c r="DE537">
        <v>134</v>
      </c>
    </row>
    <row r="538" spans="1:110" x14ac:dyDescent="0.25">
      <c r="A538" t="s">
        <v>578</v>
      </c>
      <c r="C538" t="s">
        <v>120</v>
      </c>
      <c r="D538" t="s">
        <v>4</v>
      </c>
      <c r="E538" t="s">
        <v>576</v>
      </c>
      <c r="F538">
        <v>60</v>
      </c>
      <c r="AY538">
        <v>6</v>
      </c>
      <c r="AZ538">
        <v>0</v>
      </c>
      <c r="BA538">
        <v>0</v>
      </c>
      <c r="BF538">
        <v>0</v>
      </c>
      <c r="BG538">
        <v>0</v>
      </c>
      <c r="BH538">
        <v>4</v>
      </c>
      <c r="BI538">
        <v>0</v>
      </c>
      <c r="BJ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V538">
        <v>0</v>
      </c>
      <c r="BW538">
        <v>0</v>
      </c>
      <c r="BX538">
        <v>0</v>
      </c>
      <c r="BY538">
        <v>0</v>
      </c>
      <c r="CB538">
        <v>0</v>
      </c>
      <c r="CE538">
        <v>0</v>
      </c>
      <c r="CI538">
        <v>0</v>
      </c>
      <c r="DE538">
        <v>10</v>
      </c>
    </row>
    <row r="539" spans="1:110" x14ac:dyDescent="0.25">
      <c r="A539" t="s">
        <v>579</v>
      </c>
      <c r="C539" t="s">
        <v>122</v>
      </c>
      <c r="D539" t="s">
        <v>4</v>
      </c>
      <c r="E539" t="s">
        <v>576</v>
      </c>
      <c r="F539">
        <v>61</v>
      </c>
      <c r="AY539">
        <v>5</v>
      </c>
      <c r="AZ539">
        <v>0</v>
      </c>
      <c r="BA539">
        <v>25</v>
      </c>
      <c r="BB539">
        <v>18</v>
      </c>
      <c r="BC539">
        <v>7</v>
      </c>
      <c r="BD539">
        <v>7</v>
      </c>
      <c r="BF539">
        <v>2</v>
      </c>
      <c r="BG539">
        <v>3</v>
      </c>
      <c r="BH539">
        <v>1</v>
      </c>
      <c r="BI539">
        <v>0</v>
      </c>
      <c r="BJ539">
        <v>0</v>
      </c>
      <c r="BN539">
        <v>0</v>
      </c>
      <c r="BO539">
        <v>7</v>
      </c>
      <c r="BP539">
        <v>0</v>
      </c>
      <c r="BQ539">
        <v>0</v>
      </c>
      <c r="BR539">
        <v>2</v>
      </c>
      <c r="BS539">
        <v>6</v>
      </c>
      <c r="BU539">
        <v>6</v>
      </c>
      <c r="BV539">
        <v>0</v>
      </c>
      <c r="BW539">
        <v>0</v>
      </c>
      <c r="BX539">
        <v>0</v>
      </c>
      <c r="BY539">
        <v>0</v>
      </c>
      <c r="CB539">
        <v>6</v>
      </c>
      <c r="CE539">
        <v>2</v>
      </c>
      <c r="CI539">
        <v>6</v>
      </c>
      <c r="CZ539">
        <v>15</v>
      </c>
      <c r="DB539">
        <v>0</v>
      </c>
      <c r="DD539">
        <v>6</v>
      </c>
      <c r="DE539">
        <v>124</v>
      </c>
    </row>
    <row r="540" spans="1:110" x14ac:dyDescent="0.25">
      <c r="A540" t="s">
        <v>580</v>
      </c>
      <c r="C540" t="s">
        <v>113</v>
      </c>
      <c r="D540" t="s">
        <v>4</v>
      </c>
      <c r="E540" t="s">
        <v>576</v>
      </c>
      <c r="G540">
        <v>4</v>
      </c>
      <c r="H540">
        <v>80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</v>
      </c>
      <c r="O540">
        <v>47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14</v>
      </c>
      <c r="AN540">
        <v>0</v>
      </c>
      <c r="AO540">
        <v>0</v>
      </c>
      <c r="AP540">
        <v>31</v>
      </c>
      <c r="AQ540">
        <v>296</v>
      </c>
      <c r="AR540">
        <v>38</v>
      </c>
      <c r="AS540">
        <v>0</v>
      </c>
      <c r="AT540">
        <v>15</v>
      </c>
      <c r="AU540">
        <v>13</v>
      </c>
      <c r="AV540">
        <v>11</v>
      </c>
      <c r="AW540">
        <v>45</v>
      </c>
      <c r="AX540">
        <v>32</v>
      </c>
      <c r="AY540">
        <v>11</v>
      </c>
      <c r="AZ540">
        <v>0</v>
      </c>
      <c r="BA540">
        <v>25</v>
      </c>
      <c r="BB540">
        <v>18</v>
      </c>
      <c r="BC540">
        <v>7</v>
      </c>
      <c r="BD540">
        <v>7</v>
      </c>
      <c r="BE540">
        <v>0</v>
      </c>
      <c r="BF540">
        <v>2</v>
      </c>
      <c r="BG540">
        <v>3</v>
      </c>
      <c r="BH540">
        <v>5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7</v>
      </c>
      <c r="BP540">
        <v>0</v>
      </c>
      <c r="BQ540">
        <v>0</v>
      </c>
      <c r="BR540">
        <v>2</v>
      </c>
      <c r="BS540">
        <v>6</v>
      </c>
      <c r="BT540">
        <v>0</v>
      </c>
      <c r="BU540">
        <v>6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6</v>
      </c>
      <c r="CC540">
        <v>0</v>
      </c>
      <c r="CD540">
        <v>0</v>
      </c>
      <c r="CE540">
        <v>2</v>
      </c>
      <c r="CF540">
        <v>0</v>
      </c>
      <c r="CG540">
        <v>0</v>
      </c>
      <c r="CH540">
        <v>0</v>
      </c>
      <c r="CI540">
        <v>6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Z540">
        <v>12</v>
      </c>
      <c r="DA540">
        <v>0</v>
      </c>
      <c r="DB540">
        <v>0</v>
      </c>
      <c r="DC540">
        <v>0</v>
      </c>
      <c r="DD540">
        <v>6</v>
      </c>
      <c r="DE540">
        <v>125</v>
      </c>
      <c r="DF540">
        <v>15</v>
      </c>
    </row>
    <row r="541" spans="1:110" x14ac:dyDescent="0.25">
      <c r="A541" t="s">
        <v>578</v>
      </c>
      <c r="C541" t="s">
        <v>120</v>
      </c>
      <c r="D541" t="s">
        <v>4</v>
      </c>
      <c r="E541" t="s">
        <v>576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68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6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4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10</v>
      </c>
      <c r="DF541">
        <v>0</v>
      </c>
    </row>
    <row r="542" spans="1:110" x14ac:dyDescent="0.25">
      <c r="A542" t="s">
        <v>579</v>
      </c>
      <c r="C542" t="s">
        <v>122</v>
      </c>
      <c r="D542" t="s">
        <v>4</v>
      </c>
      <c r="E542" t="s">
        <v>576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197</v>
      </c>
      <c r="AR542">
        <v>38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5</v>
      </c>
      <c r="AZ542">
        <v>0</v>
      </c>
      <c r="BA542">
        <v>25</v>
      </c>
      <c r="BB542">
        <v>18</v>
      </c>
      <c r="BC542">
        <v>7</v>
      </c>
      <c r="BD542">
        <v>7</v>
      </c>
      <c r="BE542">
        <v>0</v>
      </c>
      <c r="BF542">
        <v>2</v>
      </c>
      <c r="BG542">
        <v>3</v>
      </c>
      <c r="BH542">
        <v>1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7</v>
      </c>
      <c r="BP542">
        <v>0</v>
      </c>
      <c r="BQ542">
        <v>0</v>
      </c>
      <c r="BR542">
        <v>2</v>
      </c>
      <c r="BS542">
        <v>6</v>
      </c>
      <c r="BT542">
        <v>0</v>
      </c>
      <c r="BU542">
        <v>6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6</v>
      </c>
      <c r="CC542">
        <v>0</v>
      </c>
      <c r="CD542">
        <v>0</v>
      </c>
      <c r="CE542">
        <v>2</v>
      </c>
      <c r="CF542">
        <v>0</v>
      </c>
      <c r="CG542">
        <v>0</v>
      </c>
      <c r="CH542">
        <v>0</v>
      </c>
      <c r="CI542">
        <v>6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Z542">
        <v>12</v>
      </c>
      <c r="DA542">
        <v>0</v>
      </c>
      <c r="DB542">
        <v>0</v>
      </c>
      <c r="DC542">
        <v>0</v>
      </c>
      <c r="DD542">
        <v>6</v>
      </c>
      <c r="DE542">
        <v>115</v>
      </c>
      <c r="DF542">
        <v>0</v>
      </c>
    </row>
    <row r="543" spans="1:110" x14ac:dyDescent="0.25">
      <c r="A543" t="s">
        <v>581</v>
      </c>
      <c r="C543" t="s">
        <v>113</v>
      </c>
      <c r="D543" t="s">
        <v>127</v>
      </c>
      <c r="E543" t="s">
        <v>576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4</v>
      </c>
      <c r="AQ543">
        <v>62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Z543">
        <v>3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</row>
    <row r="544" spans="1:110" x14ac:dyDescent="0.25">
      <c r="A544" t="s">
        <v>479</v>
      </c>
      <c r="C544" t="s">
        <v>120</v>
      </c>
      <c r="D544" t="s">
        <v>127</v>
      </c>
      <c r="E544" t="s">
        <v>576</v>
      </c>
      <c r="AQ544">
        <v>21</v>
      </c>
    </row>
    <row r="545" spans="1:110" x14ac:dyDescent="0.25">
      <c r="A545" t="s">
        <v>480</v>
      </c>
      <c r="C545" t="s">
        <v>122</v>
      </c>
      <c r="D545" t="s">
        <v>127</v>
      </c>
      <c r="E545" t="s">
        <v>576</v>
      </c>
      <c r="AQ545">
        <v>37</v>
      </c>
      <c r="CZ545">
        <v>3</v>
      </c>
    </row>
    <row r="546" spans="1:110" x14ac:dyDescent="0.25">
      <c r="A546" t="s">
        <v>582</v>
      </c>
      <c r="C546" t="s">
        <v>113</v>
      </c>
      <c r="D546" t="s">
        <v>127</v>
      </c>
      <c r="E546" t="s">
        <v>576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5</v>
      </c>
      <c r="AQ546">
        <v>63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Z546">
        <v>3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</row>
    <row r="547" spans="1:110" x14ac:dyDescent="0.25">
      <c r="A547" t="s">
        <v>583</v>
      </c>
      <c r="C547" t="s">
        <v>120</v>
      </c>
      <c r="D547" t="s">
        <v>127</v>
      </c>
      <c r="E547" t="s">
        <v>576</v>
      </c>
      <c r="AQ547">
        <v>20</v>
      </c>
    </row>
    <row r="548" spans="1:110" x14ac:dyDescent="0.25">
      <c r="A548" t="s">
        <v>584</v>
      </c>
      <c r="C548" t="s">
        <v>122</v>
      </c>
      <c r="D548" t="s">
        <v>127</v>
      </c>
      <c r="E548" t="s">
        <v>576</v>
      </c>
      <c r="AQ548">
        <v>38</v>
      </c>
      <c r="CZ548">
        <v>3</v>
      </c>
    </row>
    <row r="549" spans="1:110" x14ac:dyDescent="0.25">
      <c r="A549" t="s">
        <v>585</v>
      </c>
      <c r="C549" t="s">
        <v>113</v>
      </c>
      <c r="D549" t="s">
        <v>127</v>
      </c>
      <c r="E549" t="s">
        <v>576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22</v>
      </c>
      <c r="AQ549">
        <v>171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11</v>
      </c>
      <c r="AZ549">
        <v>0</v>
      </c>
      <c r="BA549">
        <v>25</v>
      </c>
      <c r="BB549">
        <v>18</v>
      </c>
      <c r="BC549">
        <v>7</v>
      </c>
      <c r="BD549">
        <v>7</v>
      </c>
      <c r="BE549">
        <v>0</v>
      </c>
      <c r="BF549">
        <v>2</v>
      </c>
      <c r="BG549">
        <v>3</v>
      </c>
      <c r="BH549">
        <v>5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7</v>
      </c>
      <c r="BP549">
        <v>0</v>
      </c>
      <c r="BQ549">
        <v>0</v>
      </c>
      <c r="BR549">
        <v>2</v>
      </c>
      <c r="BS549">
        <v>6</v>
      </c>
      <c r="BU549">
        <v>6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6</v>
      </c>
      <c r="CC549">
        <v>0</v>
      </c>
      <c r="CD549">
        <v>0</v>
      </c>
      <c r="CE549">
        <v>2</v>
      </c>
      <c r="CF549">
        <v>0</v>
      </c>
      <c r="CG549">
        <v>0</v>
      </c>
      <c r="CH549">
        <v>0</v>
      </c>
      <c r="CI549">
        <v>6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W549">
        <v>0</v>
      </c>
      <c r="CX549">
        <v>0</v>
      </c>
      <c r="CZ549">
        <v>6</v>
      </c>
      <c r="DA549">
        <v>0</v>
      </c>
      <c r="DB549">
        <v>0</v>
      </c>
      <c r="DC549">
        <v>0</v>
      </c>
      <c r="DD549">
        <v>6</v>
      </c>
      <c r="DE549">
        <v>125</v>
      </c>
      <c r="DF549">
        <v>15</v>
      </c>
    </row>
    <row r="550" spans="1:110" x14ac:dyDescent="0.25">
      <c r="A550" t="s">
        <v>586</v>
      </c>
      <c r="C550" t="s">
        <v>120</v>
      </c>
      <c r="D550" t="s">
        <v>127</v>
      </c>
      <c r="E550" t="s">
        <v>576</v>
      </c>
      <c r="AQ550">
        <v>27</v>
      </c>
      <c r="AY550">
        <v>6</v>
      </c>
      <c r="AZ550">
        <v>0</v>
      </c>
      <c r="BA550">
        <v>0</v>
      </c>
      <c r="BF550">
        <v>0</v>
      </c>
      <c r="BG550">
        <v>0</v>
      </c>
      <c r="BH550">
        <v>4</v>
      </c>
      <c r="BI550">
        <v>0</v>
      </c>
      <c r="BJ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V550">
        <v>0</v>
      </c>
      <c r="BW550">
        <v>0</v>
      </c>
      <c r="BX550">
        <v>0</v>
      </c>
      <c r="BY550">
        <v>0</v>
      </c>
      <c r="CB550">
        <v>0</v>
      </c>
      <c r="CE550">
        <v>0</v>
      </c>
      <c r="CI550">
        <v>0</v>
      </c>
      <c r="DE550">
        <v>10</v>
      </c>
    </row>
    <row r="551" spans="1:110" x14ac:dyDescent="0.25">
      <c r="A551" t="s">
        <v>587</v>
      </c>
      <c r="C551" t="s">
        <v>122</v>
      </c>
      <c r="D551" t="s">
        <v>127</v>
      </c>
      <c r="E551" t="s">
        <v>576</v>
      </c>
      <c r="AQ551">
        <v>122</v>
      </c>
      <c r="AY551">
        <v>5</v>
      </c>
      <c r="AZ551">
        <v>0</v>
      </c>
      <c r="BA551">
        <v>25</v>
      </c>
      <c r="BB551">
        <v>18</v>
      </c>
      <c r="BC551">
        <v>7</v>
      </c>
      <c r="BD551">
        <v>7</v>
      </c>
      <c r="BF551">
        <v>2</v>
      </c>
      <c r="BG551">
        <v>3</v>
      </c>
      <c r="BH551">
        <v>1</v>
      </c>
      <c r="BI551">
        <v>0</v>
      </c>
      <c r="BJ551">
        <v>0</v>
      </c>
      <c r="BN551">
        <v>0</v>
      </c>
      <c r="BO551">
        <v>7</v>
      </c>
      <c r="BP551">
        <v>0</v>
      </c>
      <c r="BQ551">
        <v>0</v>
      </c>
      <c r="BR551">
        <v>2</v>
      </c>
      <c r="BS551">
        <v>6</v>
      </c>
      <c r="BU551">
        <v>6</v>
      </c>
      <c r="BV551">
        <v>0</v>
      </c>
      <c r="BW551">
        <v>0</v>
      </c>
      <c r="BX551">
        <v>0</v>
      </c>
      <c r="BY551">
        <v>0</v>
      </c>
      <c r="CB551">
        <v>6</v>
      </c>
      <c r="CE551">
        <v>2</v>
      </c>
      <c r="CI551">
        <v>6</v>
      </c>
      <c r="CZ551">
        <v>6</v>
      </c>
      <c r="DB551">
        <v>0</v>
      </c>
      <c r="DD551">
        <v>6</v>
      </c>
      <c r="DE551">
        <v>115</v>
      </c>
    </row>
    <row r="552" spans="1:110" x14ac:dyDescent="0.25">
      <c r="A552" t="s">
        <v>588</v>
      </c>
      <c r="C552" t="s">
        <v>113</v>
      </c>
      <c r="D552" t="s">
        <v>180</v>
      </c>
      <c r="E552" t="s">
        <v>576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38</v>
      </c>
      <c r="AS552">
        <v>0</v>
      </c>
      <c r="AT552">
        <v>15</v>
      </c>
      <c r="AU552">
        <v>13</v>
      </c>
      <c r="AV552">
        <v>11</v>
      </c>
      <c r="AW552">
        <v>45</v>
      </c>
      <c r="AX552">
        <v>32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</row>
    <row r="553" spans="1:110" x14ac:dyDescent="0.25">
      <c r="A553" t="s">
        <v>181</v>
      </c>
      <c r="C553" t="s">
        <v>120</v>
      </c>
      <c r="D553" t="s">
        <v>180</v>
      </c>
      <c r="E553" t="s">
        <v>576</v>
      </c>
    </row>
    <row r="554" spans="1:110" x14ac:dyDescent="0.25">
      <c r="A554" t="s">
        <v>182</v>
      </c>
      <c r="C554" t="s">
        <v>122</v>
      </c>
      <c r="D554" t="s">
        <v>180</v>
      </c>
      <c r="E554" t="s">
        <v>576</v>
      </c>
      <c r="AR554">
        <v>38</v>
      </c>
    </row>
    <row r="555" spans="1:110" x14ac:dyDescent="0.25">
      <c r="A555" t="s">
        <v>589</v>
      </c>
      <c r="C555" t="s">
        <v>113</v>
      </c>
      <c r="D555" t="s">
        <v>185</v>
      </c>
      <c r="E555" t="s">
        <v>576</v>
      </c>
      <c r="G555">
        <v>4</v>
      </c>
      <c r="H555">
        <v>80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</v>
      </c>
      <c r="O555">
        <v>47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14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</row>
    <row r="556" spans="1:110" x14ac:dyDescent="0.25">
      <c r="A556" t="s">
        <v>186</v>
      </c>
      <c r="C556" t="s">
        <v>120</v>
      </c>
      <c r="D556" t="s">
        <v>185</v>
      </c>
      <c r="E556" t="s">
        <v>576</v>
      </c>
    </row>
    <row r="557" spans="1:110" x14ac:dyDescent="0.25">
      <c r="A557" t="s">
        <v>187</v>
      </c>
      <c r="C557" t="s">
        <v>122</v>
      </c>
      <c r="D557" t="s">
        <v>185</v>
      </c>
      <c r="E557" t="s">
        <v>576</v>
      </c>
    </row>
    <row r="558" spans="1:110" x14ac:dyDescent="0.25">
      <c r="A558" t="s">
        <v>590</v>
      </c>
      <c r="E558" t="s">
        <v>591</v>
      </c>
      <c r="F558">
        <v>63</v>
      </c>
      <c r="CZ558">
        <v>9</v>
      </c>
      <c r="DB558">
        <v>2</v>
      </c>
    </row>
    <row r="559" spans="1:110" x14ac:dyDescent="0.25">
      <c r="A559" t="s">
        <v>592</v>
      </c>
      <c r="C559" t="s">
        <v>113</v>
      </c>
      <c r="E559" t="s">
        <v>591</v>
      </c>
      <c r="F559">
        <v>64</v>
      </c>
      <c r="AY559">
        <v>0</v>
      </c>
      <c r="AZ559">
        <v>0</v>
      </c>
      <c r="BA559">
        <v>6</v>
      </c>
      <c r="BB559">
        <v>0</v>
      </c>
      <c r="BD559">
        <v>0</v>
      </c>
      <c r="BE559">
        <v>0</v>
      </c>
      <c r="BF559">
        <v>4</v>
      </c>
      <c r="BG559">
        <v>0</v>
      </c>
      <c r="BH559">
        <v>0</v>
      </c>
      <c r="BI559">
        <v>0</v>
      </c>
      <c r="BJ559">
        <v>1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2</v>
      </c>
      <c r="BR559">
        <v>0</v>
      </c>
      <c r="BS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9</v>
      </c>
      <c r="CO559">
        <v>0</v>
      </c>
      <c r="CP559">
        <v>9</v>
      </c>
      <c r="CQ559">
        <v>9</v>
      </c>
      <c r="CR559">
        <v>0</v>
      </c>
      <c r="CS559">
        <v>0</v>
      </c>
      <c r="CT559">
        <v>0</v>
      </c>
      <c r="CU559">
        <v>0</v>
      </c>
      <c r="CW559">
        <v>0</v>
      </c>
      <c r="CX559">
        <v>0</v>
      </c>
      <c r="CZ559">
        <v>9</v>
      </c>
      <c r="DB559">
        <v>2</v>
      </c>
      <c r="DD559">
        <v>0</v>
      </c>
      <c r="DE559">
        <v>53</v>
      </c>
    </row>
    <row r="560" spans="1:110" x14ac:dyDescent="0.25">
      <c r="A560" t="s">
        <v>593</v>
      </c>
      <c r="C560" t="s">
        <v>120</v>
      </c>
      <c r="E560" t="s">
        <v>591</v>
      </c>
      <c r="F560">
        <v>65</v>
      </c>
      <c r="AY560">
        <v>0</v>
      </c>
      <c r="AZ560">
        <v>0</v>
      </c>
      <c r="BA560">
        <v>1</v>
      </c>
      <c r="BF560">
        <v>1</v>
      </c>
      <c r="BG560">
        <v>0</v>
      </c>
      <c r="BH560">
        <v>0</v>
      </c>
      <c r="BI560">
        <v>0</v>
      </c>
      <c r="BJ560">
        <v>0</v>
      </c>
      <c r="BN560">
        <v>0</v>
      </c>
      <c r="BO560">
        <v>0</v>
      </c>
      <c r="BP560">
        <v>0</v>
      </c>
      <c r="BQ560">
        <v>2</v>
      </c>
      <c r="BR560">
        <v>0</v>
      </c>
      <c r="BS560">
        <v>0</v>
      </c>
      <c r="BV560">
        <v>0</v>
      </c>
      <c r="BW560">
        <v>0</v>
      </c>
      <c r="BX560">
        <v>0</v>
      </c>
      <c r="BY560">
        <v>0</v>
      </c>
      <c r="CF560">
        <v>1</v>
      </c>
      <c r="CN560">
        <v>3</v>
      </c>
      <c r="CP560">
        <v>9</v>
      </c>
      <c r="CQ560">
        <v>9</v>
      </c>
      <c r="CZ560">
        <v>9</v>
      </c>
      <c r="DE560">
        <v>35</v>
      </c>
    </row>
    <row r="561" spans="1:110" x14ac:dyDescent="0.25">
      <c r="A561" t="s">
        <v>594</v>
      </c>
      <c r="C561" t="s">
        <v>122</v>
      </c>
      <c r="E561" t="s">
        <v>591</v>
      </c>
      <c r="F561">
        <v>66</v>
      </c>
      <c r="AY561">
        <v>0</v>
      </c>
      <c r="AZ561">
        <v>0</v>
      </c>
      <c r="BA561">
        <v>5</v>
      </c>
      <c r="BF561">
        <v>3</v>
      </c>
      <c r="BG561">
        <v>0</v>
      </c>
      <c r="BH561">
        <v>0</v>
      </c>
      <c r="BI561">
        <v>0</v>
      </c>
      <c r="BJ561">
        <v>1</v>
      </c>
      <c r="BK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V561">
        <v>0</v>
      </c>
      <c r="BW561">
        <v>0</v>
      </c>
      <c r="BX561">
        <v>0</v>
      </c>
      <c r="CN561">
        <v>6</v>
      </c>
      <c r="CP561">
        <v>0</v>
      </c>
      <c r="CQ561">
        <v>0</v>
      </c>
      <c r="CZ561">
        <v>0</v>
      </c>
      <c r="DB561">
        <v>2</v>
      </c>
      <c r="DE561">
        <v>18</v>
      </c>
    </row>
    <row r="562" spans="1:110" x14ac:dyDescent="0.25">
      <c r="A562" t="s">
        <v>595</v>
      </c>
      <c r="C562" t="s">
        <v>113</v>
      </c>
      <c r="D562" t="s">
        <v>4</v>
      </c>
      <c r="E562" t="s">
        <v>591</v>
      </c>
      <c r="G562">
        <v>5</v>
      </c>
      <c r="H562">
        <v>29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4</v>
      </c>
      <c r="O562">
        <v>10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31</v>
      </c>
      <c r="AQ562">
        <v>203</v>
      </c>
      <c r="AR562">
        <v>39</v>
      </c>
      <c r="AS562">
        <v>13</v>
      </c>
      <c r="AT562">
        <v>6</v>
      </c>
      <c r="AU562">
        <v>9</v>
      </c>
      <c r="AV562">
        <v>10</v>
      </c>
      <c r="AW562">
        <v>34</v>
      </c>
      <c r="AX562">
        <v>0</v>
      </c>
      <c r="AY562">
        <v>0</v>
      </c>
      <c r="AZ562">
        <v>0</v>
      </c>
      <c r="BA562">
        <v>6</v>
      </c>
      <c r="BB562">
        <v>1</v>
      </c>
      <c r="BC562">
        <v>5</v>
      </c>
      <c r="BD562">
        <v>0</v>
      </c>
      <c r="BE562">
        <v>5</v>
      </c>
      <c r="BF562">
        <v>4</v>
      </c>
      <c r="BG562">
        <v>0</v>
      </c>
      <c r="BH562">
        <v>0</v>
      </c>
      <c r="BI562">
        <v>0</v>
      </c>
      <c r="BJ562">
        <v>1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2</v>
      </c>
      <c r="BR562">
        <v>0</v>
      </c>
      <c r="BS562">
        <v>0</v>
      </c>
      <c r="BT562">
        <v>0</v>
      </c>
      <c r="BU562">
        <v>0</v>
      </c>
      <c r="BV562">
        <v>1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8</v>
      </c>
      <c r="CO562">
        <v>0</v>
      </c>
      <c r="CP562">
        <v>9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Z562">
        <v>10</v>
      </c>
      <c r="DA562">
        <v>0</v>
      </c>
      <c r="DB562">
        <v>0</v>
      </c>
      <c r="DC562">
        <v>2</v>
      </c>
      <c r="DD562">
        <v>1</v>
      </c>
      <c r="DE562">
        <v>0</v>
      </c>
      <c r="DF562">
        <v>7</v>
      </c>
    </row>
    <row r="563" spans="1:110" x14ac:dyDescent="0.25">
      <c r="A563" t="s">
        <v>593</v>
      </c>
      <c r="C563" t="s">
        <v>120</v>
      </c>
      <c r="D563" t="s">
        <v>4</v>
      </c>
      <c r="E563" t="s">
        <v>591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67</v>
      </c>
      <c r="AR563">
        <v>14</v>
      </c>
      <c r="AS563">
        <v>3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1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2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1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3</v>
      </c>
      <c r="CO563">
        <v>0</v>
      </c>
      <c r="CP563">
        <v>7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Z563">
        <v>0</v>
      </c>
      <c r="DA563">
        <v>0</v>
      </c>
      <c r="DB563">
        <v>0</v>
      </c>
      <c r="DC563">
        <v>0</v>
      </c>
      <c r="DD563">
        <v>1</v>
      </c>
      <c r="DE563">
        <v>0</v>
      </c>
      <c r="DF563">
        <v>0</v>
      </c>
    </row>
    <row r="564" spans="1:110" x14ac:dyDescent="0.25">
      <c r="A564" t="s">
        <v>594</v>
      </c>
      <c r="C564" t="s">
        <v>122</v>
      </c>
      <c r="D564" t="s">
        <v>4</v>
      </c>
      <c r="E564" t="s">
        <v>591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113</v>
      </c>
      <c r="AR564">
        <v>20</v>
      </c>
      <c r="AS564">
        <v>8</v>
      </c>
      <c r="AT564">
        <v>0</v>
      </c>
      <c r="AU564">
        <v>7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5</v>
      </c>
      <c r="BB564">
        <v>0</v>
      </c>
      <c r="BC564">
        <v>5</v>
      </c>
      <c r="BD564">
        <v>0</v>
      </c>
      <c r="BE564">
        <v>5</v>
      </c>
      <c r="BF564">
        <v>3</v>
      </c>
      <c r="BG564">
        <v>0</v>
      </c>
      <c r="BH564">
        <v>0</v>
      </c>
      <c r="BI564">
        <v>0</v>
      </c>
      <c r="BJ564">
        <v>1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5</v>
      </c>
      <c r="CO564">
        <v>0</v>
      </c>
      <c r="CP564">
        <v>2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Z564">
        <v>10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</row>
    <row r="565" spans="1:110" x14ac:dyDescent="0.25">
      <c r="A565" t="s">
        <v>596</v>
      </c>
      <c r="C565" t="s">
        <v>113</v>
      </c>
      <c r="D565" t="s">
        <v>127</v>
      </c>
      <c r="E565" t="s">
        <v>591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21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1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</row>
    <row r="566" spans="1:110" x14ac:dyDescent="0.25">
      <c r="A566" t="s">
        <v>148</v>
      </c>
      <c r="C566" t="s">
        <v>120</v>
      </c>
      <c r="D566" t="s">
        <v>127</v>
      </c>
      <c r="E566" t="s">
        <v>591</v>
      </c>
      <c r="AQ566">
        <v>5</v>
      </c>
    </row>
    <row r="567" spans="1:110" x14ac:dyDescent="0.25">
      <c r="A567" t="s">
        <v>149</v>
      </c>
      <c r="C567" t="s">
        <v>122</v>
      </c>
      <c r="D567" t="s">
        <v>127</v>
      </c>
      <c r="E567" t="s">
        <v>591</v>
      </c>
      <c r="AQ567">
        <v>16</v>
      </c>
      <c r="CP567">
        <v>1</v>
      </c>
      <c r="CQ567">
        <v>1</v>
      </c>
      <c r="CZ567">
        <v>1</v>
      </c>
    </row>
    <row r="568" spans="1:110" x14ac:dyDescent="0.25">
      <c r="A568" t="s">
        <v>597</v>
      </c>
      <c r="C568" t="s">
        <v>113</v>
      </c>
      <c r="D568" t="s">
        <v>127</v>
      </c>
      <c r="E568" t="s">
        <v>591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5</v>
      </c>
      <c r="AQ568">
        <v>21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4</v>
      </c>
      <c r="BB568">
        <v>0</v>
      </c>
      <c r="BC568">
        <v>4</v>
      </c>
      <c r="BD568">
        <v>0</v>
      </c>
      <c r="BE568">
        <v>4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</row>
    <row r="569" spans="1:110" x14ac:dyDescent="0.25">
      <c r="A569" t="s">
        <v>598</v>
      </c>
      <c r="C569" t="s">
        <v>120</v>
      </c>
      <c r="D569" t="s">
        <v>127</v>
      </c>
      <c r="E569" t="s">
        <v>591</v>
      </c>
      <c r="AQ569">
        <v>2</v>
      </c>
    </row>
    <row r="570" spans="1:110" x14ac:dyDescent="0.25">
      <c r="A570" t="s">
        <v>599</v>
      </c>
      <c r="C570" t="s">
        <v>122</v>
      </c>
      <c r="D570" t="s">
        <v>127</v>
      </c>
      <c r="E570" t="s">
        <v>591</v>
      </c>
      <c r="AQ570">
        <v>14</v>
      </c>
      <c r="BA570">
        <v>4</v>
      </c>
      <c r="BC570">
        <v>4</v>
      </c>
      <c r="BE570">
        <v>4</v>
      </c>
      <c r="CZ570">
        <v>1</v>
      </c>
    </row>
    <row r="571" spans="1:110" x14ac:dyDescent="0.25">
      <c r="A571" t="s">
        <v>600</v>
      </c>
      <c r="C571" t="s">
        <v>113</v>
      </c>
      <c r="D571" t="s">
        <v>127</v>
      </c>
      <c r="E571" t="s">
        <v>591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21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</row>
    <row r="572" spans="1:110" x14ac:dyDescent="0.25">
      <c r="A572" t="s">
        <v>601</v>
      </c>
      <c r="C572" t="s">
        <v>120</v>
      </c>
      <c r="D572" t="s">
        <v>127</v>
      </c>
      <c r="E572" t="s">
        <v>591</v>
      </c>
      <c r="AQ572">
        <v>7</v>
      </c>
    </row>
    <row r="573" spans="1:110" x14ac:dyDescent="0.25">
      <c r="A573" t="s">
        <v>602</v>
      </c>
      <c r="C573" t="s">
        <v>122</v>
      </c>
      <c r="D573" t="s">
        <v>127</v>
      </c>
      <c r="E573" t="s">
        <v>591</v>
      </c>
      <c r="AQ573">
        <v>14</v>
      </c>
      <c r="CZ573">
        <v>1</v>
      </c>
    </row>
    <row r="574" spans="1:110" x14ac:dyDescent="0.25">
      <c r="A574" t="s">
        <v>603</v>
      </c>
      <c r="C574" t="s">
        <v>113</v>
      </c>
      <c r="D574" t="s">
        <v>127</v>
      </c>
      <c r="E574" t="s">
        <v>591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4</v>
      </c>
      <c r="AQ574">
        <v>21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</row>
    <row r="575" spans="1:110" x14ac:dyDescent="0.25">
      <c r="A575" t="s">
        <v>604</v>
      </c>
      <c r="C575" t="s">
        <v>120</v>
      </c>
      <c r="D575" t="s">
        <v>127</v>
      </c>
      <c r="E575" t="s">
        <v>591</v>
      </c>
      <c r="AQ575">
        <v>2</v>
      </c>
    </row>
    <row r="576" spans="1:110" x14ac:dyDescent="0.25">
      <c r="A576" t="s">
        <v>605</v>
      </c>
      <c r="C576" t="s">
        <v>122</v>
      </c>
      <c r="D576" t="s">
        <v>127</v>
      </c>
      <c r="E576" t="s">
        <v>591</v>
      </c>
      <c r="AQ576">
        <v>15</v>
      </c>
      <c r="CZ576">
        <v>1</v>
      </c>
    </row>
    <row r="577" spans="1:110" x14ac:dyDescent="0.25">
      <c r="A577" t="s">
        <v>606</v>
      </c>
      <c r="C577" t="s">
        <v>113</v>
      </c>
      <c r="D577" t="s">
        <v>127</v>
      </c>
      <c r="E577" t="s">
        <v>591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22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Z577">
        <v>1</v>
      </c>
      <c r="DA577">
        <v>0</v>
      </c>
      <c r="DB577">
        <v>0</v>
      </c>
      <c r="DC577">
        <v>1</v>
      </c>
      <c r="DD577">
        <v>0</v>
      </c>
      <c r="DE577">
        <v>0</v>
      </c>
      <c r="DF577">
        <v>0</v>
      </c>
    </row>
    <row r="578" spans="1:110" x14ac:dyDescent="0.25">
      <c r="A578" t="s">
        <v>195</v>
      </c>
      <c r="C578" t="s">
        <v>120</v>
      </c>
      <c r="D578" t="s">
        <v>127</v>
      </c>
      <c r="E578" t="s">
        <v>591</v>
      </c>
      <c r="AQ578">
        <v>10</v>
      </c>
    </row>
    <row r="579" spans="1:110" x14ac:dyDescent="0.25">
      <c r="A579" t="s">
        <v>196</v>
      </c>
      <c r="C579" t="s">
        <v>122</v>
      </c>
      <c r="D579" t="s">
        <v>127</v>
      </c>
      <c r="E579" t="s">
        <v>591</v>
      </c>
      <c r="AQ579">
        <v>12</v>
      </c>
      <c r="CZ579">
        <v>1</v>
      </c>
    </row>
    <row r="580" spans="1:110" x14ac:dyDescent="0.25">
      <c r="A580" t="s">
        <v>607</v>
      </c>
      <c r="C580" t="s">
        <v>113</v>
      </c>
      <c r="D580" t="s">
        <v>127</v>
      </c>
      <c r="E580" t="s">
        <v>591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5</v>
      </c>
      <c r="AQ580">
        <v>21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1</v>
      </c>
      <c r="BD580">
        <v>0</v>
      </c>
      <c r="BE580">
        <v>1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4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</row>
    <row r="581" spans="1:110" x14ac:dyDescent="0.25">
      <c r="A581" t="s">
        <v>608</v>
      </c>
      <c r="C581" t="s">
        <v>120</v>
      </c>
      <c r="D581" t="s">
        <v>127</v>
      </c>
      <c r="E581" t="s">
        <v>591</v>
      </c>
      <c r="AQ581">
        <v>2</v>
      </c>
      <c r="CN581">
        <v>1</v>
      </c>
    </row>
    <row r="582" spans="1:110" x14ac:dyDescent="0.25">
      <c r="A582" t="s">
        <v>609</v>
      </c>
      <c r="C582" t="s">
        <v>122</v>
      </c>
      <c r="D582" t="s">
        <v>127</v>
      </c>
      <c r="E582" t="s">
        <v>591</v>
      </c>
      <c r="AQ582">
        <v>14</v>
      </c>
      <c r="BA582">
        <v>1</v>
      </c>
      <c r="BC582">
        <v>1</v>
      </c>
      <c r="BE582">
        <v>1</v>
      </c>
      <c r="CN582">
        <v>3</v>
      </c>
      <c r="CZ582">
        <v>1</v>
      </c>
    </row>
    <row r="583" spans="1:110" x14ac:dyDescent="0.25">
      <c r="A583" t="s">
        <v>610</v>
      </c>
      <c r="C583" t="s">
        <v>113</v>
      </c>
      <c r="D583" t="s">
        <v>127</v>
      </c>
      <c r="E583" t="s">
        <v>591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9</v>
      </c>
      <c r="AQ583">
        <v>76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1</v>
      </c>
      <c r="BC583">
        <v>0</v>
      </c>
      <c r="BD583">
        <v>0</v>
      </c>
      <c r="BE583">
        <v>0</v>
      </c>
      <c r="BF583">
        <v>4</v>
      </c>
      <c r="BG583">
        <v>0</v>
      </c>
      <c r="BH583">
        <v>0</v>
      </c>
      <c r="BI583">
        <v>0</v>
      </c>
      <c r="BJ583">
        <v>1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2</v>
      </c>
      <c r="BR583">
        <v>0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4</v>
      </c>
      <c r="CO583">
        <v>0</v>
      </c>
      <c r="CP583">
        <v>8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Z583">
        <v>4</v>
      </c>
      <c r="DA583">
        <v>0</v>
      </c>
      <c r="DB583">
        <v>0</v>
      </c>
      <c r="DC583">
        <v>1</v>
      </c>
      <c r="DD583">
        <v>1</v>
      </c>
      <c r="DE583">
        <v>0</v>
      </c>
      <c r="DF583">
        <v>7</v>
      </c>
    </row>
    <row r="584" spans="1:110" x14ac:dyDescent="0.25">
      <c r="A584" t="s">
        <v>611</v>
      </c>
      <c r="C584" t="s">
        <v>120</v>
      </c>
      <c r="D584" t="s">
        <v>127</v>
      </c>
      <c r="E584" t="s">
        <v>591</v>
      </c>
      <c r="AQ584">
        <v>39</v>
      </c>
      <c r="BA584">
        <v>1</v>
      </c>
      <c r="BB584">
        <v>1</v>
      </c>
      <c r="BF584">
        <v>1</v>
      </c>
      <c r="BQ584">
        <v>2</v>
      </c>
      <c r="CC584">
        <v>1</v>
      </c>
      <c r="CN584">
        <v>2</v>
      </c>
      <c r="CP584">
        <v>7</v>
      </c>
      <c r="DD584">
        <v>1</v>
      </c>
    </row>
    <row r="585" spans="1:110" x14ac:dyDescent="0.25">
      <c r="A585" t="s">
        <v>612</v>
      </c>
      <c r="C585" t="s">
        <v>122</v>
      </c>
      <c r="D585" t="s">
        <v>127</v>
      </c>
      <c r="E585" t="s">
        <v>591</v>
      </c>
      <c r="AQ585">
        <v>28</v>
      </c>
      <c r="BF585">
        <v>3</v>
      </c>
      <c r="BJ585">
        <v>1</v>
      </c>
      <c r="BK585">
        <v>1</v>
      </c>
      <c r="BV585">
        <v>1</v>
      </c>
      <c r="CN585">
        <v>2</v>
      </c>
      <c r="CP585">
        <v>1</v>
      </c>
      <c r="CZ585">
        <v>4</v>
      </c>
    </row>
    <row r="586" spans="1:110" x14ac:dyDescent="0.25">
      <c r="A586" t="s">
        <v>613</v>
      </c>
      <c r="C586" t="s">
        <v>113</v>
      </c>
      <c r="D586" t="s">
        <v>180</v>
      </c>
      <c r="E586" t="s">
        <v>591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8</v>
      </c>
      <c r="AQ586">
        <v>0</v>
      </c>
      <c r="AR586">
        <v>39</v>
      </c>
      <c r="AS586">
        <v>13</v>
      </c>
      <c r="AT586">
        <v>6</v>
      </c>
      <c r="AU586">
        <v>9</v>
      </c>
      <c r="AV586">
        <v>10</v>
      </c>
      <c r="AW586">
        <v>34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</row>
    <row r="587" spans="1:110" x14ac:dyDescent="0.25">
      <c r="A587" t="s">
        <v>181</v>
      </c>
      <c r="C587" t="s">
        <v>120</v>
      </c>
      <c r="D587" t="s">
        <v>180</v>
      </c>
      <c r="E587" t="s">
        <v>591</v>
      </c>
      <c r="AR587">
        <v>14</v>
      </c>
      <c r="AS587">
        <v>3</v>
      </c>
      <c r="AU587">
        <v>1</v>
      </c>
    </row>
    <row r="588" spans="1:110" x14ac:dyDescent="0.25">
      <c r="A588" t="s">
        <v>182</v>
      </c>
      <c r="C588" t="s">
        <v>122</v>
      </c>
      <c r="D588" t="s">
        <v>180</v>
      </c>
      <c r="E588" t="s">
        <v>591</v>
      </c>
      <c r="AR588">
        <v>20</v>
      </c>
      <c r="AS588">
        <v>8</v>
      </c>
      <c r="AU588">
        <v>7</v>
      </c>
    </row>
    <row r="589" spans="1:110" x14ac:dyDescent="0.25">
      <c r="A589" t="s">
        <v>614</v>
      </c>
      <c r="C589" t="s">
        <v>113</v>
      </c>
      <c r="D589" t="s">
        <v>185</v>
      </c>
      <c r="E589" t="s">
        <v>591</v>
      </c>
      <c r="G589">
        <v>5</v>
      </c>
      <c r="H589">
        <v>29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4</v>
      </c>
      <c r="O589">
        <v>10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</row>
    <row r="590" spans="1:110" x14ac:dyDescent="0.25">
      <c r="A590" t="s">
        <v>186</v>
      </c>
      <c r="C590" t="s">
        <v>120</v>
      </c>
      <c r="D590" t="s">
        <v>185</v>
      </c>
      <c r="E590" t="s">
        <v>591</v>
      </c>
    </row>
    <row r="591" spans="1:110" x14ac:dyDescent="0.25">
      <c r="A591" t="s">
        <v>187</v>
      </c>
      <c r="C591" t="s">
        <v>122</v>
      </c>
      <c r="D591" t="s">
        <v>185</v>
      </c>
      <c r="E591" t="s">
        <v>591</v>
      </c>
    </row>
    <row r="592" spans="1:110" x14ac:dyDescent="0.25">
      <c r="F592">
        <v>67</v>
      </c>
      <c r="DE592">
        <v>0</v>
      </c>
    </row>
    <row r="593" spans="1:110" x14ac:dyDescent="0.25">
      <c r="A593" t="s">
        <v>615</v>
      </c>
      <c r="C593" t="s">
        <v>111</v>
      </c>
      <c r="D593" t="s">
        <v>4</v>
      </c>
      <c r="E593" t="s">
        <v>616</v>
      </c>
      <c r="F593">
        <v>68</v>
      </c>
      <c r="AY593">
        <v>82</v>
      </c>
      <c r="AZ593">
        <v>17</v>
      </c>
      <c r="BA593">
        <v>12</v>
      </c>
      <c r="BF593">
        <v>9</v>
      </c>
      <c r="BG593">
        <v>31</v>
      </c>
      <c r="BH593">
        <v>17</v>
      </c>
      <c r="BI593">
        <v>4</v>
      </c>
      <c r="BJ593">
        <v>28</v>
      </c>
      <c r="BN593">
        <v>39</v>
      </c>
      <c r="BO593">
        <v>7</v>
      </c>
      <c r="BP593">
        <v>0</v>
      </c>
      <c r="BQ593">
        <v>21</v>
      </c>
      <c r="BR593">
        <v>3</v>
      </c>
      <c r="BS593">
        <v>0</v>
      </c>
      <c r="BV593">
        <v>12</v>
      </c>
      <c r="BW593">
        <v>1</v>
      </c>
      <c r="CZ593">
        <v>0</v>
      </c>
      <c r="DB593">
        <v>13</v>
      </c>
      <c r="DE593">
        <v>296</v>
      </c>
    </row>
    <row r="594" spans="1:110" x14ac:dyDescent="0.25">
      <c r="A594" t="s">
        <v>617</v>
      </c>
      <c r="C594" t="s">
        <v>113</v>
      </c>
      <c r="D594" t="s">
        <v>4</v>
      </c>
      <c r="E594" t="s">
        <v>616</v>
      </c>
      <c r="F594">
        <v>69</v>
      </c>
      <c r="G594">
        <v>1</v>
      </c>
      <c r="H594">
        <v>3</v>
      </c>
      <c r="I594">
        <v>0</v>
      </c>
      <c r="J594">
        <v>3</v>
      </c>
      <c r="K594">
        <v>0</v>
      </c>
      <c r="L594">
        <v>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6</v>
      </c>
      <c r="AG594">
        <v>0</v>
      </c>
      <c r="AH594">
        <v>8</v>
      </c>
      <c r="AI594">
        <v>0</v>
      </c>
      <c r="AJ594">
        <v>6</v>
      </c>
      <c r="AK594">
        <v>0</v>
      </c>
      <c r="AL594">
        <v>0</v>
      </c>
      <c r="AM594">
        <v>0</v>
      </c>
      <c r="AN594">
        <v>0</v>
      </c>
      <c r="AO594">
        <v>145</v>
      </c>
      <c r="AP594">
        <v>0</v>
      </c>
      <c r="AQ594">
        <v>1084</v>
      </c>
      <c r="AR594">
        <v>108</v>
      </c>
      <c r="AS594">
        <v>32</v>
      </c>
      <c r="AT594">
        <v>41</v>
      </c>
      <c r="AU594">
        <v>65</v>
      </c>
      <c r="AV594">
        <v>52</v>
      </c>
      <c r="AW594">
        <v>184</v>
      </c>
      <c r="AX594">
        <v>0</v>
      </c>
      <c r="AY594">
        <v>82</v>
      </c>
      <c r="AZ594">
        <v>17</v>
      </c>
      <c r="BA594">
        <v>13</v>
      </c>
      <c r="BB594">
        <v>11</v>
      </c>
      <c r="BC594">
        <v>2</v>
      </c>
      <c r="BD594">
        <v>0</v>
      </c>
      <c r="BE594">
        <v>2</v>
      </c>
      <c r="BF594">
        <v>9</v>
      </c>
      <c r="BG594">
        <v>32</v>
      </c>
      <c r="BH594">
        <v>18</v>
      </c>
      <c r="BI594">
        <v>4</v>
      </c>
      <c r="BJ594">
        <v>26</v>
      </c>
      <c r="BK594">
        <v>26</v>
      </c>
      <c r="BL594">
        <v>0</v>
      </c>
      <c r="BM594">
        <v>0</v>
      </c>
      <c r="BN594">
        <v>37</v>
      </c>
      <c r="BO594">
        <v>7</v>
      </c>
      <c r="BP594">
        <v>1</v>
      </c>
      <c r="BQ594">
        <v>21</v>
      </c>
      <c r="BR594">
        <v>3</v>
      </c>
      <c r="BS594">
        <v>0</v>
      </c>
      <c r="BT594">
        <v>0</v>
      </c>
      <c r="BU594">
        <v>0</v>
      </c>
      <c r="BV594">
        <v>14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3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Z594">
        <v>51</v>
      </c>
      <c r="DA594">
        <v>0</v>
      </c>
      <c r="DB594">
        <v>14</v>
      </c>
      <c r="DC594">
        <v>0</v>
      </c>
      <c r="DD594">
        <v>0</v>
      </c>
      <c r="DE594">
        <v>392</v>
      </c>
      <c r="DF594">
        <v>0</v>
      </c>
    </row>
    <row r="595" spans="1:110" x14ac:dyDescent="0.25">
      <c r="A595" t="s">
        <v>618</v>
      </c>
      <c r="C595" t="s">
        <v>120</v>
      </c>
      <c r="D595" t="s">
        <v>4</v>
      </c>
      <c r="E595" t="s">
        <v>616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986</v>
      </c>
      <c r="AR595">
        <v>105</v>
      </c>
      <c r="AS595">
        <v>32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66</v>
      </c>
      <c r="AZ595">
        <v>17</v>
      </c>
      <c r="BA595">
        <v>10</v>
      </c>
      <c r="BB595">
        <v>8</v>
      </c>
      <c r="BC595">
        <v>2</v>
      </c>
      <c r="BD595">
        <v>0</v>
      </c>
      <c r="BE595">
        <v>2</v>
      </c>
      <c r="BF595">
        <v>8</v>
      </c>
      <c r="BG595">
        <v>26</v>
      </c>
      <c r="BH595">
        <v>17</v>
      </c>
      <c r="BI595">
        <v>4</v>
      </c>
      <c r="BJ595">
        <v>21</v>
      </c>
      <c r="BK595">
        <v>21</v>
      </c>
      <c r="BL595">
        <v>0</v>
      </c>
      <c r="BM595">
        <v>0</v>
      </c>
      <c r="BN595">
        <v>37</v>
      </c>
      <c r="BO595">
        <v>0</v>
      </c>
      <c r="BP595">
        <v>1</v>
      </c>
      <c r="BQ595">
        <v>1</v>
      </c>
      <c r="BR595">
        <v>1</v>
      </c>
      <c r="BS595">
        <v>0</v>
      </c>
      <c r="BT595">
        <v>0</v>
      </c>
      <c r="BU595">
        <v>0</v>
      </c>
      <c r="BV595">
        <v>14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3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Z595">
        <v>39</v>
      </c>
      <c r="DA595">
        <v>0</v>
      </c>
      <c r="DB595">
        <v>5</v>
      </c>
      <c r="DC595">
        <v>0</v>
      </c>
      <c r="DD595">
        <v>0</v>
      </c>
      <c r="DE595">
        <v>302</v>
      </c>
      <c r="DF595">
        <v>0</v>
      </c>
    </row>
    <row r="596" spans="1:110" x14ac:dyDescent="0.25">
      <c r="A596" t="s">
        <v>619</v>
      </c>
      <c r="C596" t="s">
        <v>122</v>
      </c>
      <c r="D596" t="s">
        <v>4</v>
      </c>
      <c r="E596" t="s">
        <v>616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98</v>
      </c>
      <c r="AR596">
        <v>3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16</v>
      </c>
      <c r="AZ596">
        <v>0</v>
      </c>
      <c r="BA596">
        <v>3</v>
      </c>
      <c r="BB596">
        <v>3</v>
      </c>
      <c r="BC596">
        <v>0</v>
      </c>
      <c r="BD596">
        <v>0</v>
      </c>
      <c r="BE596">
        <v>0</v>
      </c>
      <c r="BF596">
        <v>1</v>
      </c>
      <c r="BG596">
        <v>6</v>
      </c>
      <c r="BH596">
        <v>1</v>
      </c>
      <c r="BI596">
        <v>0</v>
      </c>
      <c r="BJ596">
        <v>5</v>
      </c>
      <c r="BK596">
        <v>5</v>
      </c>
      <c r="BL596">
        <v>0</v>
      </c>
      <c r="BM596">
        <v>0</v>
      </c>
      <c r="BN596">
        <v>0</v>
      </c>
      <c r="BO596">
        <v>7</v>
      </c>
      <c r="BP596">
        <v>0</v>
      </c>
      <c r="BQ596">
        <v>20</v>
      </c>
      <c r="BR596">
        <v>2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Z596">
        <v>12</v>
      </c>
      <c r="DA596">
        <v>0</v>
      </c>
      <c r="DB596">
        <v>9</v>
      </c>
      <c r="DC596">
        <v>0</v>
      </c>
      <c r="DD596">
        <v>0</v>
      </c>
      <c r="DE596">
        <v>90</v>
      </c>
      <c r="DF596">
        <v>0</v>
      </c>
    </row>
    <row r="597" spans="1:110" x14ac:dyDescent="0.25">
      <c r="A597" t="s">
        <v>620</v>
      </c>
      <c r="C597" t="s">
        <v>113</v>
      </c>
      <c r="D597" t="s">
        <v>127</v>
      </c>
      <c r="E597" t="s">
        <v>616</v>
      </c>
      <c r="F597">
        <v>70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11</v>
      </c>
      <c r="AP597">
        <v>0</v>
      </c>
      <c r="AQ597">
        <v>106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17</v>
      </c>
      <c r="AZ597">
        <v>4</v>
      </c>
      <c r="BA597">
        <v>3</v>
      </c>
      <c r="BB597">
        <v>1</v>
      </c>
      <c r="BC597">
        <v>2</v>
      </c>
      <c r="BD597">
        <v>0</v>
      </c>
      <c r="BE597">
        <v>2</v>
      </c>
      <c r="BF597">
        <v>3</v>
      </c>
      <c r="BG597">
        <v>9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6</v>
      </c>
      <c r="BO597">
        <v>0</v>
      </c>
      <c r="BP597">
        <v>0</v>
      </c>
      <c r="BQ597">
        <v>1</v>
      </c>
      <c r="BR597">
        <v>0</v>
      </c>
      <c r="BS597">
        <v>0</v>
      </c>
      <c r="BU597">
        <v>0</v>
      </c>
      <c r="BV597">
        <v>0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W597">
        <v>0</v>
      </c>
      <c r="CX597">
        <v>0</v>
      </c>
      <c r="CZ597">
        <v>5</v>
      </c>
      <c r="DA597">
        <v>0</v>
      </c>
      <c r="DB597">
        <v>1</v>
      </c>
      <c r="DC597">
        <v>0</v>
      </c>
      <c r="DD597">
        <v>0</v>
      </c>
      <c r="DE597">
        <v>55</v>
      </c>
    </row>
    <row r="598" spans="1:110" x14ac:dyDescent="0.25">
      <c r="A598" t="s">
        <v>621</v>
      </c>
      <c r="C598" t="s">
        <v>120</v>
      </c>
      <c r="D598" t="s">
        <v>127</v>
      </c>
      <c r="E598" t="s">
        <v>616</v>
      </c>
      <c r="F598">
        <v>71</v>
      </c>
      <c r="AQ598">
        <v>95</v>
      </c>
      <c r="AY598">
        <v>12</v>
      </c>
      <c r="AZ598">
        <v>4</v>
      </c>
      <c r="BA598">
        <v>3</v>
      </c>
      <c r="BB598">
        <v>1</v>
      </c>
      <c r="BC598">
        <v>2</v>
      </c>
      <c r="BE598">
        <v>2</v>
      </c>
      <c r="BF598">
        <v>3</v>
      </c>
      <c r="BG598">
        <v>5</v>
      </c>
      <c r="BH598">
        <v>0</v>
      </c>
      <c r="BI598">
        <v>0</v>
      </c>
      <c r="BJ598">
        <v>0</v>
      </c>
      <c r="BN598">
        <v>6</v>
      </c>
      <c r="BO598">
        <v>0</v>
      </c>
      <c r="BP598">
        <v>0</v>
      </c>
      <c r="BQ598">
        <v>1</v>
      </c>
      <c r="BR598">
        <v>0</v>
      </c>
      <c r="BS598">
        <v>0</v>
      </c>
      <c r="BV598">
        <v>0</v>
      </c>
      <c r="BW598">
        <v>1</v>
      </c>
      <c r="BX598">
        <v>0</v>
      </c>
      <c r="BY598">
        <v>0</v>
      </c>
      <c r="CZ598">
        <v>4</v>
      </c>
      <c r="DB598">
        <v>1</v>
      </c>
      <c r="DE598">
        <v>45</v>
      </c>
    </row>
    <row r="599" spans="1:110" x14ac:dyDescent="0.25">
      <c r="A599" t="s">
        <v>622</v>
      </c>
      <c r="C599" t="s">
        <v>122</v>
      </c>
      <c r="D599" t="s">
        <v>127</v>
      </c>
      <c r="E599" t="s">
        <v>616</v>
      </c>
      <c r="F599">
        <v>72</v>
      </c>
      <c r="AQ599">
        <v>11</v>
      </c>
      <c r="AY599">
        <v>5</v>
      </c>
      <c r="AZ599">
        <v>0</v>
      </c>
      <c r="BA599">
        <v>0</v>
      </c>
      <c r="BF599">
        <v>0</v>
      </c>
      <c r="BG599">
        <v>4</v>
      </c>
      <c r="BH599">
        <v>0</v>
      </c>
      <c r="BI599">
        <v>0</v>
      </c>
      <c r="BJ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V599">
        <v>0</v>
      </c>
      <c r="BW599">
        <v>0</v>
      </c>
      <c r="BX599">
        <v>0</v>
      </c>
      <c r="BY599">
        <v>0</v>
      </c>
      <c r="CZ599">
        <v>1</v>
      </c>
      <c r="DE599">
        <v>10</v>
      </c>
    </row>
    <row r="600" spans="1:110" x14ac:dyDescent="0.25">
      <c r="A600" t="s">
        <v>623</v>
      </c>
      <c r="C600" t="s">
        <v>113</v>
      </c>
      <c r="D600" t="s">
        <v>127</v>
      </c>
      <c r="E600" t="s">
        <v>616</v>
      </c>
      <c r="F600">
        <v>73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20</v>
      </c>
      <c r="AP600">
        <v>0</v>
      </c>
      <c r="AQ600">
        <v>127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24</v>
      </c>
      <c r="AZ600">
        <v>0</v>
      </c>
      <c r="BA600">
        <v>2</v>
      </c>
      <c r="BB600">
        <v>2</v>
      </c>
      <c r="BC600">
        <v>0</v>
      </c>
      <c r="BD600">
        <v>0</v>
      </c>
      <c r="BE600">
        <v>0</v>
      </c>
      <c r="BF600">
        <v>2</v>
      </c>
      <c r="BG600">
        <v>0</v>
      </c>
      <c r="BH600">
        <v>0</v>
      </c>
      <c r="BI600">
        <v>0</v>
      </c>
      <c r="BJ600">
        <v>8</v>
      </c>
      <c r="BK600">
        <v>8</v>
      </c>
      <c r="BL600">
        <v>0</v>
      </c>
      <c r="BM600">
        <v>0</v>
      </c>
      <c r="BN600">
        <v>1</v>
      </c>
      <c r="BO600">
        <v>0</v>
      </c>
      <c r="BP600">
        <v>0</v>
      </c>
      <c r="BQ600">
        <v>1</v>
      </c>
      <c r="BR600">
        <v>0</v>
      </c>
      <c r="BS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W600">
        <v>0</v>
      </c>
      <c r="CX600">
        <v>0</v>
      </c>
      <c r="CZ600">
        <v>6</v>
      </c>
      <c r="DA600">
        <v>0</v>
      </c>
      <c r="DB600">
        <v>1</v>
      </c>
      <c r="DC600">
        <v>0</v>
      </c>
      <c r="DD600">
        <v>0</v>
      </c>
      <c r="DE600">
        <v>55</v>
      </c>
    </row>
    <row r="601" spans="1:110" x14ac:dyDescent="0.25">
      <c r="A601" t="s">
        <v>624</v>
      </c>
      <c r="C601" t="s">
        <v>120</v>
      </c>
      <c r="D601" t="s">
        <v>127</v>
      </c>
      <c r="E601" t="s">
        <v>616</v>
      </c>
      <c r="F601">
        <v>74</v>
      </c>
      <c r="AQ601">
        <v>116</v>
      </c>
      <c r="AY601">
        <v>19</v>
      </c>
      <c r="AZ601">
        <v>0</v>
      </c>
      <c r="BF601">
        <v>2</v>
      </c>
      <c r="BG601">
        <v>0</v>
      </c>
      <c r="BH601">
        <v>0</v>
      </c>
      <c r="BI601">
        <v>0</v>
      </c>
      <c r="BJ601">
        <v>7</v>
      </c>
      <c r="BK601">
        <v>7</v>
      </c>
      <c r="BN601">
        <v>1</v>
      </c>
      <c r="BO601">
        <v>0</v>
      </c>
      <c r="BP601">
        <v>0</v>
      </c>
      <c r="BQ601">
        <v>0</v>
      </c>
      <c r="BR601">
        <v>0</v>
      </c>
      <c r="BS601">
        <v>0</v>
      </c>
      <c r="BV601">
        <v>0</v>
      </c>
      <c r="BW601">
        <v>0</v>
      </c>
      <c r="BX601">
        <v>0</v>
      </c>
      <c r="BY601">
        <v>0</v>
      </c>
      <c r="CZ601">
        <v>6</v>
      </c>
      <c r="DE601">
        <v>42</v>
      </c>
    </row>
    <row r="602" spans="1:110" x14ac:dyDescent="0.25">
      <c r="A602" t="s">
        <v>625</v>
      </c>
      <c r="C602" t="s">
        <v>122</v>
      </c>
      <c r="D602" t="s">
        <v>127</v>
      </c>
      <c r="E602" t="s">
        <v>616</v>
      </c>
      <c r="F602">
        <v>75</v>
      </c>
      <c r="AQ602">
        <v>11</v>
      </c>
      <c r="AY602">
        <v>5</v>
      </c>
      <c r="AZ602">
        <v>0</v>
      </c>
      <c r="BA602">
        <v>2</v>
      </c>
      <c r="BB602">
        <v>2</v>
      </c>
      <c r="BF602">
        <v>0</v>
      </c>
      <c r="BG602">
        <v>0</v>
      </c>
      <c r="BH602">
        <v>0</v>
      </c>
      <c r="BI602">
        <v>0</v>
      </c>
      <c r="BJ602">
        <v>1</v>
      </c>
      <c r="BK602">
        <v>1</v>
      </c>
      <c r="BN602">
        <v>0</v>
      </c>
      <c r="BO602">
        <v>0</v>
      </c>
      <c r="BP602">
        <v>0</v>
      </c>
      <c r="BQ602">
        <v>1</v>
      </c>
      <c r="BR602">
        <v>0</v>
      </c>
      <c r="BS602">
        <v>0</v>
      </c>
      <c r="BV602">
        <v>0</v>
      </c>
      <c r="BW602">
        <v>0</v>
      </c>
      <c r="BX602">
        <v>0</v>
      </c>
      <c r="BY602">
        <v>0</v>
      </c>
      <c r="DB602">
        <v>1</v>
      </c>
      <c r="DE602">
        <v>13</v>
      </c>
    </row>
    <row r="603" spans="1:110" x14ac:dyDescent="0.25">
      <c r="A603" t="s">
        <v>626</v>
      </c>
      <c r="C603" t="s">
        <v>113</v>
      </c>
      <c r="D603" t="s">
        <v>127</v>
      </c>
      <c r="E603" t="s">
        <v>616</v>
      </c>
      <c r="F603">
        <v>76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10</v>
      </c>
      <c r="AP603">
        <v>0</v>
      </c>
      <c r="AQ603">
        <v>149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10</v>
      </c>
      <c r="AZ603">
        <v>2</v>
      </c>
      <c r="BA603">
        <v>4</v>
      </c>
      <c r="BB603">
        <v>4</v>
      </c>
      <c r="BC603">
        <v>0</v>
      </c>
      <c r="BD603">
        <v>0</v>
      </c>
      <c r="BE603">
        <v>0</v>
      </c>
      <c r="BF603">
        <v>3</v>
      </c>
      <c r="BG603">
        <v>10</v>
      </c>
      <c r="BH603">
        <v>0</v>
      </c>
      <c r="BI603">
        <v>0</v>
      </c>
      <c r="BJ603">
        <v>2</v>
      </c>
      <c r="BK603">
        <v>2</v>
      </c>
      <c r="BL603">
        <v>0</v>
      </c>
      <c r="BM603">
        <v>0</v>
      </c>
      <c r="BN603">
        <v>0</v>
      </c>
      <c r="BO603">
        <v>7</v>
      </c>
      <c r="BP603">
        <v>0</v>
      </c>
      <c r="BQ603">
        <v>18</v>
      </c>
      <c r="BR603">
        <v>3</v>
      </c>
      <c r="BS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3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W603">
        <v>0</v>
      </c>
      <c r="CX603">
        <v>0</v>
      </c>
      <c r="CZ603">
        <v>7</v>
      </c>
      <c r="DA603">
        <v>0</v>
      </c>
      <c r="DB603">
        <v>2</v>
      </c>
      <c r="DC603">
        <v>0</v>
      </c>
      <c r="DD603">
        <v>0</v>
      </c>
      <c r="DE603">
        <v>77</v>
      </c>
    </row>
    <row r="604" spans="1:110" x14ac:dyDescent="0.25">
      <c r="A604" t="s">
        <v>627</v>
      </c>
      <c r="C604" t="s">
        <v>120</v>
      </c>
      <c r="D604" t="s">
        <v>127</v>
      </c>
      <c r="E604" t="s">
        <v>616</v>
      </c>
      <c r="F604">
        <v>77</v>
      </c>
      <c r="AQ604">
        <v>102</v>
      </c>
      <c r="AY604">
        <v>5</v>
      </c>
      <c r="AZ604">
        <v>2</v>
      </c>
      <c r="BA604">
        <v>4</v>
      </c>
      <c r="BB604">
        <v>4</v>
      </c>
      <c r="BF604">
        <v>3</v>
      </c>
      <c r="BG604">
        <v>9</v>
      </c>
      <c r="BH604">
        <v>0</v>
      </c>
      <c r="BI604">
        <v>0</v>
      </c>
      <c r="BJ604">
        <v>1</v>
      </c>
      <c r="BK604">
        <v>1</v>
      </c>
      <c r="BN604">
        <v>0</v>
      </c>
      <c r="BO604">
        <v>0</v>
      </c>
      <c r="BP604">
        <v>0</v>
      </c>
      <c r="BQ604">
        <v>0</v>
      </c>
      <c r="BR604">
        <v>1</v>
      </c>
      <c r="BS604">
        <v>0</v>
      </c>
      <c r="BV604">
        <v>0</v>
      </c>
      <c r="BW604">
        <v>0</v>
      </c>
      <c r="BX604">
        <v>0</v>
      </c>
      <c r="BY604">
        <v>0</v>
      </c>
      <c r="CD604">
        <v>3</v>
      </c>
      <c r="CZ604">
        <v>5</v>
      </c>
      <c r="DB604">
        <v>1</v>
      </c>
      <c r="DE604">
        <v>39</v>
      </c>
    </row>
    <row r="605" spans="1:110" x14ac:dyDescent="0.25">
      <c r="A605" t="s">
        <v>628</v>
      </c>
      <c r="C605" t="s">
        <v>122</v>
      </c>
      <c r="D605" t="s">
        <v>127</v>
      </c>
      <c r="E605" t="s">
        <v>616</v>
      </c>
      <c r="F605">
        <v>78</v>
      </c>
      <c r="AQ605">
        <v>47</v>
      </c>
      <c r="AY605">
        <v>5</v>
      </c>
      <c r="AZ605">
        <v>0</v>
      </c>
      <c r="BA605">
        <v>0</v>
      </c>
      <c r="BF605">
        <v>0</v>
      </c>
      <c r="BG605">
        <v>1</v>
      </c>
      <c r="BH605">
        <v>0</v>
      </c>
      <c r="BI605">
        <v>0</v>
      </c>
      <c r="BJ605">
        <v>1</v>
      </c>
      <c r="BK605">
        <v>1</v>
      </c>
      <c r="BN605">
        <v>0</v>
      </c>
      <c r="BO605">
        <v>7</v>
      </c>
      <c r="BP605">
        <v>0</v>
      </c>
      <c r="BQ605">
        <v>18</v>
      </c>
      <c r="BR605">
        <v>2</v>
      </c>
      <c r="BS605">
        <v>0</v>
      </c>
      <c r="BV605">
        <v>0</v>
      </c>
      <c r="BW605">
        <v>0</v>
      </c>
      <c r="BX605">
        <v>0</v>
      </c>
      <c r="BY605">
        <v>0</v>
      </c>
      <c r="CZ605">
        <v>2</v>
      </c>
      <c r="DB605">
        <v>1</v>
      </c>
      <c r="DE605">
        <v>38</v>
      </c>
    </row>
    <row r="606" spans="1:110" x14ac:dyDescent="0.25">
      <c r="A606" t="s">
        <v>629</v>
      </c>
      <c r="C606" t="s">
        <v>113</v>
      </c>
      <c r="D606" t="s">
        <v>127</v>
      </c>
      <c r="E606" t="s">
        <v>616</v>
      </c>
      <c r="F606">
        <v>79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12</v>
      </c>
      <c r="AP606">
        <v>0</v>
      </c>
      <c r="AQ606">
        <v>106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8</v>
      </c>
      <c r="AZ606">
        <v>5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3</v>
      </c>
      <c r="BH606">
        <v>4</v>
      </c>
      <c r="BI606">
        <v>1</v>
      </c>
      <c r="BJ606">
        <v>4</v>
      </c>
      <c r="BK606">
        <v>4</v>
      </c>
      <c r="BL606">
        <v>0</v>
      </c>
      <c r="BM606">
        <v>0</v>
      </c>
      <c r="BN606">
        <v>2</v>
      </c>
      <c r="BO606">
        <v>0</v>
      </c>
      <c r="BP606">
        <v>0</v>
      </c>
      <c r="BQ606">
        <v>1</v>
      </c>
      <c r="BR606">
        <v>0</v>
      </c>
      <c r="BS606">
        <v>0</v>
      </c>
      <c r="BU606">
        <v>0</v>
      </c>
      <c r="BV606">
        <v>4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W606">
        <v>0</v>
      </c>
      <c r="CX606">
        <v>0</v>
      </c>
      <c r="CZ606">
        <v>5</v>
      </c>
      <c r="DA606">
        <v>0</v>
      </c>
      <c r="DB606">
        <v>2</v>
      </c>
      <c r="DC606">
        <v>0</v>
      </c>
      <c r="DD606">
        <v>0</v>
      </c>
      <c r="DE606">
        <v>44</v>
      </c>
    </row>
    <row r="607" spans="1:110" x14ac:dyDescent="0.25">
      <c r="A607" t="s">
        <v>630</v>
      </c>
      <c r="C607" t="s">
        <v>120</v>
      </c>
      <c r="D607" t="s">
        <v>127</v>
      </c>
      <c r="E607" t="s">
        <v>616</v>
      </c>
      <c r="F607">
        <v>80</v>
      </c>
      <c r="AQ607">
        <v>93</v>
      </c>
      <c r="AY607">
        <v>8</v>
      </c>
      <c r="AZ607">
        <v>5</v>
      </c>
      <c r="BA607">
        <v>0</v>
      </c>
      <c r="BF607">
        <v>0</v>
      </c>
      <c r="BG607">
        <v>3</v>
      </c>
      <c r="BH607">
        <v>4</v>
      </c>
      <c r="BI607">
        <v>1</v>
      </c>
      <c r="BJ607">
        <v>2</v>
      </c>
      <c r="BK607">
        <v>2</v>
      </c>
      <c r="BN607">
        <v>2</v>
      </c>
      <c r="BO607">
        <v>0</v>
      </c>
      <c r="BP607">
        <v>0</v>
      </c>
      <c r="BQ607">
        <v>0</v>
      </c>
      <c r="BR607">
        <v>0</v>
      </c>
      <c r="BS607">
        <v>0</v>
      </c>
      <c r="BV607">
        <v>4</v>
      </c>
      <c r="BW607">
        <v>0</v>
      </c>
      <c r="BX607">
        <v>0</v>
      </c>
      <c r="BY607">
        <v>0</v>
      </c>
      <c r="CZ607">
        <v>2</v>
      </c>
      <c r="DE607">
        <v>33</v>
      </c>
    </row>
    <row r="608" spans="1:110" x14ac:dyDescent="0.25">
      <c r="A608" t="s">
        <v>631</v>
      </c>
      <c r="C608" t="s">
        <v>122</v>
      </c>
      <c r="D608" t="s">
        <v>127</v>
      </c>
      <c r="E608" t="s">
        <v>616</v>
      </c>
      <c r="F608">
        <v>81</v>
      </c>
      <c r="AQ608">
        <v>13</v>
      </c>
      <c r="AY608">
        <v>0</v>
      </c>
      <c r="AZ608">
        <v>0</v>
      </c>
      <c r="BA608">
        <v>0</v>
      </c>
      <c r="BF608">
        <v>1</v>
      </c>
      <c r="BG608">
        <v>0</v>
      </c>
      <c r="BH608">
        <v>0</v>
      </c>
      <c r="BI608">
        <v>0</v>
      </c>
      <c r="BJ608">
        <v>2</v>
      </c>
      <c r="BK608">
        <v>2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0</v>
      </c>
      <c r="BV608">
        <v>0</v>
      </c>
      <c r="BW608">
        <v>0</v>
      </c>
      <c r="BX608">
        <v>0</v>
      </c>
      <c r="BY608">
        <v>0</v>
      </c>
      <c r="CZ608">
        <v>3</v>
      </c>
      <c r="DB608">
        <v>2</v>
      </c>
      <c r="DE608">
        <v>11</v>
      </c>
    </row>
    <row r="609" spans="1:109" x14ac:dyDescent="0.25">
      <c r="A609" t="s">
        <v>632</v>
      </c>
      <c r="C609" t="s">
        <v>113</v>
      </c>
      <c r="D609" t="s">
        <v>127</v>
      </c>
      <c r="E609" t="s">
        <v>616</v>
      </c>
      <c r="F609">
        <v>82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16</v>
      </c>
      <c r="AP609">
        <v>0</v>
      </c>
      <c r="AQ609">
        <v>86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2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2</v>
      </c>
      <c r="BI609">
        <v>3</v>
      </c>
      <c r="BJ609">
        <v>1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U609">
        <v>0</v>
      </c>
      <c r="BV609">
        <v>1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W609">
        <v>0</v>
      </c>
      <c r="CX609">
        <v>0</v>
      </c>
      <c r="CZ609">
        <v>4</v>
      </c>
      <c r="DA609">
        <v>0</v>
      </c>
      <c r="DB609">
        <v>2</v>
      </c>
      <c r="DC609">
        <v>0</v>
      </c>
      <c r="DD609">
        <v>0</v>
      </c>
      <c r="DE609">
        <v>18</v>
      </c>
    </row>
    <row r="610" spans="1:109" x14ac:dyDescent="0.25">
      <c r="A610" t="s">
        <v>633</v>
      </c>
      <c r="C610" t="s">
        <v>120</v>
      </c>
      <c r="D610" t="s">
        <v>127</v>
      </c>
      <c r="E610" t="s">
        <v>616</v>
      </c>
      <c r="F610">
        <v>83</v>
      </c>
      <c r="AQ610">
        <v>82</v>
      </c>
      <c r="AY610">
        <v>1</v>
      </c>
      <c r="AZ610">
        <v>1</v>
      </c>
      <c r="BA610">
        <v>0</v>
      </c>
      <c r="BF610">
        <v>0</v>
      </c>
      <c r="BG610">
        <v>1</v>
      </c>
      <c r="BH610">
        <v>2</v>
      </c>
      <c r="BI610">
        <v>3</v>
      </c>
      <c r="BJ610">
        <v>1</v>
      </c>
      <c r="BK610">
        <v>1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V610">
        <v>1</v>
      </c>
      <c r="BW610">
        <v>0</v>
      </c>
      <c r="BX610">
        <v>0</v>
      </c>
      <c r="BY610">
        <v>0</v>
      </c>
      <c r="CZ610">
        <v>2</v>
      </c>
      <c r="DB610">
        <v>1</v>
      </c>
      <c r="DE610">
        <v>14</v>
      </c>
    </row>
    <row r="611" spans="1:109" x14ac:dyDescent="0.25">
      <c r="A611" t="s">
        <v>634</v>
      </c>
      <c r="C611" t="s">
        <v>122</v>
      </c>
      <c r="D611" t="s">
        <v>127</v>
      </c>
      <c r="E611" t="s">
        <v>616</v>
      </c>
      <c r="F611">
        <v>84</v>
      </c>
      <c r="AQ611">
        <v>4</v>
      </c>
      <c r="AY611">
        <v>1</v>
      </c>
      <c r="AZ611">
        <v>0</v>
      </c>
      <c r="BA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V611">
        <v>0</v>
      </c>
      <c r="BW611">
        <v>0</v>
      </c>
      <c r="BX611">
        <v>0</v>
      </c>
      <c r="BY611">
        <v>0</v>
      </c>
      <c r="CZ611">
        <v>2</v>
      </c>
      <c r="DB611">
        <v>1</v>
      </c>
      <c r="DE611">
        <v>4</v>
      </c>
    </row>
    <row r="612" spans="1:109" x14ac:dyDescent="0.25">
      <c r="A612" t="s">
        <v>635</v>
      </c>
      <c r="C612" t="s">
        <v>113</v>
      </c>
      <c r="D612" t="s">
        <v>127</v>
      </c>
      <c r="E612" t="s">
        <v>616</v>
      </c>
      <c r="F612">
        <v>85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11</v>
      </c>
      <c r="AP612">
        <v>0</v>
      </c>
      <c r="AQ612">
        <v>107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4</v>
      </c>
      <c r="AZ612">
        <v>5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4</v>
      </c>
      <c r="BH612">
        <v>0</v>
      </c>
      <c r="BI612">
        <v>0</v>
      </c>
      <c r="BJ612">
        <v>1</v>
      </c>
      <c r="BK612">
        <v>1</v>
      </c>
      <c r="BL612">
        <v>0</v>
      </c>
      <c r="BM612">
        <v>0</v>
      </c>
      <c r="BN612">
        <v>24</v>
      </c>
      <c r="BO612">
        <v>0</v>
      </c>
      <c r="BP612">
        <v>0</v>
      </c>
      <c r="BQ612">
        <v>0</v>
      </c>
      <c r="BR612">
        <v>0</v>
      </c>
      <c r="BS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W612">
        <v>0</v>
      </c>
      <c r="CX612">
        <v>0</v>
      </c>
      <c r="CZ612">
        <v>5</v>
      </c>
      <c r="DA612">
        <v>0</v>
      </c>
      <c r="DB612">
        <v>2</v>
      </c>
      <c r="DC612">
        <v>0</v>
      </c>
      <c r="DD612">
        <v>0</v>
      </c>
      <c r="DE612">
        <v>46</v>
      </c>
    </row>
    <row r="613" spans="1:109" x14ac:dyDescent="0.25">
      <c r="A613" t="s">
        <v>636</v>
      </c>
      <c r="C613" t="s">
        <v>120</v>
      </c>
      <c r="D613" t="s">
        <v>127</v>
      </c>
      <c r="E613" t="s">
        <v>616</v>
      </c>
      <c r="F613">
        <v>86</v>
      </c>
      <c r="AQ613">
        <v>106</v>
      </c>
      <c r="AY613">
        <v>4</v>
      </c>
      <c r="AZ613">
        <v>5</v>
      </c>
      <c r="BA613">
        <v>0</v>
      </c>
      <c r="BF613">
        <v>0</v>
      </c>
      <c r="BG613">
        <v>4</v>
      </c>
      <c r="BH613">
        <v>0</v>
      </c>
      <c r="BI613">
        <v>0</v>
      </c>
      <c r="BJ613">
        <v>1</v>
      </c>
      <c r="BK613">
        <v>1</v>
      </c>
      <c r="BN613">
        <v>24</v>
      </c>
      <c r="BO613">
        <v>0</v>
      </c>
      <c r="BP613">
        <v>0</v>
      </c>
      <c r="BQ613">
        <v>0</v>
      </c>
      <c r="BR613">
        <v>0</v>
      </c>
      <c r="BS613">
        <v>0</v>
      </c>
      <c r="BV613">
        <v>0</v>
      </c>
      <c r="BW613">
        <v>0</v>
      </c>
      <c r="BX613">
        <v>0</v>
      </c>
      <c r="BY613">
        <v>0</v>
      </c>
      <c r="CZ613">
        <v>5</v>
      </c>
      <c r="DB613">
        <v>1</v>
      </c>
      <c r="DE613">
        <v>45</v>
      </c>
    </row>
    <row r="614" spans="1:109" x14ac:dyDescent="0.25">
      <c r="A614" t="s">
        <v>637</v>
      </c>
      <c r="C614" t="s">
        <v>122</v>
      </c>
      <c r="D614" t="s">
        <v>127</v>
      </c>
      <c r="E614" t="s">
        <v>616</v>
      </c>
      <c r="F614">
        <v>87</v>
      </c>
      <c r="AQ614">
        <v>1</v>
      </c>
      <c r="AY614">
        <v>0</v>
      </c>
      <c r="AZ614">
        <v>0</v>
      </c>
      <c r="BA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V614">
        <v>0</v>
      </c>
      <c r="BW614">
        <v>0</v>
      </c>
      <c r="BX614">
        <v>0</v>
      </c>
      <c r="BY614">
        <v>0</v>
      </c>
      <c r="DB614">
        <v>1</v>
      </c>
      <c r="DE614">
        <v>1</v>
      </c>
    </row>
    <row r="615" spans="1:109" x14ac:dyDescent="0.25">
      <c r="A615" t="s">
        <v>638</v>
      </c>
      <c r="C615" t="s">
        <v>113</v>
      </c>
      <c r="D615" t="s">
        <v>127</v>
      </c>
      <c r="E615" t="s">
        <v>616</v>
      </c>
      <c r="F615">
        <v>88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50</v>
      </c>
      <c r="AP615">
        <v>0</v>
      </c>
      <c r="AQ615">
        <v>212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11</v>
      </c>
      <c r="AZ615">
        <v>0</v>
      </c>
      <c r="BA615">
        <v>2</v>
      </c>
      <c r="BB615">
        <v>2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5</v>
      </c>
      <c r="BI615">
        <v>0</v>
      </c>
      <c r="BJ615">
        <v>6</v>
      </c>
      <c r="BK615">
        <v>6</v>
      </c>
      <c r="BL615">
        <v>0</v>
      </c>
      <c r="BM615">
        <v>0</v>
      </c>
      <c r="BN615">
        <v>3</v>
      </c>
      <c r="BO615">
        <v>0</v>
      </c>
      <c r="BP615">
        <v>0</v>
      </c>
      <c r="BQ615">
        <v>0</v>
      </c>
      <c r="BR615">
        <v>0</v>
      </c>
      <c r="BS615">
        <v>0</v>
      </c>
      <c r="BU615">
        <v>0</v>
      </c>
      <c r="BV615">
        <v>3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W615">
        <v>0</v>
      </c>
      <c r="CX615">
        <v>0</v>
      </c>
      <c r="CZ615">
        <v>10</v>
      </c>
      <c r="DA615">
        <v>0</v>
      </c>
      <c r="DB615">
        <v>2</v>
      </c>
      <c r="DC615">
        <v>0</v>
      </c>
      <c r="DD615">
        <v>0</v>
      </c>
      <c r="DE615">
        <v>51</v>
      </c>
    </row>
    <row r="616" spans="1:109" x14ac:dyDescent="0.25">
      <c r="A616" t="s">
        <v>639</v>
      </c>
      <c r="C616" t="s">
        <v>120</v>
      </c>
      <c r="D616" t="s">
        <v>127</v>
      </c>
      <c r="E616" t="s">
        <v>616</v>
      </c>
      <c r="F616">
        <v>89</v>
      </c>
      <c r="AQ616">
        <v>210</v>
      </c>
      <c r="AY616">
        <v>11</v>
      </c>
      <c r="AZ616">
        <v>0</v>
      </c>
      <c r="BA616">
        <v>2</v>
      </c>
      <c r="BB616">
        <v>2</v>
      </c>
      <c r="BF616">
        <v>0</v>
      </c>
      <c r="BG616">
        <v>1</v>
      </c>
      <c r="BH616">
        <v>5</v>
      </c>
      <c r="BI616">
        <v>0</v>
      </c>
      <c r="BJ616">
        <v>6</v>
      </c>
      <c r="BK616">
        <v>6</v>
      </c>
      <c r="BN616">
        <v>3</v>
      </c>
      <c r="BO616">
        <v>0</v>
      </c>
      <c r="BP616">
        <v>0</v>
      </c>
      <c r="BQ616">
        <v>0</v>
      </c>
      <c r="BR616">
        <v>0</v>
      </c>
      <c r="BS616">
        <v>0</v>
      </c>
      <c r="BV616">
        <v>3</v>
      </c>
      <c r="BW616">
        <v>0</v>
      </c>
      <c r="BX616">
        <v>0</v>
      </c>
      <c r="BY616">
        <v>0</v>
      </c>
      <c r="CZ616">
        <v>9</v>
      </c>
      <c r="DB616">
        <v>1</v>
      </c>
      <c r="DE616">
        <v>49</v>
      </c>
    </row>
    <row r="617" spans="1:109" x14ac:dyDescent="0.25">
      <c r="A617" t="s">
        <v>640</v>
      </c>
      <c r="C617" t="s">
        <v>122</v>
      </c>
      <c r="D617" t="s">
        <v>127</v>
      </c>
      <c r="E617" t="s">
        <v>616</v>
      </c>
      <c r="F617">
        <v>90</v>
      </c>
      <c r="AQ617">
        <v>2</v>
      </c>
      <c r="AY617">
        <v>0</v>
      </c>
      <c r="AZ617">
        <v>0</v>
      </c>
      <c r="BA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V617">
        <v>0</v>
      </c>
      <c r="BW617">
        <v>0</v>
      </c>
      <c r="BX617">
        <v>0</v>
      </c>
      <c r="BY617">
        <v>0</v>
      </c>
      <c r="CZ617">
        <v>1</v>
      </c>
      <c r="DB617">
        <v>1</v>
      </c>
      <c r="DE617">
        <v>2</v>
      </c>
    </row>
    <row r="618" spans="1:109" x14ac:dyDescent="0.25">
      <c r="A618" t="s">
        <v>641</v>
      </c>
      <c r="C618" t="s">
        <v>113</v>
      </c>
      <c r="D618" t="s">
        <v>127</v>
      </c>
      <c r="E618" t="s">
        <v>616</v>
      </c>
      <c r="F618">
        <v>91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15</v>
      </c>
      <c r="AP618">
        <v>0</v>
      </c>
      <c r="AQ618">
        <v>191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5</v>
      </c>
      <c r="AZ618">
        <v>0</v>
      </c>
      <c r="BA618">
        <v>1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4</v>
      </c>
      <c r="BH618">
        <v>7</v>
      </c>
      <c r="BI618">
        <v>0</v>
      </c>
      <c r="BJ618">
        <v>4</v>
      </c>
      <c r="BK618">
        <v>4</v>
      </c>
      <c r="BL618">
        <v>0</v>
      </c>
      <c r="BM618">
        <v>0</v>
      </c>
      <c r="BN618">
        <v>1</v>
      </c>
      <c r="BO618">
        <v>0</v>
      </c>
      <c r="BP618">
        <v>1</v>
      </c>
      <c r="BQ618">
        <v>0</v>
      </c>
      <c r="BR618">
        <v>0</v>
      </c>
      <c r="BS618">
        <v>0</v>
      </c>
      <c r="BU618">
        <v>0</v>
      </c>
      <c r="BV618">
        <v>6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W618">
        <v>0</v>
      </c>
      <c r="CX618">
        <v>0</v>
      </c>
      <c r="CZ618">
        <v>9</v>
      </c>
      <c r="DA618">
        <v>0</v>
      </c>
      <c r="DB618">
        <v>2</v>
      </c>
      <c r="DC618">
        <v>0</v>
      </c>
      <c r="DD618">
        <v>0</v>
      </c>
      <c r="DE618">
        <v>46</v>
      </c>
    </row>
    <row r="619" spans="1:109" x14ac:dyDescent="0.25">
      <c r="A619" t="s">
        <v>642</v>
      </c>
      <c r="C619" t="s">
        <v>120</v>
      </c>
      <c r="D619" t="s">
        <v>127</v>
      </c>
      <c r="E619" t="s">
        <v>616</v>
      </c>
      <c r="F619">
        <v>92</v>
      </c>
      <c r="AQ619">
        <v>182</v>
      </c>
      <c r="AY619">
        <v>5</v>
      </c>
      <c r="AZ619">
        <v>0</v>
      </c>
      <c r="BA619">
        <v>0</v>
      </c>
      <c r="BF619">
        <v>0</v>
      </c>
      <c r="BG619">
        <v>3</v>
      </c>
      <c r="BH619">
        <v>6</v>
      </c>
      <c r="BI619">
        <v>0</v>
      </c>
      <c r="BJ619">
        <v>3</v>
      </c>
      <c r="BK619">
        <v>3</v>
      </c>
      <c r="BN619">
        <v>1</v>
      </c>
      <c r="BO619">
        <v>0</v>
      </c>
      <c r="BP619">
        <v>1</v>
      </c>
      <c r="BQ619">
        <v>0</v>
      </c>
      <c r="BR619">
        <v>0</v>
      </c>
      <c r="BS619">
        <v>0</v>
      </c>
      <c r="BV619">
        <v>6</v>
      </c>
      <c r="BW619">
        <v>0</v>
      </c>
      <c r="BX619">
        <v>0</v>
      </c>
      <c r="BY619">
        <v>0</v>
      </c>
      <c r="CK619">
        <v>1</v>
      </c>
      <c r="CZ619">
        <v>6</v>
      </c>
      <c r="DE619">
        <v>35</v>
      </c>
    </row>
    <row r="620" spans="1:109" x14ac:dyDescent="0.25">
      <c r="A620" t="s">
        <v>643</v>
      </c>
      <c r="C620" t="s">
        <v>122</v>
      </c>
      <c r="D620" t="s">
        <v>127</v>
      </c>
      <c r="E620" t="s">
        <v>616</v>
      </c>
      <c r="F620">
        <v>93</v>
      </c>
      <c r="AQ620">
        <v>9</v>
      </c>
      <c r="AY620">
        <v>0</v>
      </c>
      <c r="AZ620">
        <v>0</v>
      </c>
      <c r="BA620">
        <v>1</v>
      </c>
      <c r="BB620">
        <v>1</v>
      </c>
      <c r="BF620">
        <v>0</v>
      </c>
      <c r="BG620">
        <v>1</v>
      </c>
      <c r="BH620">
        <v>1</v>
      </c>
      <c r="BI620">
        <v>0</v>
      </c>
      <c r="BJ620">
        <v>1</v>
      </c>
      <c r="BK620">
        <v>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V620">
        <v>0</v>
      </c>
      <c r="BW620">
        <v>0</v>
      </c>
      <c r="BX620">
        <v>0</v>
      </c>
      <c r="BY620">
        <v>0</v>
      </c>
      <c r="CZ620">
        <v>3</v>
      </c>
      <c r="DB620">
        <v>2</v>
      </c>
      <c r="DE620">
        <v>11</v>
      </c>
    </row>
    <row r="621" spans="1:109" x14ac:dyDescent="0.25">
      <c r="A621" t="s">
        <v>644</v>
      </c>
      <c r="C621" t="s">
        <v>113</v>
      </c>
      <c r="D621" t="s">
        <v>180</v>
      </c>
      <c r="E621" t="s">
        <v>616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108</v>
      </c>
      <c r="AS621">
        <v>32</v>
      </c>
      <c r="AT621">
        <v>41</v>
      </c>
      <c r="AU621">
        <v>65</v>
      </c>
      <c r="AV621">
        <v>52</v>
      </c>
      <c r="AW621">
        <v>184</v>
      </c>
      <c r="AX621">
        <v>0</v>
      </c>
      <c r="AY621">
        <v>1</v>
      </c>
      <c r="AZ621">
        <v>0</v>
      </c>
      <c r="BA621">
        <v>1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Z621">
        <v>0</v>
      </c>
      <c r="DA621">
        <v>0</v>
      </c>
      <c r="DB621">
        <v>0</v>
      </c>
      <c r="DC621">
        <v>0</v>
      </c>
      <c r="DD621">
        <v>0</v>
      </c>
    </row>
    <row r="622" spans="1:109" x14ac:dyDescent="0.25">
      <c r="A622" t="s">
        <v>181</v>
      </c>
      <c r="C622" t="s">
        <v>120</v>
      </c>
      <c r="D622" t="s">
        <v>180</v>
      </c>
      <c r="E622" t="s">
        <v>616</v>
      </c>
      <c r="AR622">
        <v>105</v>
      </c>
      <c r="AS622">
        <v>32</v>
      </c>
      <c r="AY622">
        <v>1</v>
      </c>
      <c r="BA622">
        <v>1</v>
      </c>
      <c r="BB622">
        <v>1</v>
      </c>
    </row>
    <row r="623" spans="1:109" x14ac:dyDescent="0.25">
      <c r="A623" t="s">
        <v>182</v>
      </c>
      <c r="C623" t="s">
        <v>122</v>
      </c>
      <c r="D623" t="s">
        <v>180</v>
      </c>
      <c r="E623" t="s">
        <v>616</v>
      </c>
      <c r="AR623">
        <v>3</v>
      </c>
    </row>
    <row r="624" spans="1:109" x14ac:dyDescent="0.25">
      <c r="A624" t="s">
        <v>645</v>
      </c>
      <c r="C624" t="s">
        <v>113</v>
      </c>
      <c r="D624" t="s">
        <v>185</v>
      </c>
      <c r="E624" t="s">
        <v>616</v>
      </c>
      <c r="G624">
        <v>1</v>
      </c>
      <c r="H624">
        <v>3</v>
      </c>
      <c r="I624">
        <v>0</v>
      </c>
      <c r="J624">
        <v>3</v>
      </c>
      <c r="K624">
        <v>0</v>
      </c>
      <c r="L624">
        <v>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3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6</v>
      </c>
      <c r="AG624">
        <v>0</v>
      </c>
      <c r="AH624">
        <v>8</v>
      </c>
      <c r="AI624">
        <v>0</v>
      </c>
      <c r="AJ624">
        <v>6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Z624">
        <v>0</v>
      </c>
      <c r="DA624">
        <v>0</v>
      </c>
      <c r="DB624">
        <v>0</v>
      </c>
      <c r="DC624">
        <v>0</v>
      </c>
      <c r="DD624">
        <v>0</v>
      </c>
    </row>
    <row r="625" spans="1:110" x14ac:dyDescent="0.25">
      <c r="A625" t="s">
        <v>186</v>
      </c>
      <c r="C625" t="s">
        <v>120</v>
      </c>
      <c r="D625" t="s">
        <v>185</v>
      </c>
      <c r="E625" t="s">
        <v>616</v>
      </c>
    </row>
    <row r="626" spans="1:110" x14ac:dyDescent="0.25">
      <c r="A626" t="s">
        <v>187</v>
      </c>
      <c r="C626" t="s">
        <v>122</v>
      </c>
      <c r="D626" t="s">
        <v>185</v>
      </c>
      <c r="E626" t="s">
        <v>616</v>
      </c>
    </row>
    <row r="627" spans="1:110" x14ac:dyDescent="0.25">
      <c r="F627">
        <v>94</v>
      </c>
      <c r="DE627">
        <v>0</v>
      </c>
    </row>
    <row r="628" spans="1:110" x14ac:dyDescent="0.25">
      <c r="A628" t="s">
        <v>646</v>
      </c>
      <c r="C628" t="s">
        <v>111</v>
      </c>
      <c r="D628" t="s">
        <v>4</v>
      </c>
      <c r="E628" t="s">
        <v>647</v>
      </c>
      <c r="F628">
        <v>95</v>
      </c>
      <c r="AY628">
        <v>45</v>
      </c>
      <c r="AZ628">
        <v>11</v>
      </c>
      <c r="BA628">
        <v>9</v>
      </c>
      <c r="BF628">
        <v>9</v>
      </c>
      <c r="BG628">
        <v>12</v>
      </c>
      <c r="BH628">
        <v>1</v>
      </c>
      <c r="BI628">
        <v>2</v>
      </c>
      <c r="BJ628">
        <v>3</v>
      </c>
      <c r="BN628">
        <v>11</v>
      </c>
      <c r="BO628">
        <v>3</v>
      </c>
      <c r="BP628">
        <v>5</v>
      </c>
      <c r="BQ628">
        <v>0</v>
      </c>
      <c r="BR628">
        <v>0</v>
      </c>
      <c r="BS628">
        <v>0</v>
      </c>
      <c r="BV628">
        <v>11</v>
      </c>
      <c r="BW628">
        <v>0</v>
      </c>
      <c r="CZ628">
        <v>1</v>
      </c>
      <c r="DB628">
        <v>3</v>
      </c>
      <c r="DE628">
        <v>126</v>
      </c>
    </row>
    <row r="629" spans="1:110" x14ac:dyDescent="0.25">
      <c r="A629" t="s">
        <v>648</v>
      </c>
      <c r="C629" t="s">
        <v>113</v>
      </c>
      <c r="D629" t="s">
        <v>4</v>
      </c>
      <c r="E629" t="s">
        <v>647</v>
      </c>
      <c r="F629">
        <v>96</v>
      </c>
      <c r="G629">
        <v>4</v>
      </c>
      <c r="H629">
        <v>10</v>
      </c>
      <c r="I629">
        <v>0</v>
      </c>
      <c r="J629">
        <v>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15</v>
      </c>
      <c r="AG629">
        <v>1</v>
      </c>
      <c r="AH629">
        <v>33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18</v>
      </c>
      <c r="AP629">
        <v>0</v>
      </c>
      <c r="AQ629">
        <v>376</v>
      </c>
      <c r="AR629">
        <v>77</v>
      </c>
      <c r="AS629">
        <v>17</v>
      </c>
      <c r="AT629">
        <v>55</v>
      </c>
      <c r="AU629">
        <v>20</v>
      </c>
      <c r="AV629">
        <v>10</v>
      </c>
      <c r="AW629">
        <v>57</v>
      </c>
      <c r="AX629">
        <v>0</v>
      </c>
      <c r="AY629">
        <v>44</v>
      </c>
      <c r="AZ629">
        <v>11</v>
      </c>
      <c r="BA629">
        <v>9</v>
      </c>
      <c r="BB629">
        <v>9</v>
      </c>
      <c r="BC629">
        <v>0</v>
      </c>
      <c r="BD629">
        <v>0</v>
      </c>
      <c r="BE629">
        <v>0</v>
      </c>
      <c r="BF629">
        <v>9</v>
      </c>
      <c r="BG629">
        <v>12</v>
      </c>
      <c r="BH629">
        <v>1</v>
      </c>
      <c r="BI629">
        <v>2</v>
      </c>
      <c r="BJ629">
        <v>4</v>
      </c>
      <c r="BK629">
        <v>3</v>
      </c>
      <c r="BL629">
        <v>0</v>
      </c>
      <c r="BM629">
        <v>0</v>
      </c>
      <c r="BN629">
        <v>23</v>
      </c>
      <c r="BO629">
        <v>3</v>
      </c>
      <c r="BP629">
        <v>5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9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Z629">
        <v>17</v>
      </c>
      <c r="DA629">
        <v>0</v>
      </c>
      <c r="DB629">
        <v>3</v>
      </c>
      <c r="DC629">
        <v>0</v>
      </c>
      <c r="DD629">
        <v>0</v>
      </c>
      <c r="DE629">
        <v>164</v>
      </c>
      <c r="DF629">
        <v>0</v>
      </c>
    </row>
    <row r="630" spans="1:110" x14ac:dyDescent="0.25">
      <c r="A630" t="s">
        <v>649</v>
      </c>
      <c r="C630" t="s">
        <v>120</v>
      </c>
      <c r="D630" t="s">
        <v>4</v>
      </c>
      <c r="E630" t="s">
        <v>647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292</v>
      </c>
      <c r="AR630">
        <v>66</v>
      </c>
      <c r="AS630">
        <v>10</v>
      </c>
      <c r="AT630">
        <v>0</v>
      </c>
      <c r="AU630">
        <v>12</v>
      </c>
      <c r="AV630">
        <v>0</v>
      </c>
      <c r="AW630">
        <v>0</v>
      </c>
      <c r="AX630">
        <v>0</v>
      </c>
      <c r="AY630">
        <v>36</v>
      </c>
      <c r="AZ630">
        <v>10</v>
      </c>
      <c r="BA630">
        <v>7</v>
      </c>
      <c r="BB630">
        <v>7</v>
      </c>
      <c r="BC630">
        <v>0</v>
      </c>
      <c r="BD630">
        <v>0</v>
      </c>
      <c r="BE630">
        <v>0</v>
      </c>
      <c r="BF630">
        <v>7</v>
      </c>
      <c r="BG630">
        <v>2</v>
      </c>
      <c r="BH630">
        <v>1</v>
      </c>
      <c r="BI630">
        <v>2</v>
      </c>
      <c r="BJ630">
        <v>4</v>
      </c>
      <c r="BK630">
        <v>3</v>
      </c>
      <c r="BL630">
        <v>0</v>
      </c>
      <c r="BM630">
        <v>0</v>
      </c>
      <c r="BN630">
        <v>19</v>
      </c>
      <c r="BO630">
        <v>1</v>
      </c>
      <c r="BP630">
        <v>5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Z630">
        <v>11</v>
      </c>
      <c r="DA630">
        <v>0</v>
      </c>
      <c r="DB630">
        <v>3</v>
      </c>
      <c r="DC630">
        <v>0</v>
      </c>
      <c r="DD630">
        <v>0</v>
      </c>
      <c r="DE630">
        <v>119</v>
      </c>
      <c r="DF630">
        <v>0</v>
      </c>
    </row>
    <row r="631" spans="1:110" x14ac:dyDescent="0.25">
      <c r="A631" t="s">
        <v>650</v>
      </c>
      <c r="C631" t="s">
        <v>122</v>
      </c>
      <c r="D631" t="s">
        <v>4</v>
      </c>
      <c r="E631" t="s">
        <v>647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84</v>
      </c>
      <c r="AR631">
        <v>11</v>
      </c>
      <c r="AS631">
        <v>7</v>
      </c>
      <c r="AT631">
        <v>0</v>
      </c>
      <c r="AU631">
        <v>8</v>
      </c>
      <c r="AV631">
        <v>0</v>
      </c>
      <c r="AW631">
        <v>0</v>
      </c>
      <c r="AX631">
        <v>0</v>
      </c>
      <c r="AY631">
        <v>8</v>
      </c>
      <c r="AZ631">
        <v>1</v>
      </c>
      <c r="BA631">
        <v>2</v>
      </c>
      <c r="BB631">
        <v>2</v>
      </c>
      <c r="BC631">
        <v>0</v>
      </c>
      <c r="BD631">
        <v>0</v>
      </c>
      <c r="BE631">
        <v>0</v>
      </c>
      <c r="BF631">
        <v>2</v>
      </c>
      <c r="BG631">
        <v>10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4</v>
      </c>
      <c r="BO631">
        <v>2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8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Z631">
        <v>6</v>
      </c>
      <c r="DA631">
        <v>0</v>
      </c>
      <c r="DB631">
        <v>0</v>
      </c>
      <c r="DC631">
        <v>0</v>
      </c>
      <c r="DD631">
        <v>0</v>
      </c>
      <c r="DE631">
        <v>45</v>
      </c>
      <c r="DF631">
        <v>0</v>
      </c>
    </row>
    <row r="632" spans="1:110" x14ac:dyDescent="0.25">
      <c r="A632" t="s">
        <v>651</v>
      </c>
      <c r="C632" t="s">
        <v>113</v>
      </c>
      <c r="D632" t="s">
        <v>127</v>
      </c>
      <c r="E632" t="s">
        <v>647</v>
      </c>
      <c r="F632">
        <v>97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8</v>
      </c>
      <c r="AP632">
        <v>0</v>
      </c>
      <c r="AQ632">
        <v>63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4</v>
      </c>
      <c r="AZ632">
        <v>4</v>
      </c>
      <c r="BA632">
        <v>3</v>
      </c>
      <c r="BB632">
        <v>3</v>
      </c>
      <c r="BC632">
        <v>0</v>
      </c>
      <c r="BD632">
        <v>0</v>
      </c>
      <c r="BE632">
        <v>0</v>
      </c>
      <c r="BF632">
        <v>4</v>
      </c>
      <c r="BG632">
        <v>0</v>
      </c>
      <c r="BH632">
        <v>0</v>
      </c>
      <c r="BI632">
        <v>2</v>
      </c>
      <c r="BJ632">
        <v>1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3</v>
      </c>
      <c r="BQ632">
        <v>0</v>
      </c>
      <c r="BR632">
        <v>0</v>
      </c>
      <c r="BS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W632">
        <v>0</v>
      </c>
      <c r="CX632">
        <v>0</v>
      </c>
      <c r="CZ632">
        <v>3</v>
      </c>
      <c r="DA632">
        <v>0</v>
      </c>
      <c r="DB632">
        <v>0</v>
      </c>
      <c r="DC632">
        <v>0</v>
      </c>
      <c r="DD632">
        <v>0</v>
      </c>
      <c r="DE632">
        <v>27</v>
      </c>
    </row>
    <row r="633" spans="1:110" x14ac:dyDescent="0.25">
      <c r="A633" t="s">
        <v>652</v>
      </c>
      <c r="C633" t="s">
        <v>120</v>
      </c>
      <c r="D633" t="s">
        <v>127</v>
      </c>
      <c r="E633" t="s">
        <v>647</v>
      </c>
      <c r="F633">
        <v>98</v>
      </c>
      <c r="AQ633">
        <v>63</v>
      </c>
      <c r="AY633">
        <v>4</v>
      </c>
      <c r="AZ633">
        <v>4</v>
      </c>
      <c r="BA633">
        <v>3</v>
      </c>
      <c r="BB633">
        <v>3</v>
      </c>
      <c r="BF633">
        <v>4</v>
      </c>
      <c r="BG633">
        <v>0</v>
      </c>
      <c r="BH633">
        <v>0</v>
      </c>
      <c r="BI633">
        <v>2</v>
      </c>
      <c r="BJ633">
        <v>1</v>
      </c>
      <c r="BN633">
        <v>0</v>
      </c>
      <c r="BO633">
        <v>0</v>
      </c>
      <c r="BP633">
        <v>3</v>
      </c>
      <c r="BQ633">
        <v>0</v>
      </c>
      <c r="BR633">
        <v>0</v>
      </c>
      <c r="BS633">
        <v>0</v>
      </c>
      <c r="BV633">
        <v>0</v>
      </c>
      <c r="BW633">
        <v>0</v>
      </c>
      <c r="BX633">
        <v>0</v>
      </c>
      <c r="BY633">
        <v>0</v>
      </c>
      <c r="CZ633">
        <v>3</v>
      </c>
      <c r="DE633">
        <v>27</v>
      </c>
    </row>
    <row r="634" spans="1:110" x14ac:dyDescent="0.25">
      <c r="A634" t="s">
        <v>653</v>
      </c>
      <c r="C634" t="s">
        <v>122</v>
      </c>
      <c r="D634" t="s">
        <v>127</v>
      </c>
      <c r="E634" t="s">
        <v>647</v>
      </c>
      <c r="F634">
        <v>99</v>
      </c>
      <c r="AY634">
        <v>0</v>
      </c>
      <c r="AZ634">
        <v>0</v>
      </c>
      <c r="BA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V634">
        <v>0</v>
      </c>
      <c r="BW634">
        <v>0</v>
      </c>
      <c r="BX634">
        <v>0</v>
      </c>
      <c r="BY634">
        <v>0</v>
      </c>
      <c r="DE634">
        <v>0</v>
      </c>
    </row>
    <row r="635" spans="1:110" x14ac:dyDescent="0.25">
      <c r="A635" t="s">
        <v>654</v>
      </c>
      <c r="C635" t="s">
        <v>113</v>
      </c>
      <c r="D635" t="s">
        <v>127</v>
      </c>
      <c r="E635" t="s">
        <v>647</v>
      </c>
      <c r="F635">
        <v>100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7</v>
      </c>
      <c r="AP635">
        <v>0</v>
      </c>
      <c r="AQ635">
        <v>43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4</v>
      </c>
      <c r="AZ635">
        <v>2</v>
      </c>
      <c r="BA635">
        <v>2</v>
      </c>
      <c r="BB635">
        <v>2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2</v>
      </c>
      <c r="BK635">
        <v>2</v>
      </c>
      <c r="BL635">
        <v>0</v>
      </c>
      <c r="BM635">
        <v>0</v>
      </c>
      <c r="BN635">
        <v>0</v>
      </c>
      <c r="BO635">
        <v>1</v>
      </c>
      <c r="BP635">
        <v>1</v>
      </c>
      <c r="BQ635">
        <v>0</v>
      </c>
      <c r="BR635">
        <v>0</v>
      </c>
      <c r="BS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W635">
        <v>0</v>
      </c>
      <c r="CX635">
        <v>0</v>
      </c>
      <c r="CZ635">
        <v>2</v>
      </c>
      <c r="DA635">
        <v>0</v>
      </c>
      <c r="DB635">
        <v>1</v>
      </c>
      <c r="DC635">
        <v>0</v>
      </c>
      <c r="DD635">
        <v>0</v>
      </c>
      <c r="DE635">
        <v>20</v>
      </c>
    </row>
    <row r="636" spans="1:110" x14ac:dyDescent="0.25">
      <c r="A636" t="s">
        <v>655</v>
      </c>
      <c r="C636" t="s">
        <v>120</v>
      </c>
      <c r="D636" t="s">
        <v>127</v>
      </c>
      <c r="E636" t="s">
        <v>647</v>
      </c>
      <c r="F636">
        <v>101</v>
      </c>
      <c r="AQ636">
        <v>43</v>
      </c>
      <c r="AY636">
        <v>4</v>
      </c>
      <c r="AZ636">
        <v>2</v>
      </c>
      <c r="BA636">
        <v>2</v>
      </c>
      <c r="BB636">
        <v>2</v>
      </c>
      <c r="BF636">
        <v>1</v>
      </c>
      <c r="BG636">
        <v>0</v>
      </c>
      <c r="BH636">
        <v>0</v>
      </c>
      <c r="BI636">
        <v>0</v>
      </c>
      <c r="BJ636">
        <v>2</v>
      </c>
      <c r="BK636">
        <v>2</v>
      </c>
      <c r="BN636">
        <v>0</v>
      </c>
      <c r="BO636">
        <v>1</v>
      </c>
      <c r="BP636">
        <v>1</v>
      </c>
      <c r="BQ636">
        <v>0</v>
      </c>
      <c r="BR636">
        <v>0</v>
      </c>
      <c r="BS636">
        <v>0</v>
      </c>
      <c r="BV636">
        <v>0</v>
      </c>
      <c r="BW636">
        <v>0</v>
      </c>
      <c r="BX636">
        <v>0</v>
      </c>
      <c r="BY636">
        <v>0</v>
      </c>
      <c r="CZ636">
        <v>2</v>
      </c>
      <c r="DB636">
        <v>1</v>
      </c>
      <c r="DE636">
        <v>20</v>
      </c>
    </row>
    <row r="637" spans="1:110" x14ac:dyDescent="0.25">
      <c r="A637" t="s">
        <v>656</v>
      </c>
      <c r="C637" t="s">
        <v>122</v>
      </c>
      <c r="D637" t="s">
        <v>127</v>
      </c>
      <c r="E637" t="s">
        <v>647</v>
      </c>
      <c r="F637">
        <v>102</v>
      </c>
      <c r="AY637">
        <v>0</v>
      </c>
      <c r="AZ637">
        <v>0</v>
      </c>
      <c r="BA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V637">
        <v>0</v>
      </c>
      <c r="BW637">
        <v>0</v>
      </c>
      <c r="BX637">
        <v>0</v>
      </c>
      <c r="BY637">
        <v>0</v>
      </c>
      <c r="DE637">
        <v>0</v>
      </c>
    </row>
    <row r="638" spans="1:110" x14ac:dyDescent="0.25">
      <c r="A638" t="s">
        <v>657</v>
      </c>
      <c r="C638" t="s">
        <v>113</v>
      </c>
      <c r="D638" t="s">
        <v>127</v>
      </c>
      <c r="E638" t="s">
        <v>647</v>
      </c>
      <c r="F638">
        <v>103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3</v>
      </c>
      <c r="AP638">
        <v>0</v>
      </c>
      <c r="AQ638">
        <v>42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3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1</v>
      </c>
      <c r="BK638">
        <v>1</v>
      </c>
      <c r="BL638">
        <v>0</v>
      </c>
      <c r="BM638">
        <v>0</v>
      </c>
      <c r="BN638">
        <v>3</v>
      </c>
      <c r="BO638">
        <v>0</v>
      </c>
      <c r="BP638">
        <v>0</v>
      </c>
      <c r="BQ638">
        <v>0</v>
      </c>
      <c r="BR638">
        <v>0</v>
      </c>
      <c r="BS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W638">
        <v>0</v>
      </c>
      <c r="CX638">
        <v>0</v>
      </c>
      <c r="CZ638">
        <v>2</v>
      </c>
      <c r="DA638">
        <v>0</v>
      </c>
      <c r="DB638">
        <v>0</v>
      </c>
      <c r="DC638">
        <v>0</v>
      </c>
      <c r="DD638">
        <v>0</v>
      </c>
      <c r="DE638">
        <v>12</v>
      </c>
    </row>
    <row r="639" spans="1:110" x14ac:dyDescent="0.25">
      <c r="A639" t="s">
        <v>658</v>
      </c>
      <c r="C639" t="s">
        <v>120</v>
      </c>
      <c r="D639" t="s">
        <v>127</v>
      </c>
      <c r="E639" t="s">
        <v>647</v>
      </c>
      <c r="F639">
        <v>104</v>
      </c>
      <c r="AQ639">
        <v>39</v>
      </c>
      <c r="AY639">
        <v>3</v>
      </c>
      <c r="AZ639">
        <v>1</v>
      </c>
      <c r="BA639">
        <v>0</v>
      </c>
      <c r="BF639">
        <v>0</v>
      </c>
      <c r="BG639">
        <v>0</v>
      </c>
      <c r="BH639">
        <v>1</v>
      </c>
      <c r="BI639">
        <v>0</v>
      </c>
      <c r="BJ639">
        <v>1</v>
      </c>
      <c r="BK639">
        <v>1</v>
      </c>
      <c r="BN639">
        <v>3</v>
      </c>
      <c r="BO639">
        <v>0</v>
      </c>
      <c r="BP639">
        <v>0</v>
      </c>
      <c r="BQ639">
        <v>0</v>
      </c>
      <c r="BR639">
        <v>0</v>
      </c>
      <c r="BS639">
        <v>0</v>
      </c>
      <c r="BV639">
        <v>0</v>
      </c>
      <c r="BW639">
        <v>0</v>
      </c>
      <c r="BX639">
        <v>0</v>
      </c>
      <c r="BY639">
        <v>0</v>
      </c>
      <c r="CZ639">
        <v>2</v>
      </c>
      <c r="DE639">
        <v>12</v>
      </c>
    </row>
    <row r="640" spans="1:110" x14ac:dyDescent="0.25">
      <c r="A640" t="s">
        <v>659</v>
      </c>
      <c r="C640" t="s">
        <v>122</v>
      </c>
      <c r="D640" t="s">
        <v>127</v>
      </c>
      <c r="E640" t="s">
        <v>647</v>
      </c>
      <c r="F640">
        <v>105</v>
      </c>
      <c r="AQ640">
        <v>3</v>
      </c>
      <c r="AY640">
        <v>0</v>
      </c>
      <c r="AZ640">
        <v>0</v>
      </c>
      <c r="BA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V640">
        <v>0</v>
      </c>
      <c r="BW640">
        <v>0</v>
      </c>
      <c r="BX640">
        <v>0</v>
      </c>
      <c r="BY640">
        <v>0</v>
      </c>
      <c r="DE640">
        <v>0</v>
      </c>
    </row>
    <row r="641" spans="1:109" x14ac:dyDescent="0.25">
      <c r="A641" t="s">
        <v>660</v>
      </c>
      <c r="C641" t="s">
        <v>113</v>
      </c>
      <c r="D641" t="s">
        <v>127</v>
      </c>
      <c r="E641" t="s">
        <v>647</v>
      </c>
      <c r="F641">
        <v>106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64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3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10</v>
      </c>
      <c r="BO641">
        <v>0</v>
      </c>
      <c r="BP641">
        <v>1</v>
      </c>
      <c r="BQ641">
        <v>0</v>
      </c>
      <c r="BR641">
        <v>0</v>
      </c>
      <c r="BS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W641">
        <v>0</v>
      </c>
      <c r="CX641">
        <v>0</v>
      </c>
      <c r="CZ641">
        <v>3</v>
      </c>
      <c r="DA641">
        <v>0</v>
      </c>
      <c r="DB641">
        <v>1</v>
      </c>
      <c r="DC641">
        <v>0</v>
      </c>
      <c r="DD641">
        <v>0</v>
      </c>
      <c r="DE641">
        <v>18</v>
      </c>
    </row>
    <row r="642" spans="1:109" x14ac:dyDescent="0.25">
      <c r="A642" t="s">
        <v>661</v>
      </c>
      <c r="C642" t="s">
        <v>120</v>
      </c>
      <c r="D642" t="s">
        <v>127</v>
      </c>
      <c r="E642" t="s">
        <v>647</v>
      </c>
      <c r="F642">
        <v>107</v>
      </c>
      <c r="AQ642">
        <v>45</v>
      </c>
      <c r="AY642">
        <v>3</v>
      </c>
      <c r="AZ642">
        <v>0</v>
      </c>
      <c r="BA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N642">
        <v>7</v>
      </c>
      <c r="BO642">
        <v>0</v>
      </c>
      <c r="BP642">
        <v>1</v>
      </c>
      <c r="BQ642">
        <v>0</v>
      </c>
      <c r="BR642">
        <v>0</v>
      </c>
      <c r="BS642">
        <v>0</v>
      </c>
      <c r="BV642">
        <v>0</v>
      </c>
      <c r="BW642">
        <v>0</v>
      </c>
      <c r="BX642">
        <v>0</v>
      </c>
      <c r="BY642">
        <v>0</v>
      </c>
      <c r="DB642">
        <v>1</v>
      </c>
      <c r="DE642">
        <v>12</v>
      </c>
    </row>
    <row r="643" spans="1:109" x14ac:dyDescent="0.25">
      <c r="A643" t="s">
        <v>662</v>
      </c>
      <c r="C643" t="s">
        <v>122</v>
      </c>
      <c r="D643" t="s">
        <v>127</v>
      </c>
      <c r="E643" t="s">
        <v>647</v>
      </c>
      <c r="F643">
        <v>108</v>
      </c>
      <c r="AQ643">
        <v>19</v>
      </c>
      <c r="AY643">
        <v>0</v>
      </c>
      <c r="AZ643">
        <v>0</v>
      </c>
      <c r="BA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N643">
        <v>3</v>
      </c>
      <c r="BO643">
        <v>0</v>
      </c>
      <c r="BP643">
        <v>0</v>
      </c>
      <c r="BQ643">
        <v>0</v>
      </c>
      <c r="BR643">
        <v>0</v>
      </c>
      <c r="BS643">
        <v>0</v>
      </c>
      <c r="BV643">
        <v>0</v>
      </c>
      <c r="BW643">
        <v>0</v>
      </c>
      <c r="BX643">
        <v>0</v>
      </c>
      <c r="BY643">
        <v>0</v>
      </c>
      <c r="CZ643">
        <v>3</v>
      </c>
      <c r="DE643">
        <v>6</v>
      </c>
    </row>
    <row r="644" spans="1:109" x14ac:dyDescent="0.25">
      <c r="A644" t="s">
        <v>663</v>
      </c>
      <c r="C644" t="s">
        <v>113</v>
      </c>
      <c r="D644" t="s">
        <v>127</v>
      </c>
      <c r="E644" t="s">
        <v>647</v>
      </c>
      <c r="F644">
        <v>109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63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19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2</v>
      </c>
      <c r="BO644">
        <v>0</v>
      </c>
      <c r="BP644">
        <v>0</v>
      </c>
      <c r="BQ644">
        <v>0</v>
      </c>
      <c r="BR644">
        <v>0</v>
      </c>
      <c r="BS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W644">
        <v>0</v>
      </c>
      <c r="CX644">
        <v>0</v>
      </c>
      <c r="CZ644">
        <v>3</v>
      </c>
      <c r="DA644">
        <v>0</v>
      </c>
      <c r="DB644">
        <v>0</v>
      </c>
      <c r="DC644">
        <v>0</v>
      </c>
      <c r="DD644">
        <v>0</v>
      </c>
      <c r="DE644">
        <v>26</v>
      </c>
    </row>
    <row r="645" spans="1:109" x14ac:dyDescent="0.25">
      <c r="A645" t="s">
        <v>664</v>
      </c>
      <c r="C645" t="s">
        <v>120</v>
      </c>
      <c r="D645" t="s">
        <v>127</v>
      </c>
      <c r="E645" t="s">
        <v>647</v>
      </c>
      <c r="F645">
        <v>110</v>
      </c>
      <c r="AQ645">
        <v>53</v>
      </c>
      <c r="AY645">
        <v>15</v>
      </c>
      <c r="AZ645">
        <v>1</v>
      </c>
      <c r="BA645">
        <v>0</v>
      </c>
      <c r="BF645">
        <v>1</v>
      </c>
      <c r="BG645">
        <v>0</v>
      </c>
      <c r="BH645">
        <v>0</v>
      </c>
      <c r="BI645">
        <v>0</v>
      </c>
      <c r="BJ645">
        <v>0</v>
      </c>
      <c r="BN645">
        <v>2</v>
      </c>
      <c r="BO645">
        <v>0</v>
      </c>
      <c r="BP645">
        <v>0</v>
      </c>
      <c r="BQ645">
        <v>0</v>
      </c>
      <c r="BR645">
        <v>0</v>
      </c>
      <c r="BS645">
        <v>0</v>
      </c>
      <c r="BV645">
        <v>0</v>
      </c>
      <c r="BW645">
        <v>0</v>
      </c>
      <c r="BX645">
        <v>0</v>
      </c>
      <c r="BY645">
        <v>0</v>
      </c>
      <c r="CZ645">
        <v>2</v>
      </c>
      <c r="DE645">
        <v>21</v>
      </c>
    </row>
    <row r="646" spans="1:109" x14ac:dyDescent="0.25">
      <c r="A646" t="s">
        <v>665</v>
      </c>
      <c r="C646" t="s">
        <v>122</v>
      </c>
      <c r="D646" t="s">
        <v>127</v>
      </c>
      <c r="E646" t="s">
        <v>647</v>
      </c>
      <c r="F646">
        <v>111</v>
      </c>
      <c r="AQ646">
        <v>10</v>
      </c>
      <c r="AY646">
        <v>4</v>
      </c>
      <c r="AZ646">
        <v>0</v>
      </c>
      <c r="BA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V646">
        <v>0</v>
      </c>
      <c r="BW646">
        <v>0</v>
      </c>
      <c r="BX646">
        <v>0</v>
      </c>
      <c r="BY646">
        <v>0</v>
      </c>
      <c r="CZ646">
        <v>1</v>
      </c>
      <c r="DE646">
        <v>5</v>
      </c>
    </row>
    <row r="647" spans="1:109" x14ac:dyDescent="0.25">
      <c r="A647" t="s">
        <v>666</v>
      </c>
      <c r="C647" t="s">
        <v>113</v>
      </c>
      <c r="D647" t="s">
        <v>127</v>
      </c>
      <c r="E647" t="s">
        <v>647</v>
      </c>
      <c r="F647">
        <v>112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101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11</v>
      </c>
      <c r="AZ647">
        <v>3</v>
      </c>
      <c r="BA647">
        <v>4</v>
      </c>
      <c r="BB647">
        <v>4</v>
      </c>
      <c r="BC647">
        <v>0</v>
      </c>
      <c r="BD647">
        <v>0</v>
      </c>
      <c r="BE647">
        <v>0</v>
      </c>
      <c r="BF647">
        <v>3</v>
      </c>
      <c r="BG647">
        <v>12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8</v>
      </c>
      <c r="BO647">
        <v>2</v>
      </c>
      <c r="BP647">
        <v>0</v>
      </c>
      <c r="BQ647">
        <v>0</v>
      </c>
      <c r="BR647">
        <v>0</v>
      </c>
      <c r="BS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9</v>
      </c>
      <c r="CS647">
        <v>0</v>
      </c>
      <c r="CT647">
        <v>0</v>
      </c>
      <c r="CU647">
        <v>0</v>
      </c>
      <c r="CW647">
        <v>0</v>
      </c>
      <c r="CX647">
        <v>0</v>
      </c>
      <c r="CZ647">
        <v>4</v>
      </c>
      <c r="DA647">
        <v>0</v>
      </c>
      <c r="DB647">
        <v>1</v>
      </c>
      <c r="DC647">
        <v>0</v>
      </c>
      <c r="DD647">
        <v>0</v>
      </c>
      <c r="DE647">
        <v>61</v>
      </c>
    </row>
    <row r="648" spans="1:109" x14ac:dyDescent="0.25">
      <c r="A648" t="s">
        <v>627</v>
      </c>
      <c r="C648" t="s">
        <v>120</v>
      </c>
      <c r="D648" t="s">
        <v>127</v>
      </c>
      <c r="E648" t="s">
        <v>647</v>
      </c>
      <c r="F648">
        <v>113</v>
      </c>
      <c r="AQ648">
        <v>49</v>
      </c>
      <c r="AY648">
        <v>7</v>
      </c>
      <c r="AZ648">
        <v>2</v>
      </c>
      <c r="BA648">
        <v>2</v>
      </c>
      <c r="BB648">
        <v>2</v>
      </c>
      <c r="BF648">
        <v>1</v>
      </c>
      <c r="BG648">
        <v>2</v>
      </c>
      <c r="BH648">
        <v>0</v>
      </c>
      <c r="BI648">
        <v>0</v>
      </c>
      <c r="BJ648">
        <v>0</v>
      </c>
      <c r="BN648">
        <v>7</v>
      </c>
      <c r="BO648">
        <v>0</v>
      </c>
      <c r="BP648">
        <v>0</v>
      </c>
      <c r="BQ648">
        <v>0</v>
      </c>
      <c r="BR648">
        <v>0</v>
      </c>
      <c r="BS648">
        <v>0</v>
      </c>
      <c r="BV648">
        <v>0</v>
      </c>
      <c r="BW648">
        <v>0</v>
      </c>
      <c r="BX648">
        <v>0</v>
      </c>
      <c r="BY648">
        <v>0</v>
      </c>
      <c r="CR648">
        <v>1</v>
      </c>
      <c r="CZ648">
        <v>2</v>
      </c>
      <c r="DB648">
        <v>1</v>
      </c>
      <c r="DE648">
        <v>27</v>
      </c>
    </row>
    <row r="649" spans="1:109" x14ac:dyDescent="0.25">
      <c r="A649" t="s">
        <v>628</v>
      </c>
      <c r="C649" t="s">
        <v>122</v>
      </c>
      <c r="D649" t="s">
        <v>127</v>
      </c>
      <c r="E649" t="s">
        <v>647</v>
      </c>
      <c r="F649">
        <v>114</v>
      </c>
      <c r="AQ649">
        <v>52</v>
      </c>
      <c r="AY649">
        <v>4</v>
      </c>
      <c r="AZ649">
        <v>1</v>
      </c>
      <c r="BA649">
        <v>2</v>
      </c>
      <c r="BB649">
        <v>2</v>
      </c>
      <c r="BF649">
        <v>2</v>
      </c>
      <c r="BG649">
        <v>10</v>
      </c>
      <c r="BH649">
        <v>0</v>
      </c>
      <c r="BI649">
        <v>0</v>
      </c>
      <c r="BJ649">
        <v>0</v>
      </c>
      <c r="BN649">
        <v>1</v>
      </c>
      <c r="BO649">
        <v>2</v>
      </c>
      <c r="BP649">
        <v>0</v>
      </c>
      <c r="BQ649">
        <v>0</v>
      </c>
      <c r="BR649">
        <v>0</v>
      </c>
      <c r="BS649">
        <v>0</v>
      </c>
      <c r="BV649">
        <v>0</v>
      </c>
      <c r="BW649">
        <v>0</v>
      </c>
      <c r="BX649">
        <v>0</v>
      </c>
      <c r="BY649">
        <v>0</v>
      </c>
      <c r="CR649">
        <v>8</v>
      </c>
      <c r="CZ649">
        <v>2</v>
      </c>
      <c r="DE649">
        <v>34</v>
      </c>
    </row>
    <row r="650" spans="1:109" x14ac:dyDescent="0.25">
      <c r="A650" t="s">
        <v>667</v>
      </c>
      <c r="C650" t="s">
        <v>113</v>
      </c>
      <c r="D650" t="s">
        <v>180</v>
      </c>
      <c r="E650" t="s">
        <v>647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77</v>
      </c>
      <c r="AS650">
        <v>17</v>
      </c>
      <c r="AT650">
        <v>55</v>
      </c>
      <c r="AU650">
        <v>20</v>
      </c>
      <c r="AV650">
        <v>10</v>
      </c>
      <c r="AW650">
        <v>57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Z650">
        <v>0</v>
      </c>
      <c r="DA650">
        <v>0</v>
      </c>
      <c r="DB650">
        <v>0</v>
      </c>
      <c r="DC650">
        <v>0</v>
      </c>
      <c r="DD650">
        <v>0</v>
      </c>
    </row>
    <row r="651" spans="1:109" x14ac:dyDescent="0.25">
      <c r="A651" t="s">
        <v>181</v>
      </c>
      <c r="C651" t="s">
        <v>120</v>
      </c>
      <c r="D651" t="s">
        <v>180</v>
      </c>
      <c r="E651" t="s">
        <v>647</v>
      </c>
      <c r="AR651">
        <v>66</v>
      </c>
      <c r="AS651">
        <v>10</v>
      </c>
      <c r="AU651">
        <v>12</v>
      </c>
    </row>
    <row r="652" spans="1:109" x14ac:dyDescent="0.25">
      <c r="A652" t="s">
        <v>182</v>
      </c>
      <c r="C652" t="s">
        <v>122</v>
      </c>
      <c r="D652" t="s">
        <v>180</v>
      </c>
      <c r="E652" t="s">
        <v>647</v>
      </c>
      <c r="AR652">
        <v>11</v>
      </c>
      <c r="AS652">
        <v>7</v>
      </c>
      <c r="AU652">
        <v>8</v>
      </c>
    </row>
    <row r="653" spans="1:109" x14ac:dyDescent="0.25">
      <c r="A653" t="s">
        <v>668</v>
      </c>
      <c r="C653" t="s">
        <v>113</v>
      </c>
      <c r="D653" t="s">
        <v>185</v>
      </c>
      <c r="E653" t="s">
        <v>647</v>
      </c>
      <c r="G653">
        <v>4</v>
      </c>
      <c r="H653">
        <v>10</v>
      </c>
      <c r="I653">
        <v>0</v>
      </c>
      <c r="J653">
        <v>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15</v>
      </c>
      <c r="AG653">
        <v>1</v>
      </c>
      <c r="AH653">
        <v>33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Z653">
        <v>0</v>
      </c>
      <c r="DA653">
        <v>0</v>
      </c>
      <c r="DB653">
        <v>0</v>
      </c>
      <c r="DC653">
        <v>0</v>
      </c>
      <c r="DD653">
        <v>0</v>
      </c>
    </row>
    <row r="654" spans="1:109" x14ac:dyDescent="0.25">
      <c r="A654" t="s">
        <v>186</v>
      </c>
      <c r="C654" t="s">
        <v>120</v>
      </c>
      <c r="D654" t="s">
        <v>185</v>
      </c>
      <c r="E654" t="s">
        <v>647</v>
      </c>
    </row>
    <row r="655" spans="1:109" x14ac:dyDescent="0.25">
      <c r="A655" t="s">
        <v>187</v>
      </c>
      <c r="C655" t="s">
        <v>122</v>
      </c>
      <c r="D655" t="s">
        <v>185</v>
      </c>
      <c r="E655" t="s">
        <v>647</v>
      </c>
    </row>
    <row r="656" spans="1:109" x14ac:dyDescent="0.25">
      <c r="F656">
        <v>115</v>
      </c>
      <c r="DE656">
        <v>0</v>
      </c>
    </row>
    <row r="657" spans="1:110" x14ac:dyDescent="0.25">
      <c r="A657" t="s">
        <v>669</v>
      </c>
      <c r="C657" t="s">
        <v>111</v>
      </c>
      <c r="D657" t="s">
        <v>4</v>
      </c>
      <c r="E657" t="s">
        <v>670</v>
      </c>
      <c r="F657">
        <v>116</v>
      </c>
      <c r="AY657">
        <v>60</v>
      </c>
      <c r="AZ657">
        <v>53</v>
      </c>
      <c r="BA657">
        <v>14</v>
      </c>
      <c r="BF657">
        <v>13</v>
      </c>
      <c r="BG657">
        <v>11</v>
      </c>
      <c r="BH657">
        <v>14</v>
      </c>
      <c r="BI657">
        <v>6</v>
      </c>
      <c r="BJ657">
        <v>6</v>
      </c>
      <c r="BN657">
        <v>0</v>
      </c>
      <c r="BO657">
        <v>0</v>
      </c>
      <c r="BP657">
        <v>7</v>
      </c>
      <c r="BQ657">
        <v>4</v>
      </c>
      <c r="BR657">
        <v>10</v>
      </c>
      <c r="BS657">
        <v>0</v>
      </c>
      <c r="BV657">
        <v>0</v>
      </c>
      <c r="BW657">
        <v>7</v>
      </c>
      <c r="CZ657">
        <v>35</v>
      </c>
      <c r="DB657">
        <v>7</v>
      </c>
      <c r="DE657">
        <v>247</v>
      </c>
    </row>
    <row r="658" spans="1:110" x14ac:dyDescent="0.25">
      <c r="A658" t="s">
        <v>671</v>
      </c>
      <c r="C658" t="s">
        <v>672</v>
      </c>
      <c r="D658" t="s">
        <v>4</v>
      </c>
      <c r="E658" t="s">
        <v>670</v>
      </c>
      <c r="F658">
        <v>117</v>
      </c>
      <c r="G658">
        <v>1</v>
      </c>
      <c r="H658">
        <v>14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</v>
      </c>
      <c r="O658">
        <v>4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26</v>
      </c>
      <c r="AG658">
        <v>0</v>
      </c>
      <c r="AH658">
        <v>47</v>
      </c>
      <c r="AI658">
        <v>1</v>
      </c>
      <c r="AJ658">
        <v>15</v>
      </c>
      <c r="AK658">
        <v>0</v>
      </c>
      <c r="AL658">
        <v>0</v>
      </c>
      <c r="AM658">
        <v>0</v>
      </c>
      <c r="AN658">
        <v>0</v>
      </c>
      <c r="AO658">
        <v>26</v>
      </c>
      <c r="AP658">
        <v>0</v>
      </c>
      <c r="AQ658">
        <v>754</v>
      </c>
      <c r="AR658">
        <v>114</v>
      </c>
      <c r="AS658">
        <v>12</v>
      </c>
      <c r="AT658">
        <v>23</v>
      </c>
      <c r="AU658">
        <v>35</v>
      </c>
      <c r="AV658">
        <v>21</v>
      </c>
      <c r="AW658">
        <v>35</v>
      </c>
      <c r="AX658">
        <v>0</v>
      </c>
      <c r="AY658">
        <v>60</v>
      </c>
      <c r="AZ658">
        <v>50</v>
      </c>
      <c r="BA658">
        <v>14</v>
      </c>
      <c r="BB658">
        <v>6</v>
      </c>
      <c r="BC658">
        <v>0</v>
      </c>
      <c r="BD658">
        <v>0</v>
      </c>
      <c r="BE658">
        <v>8</v>
      </c>
      <c r="BF658">
        <v>14</v>
      </c>
      <c r="BG658">
        <v>13</v>
      </c>
      <c r="BH658">
        <v>14</v>
      </c>
      <c r="BI658">
        <v>5</v>
      </c>
      <c r="BJ658">
        <v>7</v>
      </c>
      <c r="BK658">
        <v>7</v>
      </c>
      <c r="BL658">
        <v>0</v>
      </c>
      <c r="BM658">
        <v>0</v>
      </c>
      <c r="BN658">
        <v>0</v>
      </c>
      <c r="BO658">
        <v>0</v>
      </c>
      <c r="BP658">
        <v>7</v>
      </c>
      <c r="BQ658">
        <v>5</v>
      </c>
      <c r="BR658">
        <v>12</v>
      </c>
      <c r="BS658">
        <v>0</v>
      </c>
      <c r="BT658">
        <v>0</v>
      </c>
      <c r="BU658">
        <v>0</v>
      </c>
      <c r="BV658">
        <v>0</v>
      </c>
      <c r="BW658">
        <v>7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3</v>
      </c>
      <c r="CV658">
        <v>0</v>
      </c>
      <c r="CW658">
        <v>0</v>
      </c>
      <c r="CX658">
        <v>0</v>
      </c>
      <c r="CZ658">
        <v>35</v>
      </c>
      <c r="DA658">
        <v>0</v>
      </c>
      <c r="DB658">
        <v>7</v>
      </c>
      <c r="DC658">
        <v>0</v>
      </c>
      <c r="DD658">
        <v>0</v>
      </c>
      <c r="DE658">
        <v>274</v>
      </c>
      <c r="DF658">
        <v>0</v>
      </c>
    </row>
    <row r="659" spans="1:110" x14ac:dyDescent="0.25">
      <c r="A659" t="s">
        <v>673</v>
      </c>
      <c r="C659" t="s">
        <v>120</v>
      </c>
      <c r="D659" t="s">
        <v>4</v>
      </c>
      <c r="E659" t="s">
        <v>670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618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55</v>
      </c>
      <c r="AZ659">
        <v>42</v>
      </c>
      <c r="BA659">
        <v>9</v>
      </c>
      <c r="BB659">
        <v>4</v>
      </c>
      <c r="BC659">
        <v>0</v>
      </c>
      <c r="BD659">
        <v>0</v>
      </c>
      <c r="BE659">
        <v>5</v>
      </c>
      <c r="BF659">
        <v>13</v>
      </c>
      <c r="BG659">
        <v>12</v>
      </c>
      <c r="BH659">
        <v>8</v>
      </c>
      <c r="BI659">
        <v>3</v>
      </c>
      <c r="BJ659">
        <v>6</v>
      </c>
      <c r="BK659">
        <v>6</v>
      </c>
      <c r="BL659">
        <v>0</v>
      </c>
      <c r="BM659">
        <v>0</v>
      </c>
      <c r="BN659">
        <v>0</v>
      </c>
      <c r="BO659">
        <v>0</v>
      </c>
      <c r="BP659">
        <v>6</v>
      </c>
      <c r="BQ659">
        <v>2</v>
      </c>
      <c r="BR659">
        <v>6</v>
      </c>
      <c r="BS659">
        <v>0</v>
      </c>
      <c r="BT659">
        <v>0</v>
      </c>
      <c r="BU659">
        <v>0</v>
      </c>
      <c r="BV659">
        <v>0</v>
      </c>
      <c r="BW659">
        <v>7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184</v>
      </c>
      <c r="DF659">
        <v>0</v>
      </c>
    </row>
    <row r="660" spans="1:110" x14ac:dyDescent="0.25">
      <c r="A660" t="s">
        <v>674</v>
      </c>
      <c r="C660" t="s">
        <v>122</v>
      </c>
      <c r="D660" t="s">
        <v>4</v>
      </c>
      <c r="E660" t="s">
        <v>670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136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5</v>
      </c>
      <c r="AZ660">
        <v>8</v>
      </c>
      <c r="BA660">
        <v>5</v>
      </c>
      <c r="BB660">
        <v>2</v>
      </c>
      <c r="BC660">
        <v>0</v>
      </c>
      <c r="BD660">
        <v>0</v>
      </c>
      <c r="BE660">
        <v>3</v>
      </c>
      <c r="BF660">
        <v>1</v>
      </c>
      <c r="BG660">
        <v>0</v>
      </c>
      <c r="BH660">
        <v>3</v>
      </c>
      <c r="BI660">
        <v>1</v>
      </c>
      <c r="BJ660">
        <v>1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2</v>
      </c>
      <c r="BR660">
        <v>6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3</v>
      </c>
      <c r="CV660">
        <v>0</v>
      </c>
      <c r="CW660">
        <v>0</v>
      </c>
      <c r="CX660">
        <v>0</v>
      </c>
      <c r="CZ660">
        <v>35</v>
      </c>
      <c r="DA660">
        <v>0</v>
      </c>
      <c r="DB660">
        <v>7</v>
      </c>
      <c r="DC660">
        <v>0</v>
      </c>
      <c r="DD660">
        <v>0</v>
      </c>
      <c r="DE660">
        <v>84</v>
      </c>
      <c r="DF660">
        <v>0</v>
      </c>
    </row>
    <row r="661" spans="1:110" x14ac:dyDescent="0.25">
      <c r="A661" t="s">
        <v>675</v>
      </c>
      <c r="C661" t="s">
        <v>113</v>
      </c>
      <c r="D661" t="s">
        <v>127</v>
      </c>
      <c r="E661" t="s">
        <v>670</v>
      </c>
      <c r="F661">
        <v>118</v>
      </c>
      <c r="G661">
        <v>1</v>
      </c>
      <c r="H661">
        <v>14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6</v>
      </c>
      <c r="AG661">
        <v>0</v>
      </c>
      <c r="AH661">
        <v>3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3</v>
      </c>
      <c r="AP661">
        <v>0</v>
      </c>
      <c r="AQ661">
        <v>106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13</v>
      </c>
      <c r="AZ661">
        <v>4</v>
      </c>
      <c r="BA661">
        <v>2</v>
      </c>
      <c r="BB661">
        <v>0</v>
      </c>
      <c r="BD661">
        <v>0</v>
      </c>
      <c r="BE661">
        <v>2</v>
      </c>
      <c r="BF661">
        <v>5</v>
      </c>
      <c r="BG661">
        <v>2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5</v>
      </c>
      <c r="BQ661">
        <v>0</v>
      </c>
      <c r="BR661">
        <v>0</v>
      </c>
      <c r="BS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2</v>
      </c>
      <c r="CW661">
        <v>0</v>
      </c>
      <c r="CX661">
        <v>0</v>
      </c>
      <c r="CZ661">
        <v>5</v>
      </c>
      <c r="DA661">
        <v>0</v>
      </c>
      <c r="DB661">
        <v>1</v>
      </c>
      <c r="DC661">
        <v>0</v>
      </c>
      <c r="DD661">
        <v>0</v>
      </c>
      <c r="DE661">
        <v>41</v>
      </c>
    </row>
    <row r="662" spans="1:110" x14ac:dyDescent="0.25">
      <c r="A662" t="s">
        <v>676</v>
      </c>
      <c r="C662" t="s">
        <v>120</v>
      </c>
      <c r="D662" t="s">
        <v>127</v>
      </c>
      <c r="E662" t="s">
        <v>670</v>
      </c>
      <c r="F662">
        <v>119</v>
      </c>
      <c r="AQ662">
        <v>90</v>
      </c>
      <c r="AY662">
        <v>13</v>
      </c>
      <c r="AZ662">
        <v>3</v>
      </c>
      <c r="BA662">
        <v>1</v>
      </c>
      <c r="BE662">
        <v>1</v>
      </c>
      <c r="BF662">
        <v>5</v>
      </c>
      <c r="BG662">
        <v>2</v>
      </c>
      <c r="BH662">
        <v>0</v>
      </c>
      <c r="BI662">
        <v>0</v>
      </c>
      <c r="BJ662">
        <v>0</v>
      </c>
      <c r="BN662">
        <v>0</v>
      </c>
      <c r="BO662">
        <v>0</v>
      </c>
      <c r="BP662">
        <v>4</v>
      </c>
      <c r="BQ662">
        <v>0</v>
      </c>
      <c r="BR662">
        <v>0</v>
      </c>
      <c r="BS662">
        <v>0</v>
      </c>
      <c r="BV662">
        <v>0</v>
      </c>
      <c r="BW662">
        <v>0</v>
      </c>
      <c r="BX662">
        <v>0</v>
      </c>
      <c r="BY662">
        <v>0</v>
      </c>
      <c r="DE662">
        <v>29</v>
      </c>
    </row>
    <row r="663" spans="1:110" x14ac:dyDescent="0.25">
      <c r="A663" t="s">
        <v>677</v>
      </c>
      <c r="C663" t="s">
        <v>122</v>
      </c>
      <c r="D663" t="s">
        <v>127</v>
      </c>
      <c r="E663" t="s">
        <v>670</v>
      </c>
      <c r="F663">
        <v>120</v>
      </c>
      <c r="AQ663">
        <v>16</v>
      </c>
      <c r="AY663">
        <v>0</v>
      </c>
      <c r="AZ663">
        <v>1</v>
      </c>
      <c r="BA663">
        <v>1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0</v>
      </c>
      <c r="BN663">
        <v>0</v>
      </c>
      <c r="BO663">
        <v>0</v>
      </c>
      <c r="BP663">
        <v>1</v>
      </c>
      <c r="BQ663">
        <v>0</v>
      </c>
      <c r="BR663">
        <v>0</v>
      </c>
      <c r="BS663">
        <v>0</v>
      </c>
      <c r="BV663">
        <v>0</v>
      </c>
      <c r="BW663">
        <v>0</v>
      </c>
      <c r="BX663">
        <v>0</v>
      </c>
      <c r="BY663">
        <v>0</v>
      </c>
      <c r="CU663">
        <v>2</v>
      </c>
      <c r="CZ663">
        <v>5</v>
      </c>
      <c r="DB663">
        <v>1</v>
      </c>
      <c r="DE663">
        <v>12</v>
      </c>
    </row>
    <row r="664" spans="1:110" x14ac:dyDescent="0.25">
      <c r="A664" t="s">
        <v>678</v>
      </c>
      <c r="C664" t="s">
        <v>113</v>
      </c>
      <c r="D664" t="s">
        <v>127</v>
      </c>
      <c r="E664" t="s">
        <v>670</v>
      </c>
      <c r="F664">
        <v>121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4</v>
      </c>
      <c r="AG664">
        <v>0</v>
      </c>
      <c r="AH664">
        <v>11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4</v>
      </c>
      <c r="AP664">
        <v>0</v>
      </c>
      <c r="AQ664">
        <v>105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5</v>
      </c>
      <c r="AZ664">
        <v>6</v>
      </c>
      <c r="BA664">
        <v>3</v>
      </c>
      <c r="BB664">
        <v>3</v>
      </c>
      <c r="BD664">
        <v>0</v>
      </c>
      <c r="BE664">
        <v>0</v>
      </c>
      <c r="BF664">
        <v>2</v>
      </c>
      <c r="BG664">
        <v>3</v>
      </c>
      <c r="BH664">
        <v>3</v>
      </c>
      <c r="BI664">
        <v>2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</v>
      </c>
      <c r="BS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W664">
        <v>0</v>
      </c>
      <c r="CX664">
        <v>0</v>
      </c>
      <c r="CZ664">
        <v>5</v>
      </c>
      <c r="DA664">
        <v>0</v>
      </c>
      <c r="DB664">
        <v>1</v>
      </c>
      <c r="DC664">
        <v>0</v>
      </c>
      <c r="DD664">
        <v>0</v>
      </c>
      <c r="DE664">
        <v>36</v>
      </c>
    </row>
    <row r="665" spans="1:110" x14ac:dyDescent="0.25">
      <c r="A665" t="s">
        <v>679</v>
      </c>
      <c r="C665" t="s">
        <v>120</v>
      </c>
      <c r="D665" t="s">
        <v>127</v>
      </c>
      <c r="E665" t="s">
        <v>670</v>
      </c>
      <c r="F665">
        <v>122</v>
      </c>
      <c r="AQ665">
        <v>84</v>
      </c>
      <c r="AY665">
        <v>5</v>
      </c>
      <c r="AZ665">
        <v>5</v>
      </c>
      <c r="BA665">
        <v>2</v>
      </c>
      <c r="BB665">
        <v>2</v>
      </c>
      <c r="BF665">
        <v>2</v>
      </c>
      <c r="BG665">
        <v>3</v>
      </c>
      <c r="BH665">
        <v>3</v>
      </c>
      <c r="BI665">
        <v>2</v>
      </c>
      <c r="BJ665">
        <v>0</v>
      </c>
      <c r="BN665">
        <v>0</v>
      </c>
      <c r="BO665">
        <v>0</v>
      </c>
      <c r="BP665">
        <v>0</v>
      </c>
      <c r="BQ665">
        <v>0</v>
      </c>
      <c r="BR665">
        <v>2</v>
      </c>
      <c r="BS665">
        <v>0</v>
      </c>
      <c r="BV665">
        <v>0</v>
      </c>
      <c r="BW665">
        <v>0</v>
      </c>
      <c r="BX665">
        <v>0</v>
      </c>
      <c r="BY665">
        <v>0</v>
      </c>
      <c r="DE665">
        <v>26</v>
      </c>
    </row>
    <row r="666" spans="1:110" x14ac:dyDescent="0.25">
      <c r="A666" t="s">
        <v>680</v>
      </c>
      <c r="C666" t="s">
        <v>122</v>
      </c>
      <c r="D666" t="s">
        <v>127</v>
      </c>
      <c r="E666" t="s">
        <v>670</v>
      </c>
      <c r="F666">
        <v>123</v>
      </c>
      <c r="AQ666">
        <v>21</v>
      </c>
      <c r="AY666">
        <v>0</v>
      </c>
      <c r="AZ666">
        <v>1</v>
      </c>
      <c r="BA666">
        <v>1</v>
      </c>
      <c r="BB666">
        <v>1</v>
      </c>
      <c r="BF666">
        <v>0</v>
      </c>
      <c r="BG666">
        <v>0</v>
      </c>
      <c r="BH666">
        <v>0</v>
      </c>
      <c r="BI666">
        <v>0</v>
      </c>
      <c r="BJ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V666">
        <v>0</v>
      </c>
      <c r="BW666">
        <v>0</v>
      </c>
      <c r="BX666">
        <v>0</v>
      </c>
      <c r="BY666">
        <v>0</v>
      </c>
      <c r="CU666">
        <v>1</v>
      </c>
      <c r="CZ666">
        <v>5</v>
      </c>
      <c r="DB666">
        <v>1</v>
      </c>
      <c r="DE666">
        <v>10</v>
      </c>
    </row>
    <row r="667" spans="1:110" x14ac:dyDescent="0.25">
      <c r="A667" t="s">
        <v>681</v>
      </c>
      <c r="C667" t="s">
        <v>113</v>
      </c>
      <c r="D667" t="s">
        <v>127</v>
      </c>
      <c r="E667" t="s">
        <v>670</v>
      </c>
      <c r="F667">
        <v>124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</v>
      </c>
      <c r="O667">
        <v>4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5</v>
      </c>
      <c r="AG667">
        <v>0</v>
      </c>
      <c r="AH667">
        <v>12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106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17</v>
      </c>
      <c r="AZ667">
        <v>14</v>
      </c>
      <c r="BA667">
        <v>1</v>
      </c>
      <c r="BB667">
        <v>1</v>
      </c>
      <c r="BD667">
        <v>0</v>
      </c>
      <c r="BE667">
        <v>0</v>
      </c>
      <c r="BF667">
        <v>2</v>
      </c>
      <c r="BG667">
        <v>2</v>
      </c>
      <c r="BH667">
        <v>0</v>
      </c>
      <c r="BI667">
        <v>1</v>
      </c>
      <c r="BJ667">
        <v>2</v>
      </c>
      <c r="BK667">
        <v>2</v>
      </c>
      <c r="BL667">
        <v>0</v>
      </c>
      <c r="BM667">
        <v>0</v>
      </c>
      <c r="BN667">
        <v>0</v>
      </c>
      <c r="BO667">
        <v>0</v>
      </c>
      <c r="BP667">
        <v>2</v>
      </c>
      <c r="BQ667">
        <v>4</v>
      </c>
      <c r="BR667">
        <v>6</v>
      </c>
      <c r="BS667">
        <v>0</v>
      </c>
      <c r="BU667">
        <v>0</v>
      </c>
      <c r="BV667">
        <v>0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W667">
        <v>0</v>
      </c>
      <c r="CX667">
        <v>0</v>
      </c>
      <c r="CZ667">
        <v>5</v>
      </c>
      <c r="DA667">
        <v>0</v>
      </c>
      <c r="DB667">
        <v>1</v>
      </c>
      <c r="DC667">
        <v>0</v>
      </c>
      <c r="DD667">
        <v>0</v>
      </c>
      <c r="DE667">
        <v>62</v>
      </c>
    </row>
    <row r="668" spans="1:110" x14ac:dyDescent="0.25">
      <c r="A668" t="s">
        <v>682</v>
      </c>
      <c r="C668" t="s">
        <v>120</v>
      </c>
      <c r="D668" t="s">
        <v>127</v>
      </c>
      <c r="E668" t="s">
        <v>670</v>
      </c>
      <c r="F668">
        <v>125</v>
      </c>
      <c r="AQ668">
        <v>74</v>
      </c>
      <c r="AY668">
        <v>13</v>
      </c>
      <c r="AZ668">
        <v>13</v>
      </c>
      <c r="BA668">
        <v>0</v>
      </c>
      <c r="BF668">
        <v>1</v>
      </c>
      <c r="BG668">
        <v>2</v>
      </c>
      <c r="BH668">
        <v>0</v>
      </c>
      <c r="BI668">
        <v>0</v>
      </c>
      <c r="BJ668">
        <v>1</v>
      </c>
      <c r="BK668">
        <v>1</v>
      </c>
      <c r="BN668">
        <v>0</v>
      </c>
      <c r="BO668">
        <v>0</v>
      </c>
      <c r="BP668">
        <v>2</v>
      </c>
      <c r="BQ668">
        <v>2</v>
      </c>
      <c r="BR668">
        <v>1</v>
      </c>
      <c r="BS668">
        <v>0</v>
      </c>
      <c r="BV668">
        <v>0</v>
      </c>
      <c r="BW668">
        <v>2</v>
      </c>
      <c r="BX668">
        <v>0</v>
      </c>
      <c r="BY668">
        <v>0</v>
      </c>
      <c r="DE668">
        <v>38</v>
      </c>
    </row>
    <row r="669" spans="1:110" x14ac:dyDescent="0.25">
      <c r="A669" t="s">
        <v>683</v>
      </c>
      <c r="C669" t="s">
        <v>122</v>
      </c>
      <c r="D669" t="s">
        <v>127</v>
      </c>
      <c r="E669" t="s">
        <v>670</v>
      </c>
      <c r="F669">
        <v>126</v>
      </c>
      <c r="AQ669">
        <v>32</v>
      </c>
      <c r="AY669">
        <v>4</v>
      </c>
      <c r="AZ669">
        <v>1</v>
      </c>
      <c r="BA669">
        <v>1</v>
      </c>
      <c r="BB669">
        <v>1</v>
      </c>
      <c r="BF669">
        <v>1</v>
      </c>
      <c r="BG669">
        <v>0</v>
      </c>
      <c r="BH669">
        <v>0</v>
      </c>
      <c r="BI669">
        <v>1</v>
      </c>
      <c r="BJ669">
        <v>1</v>
      </c>
      <c r="BK669">
        <v>1</v>
      </c>
      <c r="BN669">
        <v>0</v>
      </c>
      <c r="BO669">
        <v>0</v>
      </c>
      <c r="BP669">
        <v>0</v>
      </c>
      <c r="BQ669">
        <v>2</v>
      </c>
      <c r="BR669">
        <v>5</v>
      </c>
      <c r="BS669">
        <v>0</v>
      </c>
      <c r="BV669">
        <v>0</v>
      </c>
      <c r="BW669">
        <v>0</v>
      </c>
      <c r="BX669">
        <v>0</v>
      </c>
      <c r="BY669">
        <v>0</v>
      </c>
      <c r="CZ669">
        <v>5</v>
      </c>
      <c r="DB669">
        <v>1</v>
      </c>
      <c r="DE669">
        <v>24</v>
      </c>
    </row>
    <row r="670" spans="1:110" x14ac:dyDescent="0.25">
      <c r="A670" t="s">
        <v>684</v>
      </c>
      <c r="C670" t="s">
        <v>113</v>
      </c>
      <c r="D670" t="s">
        <v>127</v>
      </c>
      <c r="E670" t="s">
        <v>670</v>
      </c>
      <c r="F670">
        <v>127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2</v>
      </c>
      <c r="AG670">
        <v>0</v>
      </c>
      <c r="AH670">
        <v>7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6</v>
      </c>
      <c r="AP670">
        <v>0</v>
      </c>
      <c r="AQ670">
        <v>106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3</v>
      </c>
      <c r="AZ670">
        <v>6</v>
      </c>
      <c r="BA670">
        <v>3</v>
      </c>
      <c r="BB670">
        <v>1</v>
      </c>
      <c r="BD670">
        <v>0</v>
      </c>
      <c r="BE670">
        <v>2</v>
      </c>
      <c r="BF670">
        <v>2</v>
      </c>
      <c r="BG670">
        <v>0</v>
      </c>
      <c r="BH670">
        <v>3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1</v>
      </c>
      <c r="BS670">
        <v>0</v>
      </c>
      <c r="BU670">
        <v>0</v>
      </c>
      <c r="BV670">
        <v>0</v>
      </c>
      <c r="BW670">
        <v>5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W670">
        <v>0</v>
      </c>
      <c r="CX670">
        <v>0</v>
      </c>
      <c r="CZ670">
        <v>5</v>
      </c>
      <c r="DA670">
        <v>0</v>
      </c>
      <c r="DB670">
        <v>1</v>
      </c>
      <c r="DC670">
        <v>0</v>
      </c>
      <c r="DD670">
        <v>0</v>
      </c>
      <c r="DE670">
        <v>32</v>
      </c>
    </row>
    <row r="671" spans="1:110" x14ac:dyDescent="0.25">
      <c r="A671" t="s">
        <v>685</v>
      </c>
      <c r="C671" t="s">
        <v>120</v>
      </c>
      <c r="D671" t="s">
        <v>127</v>
      </c>
      <c r="E671" t="s">
        <v>670</v>
      </c>
      <c r="F671">
        <v>128</v>
      </c>
      <c r="AQ671">
        <v>87</v>
      </c>
      <c r="AY671">
        <v>2</v>
      </c>
      <c r="AZ671">
        <v>5</v>
      </c>
      <c r="BA671">
        <v>1</v>
      </c>
      <c r="BB671">
        <v>1</v>
      </c>
      <c r="BF671">
        <v>2</v>
      </c>
      <c r="BG671">
        <v>0</v>
      </c>
      <c r="BH671">
        <v>2</v>
      </c>
      <c r="BI671">
        <v>0</v>
      </c>
      <c r="BJ671">
        <v>0</v>
      </c>
      <c r="BN671">
        <v>0</v>
      </c>
      <c r="BO671">
        <v>0</v>
      </c>
      <c r="BP671">
        <v>0</v>
      </c>
      <c r="BQ671">
        <v>0</v>
      </c>
      <c r="BR671">
        <v>1</v>
      </c>
      <c r="BS671">
        <v>0</v>
      </c>
      <c r="BV671">
        <v>0</v>
      </c>
      <c r="BW671">
        <v>5</v>
      </c>
      <c r="BX671">
        <v>0</v>
      </c>
      <c r="BY671">
        <v>0</v>
      </c>
      <c r="DE671">
        <v>19</v>
      </c>
    </row>
    <row r="672" spans="1:110" x14ac:dyDescent="0.25">
      <c r="A672" t="s">
        <v>686</v>
      </c>
      <c r="C672" t="s">
        <v>122</v>
      </c>
      <c r="D672" t="s">
        <v>127</v>
      </c>
      <c r="E672" t="s">
        <v>670</v>
      </c>
      <c r="F672">
        <v>129</v>
      </c>
      <c r="AQ672">
        <v>19</v>
      </c>
      <c r="AY672">
        <v>1</v>
      </c>
      <c r="AZ672">
        <v>1</v>
      </c>
      <c r="BA672">
        <v>2</v>
      </c>
      <c r="BE672">
        <v>2</v>
      </c>
      <c r="BF672">
        <v>0</v>
      </c>
      <c r="BG672">
        <v>0</v>
      </c>
      <c r="BH672">
        <v>1</v>
      </c>
      <c r="BI672">
        <v>0</v>
      </c>
      <c r="BJ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V672">
        <v>0</v>
      </c>
      <c r="BW672">
        <v>0</v>
      </c>
      <c r="BX672">
        <v>0</v>
      </c>
      <c r="BY672">
        <v>0</v>
      </c>
      <c r="CZ672">
        <v>5</v>
      </c>
      <c r="DB672">
        <v>1</v>
      </c>
      <c r="DE672">
        <v>13</v>
      </c>
    </row>
    <row r="673" spans="1:109" x14ac:dyDescent="0.25">
      <c r="A673" t="s">
        <v>687</v>
      </c>
      <c r="C673" t="s">
        <v>113</v>
      </c>
      <c r="D673" t="s">
        <v>127</v>
      </c>
      <c r="E673" t="s">
        <v>670</v>
      </c>
      <c r="F673">
        <v>130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3</v>
      </c>
      <c r="AP673">
        <v>0</v>
      </c>
      <c r="AQ673">
        <v>106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8</v>
      </c>
      <c r="AZ673">
        <v>9</v>
      </c>
      <c r="BA673">
        <v>3</v>
      </c>
      <c r="BB673">
        <v>1</v>
      </c>
      <c r="BD673">
        <v>0</v>
      </c>
      <c r="BE673">
        <v>2</v>
      </c>
      <c r="BF673">
        <v>0</v>
      </c>
      <c r="BG673">
        <v>2</v>
      </c>
      <c r="BH673">
        <v>1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1</v>
      </c>
      <c r="BS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W673">
        <v>0</v>
      </c>
      <c r="CX673">
        <v>0</v>
      </c>
      <c r="CZ673">
        <v>5</v>
      </c>
      <c r="DA673">
        <v>0</v>
      </c>
      <c r="DB673">
        <v>1</v>
      </c>
      <c r="DC673">
        <v>0</v>
      </c>
      <c r="DD673">
        <v>0</v>
      </c>
      <c r="DE673">
        <v>33</v>
      </c>
    </row>
    <row r="674" spans="1:109" x14ac:dyDescent="0.25">
      <c r="A674" t="s">
        <v>688</v>
      </c>
      <c r="C674" t="s">
        <v>120</v>
      </c>
      <c r="D674" t="s">
        <v>127</v>
      </c>
      <c r="E674" t="s">
        <v>670</v>
      </c>
      <c r="F674">
        <v>131</v>
      </c>
      <c r="AQ674">
        <v>93</v>
      </c>
      <c r="AY674">
        <v>8</v>
      </c>
      <c r="AZ674">
        <v>8</v>
      </c>
      <c r="BA674">
        <v>3</v>
      </c>
      <c r="BB674">
        <v>1</v>
      </c>
      <c r="BE674">
        <v>2</v>
      </c>
      <c r="BF674">
        <v>0</v>
      </c>
      <c r="BG674">
        <v>2</v>
      </c>
      <c r="BH674">
        <v>1</v>
      </c>
      <c r="BI674">
        <v>0</v>
      </c>
      <c r="BJ674">
        <v>0</v>
      </c>
      <c r="BN674">
        <v>0</v>
      </c>
      <c r="BO674">
        <v>0</v>
      </c>
      <c r="BP674">
        <v>0</v>
      </c>
      <c r="BQ674">
        <v>0</v>
      </c>
      <c r="BR674">
        <v>1</v>
      </c>
      <c r="BS674">
        <v>0</v>
      </c>
      <c r="BV674">
        <v>0</v>
      </c>
      <c r="BW674">
        <v>0</v>
      </c>
      <c r="BX674">
        <v>0</v>
      </c>
      <c r="BY674">
        <v>0</v>
      </c>
      <c r="DE674">
        <v>26</v>
      </c>
    </row>
    <row r="675" spans="1:109" x14ac:dyDescent="0.25">
      <c r="A675" t="s">
        <v>689</v>
      </c>
      <c r="C675" t="s">
        <v>122</v>
      </c>
      <c r="D675" t="s">
        <v>127</v>
      </c>
      <c r="E675" t="s">
        <v>670</v>
      </c>
      <c r="F675">
        <v>132</v>
      </c>
      <c r="AQ675">
        <v>13</v>
      </c>
      <c r="AY675">
        <v>0</v>
      </c>
      <c r="AZ675">
        <v>1</v>
      </c>
      <c r="BA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V675">
        <v>0</v>
      </c>
      <c r="BW675">
        <v>0</v>
      </c>
      <c r="BX675">
        <v>0</v>
      </c>
      <c r="BY675">
        <v>0</v>
      </c>
      <c r="CZ675">
        <v>5</v>
      </c>
      <c r="DB675">
        <v>1</v>
      </c>
      <c r="DE675">
        <v>7</v>
      </c>
    </row>
    <row r="676" spans="1:109" x14ac:dyDescent="0.25">
      <c r="A676" t="s">
        <v>690</v>
      </c>
      <c r="C676" t="s">
        <v>113</v>
      </c>
      <c r="D676" t="s">
        <v>127</v>
      </c>
      <c r="E676" t="s">
        <v>670</v>
      </c>
      <c r="F676">
        <v>133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4</v>
      </c>
      <c r="AG676">
        <v>0</v>
      </c>
      <c r="AH676">
        <v>9</v>
      </c>
      <c r="AI676">
        <v>0</v>
      </c>
      <c r="AJ676">
        <v>3</v>
      </c>
      <c r="AK676">
        <v>0</v>
      </c>
      <c r="AL676">
        <v>0</v>
      </c>
      <c r="AM676">
        <v>0</v>
      </c>
      <c r="AN676">
        <v>0</v>
      </c>
      <c r="AO676">
        <v>6</v>
      </c>
      <c r="AP676">
        <v>0</v>
      </c>
      <c r="AQ676">
        <v>106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12</v>
      </c>
      <c r="AZ676">
        <v>5</v>
      </c>
      <c r="BA676">
        <v>2</v>
      </c>
      <c r="BB676">
        <v>0</v>
      </c>
      <c r="BD676">
        <v>0</v>
      </c>
      <c r="BE676">
        <v>2</v>
      </c>
      <c r="BF676">
        <v>0</v>
      </c>
      <c r="BG676">
        <v>0</v>
      </c>
      <c r="BH676">
        <v>3</v>
      </c>
      <c r="BI676">
        <v>0</v>
      </c>
      <c r="BJ676">
        <v>2</v>
      </c>
      <c r="BK676">
        <v>2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2</v>
      </c>
      <c r="BS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W676">
        <v>0</v>
      </c>
      <c r="CX676">
        <v>0</v>
      </c>
      <c r="CZ676">
        <v>5</v>
      </c>
      <c r="DA676">
        <v>0</v>
      </c>
      <c r="DB676">
        <v>1</v>
      </c>
      <c r="DC676">
        <v>0</v>
      </c>
      <c r="DD676">
        <v>0</v>
      </c>
      <c r="DE676">
        <v>36</v>
      </c>
    </row>
    <row r="677" spans="1:109" x14ac:dyDescent="0.25">
      <c r="A677" t="s">
        <v>691</v>
      </c>
      <c r="C677" t="s">
        <v>120</v>
      </c>
      <c r="D677" t="s">
        <v>127</v>
      </c>
      <c r="E677" t="s">
        <v>670</v>
      </c>
      <c r="F677">
        <v>134</v>
      </c>
      <c r="AQ677">
        <v>95</v>
      </c>
      <c r="AY677">
        <v>12</v>
      </c>
      <c r="AZ677">
        <v>5</v>
      </c>
      <c r="BA677">
        <v>2</v>
      </c>
      <c r="BE677">
        <v>2</v>
      </c>
      <c r="BF677">
        <v>0</v>
      </c>
      <c r="BG677">
        <v>0</v>
      </c>
      <c r="BH677">
        <v>2</v>
      </c>
      <c r="BI677">
        <v>0</v>
      </c>
      <c r="BJ677">
        <v>2</v>
      </c>
      <c r="BK677">
        <v>2</v>
      </c>
      <c r="BN677">
        <v>0</v>
      </c>
      <c r="BO677">
        <v>0</v>
      </c>
      <c r="BP677">
        <v>0</v>
      </c>
      <c r="BQ677">
        <v>0</v>
      </c>
      <c r="BR677">
        <v>1</v>
      </c>
      <c r="BS677">
        <v>0</v>
      </c>
      <c r="BV677">
        <v>0</v>
      </c>
      <c r="BW677">
        <v>0</v>
      </c>
      <c r="BX677">
        <v>0</v>
      </c>
      <c r="BY677">
        <v>0</v>
      </c>
      <c r="DE677">
        <v>28</v>
      </c>
    </row>
    <row r="678" spans="1:109" x14ac:dyDescent="0.25">
      <c r="A678" t="s">
        <v>692</v>
      </c>
      <c r="C678" t="s">
        <v>122</v>
      </c>
      <c r="D678" t="s">
        <v>127</v>
      </c>
      <c r="E678" t="s">
        <v>670</v>
      </c>
      <c r="F678">
        <v>135</v>
      </c>
      <c r="AQ678">
        <v>11</v>
      </c>
      <c r="AY678">
        <v>0</v>
      </c>
      <c r="AZ678">
        <v>0</v>
      </c>
      <c r="BA678">
        <v>0</v>
      </c>
      <c r="BF678">
        <v>0</v>
      </c>
      <c r="BG678">
        <v>0</v>
      </c>
      <c r="BH678">
        <v>1</v>
      </c>
      <c r="BI678">
        <v>0</v>
      </c>
      <c r="BJ678">
        <v>0</v>
      </c>
      <c r="BN678">
        <v>0</v>
      </c>
      <c r="BO678">
        <v>0</v>
      </c>
      <c r="BP678">
        <v>0</v>
      </c>
      <c r="BQ678">
        <v>0</v>
      </c>
      <c r="BR678">
        <v>1</v>
      </c>
      <c r="BS678">
        <v>0</v>
      </c>
      <c r="BV678">
        <v>0</v>
      </c>
      <c r="BW678">
        <v>0</v>
      </c>
      <c r="BX678">
        <v>0</v>
      </c>
      <c r="BY678">
        <v>0</v>
      </c>
      <c r="CZ678">
        <v>5</v>
      </c>
      <c r="DB678">
        <v>1</v>
      </c>
      <c r="DE678">
        <v>8</v>
      </c>
    </row>
    <row r="679" spans="1:109" x14ac:dyDescent="0.25">
      <c r="A679" t="s">
        <v>693</v>
      </c>
      <c r="C679" t="s">
        <v>113</v>
      </c>
      <c r="D679" t="s">
        <v>127</v>
      </c>
      <c r="E679" t="s">
        <v>670</v>
      </c>
      <c r="F679">
        <v>136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4</v>
      </c>
      <c r="AG679">
        <v>0</v>
      </c>
      <c r="AH679">
        <v>0</v>
      </c>
      <c r="AI679">
        <v>0</v>
      </c>
      <c r="AJ679">
        <v>6</v>
      </c>
      <c r="AK679">
        <v>0</v>
      </c>
      <c r="AL679">
        <v>0</v>
      </c>
      <c r="AM679">
        <v>0</v>
      </c>
      <c r="AN679">
        <v>0</v>
      </c>
      <c r="AO679">
        <v>3</v>
      </c>
      <c r="AP679">
        <v>0</v>
      </c>
      <c r="AQ679">
        <v>119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2</v>
      </c>
      <c r="AZ679">
        <v>6</v>
      </c>
      <c r="BA679">
        <v>0</v>
      </c>
      <c r="BB679">
        <v>0</v>
      </c>
      <c r="BD679">
        <v>0</v>
      </c>
      <c r="BE679">
        <v>0</v>
      </c>
      <c r="BF679">
        <v>3</v>
      </c>
      <c r="BG679">
        <v>3</v>
      </c>
      <c r="BH679">
        <v>1</v>
      </c>
      <c r="BI679">
        <v>1</v>
      </c>
      <c r="BJ679">
        <v>3</v>
      </c>
      <c r="BK679">
        <v>3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W679">
        <v>0</v>
      </c>
      <c r="CX679">
        <v>0</v>
      </c>
      <c r="CZ679">
        <v>5</v>
      </c>
      <c r="DA679">
        <v>0</v>
      </c>
      <c r="DB679">
        <v>1</v>
      </c>
      <c r="DC679">
        <v>0</v>
      </c>
      <c r="DD679">
        <v>0</v>
      </c>
      <c r="DE679">
        <v>28</v>
      </c>
    </row>
    <row r="680" spans="1:109" x14ac:dyDescent="0.25">
      <c r="A680" t="s">
        <v>694</v>
      </c>
      <c r="C680" t="s">
        <v>120</v>
      </c>
      <c r="D680" t="s">
        <v>127</v>
      </c>
      <c r="E680" t="s">
        <v>670</v>
      </c>
      <c r="F680">
        <v>137</v>
      </c>
      <c r="AQ680">
        <v>95</v>
      </c>
      <c r="AY680">
        <v>2</v>
      </c>
      <c r="AZ680">
        <v>3</v>
      </c>
      <c r="BA680">
        <v>0</v>
      </c>
      <c r="BF680">
        <v>3</v>
      </c>
      <c r="BG680">
        <v>3</v>
      </c>
      <c r="BH680">
        <v>0</v>
      </c>
      <c r="BI680">
        <v>1</v>
      </c>
      <c r="BJ680">
        <v>3</v>
      </c>
      <c r="BK680">
        <v>3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V680">
        <v>0</v>
      </c>
      <c r="BW680">
        <v>0</v>
      </c>
      <c r="BX680">
        <v>0</v>
      </c>
      <c r="BY680">
        <v>0</v>
      </c>
      <c r="DE680">
        <v>18</v>
      </c>
    </row>
    <row r="681" spans="1:109" x14ac:dyDescent="0.25">
      <c r="A681" t="s">
        <v>695</v>
      </c>
      <c r="C681" t="s">
        <v>122</v>
      </c>
      <c r="D681" t="s">
        <v>127</v>
      </c>
      <c r="E681" t="s">
        <v>670</v>
      </c>
      <c r="F681">
        <v>138</v>
      </c>
      <c r="AQ681">
        <v>24</v>
      </c>
      <c r="AY681">
        <v>0</v>
      </c>
      <c r="AZ681">
        <v>3</v>
      </c>
      <c r="BA681">
        <v>0</v>
      </c>
      <c r="BF681">
        <v>0</v>
      </c>
      <c r="BG681">
        <v>0</v>
      </c>
      <c r="BH681">
        <v>1</v>
      </c>
      <c r="BI681">
        <v>0</v>
      </c>
      <c r="BJ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V681">
        <v>0</v>
      </c>
      <c r="BW681">
        <v>0</v>
      </c>
      <c r="BX681">
        <v>0</v>
      </c>
      <c r="BY681">
        <v>0</v>
      </c>
      <c r="CZ681">
        <v>5</v>
      </c>
      <c r="DB681">
        <v>1</v>
      </c>
      <c r="DE681">
        <v>10</v>
      </c>
    </row>
    <row r="682" spans="1:109" x14ac:dyDescent="0.25">
      <c r="A682" t="s">
        <v>696</v>
      </c>
      <c r="C682" t="s">
        <v>113</v>
      </c>
      <c r="D682" t="s">
        <v>180</v>
      </c>
      <c r="E682" t="s">
        <v>670</v>
      </c>
      <c r="F682">
        <v>139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114</v>
      </c>
      <c r="AS682">
        <v>12</v>
      </c>
      <c r="AT682">
        <v>23</v>
      </c>
      <c r="AU682">
        <v>35</v>
      </c>
      <c r="AV682">
        <v>21</v>
      </c>
      <c r="AW682">
        <v>35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3</v>
      </c>
      <c r="BI682">
        <v>1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1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6</v>
      </c>
    </row>
    <row r="683" spans="1:109" x14ac:dyDescent="0.25">
      <c r="A683" t="s">
        <v>181</v>
      </c>
      <c r="C683" t="s">
        <v>120</v>
      </c>
      <c r="D683" t="s">
        <v>180</v>
      </c>
      <c r="E683" t="s">
        <v>670</v>
      </c>
      <c r="F683">
        <v>140</v>
      </c>
    </row>
    <row r="684" spans="1:109" x14ac:dyDescent="0.25">
      <c r="A684" t="s">
        <v>182</v>
      </c>
      <c r="C684" t="s">
        <v>122</v>
      </c>
      <c r="D684" t="s">
        <v>180</v>
      </c>
      <c r="E684" t="s">
        <v>670</v>
      </c>
      <c r="F684">
        <v>141</v>
      </c>
    </row>
    <row r="685" spans="1:109" x14ac:dyDescent="0.25">
      <c r="A685" t="s">
        <v>697</v>
      </c>
      <c r="C685" t="s">
        <v>113</v>
      </c>
      <c r="D685" t="s">
        <v>185</v>
      </c>
      <c r="E685" t="s">
        <v>670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5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Z685">
        <v>0</v>
      </c>
      <c r="DA685">
        <v>0</v>
      </c>
      <c r="DB685">
        <v>0</v>
      </c>
      <c r="DC685">
        <v>0</v>
      </c>
      <c r="DD685">
        <v>0</v>
      </c>
    </row>
    <row r="686" spans="1:109" x14ac:dyDescent="0.25">
      <c r="A686" t="s">
        <v>186</v>
      </c>
      <c r="C686" t="s">
        <v>120</v>
      </c>
      <c r="D686" t="s">
        <v>185</v>
      </c>
      <c r="E686" t="s">
        <v>670</v>
      </c>
    </row>
    <row r="687" spans="1:109" x14ac:dyDescent="0.25">
      <c r="A687" t="s">
        <v>187</v>
      </c>
      <c r="C687" t="s">
        <v>122</v>
      </c>
      <c r="D687" t="s">
        <v>185</v>
      </c>
      <c r="E687" t="s">
        <v>670</v>
      </c>
    </row>
    <row r="688" spans="1:109" x14ac:dyDescent="0.25">
      <c r="F688">
        <v>142</v>
      </c>
      <c r="DE688">
        <v>0</v>
      </c>
    </row>
    <row r="689" spans="1:110" x14ac:dyDescent="0.25">
      <c r="A689" t="s">
        <v>698</v>
      </c>
      <c r="C689" t="s">
        <v>111</v>
      </c>
      <c r="D689" t="s">
        <v>4</v>
      </c>
      <c r="E689" t="s">
        <v>699</v>
      </c>
      <c r="F689">
        <v>143</v>
      </c>
      <c r="AY689">
        <v>4</v>
      </c>
      <c r="AZ689">
        <v>0</v>
      </c>
      <c r="BA689">
        <v>2</v>
      </c>
      <c r="BF689">
        <v>0</v>
      </c>
      <c r="BG689">
        <v>0</v>
      </c>
      <c r="BH689">
        <v>0</v>
      </c>
      <c r="BI689">
        <v>1</v>
      </c>
      <c r="BJ689">
        <v>0</v>
      </c>
      <c r="BN689">
        <v>0</v>
      </c>
      <c r="BO689">
        <v>1</v>
      </c>
      <c r="BP689">
        <v>3</v>
      </c>
      <c r="BQ689">
        <v>0</v>
      </c>
      <c r="BR689">
        <v>0</v>
      </c>
      <c r="BS689">
        <v>0</v>
      </c>
      <c r="BV689">
        <v>0</v>
      </c>
      <c r="BW689">
        <v>0</v>
      </c>
      <c r="CZ689">
        <v>3</v>
      </c>
      <c r="DB689">
        <v>1</v>
      </c>
      <c r="DE689">
        <v>15</v>
      </c>
    </row>
    <row r="690" spans="1:110" x14ac:dyDescent="0.25">
      <c r="A690" t="s">
        <v>700</v>
      </c>
      <c r="C690" t="s">
        <v>113</v>
      </c>
      <c r="D690" t="s">
        <v>4</v>
      </c>
      <c r="E690" t="s">
        <v>699</v>
      </c>
      <c r="F690">
        <v>144</v>
      </c>
      <c r="AY690">
        <v>3</v>
      </c>
      <c r="AZ690">
        <v>0</v>
      </c>
      <c r="BA690">
        <v>3</v>
      </c>
      <c r="BB690">
        <v>3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1</v>
      </c>
      <c r="BP690">
        <v>3</v>
      </c>
      <c r="BQ690">
        <v>0</v>
      </c>
      <c r="BR690">
        <v>0</v>
      </c>
      <c r="BS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W690">
        <v>0</v>
      </c>
      <c r="CX690">
        <v>0</v>
      </c>
      <c r="CZ690">
        <v>3</v>
      </c>
      <c r="DB690">
        <v>1</v>
      </c>
      <c r="DD690">
        <v>0</v>
      </c>
      <c r="DE690">
        <v>19</v>
      </c>
    </row>
    <row r="691" spans="1:110" x14ac:dyDescent="0.25">
      <c r="A691" t="s">
        <v>701</v>
      </c>
      <c r="C691" t="s">
        <v>120</v>
      </c>
      <c r="D691" t="s">
        <v>4</v>
      </c>
      <c r="E691" t="s">
        <v>699</v>
      </c>
      <c r="F691">
        <v>145</v>
      </c>
      <c r="AY691">
        <v>3</v>
      </c>
      <c r="AZ691">
        <v>0</v>
      </c>
      <c r="BA691">
        <v>3</v>
      </c>
      <c r="BB691">
        <v>3</v>
      </c>
      <c r="BF691">
        <v>0</v>
      </c>
      <c r="BG691">
        <v>0</v>
      </c>
      <c r="BH691">
        <v>0</v>
      </c>
      <c r="BI691">
        <v>1</v>
      </c>
      <c r="BJ691">
        <v>0</v>
      </c>
      <c r="BN691">
        <v>0</v>
      </c>
      <c r="BO691">
        <v>1</v>
      </c>
      <c r="BP691">
        <v>3</v>
      </c>
      <c r="BQ691">
        <v>0</v>
      </c>
      <c r="BR691">
        <v>0</v>
      </c>
      <c r="BS691">
        <v>0</v>
      </c>
      <c r="BV691">
        <v>0</v>
      </c>
      <c r="BW691">
        <v>0</v>
      </c>
      <c r="BX691">
        <v>0</v>
      </c>
      <c r="BY691">
        <v>0</v>
      </c>
      <c r="CB691">
        <v>1</v>
      </c>
      <c r="CZ691">
        <v>3</v>
      </c>
      <c r="DB691">
        <v>1</v>
      </c>
      <c r="DE691">
        <v>19</v>
      </c>
    </row>
    <row r="692" spans="1:110" x14ac:dyDescent="0.25">
      <c r="A692" t="s">
        <v>702</v>
      </c>
      <c r="C692" t="s">
        <v>122</v>
      </c>
      <c r="D692" t="s">
        <v>4</v>
      </c>
      <c r="E692" t="s">
        <v>699</v>
      </c>
      <c r="F692">
        <v>146</v>
      </c>
      <c r="AY692">
        <v>0</v>
      </c>
      <c r="AZ692">
        <v>0</v>
      </c>
      <c r="BA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V692">
        <v>0</v>
      </c>
      <c r="BW692">
        <v>0</v>
      </c>
      <c r="BX692">
        <v>0</v>
      </c>
      <c r="BY692">
        <v>0</v>
      </c>
      <c r="DE692">
        <v>0</v>
      </c>
    </row>
    <row r="693" spans="1:110" x14ac:dyDescent="0.25">
      <c r="A693" t="s">
        <v>698</v>
      </c>
      <c r="C693" t="s">
        <v>111</v>
      </c>
      <c r="D693" t="s">
        <v>4</v>
      </c>
      <c r="E693" t="s">
        <v>699</v>
      </c>
    </row>
    <row r="694" spans="1:110" x14ac:dyDescent="0.25">
      <c r="A694" t="s">
        <v>703</v>
      </c>
      <c r="C694" t="s">
        <v>113</v>
      </c>
      <c r="D694" t="s">
        <v>4</v>
      </c>
      <c r="E694" t="s">
        <v>699</v>
      </c>
      <c r="G694">
        <v>2</v>
      </c>
      <c r="H694">
        <v>12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2</v>
      </c>
      <c r="AG694">
        <v>0</v>
      </c>
      <c r="AH694">
        <v>10</v>
      </c>
      <c r="AI694">
        <v>0</v>
      </c>
      <c r="AJ694">
        <v>2</v>
      </c>
      <c r="AK694">
        <v>0</v>
      </c>
      <c r="AL694">
        <v>0</v>
      </c>
      <c r="AM694">
        <v>2</v>
      </c>
      <c r="AN694">
        <v>0</v>
      </c>
      <c r="AO694">
        <v>0</v>
      </c>
      <c r="AP694">
        <v>0</v>
      </c>
      <c r="AQ694">
        <v>71</v>
      </c>
      <c r="AR694">
        <v>20</v>
      </c>
      <c r="AS694">
        <v>14</v>
      </c>
      <c r="AT694">
        <v>13</v>
      </c>
      <c r="AU694">
        <v>7</v>
      </c>
      <c r="AV694">
        <v>16</v>
      </c>
      <c r="AW694">
        <v>15</v>
      </c>
      <c r="AX694">
        <v>0</v>
      </c>
      <c r="AY694">
        <v>4</v>
      </c>
      <c r="AZ694">
        <v>0</v>
      </c>
      <c r="BA694">
        <v>3</v>
      </c>
      <c r="BB694">
        <v>3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1</v>
      </c>
      <c r="BP694">
        <v>3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Z694">
        <v>4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</row>
    <row r="695" spans="1:110" x14ac:dyDescent="0.25">
      <c r="A695" t="s">
        <v>701</v>
      </c>
      <c r="C695" t="s">
        <v>120</v>
      </c>
      <c r="D695" t="s">
        <v>4</v>
      </c>
      <c r="E695" t="s">
        <v>699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71</v>
      </c>
      <c r="AR695">
        <v>20</v>
      </c>
      <c r="AS695">
        <v>14</v>
      </c>
      <c r="AT695">
        <v>6</v>
      </c>
      <c r="AU695">
        <v>0</v>
      </c>
      <c r="AV695">
        <v>0</v>
      </c>
      <c r="AW695">
        <v>0</v>
      </c>
      <c r="AX695">
        <v>0</v>
      </c>
      <c r="AY695">
        <v>4</v>
      </c>
      <c r="AZ695">
        <v>0</v>
      </c>
      <c r="BA695">
        <v>3</v>
      </c>
      <c r="BB695">
        <v>3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3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Z695">
        <v>4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</row>
    <row r="696" spans="1:110" x14ac:dyDescent="0.25">
      <c r="A696" t="s">
        <v>702</v>
      </c>
      <c r="C696" t="s">
        <v>122</v>
      </c>
      <c r="D696" t="s">
        <v>4</v>
      </c>
      <c r="E696" t="s">
        <v>699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7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</row>
    <row r="697" spans="1:110" x14ac:dyDescent="0.25">
      <c r="A697" t="s">
        <v>704</v>
      </c>
      <c r="C697" t="s">
        <v>113</v>
      </c>
      <c r="D697" t="s">
        <v>127</v>
      </c>
      <c r="E697" t="s">
        <v>699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21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3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</v>
      </c>
      <c r="BP697">
        <v>1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</row>
    <row r="698" spans="1:110" x14ac:dyDescent="0.25">
      <c r="A698" t="s">
        <v>705</v>
      </c>
      <c r="C698" t="s">
        <v>120</v>
      </c>
      <c r="D698" t="s">
        <v>127</v>
      </c>
      <c r="E698" t="s">
        <v>699</v>
      </c>
      <c r="AQ698">
        <v>21</v>
      </c>
      <c r="AY698">
        <v>3</v>
      </c>
      <c r="BI698">
        <v>1</v>
      </c>
      <c r="BO698">
        <v>1</v>
      </c>
      <c r="BP698">
        <v>1</v>
      </c>
      <c r="CZ698">
        <v>1</v>
      </c>
    </row>
    <row r="699" spans="1:110" x14ac:dyDescent="0.25">
      <c r="A699" t="s">
        <v>706</v>
      </c>
      <c r="C699" t="s">
        <v>122</v>
      </c>
      <c r="D699" t="s">
        <v>127</v>
      </c>
      <c r="E699" t="s">
        <v>699</v>
      </c>
    </row>
    <row r="700" spans="1:110" x14ac:dyDescent="0.25">
      <c r="A700" t="s">
        <v>707</v>
      </c>
      <c r="C700" t="s">
        <v>113</v>
      </c>
      <c r="D700" t="s">
        <v>127</v>
      </c>
      <c r="E700" t="s">
        <v>699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21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2</v>
      </c>
      <c r="BB700">
        <v>2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</row>
    <row r="701" spans="1:110" x14ac:dyDescent="0.25">
      <c r="A701" t="s">
        <v>708</v>
      </c>
      <c r="C701" t="s">
        <v>120</v>
      </c>
      <c r="D701" t="s">
        <v>127</v>
      </c>
      <c r="E701" t="s">
        <v>699</v>
      </c>
      <c r="AQ701">
        <v>21</v>
      </c>
      <c r="AY701">
        <v>1</v>
      </c>
      <c r="BA701">
        <v>2</v>
      </c>
      <c r="BB701">
        <v>2</v>
      </c>
      <c r="BP701">
        <v>1</v>
      </c>
      <c r="CB701">
        <v>1</v>
      </c>
      <c r="CZ701">
        <v>1</v>
      </c>
    </row>
    <row r="702" spans="1:110" x14ac:dyDescent="0.25">
      <c r="A702" t="s">
        <v>709</v>
      </c>
      <c r="C702" t="s">
        <v>122</v>
      </c>
      <c r="D702" t="s">
        <v>127</v>
      </c>
      <c r="E702" t="s">
        <v>699</v>
      </c>
    </row>
    <row r="703" spans="1:110" x14ac:dyDescent="0.25">
      <c r="A703" t="s">
        <v>710</v>
      </c>
      <c r="C703" t="s">
        <v>113</v>
      </c>
      <c r="D703" t="s">
        <v>127</v>
      </c>
      <c r="E703" t="s">
        <v>699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29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Z703">
        <v>2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</row>
    <row r="704" spans="1:110" x14ac:dyDescent="0.25">
      <c r="A704" t="s">
        <v>711</v>
      </c>
      <c r="C704" t="s">
        <v>120</v>
      </c>
      <c r="D704" t="s">
        <v>127</v>
      </c>
      <c r="E704" t="s">
        <v>699</v>
      </c>
      <c r="AQ704">
        <v>29</v>
      </c>
      <c r="BA704">
        <v>1</v>
      </c>
      <c r="BB704">
        <v>1</v>
      </c>
      <c r="BP704">
        <v>1</v>
      </c>
      <c r="CZ704">
        <v>2</v>
      </c>
    </row>
    <row r="705" spans="1:110" x14ac:dyDescent="0.25">
      <c r="A705" t="s">
        <v>712</v>
      </c>
      <c r="C705" t="s">
        <v>122</v>
      </c>
      <c r="D705" t="s">
        <v>127</v>
      </c>
      <c r="E705" t="s">
        <v>699</v>
      </c>
    </row>
    <row r="706" spans="1:110" x14ac:dyDescent="0.25">
      <c r="A706" t="s">
        <v>713</v>
      </c>
      <c r="C706" t="s">
        <v>113</v>
      </c>
      <c r="D706" t="s">
        <v>180</v>
      </c>
      <c r="E706" t="s">
        <v>699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20</v>
      </c>
      <c r="AS706">
        <v>14</v>
      </c>
      <c r="AT706">
        <v>13</v>
      </c>
      <c r="AU706">
        <v>7</v>
      </c>
      <c r="AV706">
        <v>16</v>
      </c>
      <c r="AW706">
        <v>15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</row>
    <row r="707" spans="1:110" x14ac:dyDescent="0.25">
      <c r="A707" t="s">
        <v>181</v>
      </c>
      <c r="C707" t="s">
        <v>120</v>
      </c>
      <c r="D707" t="s">
        <v>180</v>
      </c>
      <c r="E707" t="s">
        <v>699</v>
      </c>
      <c r="AR707">
        <v>20</v>
      </c>
      <c r="AS707">
        <v>14</v>
      </c>
      <c r="AT707">
        <v>6</v>
      </c>
    </row>
    <row r="708" spans="1:110" x14ac:dyDescent="0.25">
      <c r="A708" t="s">
        <v>182</v>
      </c>
      <c r="C708" t="s">
        <v>122</v>
      </c>
      <c r="D708" t="s">
        <v>180</v>
      </c>
      <c r="E708" t="s">
        <v>699</v>
      </c>
      <c r="AT708">
        <v>7</v>
      </c>
    </row>
    <row r="709" spans="1:110" x14ac:dyDescent="0.25">
      <c r="A709" t="s">
        <v>714</v>
      </c>
      <c r="C709" t="s">
        <v>113</v>
      </c>
      <c r="D709" t="s">
        <v>185</v>
      </c>
      <c r="E709" t="s">
        <v>699</v>
      </c>
      <c r="G709">
        <v>2</v>
      </c>
      <c r="H709">
        <v>12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2</v>
      </c>
      <c r="AG709">
        <v>0</v>
      </c>
      <c r="AH709">
        <v>10</v>
      </c>
      <c r="AI709">
        <v>0</v>
      </c>
      <c r="AJ709">
        <v>2</v>
      </c>
      <c r="AK709">
        <v>0</v>
      </c>
      <c r="AL709">
        <v>0</v>
      </c>
      <c r="AM709">
        <v>2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</row>
    <row r="710" spans="1:110" x14ac:dyDescent="0.25">
      <c r="A710" t="s">
        <v>186</v>
      </c>
      <c r="C710" t="s">
        <v>120</v>
      </c>
      <c r="D710" t="s">
        <v>185</v>
      </c>
      <c r="E710" t="s">
        <v>699</v>
      </c>
    </row>
    <row r="711" spans="1:110" x14ac:dyDescent="0.25">
      <c r="A711" t="s">
        <v>187</v>
      </c>
      <c r="C711" t="s">
        <v>122</v>
      </c>
      <c r="D711" t="s">
        <v>185</v>
      </c>
      <c r="E711" t="s">
        <v>699</v>
      </c>
    </row>
    <row r="712" spans="1:110" x14ac:dyDescent="0.25">
      <c r="A712" t="s">
        <v>715</v>
      </c>
      <c r="C712" t="s">
        <v>111</v>
      </c>
      <c r="D712" t="s">
        <v>4</v>
      </c>
      <c r="E712" t="s">
        <v>716</v>
      </c>
      <c r="F712">
        <v>147</v>
      </c>
      <c r="AY712">
        <v>4</v>
      </c>
      <c r="AZ712">
        <v>0</v>
      </c>
      <c r="BA712">
        <v>3</v>
      </c>
      <c r="BF712">
        <v>0</v>
      </c>
      <c r="BG712">
        <v>2</v>
      </c>
      <c r="BH712">
        <v>0</v>
      </c>
      <c r="BI712">
        <v>0</v>
      </c>
      <c r="BJ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V712">
        <v>0</v>
      </c>
      <c r="BW712">
        <v>0</v>
      </c>
      <c r="CZ712">
        <v>0</v>
      </c>
      <c r="DB712">
        <v>0</v>
      </c>
      <c r="DE712">
        <v>9</v>
      </c>
    </row>
    <row r="713" spans="1:110" x14ac:dyDescent="0.25">
      <c r="A713" t="s">
        <v>717</v>
      </c>
      <c r="C713" t="s">
        <v>113</v>
      </c>
      <c r="D713" t="s">
        <v>4</v>
      </c>
      <c r="E713" t="s">
        <v>716</v>
      </c>
      <c r="F713">
        <v>148</v>
      </c>
      <c r="AY713">
        <v>4</v>
      </c>
      <c r="AZ713">
        <v>0</v>
      </c>
      <c r="BA713">
        <v>3</v>
      </c>
      <c r="BB713">
        <v>3</v>
      </c>
      <c r="BD713">
        <v>0</v>
      </c>
      <c r="BE713">
        <v>0</v>
      </c>
      <c r="BF713">
        <v>1</v>
      </c>
      <c r="BG713">
        <v>1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W713">
        <v>0</v>
      </c>
      <c r="CX713">
        <v>0</v>
      </c>
      <c r="CZ713">
        <v>2</v>
      </c>
      <c r="DB713">
        <v>0</v>
      </c>
      <c r="DD713">
        <v>0</v>
      </c>
      <c r="DE713">
        <v>14</v>
      </c>
    </row>
    <row r="714" spans="1:110" x14ac:dyDescent="0.25">
      <c r="A714" t="s">
        <v>718</v>
      </c>
      <c r="C714" t="s">
        <v>120</v>
      </c>
      <c r="D714" t="s">
        <v>4</v>
      </c>
      <c r="E714" t="s">
        <v>716</v>
      </c>
      <c r="F714">
        <v>149</v>
      </c>
      <c r="AY714">
        <v>4</v>
      </c>
      <c r="AZ714">
        <v>0</v>
      </c>
      <c r="BA714">
        <v>3</v>
      </c>
      <c r="BB714">
        <v>3</v>
      </c>
      <c r="BF714">
        <v>1</v>
      </c>
      <c r="BG714">
        <v>1</v>
      </c>
      <c r="BH714">
        <v>0</v>
      </c>
      <c r="BI714">
        <v>0</v>
      </c>
      <c r="BJ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V714">
        <v>0</v>
      </c>
      <c r="BW714">
        <v>0</v>
      </c>
      <c r="BX714">
        <v>0</v>
      </c>
      <c r="BY714">
        <v>0</v>
      </c>
      <c r="CZ714">
        <v>2</v>
      </c>
      <c r="DE714">
        <v>14</v>
      </c>
    </row>
    <row r="715" spans="1:110" x14ac:dyDescent="0.25">
      <c r="A715" t="s">
        <v>719</v>
      </c>
      <c r="C715" t="s">
        <v>122</v>
      </c>
      <c r="D715" t="s">
        <v>4</v>
      </c>
      <c r="E715" t="s">
        <v>716</v>
      </c>
      <c r="F715">
        <v>150</v>
      </c>
      <c r="AY715">
        <v>0</v>
      </c>
      <c r="AZ715">
        <v>0</v>
      </c>
      <c r="BA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V715">
        <v>0</v>
      </c>
      <c r="BW715">
        <v>0</v>
      </c>
      <c r="BX715">
        <v>0</v>
      </c>
      <c r="BY715">
        <v>0</v>
      </c>
      <c r="DE715">
        <v>0</v>
      </c>
    </row>
    <row r="716" spans="1:110" x14ac:dyDescent="0.25">
      <c r="A716" t="s">
        <v>720</v>
      </c>
      <c r="C716" t="s">
        <v>113</v>
      </c>
      <c r="D716" t="s">
        <v>4</v>
      </c>
      <c r="E716" t="s">
        <v>716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8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5</v>
      </c>
      <c r="AN716">
        <v>0</v>
      </c>
      <c r="AO716">
        <v>0</v>
      </c>
      <c r="AP716">
        <v>0</v>
      </c>
      <c r="AQ716">
        <v>56</v>
      </c>
      <c r="AR716">
        <v>11</v>
      </c>
      <c r="AS716">
        <v>1</v>
      </c>
      <c r="AT716">
        <v>8</v>
      </c>
      <c r="AU716">
        <v>4</v>
      </c>
      <c r="AV716">
        <v>12</v>
      </c>
      <c r="AW716">
        <v>11</v>
      </c>
      <c r="AX716">
        <v>0</v>
      </c>
      <c r="AY716">
        <v>4</v>
      </c>
      <c r="AZ716">
        <v>0</v>
      </c>
      <c r="BA716">
        <v>3</v>
      </c>
      <c r="BB716">
        <v>3</v>
      </c>
      <c r="BC716">
        <v>0</v>
      </c>
      <c r="BD716">
        <v>0</v>
      </c>
      <c r="BE716">
        <v>0</v>
      </c>
      <c r="BF716">
        <v>1</v>
      </c>
      <c r="BG716">
        <v>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Z716">
        <v>0</v>
      </c>
      <c r="DA716">
        <v>0</v>
      </c>
      <c r="DB716">
        <v>0</v>
      </c>
      <c r="DC716">
        <v>0</v>
      </c>
      <c r="DD716">
        <v>0</v>
      </c>
    </row>
    <row r="717" spans="1:110" x14ac:dyDescent="0.25">
      <c r="A717" t="s">
        <v>718</v>
      </c>
      <c r="C717" t="s">
        <v>120</v>
      </c>
      <c r="D717" t="s">
        <v>4</v>
      </c>
      <c r="E717" t="s">
        <v>716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55</v>
      </c>
      <c r="AR717">
        <v>11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4</v>
      </c>
      <c r="AZ717">
        <v>0</v>
      </c>
      <c r="BA717">
        <v>3</v>
      </c>
      <c r="BB717">
        <v>3</v>
      </c>
      <c r="BC717">
        <v>0</v>
      </c>
      <c r="BD717">
        <v>0</v>
      </c>
      <c r="BE717">
        <v>0</v>
      </c>
      <c r="BF717">
        <v>1</v>
      </c>
      <c r="BG717">
        <v>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Z717">
        <v>0</v>
      </c>
      <c r="DA717">
        <v>0</v>
      </c>
      <c r="DB717">
        <v>0</v>
      </c>
      <c r="DC717">
        <v>0</v>
      </c>
      <c r="DD717">
        <v>0</v>
      </c>
    </row>
    <row r="718" spans="1:110" x14ac:dyDescent="0.25">
      <c r="A718" t="s">
        <v>719</v>
      </c>
      <c r="C718" t="s">
        <v>122</v>
      </c>
      <c r="D718" t="s">
        <v>4</v>
      </c>
      <c r="E718" t="s">
        <v>716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Z718">
        <v>0</v>
      </c>
      <c r="DA718">
        <v>0</v>
      </c>
      <c r="DB718">
        <v>0</v>
      </c>
      <c r="DC718">
        <v>0</v>
      </c>
      <c r="DD718">
        <v>0</v>
      </c>
    </row>
    <row r="719" spans="1:110" x14ac:dyDescent="0.25">
      <c r="A719" t="s">
        <v>721</v>
      </c>
      <c r="C719" t="s">
        <v>113</v>
      </c>
      <c r="D719" t="s">
        <v>127</v>
      </c>
      <c r="E719" t="s">
        <v>716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56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4</v>
      </c>
      <c r="AZ719">
        <v>0</v>
      </c>
      <c r="BA719">
        <v>3</v>
      </c>
      <c r="BB719">
        <v>3</v>
      </c>
      <c r="BC719">
        <v>0</v>
      </c>
      <c r="BD719">
        <v>0</v>
      </c>
      <c r="BE719">
        <v>0</v>
      </c>
      <c r="BF719">
        <v>1</v>
      </c>
      <c r="BG719">
        <v>1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Z719">
        <v>0</v>
      </c>
      <c r="DA719">
        <v>0</v>
      </c>
      <c r="DB719">
        <v>0</v>
      </c>
      <c r="DC719">
        <v>0</v>
      </c>
      <c r="DD719">
        <v>0</v>
      </c>
    </row>
    <row r="720" spans="1:110" x14ac:dyDescent="0.25">
      <c r="A720" t="s">
        <v>722</v>
      </c>
      <c r="C720" t="s">
        <v>120</v>
      </c>
      <c r="D720" t="s">
        <v>127</v>
      </c>
      <c r="E720" t="s">
        <v>716</v>
      </c>
      <c r="AQ720">
        <v>55</v>
      </c>
      <c r="AY720">
        <v>4</v>
      </c>
      <c r="BA720">
        <v>3</v>
      </c>
      <c r="BB720">
        <v>3</v>
      </c>
      <c r="BF720">
        <v>1</v>
      </c>
      <c r="BG720">
        <v>1</v>
      </c>
    </row>
    <row r="721" spans="1:110" x14ac:dyDescent="0.25">
      <c r="A721" t="s">
        <v>723</v>
      </c>
      <c r="C721" t="s">
        <v>122</v>
      </c>
      <c r="D721" t="s">
        <v>127</v>
      </c>
      <c r="E721" t="s">
        <v>716</v>
      </c>
      <c r="AQ721">
        <v>1</v>
      </c>
    </row>
    <row r="722" spans="1:110" x14ac:dyDescent="0.25">
      <c r="A722" t="s">
        <v>724</v>
      </c>
      <c r="C722" t="s">
        <v>113</v>
      </c>
      <c r="D722" t="s">
        <v>180</v>
      </c>
      <c r="E722" t="s">
        <v>716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11</v>
      </c>
      <c r="AS722">
        <v>1</v>
      </c>
      <c r="AT722">
        <v>8</v>
      </c>
      <c r="AU722">
        <v>4</v>
      </c>
      <c r="AV722">
        <v>12</v>
      </c>
      <c r="AW722">
        <v>11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Z722">
        <v>0</v>
      </c>
      <c r="DA722">
        <v>0</v>
      </c>
      <c r="DB722">
        <v>0</v>
      </c>
      <c r="DC722">
        <v>0</v>
      </c>
      <c r="DD722">
        <v>0</v>
      </c>
    </row>
    <row r="723" spans="1:110" x14ac:dyDescent="0.25">
      <c r="A723" t="s">
        <v>181</v>
      </c>
      <c r="C723" t="s">
        <v>120</v>
      </c>
      <c r="D723" t="s">
        <v>180</v>
      </c>
      <c r="E723" t="s">
        <v>716</v>
      </c>
      <c r="AR723">
        <v>11</v>
      </c>
      <c r="AS723">
        <v>1</v>
      </c>
    </row>
    <row r="724" spans="1:110" x14ac:dyDescent="0.25">
      <c r="A724" t="s">
        <v>182</v>
      </c>
      <c r="C724" t="s">
        <v>122</v>
      </c>
      <c r="D724" t="s">
        <v>180</v>
      </c>
      <c r="E724" t="s">
        <v>716</v>
      </c>
    </row>
    <row r="725" spans="1:110" x14ac:dyDescent="0.25">
      <c r="A725" t="s">
        <v>725</v>
      </c>
      <c r="C725" t="s">
        <v>113</v>
      </c>
      <c r="D725" t="s">
        <v>185</v>
      </c>
      <c r="E725" t="s">
        <v>716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8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5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Z725">
        <v>0</v>
      </c>
      <c r="DA725">
        <v>0</v>
      </c>
      <c r="DB725">
        <v>0</v>
      </c>
      <c r="DC725">
        <v>0</v>
      </c>
      <c r="DD725">
        <v>0</v>
      </c>
    </row>
    <row r="726" spans="1:110" x14ac:dyDescent="0.25">
      <c r="A726" t="s">
        <v>186</v>
      </c>
      <c r="C726" t="s">
        <v>120</v>
      </c>
      <c r="D726" t="s">
        <v>185</v>
      </c>
      <c r="E726" t="s">
        <v>716</v>
      </c>
    </row>
    <row r="727" spans="1:110" x14ac:dyDescent="0.25">
      <c r="A727" t="s">
        <v>187</v>
      </c>
      <c r="C727" t="s">
        <v>122</v>
      </c>
      <c r="D727" t="s">
        <v>185</v>
      </c>
      <c r="E727" t="s">
        <v>716</v>
      </c>
    </row>
    <row r="728" spans="1:110" x14ac:dyDescent="0.25">
      <c r="A728" t="s">
        <v>726</v>
      </c>
      <c r="C728" t="s">
        <v>111</v>
      </c>
      <c r="D728" t="s">
        <v>4</v>
      </c>
      <c r="E728" t="s">
        <v>727</v>
      </c>
      <c r="F728">
        <v>151</v>
      </c>
      <c r="AY728">
        <v>12</v>
      </c>
      <c r="AZ728">
        <v>3</v>
      </c>
      <c r="BA728">
        <v>12</v>
      </c>
      <c r="BF728">
        <v>0</v>
      </c>
      <c r="BG728">
        <v>2</v>
      </c>
      <c r="BH728">
        <v>9</v>
      </c>
      <c r="BI728">
        <v>8</v>
      </c>
      <c r="BJ728">
        <v>5</v>
      </c>
      <c r="BN728">
        <v>0</v>
      </c>
      <c r="BO728">
        <v>1</v>
      </c>
      <c r="BP728">
        <v>9</v>
      </c>
      <c r="BQ728">
        <v>0</v>
      </c>
      <c r="BR728">
        <v>1</v>
      </c>
      <c r="BS728">
        <v>0</v>
      </c>
      <c r="BV728">
        <v>0</v>
      </c>
      <c r="BW728">
        <v>3</v>
      </c>
      <c r="CZ728">
        <v>5</v>
      </c>
      <c r="DB728">
        <v>3</v>
      </c>
      <c r="DE728">
        <v>73</v>
      </c>
    </row>
    <row r="729" spans="1:110" x14ac:dyDescent="0.25">
      <c r="A729" t="s">
        <v>728</v>
      </c>
      <c r="C729" t="s">
        <v>113</v>
      </c>
      <c r="D729" t="s">
        <v>4</v>
      </c>
      <c r="E729" t="s">
        <v>727</v>
      </c>
      <c r="F729">
        <v>152</v>
      </c>
      <c r="AY729">
        <v>22</v>
      </c>
      <c r="AZ729">
        <v>2</v>
      </c>
      <c r="BA729">
        <v>12</v>
      </c>
      <c r="BB729">
        <v>12</v>
      </c>
      <c r="BD729">
        <v>0</v>
      </c>
      <c r="BE729">
        <v>0</v>
      </c>
      <c r="BF729">
        <v>0</v>
      </c>
      <c r="BG729">
        <v>2</v>
      </c>
      <c r="BH729">
        <v>12</v>
      </c>
      <c r="BI729">
        <v>7</v>
      </c>
      <c r="BJ729">
        <v>7</v>
      </c>
      <c r="BK729">
        <v>0</v>
      </c>
      <c r="BL729">
        <v>3</v>
      </c>
      <c r="BM729">
        <v>4</v>
      </c>
      <c r="BN729">
        <v>0</v>
      </c>
      <c r="BO729">
        <v>1</v>
      </c>
      <c r="BP729">
        <v>10</v>
      </c>
      <c r="BQ729">
        <v>0</v>
      </c>
      <c r="BR729">
        <v>1</v>
      </c>
      <c r="BS729">
        <v>0</v>
      </c>
      <c r="BU729">
        <v>0</v>
      </c>
      <c r="BV729">
        <v>0</v>
      </c>
      <c r="BW729">
        <v>3</v>
      </c>
      <c r="BX729">
        <v>59</v>
      </c>
      <c r="BY729">
        <v>0</v>
      </c>
      <c r="BZ729">
        <v>0</v>
      </c>
      <c r="CA729">
        <v>0</v>
      </c>
      <c r="CB729">
        <v>3</v>
      </c>
      <c r="CC729">
        <v>34</v>
      </c>
      <c r="CD729">
        <v>0</v>
      </c>
      <c r="CE729">
        <v>0</v>
      </c>
      <c r="CF729">
        <v>5</v>
      </c>
      <c r="CG729">
        <v>3</v>
      </c>
      <c r="CH729">
        <v>0</v>
      </c>
      <c r="CI729">
        <v>0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1</v>
      </c>
      <c r="CP729">
        <v>4</v>
      </c>
      <c r="CR729">
        <v>0</v>
      </c>
      <c r="CS729">
        <v>0</v>
      </c>
      <c r="CT729">
        <v>0</v>
      </c>
      <c r="CU729">
        <v>0</v>
      </c>
      <c r="CW729">
        <v>0</v>
      </c>
      <c r="CX729">
        <v>0</v>
      </c>
      <c r="CZ729">
        <v>30</v>
      </c>
      <c r="DB729">
        <v>4</v>
      </c>
      <c r="DD729">
        <v>0</v>
      </c>
      <c r="DE729">
        <v>242</v>
      </c>
    </row>
    <row r="730" spans="1:110" x14ac:dyDescent="0.25">
      <c r="A730" t="s">
        <v>729</v>
      </c>
      <c r="C730" t="s">
        <v>120</v>
      </c>
      <c r="D730" t="s">
        <v>4</v>
      </c>
      <c r="E730" t="s">
        <v>727</v>
      </c>
      <c r="F730">
        <v>153</v>
      </c>
      <c r="AY730">
        <v>22</v>
      </c>
      <c r="AZ730">
        <v>2</v>
      </c>
      <c r="BA730">
        <v>12</v>
      </c>
      <c r="BB730">
        <v>12</v>
      </c>
      <c r="BF730">
        <v>0</v>
      </c>
      <c r="BG730">
        <v>2</v>
      </c>
      <c r="BH730">
        <v>12</v>
      </c>
      <c r="BI730">
        <v>7</v>
      </c>
      <c r="BJ730">
        <v>7</v>
      </c>
      <c r="BL730">
        <v>3</v>
      </c>
      <c r="BM730">
        <v>4</v>
      </c>
      <c r="BN730">
        <v>0</v>
      </c>
      <c r="BO730">
        <v>1</v>
      </c>
      <c r="BP730">
        <v>10</v>
      </c>
      <c r="BQ730">
        <v>0</v>
      </c>
      <c r="BR730">
        <v>1</v>
      </c>
      <c r="BS730">
        <v>0</v>
      </c>
      <c r="BV730">
        <v>0</v>
      </c>
      <c r="BW730">
        <v>3</v>
      </c>
      <c r="BX730">
        <v>59</v>
      </c>
      <c r="BY730">
        <v>0</v>
      </c>
      <c r="CB730">
        <v>3</v>
      </c>
      <c r="CC730">
        <v>34</v>
      </c>
      <c r="CF730">
        <v>5</v>
      </c>
      <c r="CG730">
        <v>3</v>
      </c>
      <c r="CL730">
        <v>1</v>
      </c>
      <c r="CO730">
        <v>1</v>
      </c>
      <c r="CP730">
        <v>4</v>
      </c>
      <c r="CZ730">
        <v>30</v>
      </c>
      <c r="DB730">
        <v>4</v>
      </c>
      <c r="DE730">
        <v>242</v>
      </c>
    </row>
    <row r="731" spans="1:110" x14ac:dyDescent="0.25">
      <c r="A731" t="s">
        <v>730</v>
      </c>
      <c r="C731" t="s">
        <v>122</v>
      </c>
      <c r="D731" t="s">
        <v>4</v>
      </c>
      <c r="E731" t="s">
        <v>727</v>
      </c>
      <c r="F731">
        <v>154</v>
      </c>
      <c r="AY731">
        <v>0</v>
      </c>
      <c r="AZ731">
        <v>0</v>
      </c>
      <c r="BA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V731">
        <v>0</v>
      </c>
      <c r="BW731">
        <v>0</v>
      </c>
      <c r="BX731">
        <v>0</v>
      </c>
      <c r="BY731">
        <v>0</v>
      </c>
      <c r="DE731">
        <v>0</v>
      </c>
    </row>
    <row r="732" spans="1:110" x14ac:dyDescent="0.25">
      <c r="A732" t="s">
        <v>726</v>
      </c>
      <c r="C732" t="s">
        <v>111</v>
      </c>
      <c r="D732" t="s">
        <v>4</v>
      </c>
      <c r="E732" t="s">
        <v>727</v>
      </c>
    </row>
    <row r="733" spans="1:110" x14ac:dyDescent="0.25">
      <c r="A733" t="s">
        <v>728</v>
      </c>
      <c r="C733" t="s">
        <v>113</v>
      </c>
      <c r="D733" t="s">
        <v>4</v>
      </c>
      <c r="E733" t="s">
        <v>727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762</v>
      </c>
      <c r="AR733">
        <v>82</v>
      </c>
      <c r="AS733">
        <v>21</v>
      </c>
      <c r="AT733">
        <v>33</v>
      </c>
      <c r="AU733">
        <v>19</v>
      </c>
      <c r="AV733">
        <v>68</v>
      </c>
      <c r="AW733">
        <v>63</v>
      </c>
      <c r="AX733">
        <v>0</v>
      </c>
      <c r="AY733">
        <v>16</v>
      </c>
      <c r="AZ733">
        <v>2</v>
      </c>
      <c r="BA733">
        <v>12</v>
      </c>
      <c r="BB733">
        <v>12</v>
      </c>
      <c r="BC733">
        <v>0</v>
      </c>
      <c r="BD733">
        <v>0</v>
      </c>
      <c r="BE733">
        <v>0</v>
      </c>
      <c r="BF733">
        <v>0</v>
      </c>
      <c r="BG733">
        <v>2</v>
      </c>
      <c r="BH733">
        <v>12</v>
      </c>
      <c r="BI733">
        <v>10</v>
      </c>
      <c r="BJ733">
        <v>6</v>
      </c>
      <c r="BK733">
        <v>0</v>
      </c>
      <c r="BL733">
        <v>3</v>
      </c>
      <c r="BM733">
        <v>3</v>
      </c>
      <c r="BN733">
        <v>0</v>
      </c>
      <c r="BO733">
        <v>1</v>
      </c>
      <c r="BP733">
        <v>10</v>
      </c>
      <c r="BQ733">
        <v>0</v>
      </c>
      <c r="BR733">
        <v>1</v>
      </c>
      <c r="BS733">
        <v>0</v>
      </c>
      <c r="BT733">
        <v>0</v>
      </c>
      <c r="BU733">
        <v>0</v>
      </c>
      <c r="BV733">
        <v>0</v>
      </c>
      <c r="BW733">
        <v>3</v>
      </c>
      <c r="BX733">
        <v>58</v>
      </c>
      <c r="BY733">
        <v>0</v>
      </c>
      <c r="BZ733">
        <v>0</v>
      </c>
      <c r="CA733">
        <v>0</v>
      </c>
      <c r="CB733">
        <v>3</v>
      </c>
      <c r="CC733">
        <v>38</v>
      </c>
      <c r="CD733">
        <v>0</v>
      </c>
      <c r="CE733">
        <v>0</v>
      </c>
      <c r="CF733">
        <v>5</v>
      </c>
      <c r="CG733">
        <v>3</v>
      </c>
      <c r="CH733">
        <v>0</v>
      </c>
      <c r="CI733">
        <v>0</v>
      </c>
      <c r="CJ733">
        <v>0</v>
      </c>
      <c r="CK733">
        <v>0</v>
      </c>
      <c r="CL733">
        <v>1</v>
      </c>
      <c r="CM733">
        <v>0</v>
      </c>
      <c r="CN733">
        <v>0</v>
      </c>
      <c r="CO733">
        <v>3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Z733">
        <v>30</v>
      </c>
      <c r="DA733">
        <v>0</v>
      </c>
      <c r="DB733">
        <v>5</v>
      </c>
      <c r="DC733">
        <v>0</v>
      </c>
      <c r="DD733">
        <v>0</v>
      </c>
      <c r="DE733">
        <v>0</v>
      </c>
      <c r="DF733">
        <v>0</v>
      </c>
    </row>
    <row r="734" spans="1:110" x14ac:dyDescent="0.25">
      <c r="A734" t="s">
        <v>729</v>
      </c>
      <c r="C734" t="s">
        <v>120</v>
      </c>
      <c r="D734" t="s">
        <v>4</v>
      </c>
      <c r="E734" t="s">
        <v>727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761</v>
      </c>
      <c r="AR734">
        <v>82</v>
      </c>
      <c r="AS734">
        <v>21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16</v>
      </c>
      <c r="AZ734">
        <v>2</v>
      </c>
      <c r="BA734">
        <v>12</v>
      </c>
      <c r="BB734">
        <v>12</v>
      </c>
      <c r="BC734">
        <v>0</v>
      </c>
      <c r="BD734">
        <v>0</v>
      </c>
      <c r="BE734">
        <v>0</v>
      </c>
      <c r="BF734">
        <v>0</v>
      </c>
      <c r="BG734">
        <v>2</v>
      </c>
      <c r="BH734">
        <v>12</v>
      </c>
      <c r="BI734">
        <v>10</v>
      </c>
      <c r="BJ734">
        <v>6</v>
      </c>
      <c r="BK734">
        <v>0</v>
      </c>
      <c r="BL734">
        <v>3</v>
      </c>
      <c r="BM734">
        <v>3</v>
      </c>
      <c r="BN734">
        <v>0</v>
      </c>
      <c r="BO734">
        <v>1</v>
      </c>
      <c r="BP734">
        <v>10</v>
      </c>
      <c r="BQ734">
        <v>0</v>
      </c>
      <c r="BR734">
        <v>1</v>
      </c>
      <c r="BS734">
        <v>0</v>
      </c>
      <c r="BT734">
        <v>0</v>
      </c>
      <c r="BU734">
        <v>0</v>
      </c>
      <c r="BV734">
        <v>0</v>
      </c>
      <c r="BW734">
        <v>3</v>
      </c>
      <c r="BX734">
        <v>58</v>
      </c>
      <c r="BY734">
        <v>0</v>
      </c>
      <c r="BZ734">
        <v>0</v>
      </c>
      <c r="CA734">
        <v>0</v>
      </c>
      <c r="CB734">
        <v>3</v>
      </c>
      <c r="CC734">
        <v>38</v>
      </c>
      <c r="CD734">
        <v>0</v>
      </c>
      <c r="CE734">
        <v>0</v>
      </c>
      <c r="CF734">
        <v>5</v>
      </c>
      <c r="CG734">
        <v>3</v>
      </c>
      <c r="CH734">
        <v>0</v>
      </c>
      <c r="CI734">
        <v>0</v>
      </c>
      <c r="CJ734">
        <v>0</v>
      </c>
      <c r="CK734">
        <v>0</v>
      </c>
      <c r="CL734">
        <v>1</v>
      </c>
      <c r="CM734">
        <v>0</v>
      </c>
      <c r="CN734">
        <v>0</v>
      </c>
      <c r="CO734">
        <v>3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Z734">
        <v>30</v>
      </c>
      <c r="DA734">
        <v>0</v>
      </c>
      <c r="DB734">
        <v>4</v>
      </c>
      <c r="DC734">
        <v>0</v>
      </c>
      <c r="DD734">
        <v>0</v>
      </c>
      <c r="DE734">
        <v>0</v>
      </c>
      <c r="DF734">
        <v>0</v>
      </c>
    </row>
    <row r="735" spans="1:110" x14ac:dyDescent="0.25">
      <c r="A735" t="s">
        <v>730</v>
      </c>
      <c r="C735" t="s">
        <v>122</v>
      </c>
      <c r="D735" t="s">
        <v>4</v>
      </c>
      <c r="E735" t="s">
        <v>727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</row>
    <row r="736" spans="1:110" x14ac:dyDescent="0.25">
      <c r="A736" t="s">
        <v>731</v>
      </c>
      <c r="C736" t="s">
        <v>113</v>
      </c>
      <c r="D736" t="s">
        <v>127</v>
      </c>
      <c r="E736" t="s">
        <v>727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63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3</v>
      </c>
      <c r="BB736">
        <v>3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3</v>
      </c>
      <c r="BI736">
        <v>4</v>
      </c>
      <c r="BJ736">
        <v>6</v>
      </c>
      <c r="BK736">
        <v>0</v>
      </c>
      <c r="BL736">
        <v>3</v>
      </c>
      <c r="BM736">
        <v>3</v>
      </c>
      <c r="BN736">
        <v>0</v>
      </c>
      <c r="BO736">
        <v>0</v>
      </c>
      <c r="BP736">
        <v>1</v>
      </c>
      <c r="BQ736">
        <v>0</v>
      </c>
      <c r="BR736">
        <v>1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2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2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Z736">
        <v>3</v>
      </c>
      <c r="DA736">
        <v>0</v>
      </c>
      <c r="DB736">
        <v>0</v>
      </c>
      <c r="DC736">
        <v>0</v>
      </c>
      <c r="DD736">
        <v>0</v>
      </c>
    </row>
    <row r="737" spans="1:108" x14ac:dyDescent="0.25">
      <c r="A737" t="s">
        <v>732</v>
      </c>
      <c r="C737" t="s">
        <v>120</v>
      </c>
      <c r="D737" t="s">
        <v>127</v>
      </c>
      <c r="E737" t="s">
        <v>727</v>
      </c>
      <c r="AQ737">
        <v>63</v>
      </c>
      <c r="BA737">
        <v>3</v>
      </c>
      <c r="BB737">
        <v>3</v>
      </c>
      <c r="BH737">
        <v>3</v>
      </c>
      <c r="BI737">
        <v>4</v>
      </c>
      <c r="BJ737">
        <v>6</v>
      </c>
      <c r="BL737">
        <v>3</v>
      </c>
      <c r="BM737">
        <v>3</v>
      </c>
      <c r="BP737">
        <v>1</v>
      </c>
      <c r="BR737">
        <v>1</v>
      </c>
      <c r="CC737">
        <v>2</v>
      </c>
      <c r="CG737">
        <v>1</v>
      </c>
      <c r="CO737">
        <v>2</v>
      </c>
      <c r="CZ737">
        <v>3</v>
      </c>
    </row>
    <row r="738" spans="1:108" x14ac:dyDescent="0.25">
      <c r="A738" t="s">
        <v>733</v>
      </c>
      <c r="C738" t="s">
        <v>122</v>
      </c>
      <c r="D738" t="s">
        <v>127</v>
      </c>
      <c r="E738" t="s">
        <v>727</v>
      </c>
    </row>
    <row r="739" spans="1:108" x14ac:dyDescent="0.25">
      <c r="A739" t="s">
        <v>734</v>
      </c>
      <c r="C739" t="s">
        <v>113</v>
      </c>
      <c r="D739" t="s">
        <v>127</v>
      </c>
      <c r="E739" t="s">
        <v>727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106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8</v>
      </c>
      <c r="AZ739">
        <v>2</v>
      </c>
      <c r="BA739">
        <v>5</v>
      </c>
      <c r="BB739">
        <v>5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7</v>
      </c>
      <c r="BI739">
        <v>3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3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2</v>
      </c>
      <c r="CC739">
        <v>15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Z739">
        <v>5</v>
      </c>
      <c r="DA739">
        <v>0</v>
      </c>
      <c r="DB739">
        <v>1</v>
      </c>
      <c r="DC739">
        <v>0</v>
      </c>
      <c r="DD739">
        <v>0</v>
      </c>
    </row>
    <row r="740" spans="1:108" x14ac:dyDescent="0.25">
      <c r="A740" t="s">
        <v>735</v>
      </c>
      <c r="C740" t="s">
        <v>120</v>
      </c>
      <c r="D740" t="s">
        <v>127</v>
      </c>
      <c r="E740" t="s">
        <v>727</v>
      </c>
      <c r="AQ740">
        <v>106</v>
      </c>
      <c r="AY740">
        <v>8</v>
      </c>
      <c r="AZ740">
        <v>2</v>
      </c>
      <c r="BA740">
        <v>5</v>
      </c>
      <c r="BB740">
        <v>5</v>
      </c>
      <c r="BH740">
        <v>7</v>
      </c>
      <c r="BI740">
        <v>3</v>
      </c>
      <c r="BO740">
        <v>1</v>
      </c>
      <c r="BP740">
        <v>3</v>
      </c>
      <c r="BW740">
        <v>2</v>
      </c>
      <c r="CB740">
        <v>2</v>
      </c>
      <c r="CC740">
        <v>15</v>
      </c>
      <c r="CZ740">
        <v>5</v>
      </c>
      <c r="DB740">
        <v>1</v>
      </c>
    </row>
    <row r="741" spans="1:108" x14ac:dyDescent="0.25">
      <c r="A741" t="s">
        <v>736</v>
      </c>
      <c r="C741" t="s">
        <v>122</v>
      </c>
      <c r="D741" t="s">
        <v>127</v>
      </c>
      <c r="E741" t="s">
        <v>727</v>
      </c>
    </row>
    <row r="742" spans="1:108" x14ac:dyDescent="0.25">
      <c r="A742" t="s">
        <v>737</v>
      </c>
      <c r="C742" t="s">
        <v>113</v>
      </c>
      <c r="D742" t="s">
        <v>127</v>
      </c>
      <c r="E742" t="s">
        <v>727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106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3</v>
      </c>
      <c r="BB742">
        <v>3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2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</v>
      </c>
      <c r="CC742">
        <v>5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Z742">
        <v>5</v>
      </c>
      <c r="DA742">
        <v>0</v>
      </c>
      <c r="DB742">
        <v>1</v>
      </c>
      <c r="DC742">
        <v>0</v>
      </c>
      <c r="DD742">
        <v>0</v>
      </c>
    </row>
    <row r="743" spans="1:108" x14ac:dyDescent="0.25">
      <c r="A743" t="s">
        <v>738</v>
      </c>
      <c r="C743" t="s">
        <v>120</v>
      </c>
      <c r="D743" t="s">
        <v>127</v>
      </c>
      <c r="E743" t="s">
        <v>727</v>
      </c>
      <c r="AQ743">
        <v>106</v>
      </c>
      <c r="AY743">
        <v>1</v>
      </c>
      <c r="BA743">
        <v>3</v>
      </c>
      <c r="BB743">
        <v>3</v>
      </c>
      <c r="BP743">
        <v>2</v>
      </c>
      <c r="CB743">
        <v>1</v>
      </c>
      <c r="CC743">
        <v>5</v>
      </c>
      <c r="CZ743">
        <v>5</v>
      </c>
      <c r="DB743">
        <v>1</v>
      </c>
    </row>
    <row r="744" spans="1:108" x14ac:dyDescent="0.25">
      <c r="A744" t="s">
        <v>739</v>
      </c>
      <c r="C744" t="s">
        <v>122</v>
      </c>
      <c r="D744" t="s">
        <v>127</v>
      </c>
      <c r="E744" t="s">
        <v>727</v>
      </c>
    </row>
    <row r="745" spans="1:108" x14ac:dyDescent="0.25">
      <c r="A745" t="s">
        <v>740</v>
      </c>
      <c r="C745" t="s">
        <v>113</v>
      </c>
      <c r="D745" t="s">
        <v>127</v>
      </c>
      <c r="E745" t="s">
        <v>727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64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Z745">
        <v>3</v>
      </c>
      <c r="DA745">
        <v>0</v>
      </c>
      <c r="DB745">
        <v>1</v>
      </c>
      <c r="DC745">
        <v>0</v>
      </c>
      <c r="DD745">
        <v>0</v>
      </c>
    </row>
    <row r="746" spans="1:108" x14ac:dyDescent="0.25">
      <c r="A746" t="s">
        <v>741</v>
      </c>
      <c r="C746" t="s">
        <v>120</v>
      </c>
      <c r="D746" t="s">
        <v>127</v>
      </c>
      <c r="E746" t="s">
        <v>727</v>
      </c>
      <c r="AQ746">
        <v>63</v>
      </c>
      <c r="BA746">
        <v>1</v>
      </c>
      <c r="BB746">
        <v>1</v>
      </c>
      <c r="BI746">
        <v>1</v>
      </c>
      <c r="BW746">
        <v>1</v>
      </c>
      <c r="CZ746">
        <v>3</v>
      </c>
    </row>
    <row r="747" spans="1:108" x14ac:dyDescent="0.25">
      <c r="A747" t="s">
        <v>742</v>
      </c>
      <c r="C747" t="s">
        <v>122</v>
      </c>
      <c r="D747" t="s">
        <v>127</v>
      </c>
      <c r="E747" t="s">
        <v>727</v>
      </c>
      <c r="AQ747">
        <v>1</v>
      </c>
      <c r="DB747">
        <v>1</v>
      </c>
    </row>
    <row r="748" spans="1:108" x14ac:dyDescent="0.25">
      <c r="A748" t="s">
        <v>743</v>
      </c>
      <c r="C748" t="s">
        <v>113</v>
      </c>
      <c r="D748" t="s">
        <v>127</v>
      </c>
      <c r="E748" t="s">
        <v>727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64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6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2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2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5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Z748">
        <v>3</v>
      </c>
      <c r="DA748">
        <v>0</v>
      </c>
      <c r="DB748">
        <v>1</v>
      </c>
      <c r="DC748">
        <v>0</v>
      </c>
      <c r="DD748">
        <v>0</v>
      </c>
    </row>
    <row r="749" spans="1:108" x14ac:dyDescent="0.25">
      <c r="A749" t="s">
        <v>744</v>
      </c>
      <c r="C749" t="s">
        <v>120</v>
      </c>
      <c r="D749" t="s">
        <v>127</v>
      </c>
      <c r="E749" t="s">
        <v>727</v>
      </c>
      <c r="AQ749">
        <v>64</v>
      </c>
      <c r="AY749">
        <v>6</v>
      </c>
      <c r="BG749">
        <v>1</v>
      </c>
      <c r="BH749">
        <v>2</v>
      </c>
      <c r="BP749">
        <v>2</v>
      </c>
      <c r="CF749">
        <v>5</v>
      </c>
      <c r="CZ749">
        <v>3</v>
      </c>
      <c r="DB749">
        <v>1</v>
      </c>
    </row>
    <row r="750" spans="1:108" x14ac:dyDescent="0.25">
      <c r="A750" t="s">
        <v>745</v>
      </c>
      <c r="C750" t="s">
        <v>122</v>
      </c>
      <c r="D750" t="s">
        <v>127</v>
      </c>
      <c r="E750" t="s">
        <v>727</v>
      </c>
    </row>
    <row r="751" spans="1:108" x14ac:dyDescent="0.25">
      <c r="A751" t="s">
        <v>746</v>
      </c>
      <c r="C751" t="s">
        <v>113</v>
      </c>
      <c r="D751" t="s">
        <v>127</v>
      </c>
      <c r="E751" t="s">
        <v>727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106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2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2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4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Z751">
        <v>5</v>
      </c>
      <c r="DA751">
        <v>0</v>
      </c>
      <c r="DB751">
        <v>1</v>
      </c>
      <c r="DC751">
        <v>0</v>
      </c>
      <c r="DD751">
        <v>0</v>
      </c>
    </row>
    <row r="752" spans="1:108" x14ac:dyDescent="0.25">
      <c r="A752" t="s">
        <v>747</v>
      </c>
      <c r="C752" t="s">
        <v>120</v>
      </c>
      <c r="D752" t="s">
        <v>127</v>
      </c>
      <c r="E752" t="s">
        <v>727</v>
      </c>
      <c r="AQ752">
        <v>106</v>
      </c>
      <c r="AY752">
        <v>1</v>
      </c>
      <c r="BI752">
        <v>2</v>
      </c>
      <c r="BP752">
        <v>2</v>
      </c>
      <c r="CC752">
        <v>4</v>
      </c>
      <c r="CZ752">
        <v>5</v>
      </c>
      <c r="DB752">
        <v>1</v>
      </c>
    </row>
    <row r="753" spans="1:108" x14ac:dyDescent="0.25">
      <c r="A753" t="s">
        <v>748</v>
      </c>
      <c r="C753" t="s">
        <v>122</v>
      </c>
      <c r="D753" t="s">
        <v>127</v>
      </c>
      <c r="E753" t="s">
        <v>727</v>
      </c>
    </row>
    <row r="754" spans="1:108" x14ac:dyDescent="0.25">
      <c r="A754" t="s">
        <v>749</v>
      </c>
      <c r="C754" t="s">
        <v>113</v>
      </c>
      <c r="D754" t="s">
        <v>127</v>
      </c>
      <c r="E754" t="s">
        <v>727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21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Z754">
        <v>1</v>
      </c>
      <c r="DA754">
        <v>0</v>
      </c>
      <c r="DB754">
        <v>0</v>
      </c>
      <c r="DC754">
        <v>0</v>
      </c>
      <c r="DD754">
        <v>0</v>
      </c>
    </row>
    <row r="755" spans="1:108" x14ac:dyDescent="0.25">
      <c r="A755" t="s">
        <v>750</v>
      </c>
      <c r="C755" t="s">
        <v>120</v>
      </c>
      <c r="D755" t="s">
        <v>127</v>
      </c>
      <c r="E755" t="s">
        <v>727</v>
      </c>
      <c r="AQ755">
        <v>21</v>
      </c>
      <c r="CZ755">
        <v>1</v>
      </c>
    </row>
    <row r="756" spans="1:108" x14ac:dyDescent="0.25">
      <c r="A756" t="s">
        <v>751</v>
      </c>
      <c r="C756" t="s">
        <v>122</v>
      </c>
      <c r="D756" t="s">
        <v>127</v>
      </c>
      <c r="E756" t="s">
        <v>727</v>
      </c>
    </row>
    <row r="757" spans="1:108" x14ac:dyDescent="0.25">
      <c r="A757" t="s">
        <v>752</v>
      </c>
      <c r="C757" t="s">
        <v>113</v>
      </c>
      <c r="D757" t="s">
        <v>127</v>
      </c>
      <c r="E757" t="s">
        <v>727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42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Z757">
        <v>2</v>
      </c>
      <c r="DA757">
        <v>0</v>
      </c>
      <c r="DB757">
        <v>0</v>
      </c>
      <c r="DC757">
        <v>0</v>
      </c>
      <c r="DD757">
        <v>0</v>
      </c>
    </row>
    <row r="758" spans="1:108" x14ac:dyDescent="0.25">
      <c r="A758" t="s">
        <v>753</v>
      </c>
      <c r="C758" t="s">
        <v>120</v>
      </c>
      <c r="D758" t="s">
        <v>127</v>
      </c>
      <c r="E758" t="s">
        <v>727</v>
      </c>
      <c r="AQ758">
        <v>42</v>
      </c>
      <c r="CZ758">
        <v>2</v>
      </c>
    </row>
    <row r="759" spans="1:108" x14ac:dyDescent="0.25">
      <c r="A759" t="s">
        <v>754</v>
      </c>
      <c r="C759" t="s">
        <v>122</v>
      </c>
      <c r="D759" t="s">
        <v>127</v>
      </c>
      <c r="E759" t="s">
        <v>727</v>
      </c>
    </row>
    <row r="760" spans="1:108" x14ac:dyDescent="0.25">
      <c r="A760" t="s">
        <v>755</v>
      </c>
      <c r="C760" t="s">
        <v>113</v>
      </c>
      <c r="D760" t="s">
        <v>127</v>
      </c>
      <c r="E760" t="s">
        <v>727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63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Z760">
        <v>3</v>
      </c>
      <c r="DA760">
        <v>0</v>
      </c>
      <c r="DB760">
        <v>0</v>
      </c>
      <c r="DC760">
        <v>0</v>
      </c>
      <c r="DD760">
        <v>0</v>
      </c>
    </row>
    <row r="761" spans="1:108" x14ac:dyDescent="0.25">
      <c r="A761" t="s">
        <v>735</v>
      </c>
      <c r="C761" t="s">
        <v>120</v>
      </c>
      <c r="D761" t="s">
        <v>127</v>
      </c>
      <c r="E761" t="s">
        <v>727</v>
      </c>
      <c r="AQ761">
        <v>63</v>
      </c>
      <c r="CZ761">
        <v>3</v>
      </c>
    </row>
    <row r="762" spans="1:108" x14ac:dyDescent="0.25">
      <c r="A762" t="s">
        <v>736</v>
      </c>
      <c r="C762" t="s">
        <v>122</v>
      </c>
      <c r="D762" t="s">
        <v>127</v>
      </c>
      <c r="E762" t="s">
        <v>727</v>
      </c>
    </row>
    <row r="763" spans="1:108" x14ac:dyDescent="0.25">
      <c r="A763" t="s">
        <v>756</v>
      </c>
      <c r="C763" t="s">
        <v>113</v>
      </c>
      <c r="D763" t="s">
        <v>127</v>
      </c>
      <c r="E763" t="s">
        <v>727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69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12</v>
      </c>
      <c r="CD763">
        <v>0</v>
      </c>
      <c r="CE763">
        <v>0</v>
      </c>
      <c r="CF763">
        <v>0</v>
      </c>
      <c r="CG763">
        <v>2</v>
      </c>
      <c r="CH763">
        <v>0</v>
      </c>
      <c r="CI763">
        <v>0</v>
      </c>
      <c r="CJ763">
        <v>0</v>
      </c>
      <c r="CK763">
        <v>0</v>
      </c>
      <c r="CL763">
        <v>1</v>
      </c>
      <c r="CM763">
        <v>0</v>
      </c>
      <c r="CN763">
        <v>0</v>
      </c>
      <c r="CO763">
        <v>1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Z763">
        <v>0</v>
      </c>
      <c r="DA763">
        <v>0</v>
      </c>
      <c r="DB763">
        <v>0</v>
      </c>
      <c r="DC763">
        <v>0</v>
      </c>
      <c r="DD763">
        <v>0</v>
      </c>
    </row>
    <row r="764" spans="1:108" x14ac:dyDescent="0.25">
      <c r="A764" t="s">
        <v>757</v>
      </c>
      <c r="C764" t="s">
        <v>120</v>
      </c>
      <c r="D764" t="s">
        <v>127</v>
      </c>
      <c r="E764" t="s">
        <v>727</v>
      </c>
      <c r="AQ764">
        <v>69</v>
      </c>
      <c r="BG764">
        <v>1</v>
      </c>
      <c r="CC764">
        <v>12</v>
      </c>
      <c r="CG764">
        <v>2</v>
      </c>
      <c r="CL764">
        <v>1</v>
      </c>
      <c r="CO764">
        <v>1</v>
      </c>
    </row>
    <row r="765" spans="1:108" x14ac:dyDescent="0.25">
      <c r="A765" t="s">
        <v>758</v>
      </c>
      <c r="C765" t="s">
        <v>122</v>
      </c>
      <c r="D765" t="s">
        <v>127</v>
      </c>
      <c r="E765" t="s">
        <v>727</v>
      </c>
    </row>
    <row r="766" spans="1:108" x14ac:dyDescent="0.25">
      <c r="A766" t="s">
        <v>759</v>
      </c>
      <c r="C766" t="s">
        <v>113</v>
      </c>
      <c r="D766" t="s">
        <v>127</v>
      </c>
      <c r="E766" t="s">
        <v>727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58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58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Z766">
        <v>0</v>
      </c>
      <c r="DA766">
        <v>0</v>
      </c>
      <c r="DB766">
        <v>0</v>
      </c>
      <c r="DC766">
        <v>0</v>
      </c>
      <c r="DD766">
        <v>0</v>
      </c>
    </row>
    <row r="767" spans="1:108" x14ac:dyDescent="0.25">
      <c r="A767" t="s">
        <v>176</v>
      </c>
      <c r="C767" t="s">
        <v>120</v>
      </c>
      <c r="D767" t="s">
        <v>127</v>
      </c>
      <c r="E767" t="s">
        <v>727</v>
      </c>
      <c r="AQ767">
        <v>58</v>
      </c>
      <c r="BX767">
        <v>58</v>
      </c>
    </row>
    <row r="768" spans="1:108" x14ac:dyDescent="0.25">
      <c r="A768" t="s">
        <v>177</v>
      </c>
      <c r="C768" t="s">
        <v>122</v>
      </c>
      <c r="D768" t="s">
        <v>127</v>
      </c>
      <c r="E768" t="s">
        <v>727</v>
      </c>
    </row>
    <row r="769" spans="1:110" x14ac:dyDescent="0.25">
      <c r="A769" t="s">
        <v>760</v>
      </c>
      <c r="C769" t="s">
        <v>113</v>
      </c>
      <c r="D769" t="s">
        <v>180</v>
      </c>
      <c r="E769" t="s">
        <v>727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82</v>
      </c>
      <c r="AS769">
        <v>21</v>
      </c>
      <c r="AT769">
        <v>33</v>
      </c>
      <c r="AU769">
        <v>19</v>
      </c>
      <c r="AV769">
        <v>68</v>
      </c>
      <c r="AW769">
        <v>63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Z769">
        <v>0</v>
      </c>
      <c r="DA769">
        <v>0</v>
      </c>
      <c r="DB769">
        <v>0</v>
      </c>
      <c r="DC769">
        <v>0</v>
      </c>
      <c r="DD769">
        <v>0</v>
      </c>
    </row>
    <row r="770" spans="1:110" x14ac:dyDescent="0.25">
      <c r="A770" t="s">
        <v>181</v>
      </c>
      <c r="C770" t="s">
        <v>120</v>
      </c>
      <c r="D770" t="s">
        <v>180</v>
      </c>
      <c r="E770" t="s">
        <v>727</v>
      </c>
      <c r="AR770">
        <v>82</v>
      </c>
      <c r="AS770">
        <v>21</v>
      </c>
    </row>
    <row r="771" spans="1:110" x14ac:dyDescent="0.25">
      <c r="A771" t="s">
        <v>182</v>
      </c>
      <c r="C771" t="s">
        <v>122</v>
      </c>
      <c r="D771" t="s">
        <v>180</v>
      </c>
      <c r="E771" t="s">
        <v>727</v>
      </c>
    </row>
    <row r="772" spans="1:110" x14ac:dyDescent="0.25">
      <c r="A772" t="s">
        <v>761</v>
      </c>
      <c r="C772" t="s">
        <v>113</v>
      </c>
      <c r="D772" t="s">
        <v>185</v>
      </c>
      <c r="E772" t="s">
        <v>727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Z772">
        <v>0</v>
      </c>
      <c r="DA772">
        <v>0</v>
      </c>
      <c r="DB772">
        <v>0</v>
      </c>
      <c r="DC772">
        <v>0</v>
      </c>
      <c r="DD772">
        <v>0</v>
      </c>
    </row>
    <row r="773" spans="1:110" x14ac:dyDescent="0.25">
      <c r="A773" t="s">
        <v>186</v>
      </c>
      <c r="C773" t="s">
        <v>120</v>
      </c>
      <c r="D773" t="s">
        <v>185</v>
      </c>
      <c r="E773" t="s">
        <v>727</v>
      </c>
    </row>
    <row r="774" spans="1:110" x14ac:dyDescent="0.25">
      <c r="A774" t="s">
        <v>187</v>
      </c>
      <c r="C774" t="s">
        <v>122</v>
      </c>
      <c r="D774" t="s">
        <v>185</v>
      </c>
      <c r="E774" t="s">
        <v>727</v>
      </c>
    </row>
    <row r="775" spans="1:110" x14ac:dyDescent="0.25">
      <c r="F775">
        <v>155</v>
      </c>
    </row>
    <row r="776" spans="1:110" x14ac:dyDescent="0.25">
      <c r="A776" t="s">
        <v>762</v>
      </c>
      <c r="C776" t="s">
        <v>113</v>
      </c>
      <c r="D776" t="s">
        <v>4</v>
      </c>
      <c r="E776" t="s">
        <v>763</v>
      </c>
      <c r="F776">
        <v>156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32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32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</row>
    <row r="777" spans="1:110" x14ac:dyDescent="0.25">
      <c r="A777" t="s">
        <v>764</v>
      </c>
      <c r="C777" t="s">
        <v>120</v>
      </c>
      <c r="D777" t="s">
        <v>4</v>
      </c>
      <c r="E777" t="s">
        <v>763</v>
      </c>
      <c r="F777">
        <v>157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</row>
    <row r="778" spans="1:110" x14ac:dyDescent="0.25">
      <c r="A778" t="s">
        <v>765</v>
      </c>
      <c r="C778" t="s">
        <v>122</v>
      </c>
      <c r="D778" t="s">
        <v>4</v>
      </c>
      <c r="E778" t="s">
        <v>763</v>
      </c>
      <c r="F778">
        <v>158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32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32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</row>
    <row r="779" spans="1:110" x14ac:dyDescent="0.25">
      <c r="A779" t="s">
        <v>766</v>
      </c>
      <c r="C779" t="s">
        <v>113</v>
      </c>
      <c r="D779" t="s">
        <v>127</v>
      </c>
      <c r="E779" t="s">
        <v>763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32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U779">
        <v>0</v>
      </c>
      <c r="BV779">
        <v>0</v>
      </c>
      <c r="BW779">
        <v>0</v>
      </c>
      <c r="BX779">
        <v>32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Z779">
        <v>0</v>
      </c>
      <c r="DB779">
        <v>0</v>
      </c>
      <c r="DD779">
        <v>0</v>
      </c>
      <c r="DE779">
        <v>0</v>
      </c>
      <c r="DF779">
        <v>0</v>
      </c>
    </row>
    <row r="780" spans="1:110" x14ac:dyDescent="0.25">
      <c r="A780" t="s">
        <v>767</v>
      </c>
      <c r="C780" t="s">
        <v>120</v>
      </c>
      <c r="D780" t="s">
        <v>127</v>
      </c>
      <c r="E780" t="s">
        <v>763</v>
      </c>
    </row>
    <row r="781" spans="1:110" x14ac:dyDescent="0.25">
      <c r="A781" t="s">
        <v>768</v>
      </c>
      <c r="C781" t="s">
        <v>122</v>
      </c>
      <c r="D781" t="s">
        <v>127</v>
      </c>
      <c r="E781" t="s">
        <v>763</v>
      </c>
      <c r="AQ781">
        <v>32</v>
      </c>
      <c r="BX781">
        <v>32</v>
      </c>
    </row>
    <row r="782" spans="1:110" x14ac:dyDescent="0.25">
      <c r="A782" t="s">
        <v>761</v>
      </c>
      <c r="C782" t="s">
        <v>113</v>
      </c>
      <c r="D782" t="s">
        <v>185</v>
      </c>
      <c r="E782" t="s">
        <v>763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</row>
    <row r="783" spans="1:110" x14ac:dyDescent="0.25">
      <c r="A783" t="s">
        <v>186</v>
      </c>
      <c r="C783" t="s">
        <v>120</v>
      </c>
      <c r="D783" t="s">
        <v>185</v>
      </c>
      <c r="E783" t="s">
        <v>763</v>
      </c>
    </row>
    <row r="784" spans="1:110" x14ac:dyDescent="0.25">
      <c r="A784" t="s">
        <v>187</v>
      </c>
      <c r="C784" t="s">
        <v>122</v>
      </c>
      <c r="D784" t="s">
        <v>185</v>
      </c>
      <c r="E784" t="s">
        <v>763</v>
      </c>
    </row>
    <row r="785" spans="1:109" x14ac:dyDescent="0.25">
      <c r="F785">
        <v>159</v>
      </c>
      <c r="DE785">
        <v>0</v>
      </c>
    </row>
    <row r="786" spans="1:109" x14ac:dyDescent="0.25">
      <c r="A786" t="s">
        <v>769</v>
      </c>
      <c r="F786">
        <v>160</v>
      </c>
      <c r="AY786">
        <v>280</v>
      </c>
      <c r="AZ786">
        <v>176</v>
      </c>
      <c r="BA786">
        <v>144</v>
      </c>
      <c r="BF786">
        <v>96</v>
      </c>
      <c r="BG786">
        <v>91</v>
      </c>
      <c r="BH786">
        <v>66</v>
      </c>
      <c r="BI786">
        <v>59</v>
      </c>
      <c r="BJ786">
        <v>52</v>
      </c>
      <c r="BM786">
        <v>1</v>
      </c>
      <c r="BN786">
        <v>52</v>
      </c>
      <c r="BO786">
        <v>45</v>
      </c>
      <c r="BP786">
        <v>37</v>
      </c>
      <c r="BQ786">
        <v>36</v>
      </c>
      <c r="BR786">
        <v>30</v>
      </c>
      <c r="BS786">
        <v>26</v>
      </c>
      <c r="BV786">
        <v>23</v>
      </c>
      <c r="BW786">
        <v>19</v>
      </c>
      <c r="BX786">
        <v>189</v>
      </c>
      <c r="BY786">
        <v>307</v>
      </c>
      <c r="CA786">
        <v>2</v>
      </c>
      <c r="CB786">
        <v>21</v>
      </c>
      <c r="CC786">
        <v>44</v>
      </c>
      <c r="CD786">
        <v>11</v>
      </c>
      <c r="CE786">
        <v>20</v>
      </c>
      <c r="CF786">
        <v>6</v>
      </c>
      <c r="CG786">
        <v>3</v>
      </c>
      <c r="CH786">
        <v>7</v>
      </c>
      <c r="CI786">
        <v>6</v>
      </c>
      <c r="CJ786">
        <v>2</v>
      </c>
      <c r="CK786">
        <v>2</v>
      </c>
      <c r="CL786">
        <v>1</v>
      </c>
      <c r="CM786">
        <v>1</v>
      </c>
      <c r="DE786">
        <v>1855</v>
      </c>
    </row>
    <row r="787" spans="1:109" x14ac:dyDescent="0.25">
      <c r="A787" t="s">
        <v>770</v>
      </c>
      <c r="F787">
        <v>161</v>
      </c>
      <c r="AY787">
        <v>299</v>
      </c>
      <c r="AZ787">
        <v>185</v>
      </c>
      <c r="BA787">
        <v>183</v>
      </c>
      <c r="BB787">
        <v>101</v>
      </c>
      <c r="BD787" t="e">
        <v>#REF!</v>
      </c>
      <c r="BE787">
        <v>36</v>
      </c>
      <c r="BF787">
        <v>101</v>
      </c>
      <c r="BG787">
        <v>102</v>
      </c>
      <c r="BH787">
        <v>77</v>
      </c>
      <c r="BI787">
        <v>60</v>
      </c>
      <c r="BJ787">
        <v>53</v>
      </c>
      <c r="BK787">
        <v>42</v>
      </c>
      <c r="BL787">
        <v>8</v>
      </c>
      <c r="BM787">
        <v>4</v>
      </c>
      <c r="BN787">
        <v>61</v>
      </c>
      <c r="BO787">
        <v>49</v>
      </c>
      <c r="BP787">
        <v>39</v>
      </c>
      <c r="BQ787">
        <v>43</v>
      </c>
      <c r="BR787">
        <v>35</v>
      </c>
      <c r="BS787">
        <v>40</v>
      </c>
      <c r="BU787">
        <v>13</v>
      </c>
      <c r="BV787">
        <v>14</v>
      </c>
      <c r="BW787">
        <v>19</v>
      </c>
      <c r="BX787">
        <v>155</v>
      </c>
      <c r="BY787">
        <v>326</v>
      </c>
      <c r="CA787">
        <v>2</v>
      </c>
      <c r="CB787">
        <v>21</v>
      </c>
      <c r="CC787">
        <v>42</v>
      </c>
      <c r="CD787">
        <v>13</v>
      </c>
      <c r="CE787">
        <v>5</v>
      </c>
      <c r="CF787">
        <v>9</v>
      </c>
      <c r="CG787">
        <v>3</v>
      </c>
      <c r="CH787">
        <v>8</v>
      </c>
      <c r="CI787">
        <v>11</v>
      </c>
      <c r="CJ787">
        <v>4</v>
      </c>
      <c r="CK787">
        <v>6</v>
      </c>
      <c r="CL787">
        <v>1</v>
      </c>
      <c r="CM787">
        <v>1</v>
      </c>
      <c r="CN787">
        <v>9</v>
      </c>
      <c r="CO787">
        <v>1</v>
      </c>
      <c r="CP787">
        <v>13</v>
      </c>
      <c r="CR787">
        <v>9</v>
      </c>
      <c r="CS787">
        <v>4</v>
      </c>
      <c r="CT787">
        <v>13</v>
      </c>
      <c r="CU787">
        <v>3</v>
      </c>
      <c r="CW787">
        <v>3</v>
      </c>
      <c r="CX787">
        <v>2</v>
      </c>
      <c r="CZ787">
        <v>298</v>
      </c>
      <c r="DB787">
        <v>61</v>
      </c>
      <c r="DD787">
        <v>30</v>
      </c>
      <c r="DE787" t="e">
        <v>#REF!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F5086-B1EF-4395-A3BF-CCEDED575F0E}">
  <dimension ref="A1:DY701"/>
  <sheetViews>
    <sheetView zoomScale="80" zoomScaleNormal="80" workbookViewId="0">
      <pane xSplit="4" ySplit="1" topLeftCell="E663" activePane="bottomRight" state="frozen"/>
      <selection pane="topRight" activeCell="E1" sqref="E1"/>
      <selection pane="bottomLeft" activeCell="A2" sqref="A2"/>
      <selection pane="bottomRight" activeCell="CN1" sqref="A1:DY698"/>
    </sheetView>
  </sheetViews>
  <sheetFormatPr defaultRowHeight="15" x14ac:dyDescent="0.25"/>
  <cols>
    <col min="1" max="1" width="6.140625" customWidth="1"/>
    <col min="2" max="2" width="25.5703125" customWidth="1"/>
    <col min="3" max="3" width="16.28515625" customWidth="1"/>
    <col min="4" max="4" width="6.28515625" customWidth="1"/>
    <col min="5" max="5" width="13" customWidth="1"/>
    <col min="6" max="7" width="12.7109375" customWidth="1"/>
    <col min="8" max="8" width="14.7109375" customWidth="1"/>
    <col min="9" max="10" width="13.140625" customWidth="1"/>
    <col min="11" max="11" width="40.5703125" customWidth="1"/>
    <col min="12" max="12" width="15.28515625" customWidth="1"/>
    <col min="13" max="13" width="13.42578125" customWidth="1"/>
    <col min="14" max="14" width="12.5703125" customWidth="1"/>
    <col min="15" max="15" width="16.28515625" customWidth="1"/>
    <col min="16" max="16" width="34" customWidth="1"/>
    <col min="17" max="17" width="9.85546875" customWidth="1"/>
    <col min="18" max="18" width="14.140625" customWidth="1"/>
    <col min="19" max="19" width="13" customWidth="1"/>
    <col min="20" max="20" width="14.28515625" customWidth="1"/>
    <col min="21" max="21" width="18" customWidth="1"/>
    <col min="22" max="22" width="12.85546875" customWidth="1"/>
    <col min="23" max="23" width="14.42578125" customWidth="1"/>
    <col min="24" max="24" width="8" customWidth="1"/>
    <col min="25" max="25" width="11.7109375" customWidth="1"/>
    <col min="27" max="27" width="12.42578125" customWidth="1"/>
    <col min="28" max="28" width="15.85546875" customWidth="1"/>
    <col min="29" max="29" width="10.7109375" customWidth="1"/>
    <col min="30" max="30" width="11.85546875" customWidth="1"/>
    <col min="34" max="34" width="10.28515625" customWidth="1"/>
    <col min="37" max="37" width="13.42578125" customWidth="1"/>
    <col min="38" max="38" width="14.5703125" customWidth="1"/>
    <col min="39" max="39" width="19.85546875" customWidth="1"/>
    <col min="40" max="40" width="14.28515625" customWidth="1"/>
    <col min="41" max="41" width="14.140625" customWidth="1"/>
    <col min="43" max="43" width="13.5703125" customWidth="1"/>
    <col min="44" max="44" width="13.85546875" customWidth="1"/>
    <col min="45" max="47" width="14.7109375" customWidth="1"/>
    <col min="48" max="49" width="13.140625" customWidth="1"/>
    <col min="50" max="50" width="14.85546875" customWidth="1"/>
    <col min="51" max="51" width="17.5703125" style="26" customWidth="1"/>
    <col min="52" max="52" width="9.7109375" customWidth="1"/>
    <col min="53" max="53" width="10" customWidth="1"/>
    <col min="54" max="55" width="10.42578125" customWidth="1"/>
    <col min="56" max="56" width="7.42578125" customWidth="1"/>
    <col min="57" max="57" width="8.28515625" customWidth="1"/>
    <col min="58" max="58" width="7.5703125" customWidth="1"/>
    <col min="59" max="59" width="7" customWidth="1"/>
    <col min="60" max="60" width="11.7109375" customWidth="1"/>
    <col min="61" max="63" width="12.140625" customWidth="1"/>
    <col min="65" max="65" width="7" customWidth="1"/>
    <col min="66" max="66" width="11" customWidth="1"/>
    <col min="67" max="67" width="7.140625" customWidth="1"/>
    <col min="68" max="68" width="10.5703125" customWidth="1"/>
    <col min="69" max="69" width="11.85546875" customWidth="1"/>
    <col min="70" max="70" width="12.28515625" customWidth="1"/>
    <col min="71" max="71" width="24.7109375" customWidth="1"/>
    <col min="72" max="72" width="12.5703125" customWidth="1"/>
    <col min="75" max="75" width="13.85546875" customWidth="1"/>
    <col min="78" max="78" width="13.7109375" customWidth="1"/>
    <col min="79" max="79" width="7.7109375" customWidth="1"/>
    <col min="80" max="80" width="13.140625" customWidth="1"/>
    <col min="81" max="81" width="15.42578125" customWidth="1"/>
    <col min="82" max="82" width="18.140625" customWidth="1"/>
    <col min="83" max="83" width="19" customWidth="1"/>
    <col min="84" max="84" width="15.5703125" customWidth="1"/>
    <col min="85" max="85" width="12" customWidth="1"/>
    <col min="86" max="86" width="16.140625" customWidth="1"/>
    <col min="87" max="87" width="19.5703125" customWidth="1"/>
    <col min="88" max="88" width="14.5703125" customWidth="1"/>
    <col min="89" max="89" width="8.28515625" customWidth="1"/>
    <col min="90" max="90" width="21" customWidth="1"/>
    <col min="91" max="91" width="16.7109375" customWidth="1"/>
    <col min="92" max="93" width="11.42578125" customWidth="1"/>
    <col min="94" max="94" width="10.7109375" customWidth="1"/>
    <col min="95" max="95" width="23.28515625" customWidth="1"/>
    <col min="96" max="96" width="14.5703125" customWidth="1"/>
    <col min="98" max="98" width="6.85546875" customWidth="1"/>
    <col min="99" max="99" width="7" customWidth="1"/>
    <col min="100" max="100" width="11.140625" customWidth="1"/>
    <col min="102" max="102" width="11.42578125" customWidth="1"/>
    <col min="103" max="103" width="10.7109375" customWidth="1"/>
    <col min="104" max="104" width="11.140625" customWidth="1"/>
    <col min="106" max="106" width="12.7109375" customWidth="1"/>
    <col min="108" max="108" width="10" customWidth="1"/>
    <col min="110" max="110" width="12.5703125" customWidth="1"/>
    <col min="111" max="111" width="12.7109375" customWidth="1"/>
    <col min="112" max="112" width="14.7109375" customWidth="1"/>
    <col min="113" max="113" width="12.85546875" customWidth="1"/>
    <col min="114" max="114" width="11.28515625" customWidth="1"/>
    <col min="116" max="116" width="10.7109375" customWidth="1"/>
    <col min="117" max="117" width="17.5703125" customWidth="1"/>
    <col min="118" max="118" width="11.28515625" customWidth="1"/>
    <col min="119" max="119" width="12.5703125" customWidth="1"/>
    <col min="120" max="120" width="19.28515625" customWidth="1"/>
    <col min="121" max="121" width="12" customWidth="1"/>
    <col min="122" max="122" width="16.28515625" customWidth="1"/>
    <col min="123" max="123" width="23.42578125" customWidth="1"/>
    <col min="124" max="124" width="16.140625" customWidth="1"/>
    <col min="125" max="125" width="17.85546875" customWidth="1"/>
    <col min="126" max="126" width="22.5703125" customWidth="1"/>
    <col min="128" max="129" width="13.85546875" customWidth="1"/>
  </cols>
  <sheetData>
    <row r="1" spans="1:129" s="1" customFormat="1" ht="33" customHeight="1" x14ac:dyDescent="0.25">
      <c r="A1" s="1" t="s">
        <v>1123</v>
      </c>
      <c r="B1" s="1" t="s">
        <v>127</v>
      </c>
      <c r="C1" s="1" t="s">
        <v>4</v>
      </c>
      <c r="D1" s="1" t="s">
        <v>771</v>
      </c>
      <c r="E1" s="1" t="s">
        <v>1148</v>
      </c>
      <c r="F1" s="1" t="s">
        <v>1147</v>
      </c>
      <c r="G1" s="1" t="s">
        <v>1149</v>
      </c>
      <c r="H1" s="1" t="s">
        <v>1153</v>
      </c>
      <c r="I1" s="1" t="s">
        <v>1258</v>
      </c>
      <c r="J1" s="1" t="s">
        <v>1145</v>
      </c>
      <c r="K1" s="1" t="s">
        <v>1</v>
      </c>
      <c r="L1" s="1" t="s">
        <v>1144</v>
      </c>
      <c r="M1" s="1" t="s">
        <v>2</v>
      </c>
      <c r="N1" s="1" t="s">
        <v>773</v>
      </c>
      <c r="O1" s="1" t="s">
        <v>4</v>
      </c>
      <c r="P1" s="1" t="s">
        <v>1146</v>
      </c>
      <c r="Q1" s="18" t="s">
        <v>6</v>
      </c>
      <c r="R1" s="18" t="s">
        <v>7</v>
      </c>
      <c r="S1" s="18" t="s">
        <v>8</v>
      </c>
      <c r="T1" s="19" t="s">
        <v>9</v>
      </c>
      <c r="U1" s="19" t="s">
        <v>10</v>
      </c>
      <c r="V1" s="19" t="s">
        <v>11</v>
      </c>
      <c r="W1" s="19" t="s">
        <v>12</v>
      </c>
      <c r="X1" s="20" t="s">
        <v>13</v>
      </c>
      <c r="Y1" s="20" t="s">
        <v>14</v>
      </c>
      <c r="Z1" s="20" t="s">
        <v>15</v>
      </c>
      <c r="AA1" s="21" t="s">
        <v>18</v>
      </c>
      <c r="AB1" s="21" t="s">
        <v>19</v>
      </c>
      <c r="AC1" s="21" t="s">
        <v>20</v>
      </c>
      <c r="AD1" s="21" t="s">
        <v>21</v>
      </c>
      <c r="AE1" s="3" t="s">
        <v>22</v>
      </c>
      <c r="AF1" s="3" t="s">
        <v>23</v>
      </c>
      <c r="AG1" s="3" t="s">
        <v>24</v>
      </c>
      <c r="AH1" s="23" t="s">
        <v>25</v>
      </c>
      <c r="AI1" s="23" t="s">
        <v>26</v>
      </c>
      <c r="AJ1" s="23" t="s">
        <v>27</v>
      </c>
      <c r="AK1" s="24" t="s">
        <v>28</v>
      </c>
      <c r="AL1" s="14" t="s">
        <v>31</v>
      </c>
      <c r="AM1" s="14" t="s">
        <v>32</v>
      </c>
      <c r="AN1" s="14" t="s">
        <v>33</v>
      </c>
      <c r="AO1" s="14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1245</v>
      </c>
      <c r="AU1" s="1" t="s">
        <v>39</v>
      </c>
      <c r="AV1" s="22" t="s">
        <v>16</v>
      </c>
      <c r="AW1" s="22" t="s">
        <v>1272</v>
      </c>
      <c r="AX1" s="1" t="s">
        <v>40</v>
      </c>
      <c r="AY1" s="23" t="s">
        <v>41</v>
      </c>
      <c r="AZ1" s="1" t="s">
        <v>1262</v>
      </c>
      <c r="BA1" s="1" t="s">
        <v>1261</v>
      </c>
      <c r="BB1" s="1" t="s">
        <v>1260</v>
      </c>
      <c r="BC1" s="1" t="s">
        <v>1263</v>
      </c>
      <c r="BD1" s="1" t="s">
        <v>1264</v>
      </c>
      <c r="BE1" s="1" t="s">
        <v>1265</v>
      </c>
      <c r="BF1" s="1" t="s">
        <v>1266</v>
      </c>
      <c r="BG1" s="1" t="s">
        <v>1267</v>
      </c>
      <c r="BH1" s="1" t="s">
        <v>1268</v>
      </c>
      <c r="BI1" s="1" t="s">
        <v>1269</v>
      </c>
      <c r="BJ1" s="1" t="s">
        <v>1270</v>
      </c>
      <c r="BK1" s="1" t="s">
        <v>1271</v>
      </c>
      <c r="BL1" s="1" t="s">
        <v>45</v>
      </c>
      <c r="BM1" s="1" t="s">
        <v>46</v>
      </c>
      <c r="BN1" s="1" t="s">
        <v>47</v>
      </c>
      <c r="BO1" s="1" t="s">
        <v>48</v>
      </c>
      <c r="BP1" s="1" t="s">
        <v>50</v>
      </c>
      <c r="BQ1" s="13" t="s">
        <v>51</v>
      </c>
      <c r="BR1" s="3" t="s">
        <v>52</v>
      </c>
      <c r="BS1" s="11" t="s">
        <v>54</v>
      </c>
      <c r="BT1" s="12" t="s">
        <v>55</v>
      </c>
      <c r="BU1" s="12" t="s">
        <v>56</v>
      </c>
      <c r="BV1" s="12" t="s">
        <v>53</v>
      </c>
      <c r="BW1" s="1" t="s">
        <v>57</v>
      </c>
      <c r="BX1" s="1" t="s">
        <v>58</v>
      </c>
      <c r="BY1" s="1" t="s">
        <v>59</v>
      </c>
      <c r="BZ1" s="1" t="s">
        <v>60</v>
      </c>
      <c r="CA1" s="3" t="s">
        <v>61</v>
      </c>
      <c r="CB1" s="12" t="s">
        <v>62</v>
      </c>
      <c r="CC1" s="12" t="s">
        <v>63</v>
      </c>
      <c r="CD1" s="12" t="s">
        <v>64</v>
      </c>
      <c r="CE1" s="1" t="s">
        <v>65</v>
      </c>
      <c r="CF1" s="1" t="s">
        <v>66</v>
      </c>
      <c r="CG1" s="1" t="s">
        <v>67</v>
      </c>
      <c r="CH1" s="1" t="s">
        <v>68</v>
      </c>
      <c r="CI1" s="1" t="s">
        <v>69</v>
      </c>
      <c r="CJ1" s="3" t="s">
        <v>70</v>
      </c>
      <c r="CK1" s="12" t="s">
        <v>71</v>
      </c>
      <c r="CL1" s="12" t="s">
        <v>72</v>
      </c>
      <c r="CM1" s="1" t="s">
        <v>73</v>
      </c>
      <c r="CN1" s="1" t="s">
        <v>74</v>
      </c>
      <c r="CO1" s="1" t="s">
        <v>1158</v>
      </c>
      <c r="CP1" s="1" t="s">
        <v>76</v>
      </c>
      <c r="CQ1" s="3" t="s">
        <v>77</v>
      </c>
      <c r="CR1" s="1" t="s">
        <v>78</v>
      </c>
      <c r="CS1" s="13" t="s">
        <v>79</v>
      </c>
      <c r="CT1" s="1" t="s">
        <v>81</v>
      </c>
      <c r="CU1" s="1" t="s">
        <v>82</v>
      </c>
      <c r="CV1" s="1" t="s">
        <v>83</v>
      </c>
      <c r="CW1" s="1" t="s">
        <v>84</v>
      </c>
      <c r="CX1" s="1" t="s">
        <v>85</v>
      </c>
      <c r="CY1" s="1" t="s">
        <v>86</v>
      </c>
      <c r="CZ1" s="1" t="s">
        <v>87</v>
      </c>
      <c r="DA1" s="1" t="s">
        <v>88</v>
      </c>
      <c r="DB1" s="1" t="s">
        <v>89</v>
      </c>
      <c r="DC1" s="1" t="s">
        <v>90</v>
      </c>
      <c r="DD1" s="1" t="s">
        <v>91</v>
      </c>
      <c r="DE1" s="1" t="s">
        <v>92</v>
      </c>
      <c r="DF1" s="1" t="s">
        <v>93</v>
      </c>
      <c r="DG1" s="1" t="s">
        <v>94</v>
      </c>
      <c r="DH1" s="14" t="s">
        <v>75</v>
      </c>
      <c r="DI1" s="14" t="s">
        <v>95</v>
      </c>
      <c r="DJ1" s="14" t="s">
        <v>101</v>
      </c>
      <c r="DK1" s="1" t="s">
        <v>96</v>
      </c>
      <c r="DL1" s="14" t="s">
        <v>80</v>
      </c>
      <c r="DM1" s="14" t="s">
        <v>97</v>
      </c>
      <c r="DN1" s="13" t="s">
        <v>98</v>
      </c>
      <c r="DO1" s="13" t="s">
        <v>99</v>
      </c>
      <c r="DP1" s="1" t="s">
        <v>100</v>
      </c>
      <c r="DQ1" s="1" t="s">
        <v>102</v>
      </c>
      <c r="DR1" s="1" t="s">
        <v>103</v>
      </c>
      <c r="DS1" s="1" t="s">
        <v>104</v>
      </c>
      <c r="DT1" s="1" t="s">
        <v>105</v>
      </c>
      <c r="DU1" s="1" t="s">
        <v>106</v>
      </c>
      <c r="DV1" s="1" t="s">
        <v>107</v>
      </c>
      <c r="DW1" s="1" t="s">
        <v>108</v>
      </c>
      <c r="DX1" s="13" t="s">
        <v>1210</v>
      </c>
      <c r="DY1" s="1" t="s">
        <v>1209</v>
      </c>
    </row>
    <row r="2" spans="1:129" s="9" customFormat="1" x14ac:dyDescent="0.25">
      <c r="A2">
        <v>1</v>
      </c>
      <c r="B2" s="2" t="s">
        <v>123</v>
      </c>
      <c r="C2" s="2" t="s">
        <v>124</v>
      </c>
      <c r="D2" s="2"/>
      <c r="E2" s="2">
        <v>13</v>
      </c>
      <c r="F2" s="2"/>
      <c r="G2" s="2" t="s">
        <v>1150</v>
      </c>
      <c r="H2" s="2" t="s">
        <v>1154</v>
      </c>
      <c r="I2" s="2" t="b">
        <v>0</v>
      </c>
      <c r="J2" s="2"/>
      <c r="K2" s="2"/>
      <c r="L2" s="2"/>
      <c r="M2" s="2" t="s">
        <v>108</v>
      </c>
      <c r="N2" s="2" t="s">
        <v>4</v>
      </c>
      <c r="O2" s="2" t="s">
        <v>124</v>
      </c>
      <c r="P2" s="2"/>
      <c r="Q2" s="2">
        <v>5</v>
      </c>
      <c r="R2" s="2">
        <v>77</v>
      </c>
      <c r="S2" s="2">
        <v>0</v>
      </c>
      <c r="T2" s="2">
        <v>1</v>
      </c>
      <c r="U2" s="2">
        <v>1</v>
      </c>
      <c r="V2" s="2">
        <v>13</v>
      </c>
      <c r="W2" s="2">
        <v>0</v>
      </c>
      <c r="X2" s="2">
        <v>10</v>
      </c>
      <c r="Y2" s="2">
        <v>81</v>
      </c>
      <c r="Z2" s="2">
        <v>0</v>
      </c>
      <c r="AA2" s="2">
        <v>3</v>
      </c>
      <c r="AB2" s="2">
        <v>0</v>
      </c>
      <c r="AC2" s="2">
        <v>18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46</v>
      </c>
      <c r="AJ2" s="2">
        <v>0</v>
      </c>
      <c r="AK2" s="2">
        <v>14</v>
      </c>
      <c r="AL2" s="2">
        <v>1</v>
      </c>
      <c r="AM2" s="2">
        <v>0</v>
      </c>
      <c r="AN2" s="2">
        <v>3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/>
      <c r="AU2" s="2">
        <v>0</v>
      </c>
      <c r="AV2" s="2">
        <v>0</v>
      </c>
      <c r="AW2" s="2">
        <v>0</v>
      </c>
      <c r="AX2" s="2">
        <v>0</v>
      </c>
      <c r="AY2" s="26">
        <v>43</v>
      </c>
      <c r="AZ2" s="2">
        <v>406</v>
      </c>
      <c r="BA2" s="2"/>
      <c r="BB2" s="2"/>
      <c r="BC2" s="2">
        <v>43</v>
      </c>
      <c r="BD2" s="2">
        <v>71</v>
      </c>
      <c r="BE2" s="2"/>
      <c r="BF2" s="2"/>
      <c r="BG2" s="2"/>
      <c r="BH2" s="2">
        <v>5</v>
      </c>
      <c r="BI2" s="2"/>
      <c r="BJ2" s="2"/>
      <c r="BK2" s="2"/>
      <c r="BL2" s="2">
        <v>12</v>
      </c>
      <c r="BM2" s="2">
        <v>10</v>
      </c>
      <c r="BN2" s="2">
        <v>13</v>
      </c>
      <c r="BO2" s="2">
        <v>31</v>
      </c>
      <c r="BP2" s="2">
        <v>3</v>
      </c>
      <c r="BQ2" s="2">
        <v>1</v>
      </c>
      <c r="BR2" s="2">
        <v>61</v>
      </c>
      <c r="BS2" s="2">
        <v>50</v>
      </c>
      <c r="BT2" s="2">
        <v>50</v>
      </c>
      <c r="BU2" s="2">
        <v>0</v>
      </c>
      <c r="BV2" s="2">
        <v>11</v>
      </c>
      <c r="BW2" s="2">
        <v>0</v>
      </c>
      <c r="BX2" s="2">
        <v>0</v>
      </c>
      <c r="BY2" s="2">
        <v>3</v>
      </c>
      <c r="BZ2" s="2">
        <v>5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2</v>
      </c>
      <c r="CG2" s="2">
        <v>1</v>
      </c>
      <c r="CH2" s="2">
        <v>7</v>
      </c>
      <c r="CI2" s="2">
        <v>2</v>
      </c>
      <c r="CJ2" s="2">
        <v>7</v>
      </c>
      <c r="CK2" s="2">
        <v>4</v>
      </c>
      <c r="CL2" s="2">
        <v>3</v>
      </c>
      <c r="CM2" s="2">
        <v>0</v>
      </c>
      <c r="CN2" s="2">
        <v>1</v>
      </c>
      <c r="CO2" s="2"/>
      <c r="CP2" s="2">
        <v>0</v>
      </c>
      <c r="CQ2" s="2">
        <v>0</v>
      </c>
      <c r="CR2" s="2">
        <v>0</v>
      </c>
      <c r="CS2" s="2">
        <v>0</v>
      </c>
      <c r="CT2" s="2">
        <v>4</v>
      </c>
      <c r="CU2" s="2">
        <v>2</v>
      </c>
      <c r="CV2" s="2">
        <v>0</v>
      </c>
      <c r="CW2" s="2">
        <v>0</v>
      </c>
      <c r="CX2" s="2">
        <v>0</v>
      </c>
      <c r="CY2" s="2">
        <v>5</v>
      </c>
      <c r="CZ2" s="2">
        <v>4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96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/>
      <c r="DR2" s="2">
        <v>0</v>
      </c>
      <c r="DS2" s="2">
        <v>15</v>
      </c>
      <c r="DT2" s="2">
        <v>0</v>
      </c>
      <c r="DU2" s="2">
        <v>2</v>
      </c>
      <c r="DV2" s="2">
        <v>4</v>
      </c>
      <c r="DW2" s="2">
        <v>0</v>
      </c>
      <c r="DX2" s="2">
        <v>2</v>
      </c>
      <c r="DY2" s="2"/>
    </row>
    <row r="3" spans="1:129" s="9" customFormat="1" x14ac:dyDescent="0.25">
      <c r="A3">
        <v>2</v>
      </c>
      <c r="B3" s="2" t="s">
        <v>123</v>
      </c>
      <c r="C3" s="2" t="s">
        <v>124</v>
      </c>
      <c r="D3" s="2"/>
      <c r="E3" s="2">
        <v>13</v>
      </c>
      <c r="F3" s="2"/>
      <c r="G3" s="2" t="s">
        <v>1150</v>
      </c>
      <c r="H3" s="2" t="s">
        <v>1154</v>
      </c>
      <c r="I3" s="2" t="b">
        <v>0</v>
      </c>
      <c r="J3" s="2"/>
      <c r="K3" s="2"/>
      <c r="L3" s="2"/>
      <c r="M3" s="2" t="s">
        <v>1117</v>
      </c>
      <c r="N3" s="2" t="s">
        <v>4</v>
      </c>
      <c r="O3" s="2" t="s">
        <v>124</v>
      </c>
      <c r="P3" s="2"/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/>
      <c r="AU3" s="2">
        <v>0</v>
      </c>
      <c r="AV3" s="2">
        <v>0</v>
      </c>
      <c r="AW3" s="2">
        <v>0</v>
      </c>
      <c r="AX3" s="2">
        <v>0</v>
      </c>
      <c r="AY3" s="26">
        <v>0</v>
      </c>
      <c r="AZ3" s="2">
        <v>118</v>
      </c>
      <c r="BA3" s="2"/>
      <c r="BB3" s="2"/>
      <c r="BC3" s="2">
        <v>0</v>
      </c>
      <c r="BD3" s="2">
        <v>34</v>
      </c>
      <c r="BE3" s="2"/>
      <c r="BF3" s="2"/>
      <c r="BG3" s="2"/>
      <c r="BH3" s="2">
        <v>0</v>
      </c>
      <c r="BI3" s="2"/>
      <c r="BJ3" s="2"/>
      <c r="BK3" s="2"/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1</v>
      </c>
      <c r="BR3" s="2">
        <v>14</v>
      </c>
      <c r="BS3" s="2">
        <v>10</v>
      </c>
      <c r="BT3" s="2">
        <v>10</v>
      </c>
      <c r="BU3" s="2">
        <v>0</v>
      </c>
      <c r="BV3" s="2">
        <v>4</v>
      </c>
      <c r="BW3" s="2">
        <v>0</v>
      </c>
      <c r="BX3" s="2">
        <v>0</v>
      </c>
      <c r="BY3" s="2">
        <v>2</v>
      </c>
      <c r="BZ3" s="2">
        <v>4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1</v>
      </c>
      <c r="CG3" s="2">
        <v>0</v>
      </c>
      <c r="CH3" s="2">
        <v>0</v>
      </c>
      <c r="CI3" s="2">
        <v>2</v>
      </c>
      <c r="CJ3" s="2">
        <v>2</v>
      </c>
      <c r="CK3" s="2">
        <v>1</v>
      </c>
      <c r="CL3" s="2">
        <v>1</v>
      </c>
      <c r="CM3" s="2">
        <v>0</v>
      </c>
      <c r="CN3" s="2">
        <v>1</v>
      </c>
      <c r="CO3" s="2"/>
      <c r="CP3" s="2">
        <v>0</v>
      </c>
      <c r="CQ3" s="2">
        <v>0</v>
      </c>
      <c r="CR3" s="2">
        <v>0</v>
      </c>
      <c r="CS3" s="2">
        <v>0</v>
      </c>
      <c r="CT3" s="2">
        <v>2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3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/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/>
    </row>
    <row r="4" spans="1:129" s="9" customFormat="1" x14ac:dyDescent="0.25">
      <c r="A4">
        <v>3</v>
      </c>
      <c r="B4" s="2" t="s">
        <v>123</v>
      </c>
      <c r="C4" s="2" t="s">
        <v>124</v>
      </c>
      <c r="D4" s="2"/>
      <c r="E4" s="2">
        <v>13</v>
      </c>
      <c r="F4" s="2"/>
      <c r="G4" s="2" t="s">
        <v>1150</v>
      </c>
      <c r="H4" s="2" t="s">
        <v>1154</v>
      </c>
      <c r="I4" s="2" t="b">
        <v>0</v>
      </c>
      <c r="J4" s="2"/>
      <c r="K4" s="2"/>
      <c r="L4" s="2"/>
      <c r="M4" s="2" t="s">
        <v>1118</v>
      </c>
      <c r="N4" s="2" t="s">
        <v>4</v>
      </c>
      <c r="O4" s="2" t="s">
        <v>124</v>
      </c>
      <c r="P4" s="2"/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/>
      <c r="AU4" s="2">
        <v>0</v>
      </c>
      <c r="AV4" s="2">
        <v>0</v>
      </c>
      <c r="AW4" s="2">
        <v>0</v>
      </c>
      <c r="AX4" s="2">
        <v>0</v>
      </c>
      <c r="AY4" s="26">
        <v>0</v>
      </c>
      <c r="AZ4" s="2">
        <v>155</v>
      </c>
      <c r="BA4" s="2"/>
      <c r="BB4" s="2"/>
      <c r="BC4" s="2">
        <v>0</v>
      </c>
      <c r="BD4" s="2">
        <v>31</v>
      </c>
      <c r="BE4" s="2"/>
      <c r="BF4" s="2"/>
      <c r="BG4" s="2"/>
      <c r="BH4" s="2">
        <v>5</v>
      </c>
      <c r="BI4" s="2"/>
      <c r="BJ4" s="2"/>
      <c r="BK4" s="2"/>
      <c r="BL4" s="2">
        <v>0</v>
      </c>
      <c r="BM4" s="2">
        <v>0</v>
      </c>
      <c r="BN4" s="2">
        <v>0</v>
      </c>
      <c r="BO4" s="2">
        <v>0</v>
      </c>
      <c r="BP4" s="2">
        <v>3</v>
      </c>
      <c r="BQ4" s="2">
        <v>0</v>
      </c>
      <c r="BR4" s="2">
        <v>44</v>
      </c>
      <c r="BS4" s="2">
        <v>37</v>
      </c>
      <c r="BT4" s="2">
        <v>37</v>
      </c>
      <c r="BU4" s="2">
        <v>0</v>
      </c>
      <c r="BV4" s="2">
        <v>7</v>
      </c>
      <c r="BW4" s="2">
        <v>0</v>
      </c>
      <c r="BX4" s="2">
        <v>0</v>
      </c>
      <c r="BY4" s="2">
        <v>1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1</v>
      </c>
      <c r="CG4" s="2">
        <v>0</v>
      </c>
      <c r="CH4" s="2">
        <v>7</v>
      </c>
      <c r="CI4" s="2">
        <v>0</v>
      </c>
      <c r="CJ4" s="2">
        <v>5</v>
      </c>
      <c r="CK4" s="2">
        <v>3</v>
      </c>
      <c r="CL4" s="2">
        <v>2</v>
      </c>
      <c r="CM4" s="2">
        <v>0</v>
      </c>
      <c r="CN4" s="2">
        <v>0</v>
      </c>
      <c r="CO4" s="2"/>
      <c r="CP4" s="2">
        <v>0</v>
      </c>
      <c r="CQ4" s="2">
        <v>0</v>
      </c>
      <c r="CR4" s="2">
        <v>0</v>
      </c>
      <c r="CS4" s="2">
        <v>0</v>
      </c>
      <c r="CT4" s="2">
        <v>2</v>
      </c>
      <c r="CU4" s="2">
        <v>1</v>
      </c>
      <c r="CV4" s="2">
        <v>0</v>
      </c>
      <c r="CW4" s="2">
        <v>0</v>
      </c>
      <c r="CX4" s="2">
        <v>0</v>
      </c>
      <c r="CY4" s="2">
        <v>5</v>
      </c>
      <c r="CZ4" s="2">
        <v>1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96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/>
      <c r="DR4" s="2">
        <v>0</v>
      </c>
      <c r="DS4" s="2">
        <v>0</v>
      </c>
      <c r="DT4" s="2">
        <v>0</v>
      </c>
      <c r="DU4" s="2">
        <v>0</v>
      </c>
      <c r="DV4" s="2">
        <v>2</v>
      </c>
      <c r="DW4" s="2">
        <v>0</v>
      </c>
      <c r="DX4" s="2">
        <v>0</v>
      </c>
      <c r="DY4" s="2"/>
    </row>
    <row r="5" spans="1:129" s="9" customFormat="1" x14ac:dyDescent="0.25">
      <c r="A5">
        <v>4</v>
      </c>
      <c r="B5" t="s">
        <v>772</v>
      </c>
      <c r="C5" t="s">
        <v>124</v>
      </c>
      <c r="D5" t="s">
        <v>774</v>
      </c>
      <c r="E5">
        <v>13</v>
      </c>
      <c r="F5">
        <v>1</v>
      </c>
      <c r="G5" t="s">
        <v>1150</v>
      </c>
      <c r="H5" t="s">
        <v>1154</v>
      </c>
      <c r="I5" t="b">
        <v>0</v>
      </c>
      <c r="J5" t="b">
        <v>0</v>
      </c>
      <c r="K5" t="str">
        <f>O5&amp;"-"&amp;B5</f>
        <v>Huexotzinco-Tecpan</v>
      </c>
      <c r="L5" t="s">
        <v>1124</v>
      </c>
      <c r="M5" t="s">
        <v>108</v>
      </c>
      <c r="N5" t="s">
        <v>127</v>
      </c>
      <c r="O5" t="s">
        <v>124</v>
      </c>
      <c r="P5" t="str">
        <f>L5&amp;" "&amp;O5</f>
        <v>San Juan Huexotzinco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/>
      <c r="AU5">
        <v>0</v>
      </c>
      <c r="AV5">
        <v>0</v>
      </c>
      <c r="AW5">
        <v>0</v>
      </c>
      <c r="AX5">
        <v>0</v>
      </c>
      <c r="AY5" s="26">
        <v>6</v>
      </c>
      <c r="AZ5">
        <v>21</v>
      </c>
      <c r="BA5">
        <v>10</v>
      </c>
      <c r="BB5">
        <v>5</v>
      </c>
      <c r="BC5">
        <v>6</v>
      </c>
      <c r="BD5">
        <v>0</v>
      </c>
      <c r="BE5"/>
      <c r="BF5"/>
      <c r="BG5"/>
      <c r="BH5">
        <v>0</v>
      </c>
      <c r="BI5"/>
      <c r="BJ5"/>
      <c r="BK5"/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/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/>
      <c r="DR5">
        <v>0</v>
      </c>
      <c r="DS5">
        <v>1</v>
      </c>
      <c r="DT5">
        <v>0</v>
      </c>
      <c r="DU5">
        <v>0</v>
      </c>
      <c r="DV5">
        <v>0</v>
      </c>
      <c r="DW5">
        <v>0</v>
      </c>
      <c r="DX5">
        <v>5</v>
      </c>
      <c r="DY5"/>
    </row>
    <row r="6" spans="1:129" s="9" customFormat="1" x14ac:dyDescent="0.25">
      <c r="A6">
        <v>5</v>
      </c>
      <c r="B6" s="8" t="s">
        <v>772</v>
      </c>
      <c r="C6" s="8" t="s">
        <v>124</v>
      </c>
      <c r="D6" s="8" t="s">
        <v>774</v>
      </c>
      <c r="E6" s="8">
        <v>13</v>
      </c>
      <c r="F6" s="8">
        <v>1</v>
      </c>
      <c r="G6" s="8" t="s">
        <v>1150</v>
      </c>
      <c r="H6" s="8" t="s">
        <v>1154</v>
      </c>
      <c r="I6" s="8" t="b">
        <v>0</v>
      </c>
      <c r="J6" s="8" t="b">
        <v>0</v>
      </c>
      <c r="K6" s="8" t="str">
        <f>O6&amp;"-"&amp;B6</f>
        <v>Huexotzinco-Tecpan</v>
      </c>
      <c r="L6" s="8" t="s">
        <v>1124</v>
      </c>
      <c r="M6" s="8" t="s">
        <v>1117</v>
      </c>
      <c r="N6" s="8" t="s">
        <v>127</v>
      </c>
      <c r="O6" s="8" t="s">
        <v>124</v>
      </c>
      <c r="P6" s="8" t="str">
        <f>L6&amp;" "&amp;O6</f>
        <v>San Juan Huexotzinco</v>
      </c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26"/>
      <c r="AZ6" s="8">
        <v>5</v>
      </c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</row>
    <row r="7" spans="1:129" s="9" customFormat="1" x14ac:dyDescent="0.25">
      <c r="A7">
        <v>6</v>
      </c>
      <c r="B7" s="9" t="s">
        <v>772</v>
      </c>
      <c r="C7" s="9" t="s">
        <v>124</v>
      </c>
      <c r="D7" s="9" t="s">
        <v>774</v>
      </c>
      <c r="E7" s="9">
        <v>13</v>
      </c>
      <c r="F7" s="9">
        <v>1</v>
      </c>
      <c r="G7" s="9" t="s">
        <v>1150</v>
      </c>
      <c r="H7" s="9" t="s">
        <v>1154</v>
      </c>
      <c r="I7" s="9" t="b">
        <v>0</v>
      </c>
      <c r="J7" s="9" t="b">
        <v>0</v>
      </c>
      <c r="K7" s="9" t="str">
        <f>O7&amp;"-"&amp;B7</f>
        <v>Huexotzinco-Tecpan</v>
      </c>
      <c r="L7" s="9" t="s">
        <v>1124</v>
      </c>
      <c r="M7" s="9" t="s">
        <v>1118</v>
      </c>
      <c r="N7" s="9" t="s">
        <v>127</v>
      </c>
      <c r="O7" s="9" t="s">
        <v>124</v>
      </c>
      <c r="P7" s="9" t="str">
        <f>L7&amp;" "&amp;O7</f>
        <v>San Juan Huexotzinco</v>
      </c>
      <c r="AY7" s="26"/>
      <c r="AZ7" s="9">
        <v>10</v>
      </c>
    </row>
    <row r="8" spans="1:129" s="5" customFormat="1" x14ac:dyDescent="0.25">
      <c r="A8">
        <v>7</v>
      </c>
      <c r="B8" s="5" t="s">
        <v>772</v>
      </c>
      <c r="C8" s="5" t="s">
        <v>124</v>
      </c>
      <c r="D8" s="5" t="s">
        <v>774</v>
      </c>
      <c r="E8" s="5">
        <v>13</v>
      </c>
      <c r="F8" s="5">
        <v>1</v>
      </c>
      <c r="G8" s="5" t="s">
        <v>1150</v>
      </c>
      <c r="H8" s="5" t="s">
        <v>1154</v>
      </c>
      <c r="I8" s="5" t="b">
        <v>0</v>
      </c>
      <c r="J8" s="5" t="b">
        <v>0</v>
      </c>
      <c r="K8" s="5" t="s">
        <v>126</v>
      </c>
      <c r="L8" s="5" t="s">
        <v>1124</v>
      </c>
      <c r="M8" s="5" t="s">
        <v>1196</v>
      </c>
      <c r="N8" s="5" t="s">
        <v>127</v>
      </c>
      <c r="O8" s="5" t="s">
        <v>124</v>
      </c>
      <c r="P8" s="5" t="s">
        <v>123</v>
      </c>
      <c r="AY8" s="26"/>
      <c r="AZ8" s="5">
        <v>6</v>
      </c>
      <c r="DX8" s="5">
        <v>5</v>
      </c>
    </row>
    <row r="9" spans="1:129" s="9" customFormat="1" x14ac:dyDescent="0.25">
      <c r="A9">
        <v>8</v>
      </c>
      <c r="B9" t="s">
        <v>1062</v>
      </c>
      <c r="C9" t="s">
        <v>124</v>
      </c>
      <c r="D9" t="s">
        <v>775</v>
      </c>
      <c r="E9">
        <v>13</v>
      </c>
      <c r="F9">
        <v>2</v>
      </c>
      <c r="G9" t="s">
        <v>1150</v>
      </c>
      <c r="H9" t="s">
        <v>1154</v>
      </c>
      <c r="I9" t="b">
        <v>0</v>
      </c>
      <c r="J9" t="b">
        <v>0</v>
      </c>
      <c r="K9" t="str">
        <f t="shared" ref="K9:K14" si="0">O9&amp;"-"&amp;B9</f>
        <v>Huexotzinco-Cuauhquiahuac</v>
      </c>
      <c r="L9" t="s">
        <v>1124</v>
      </c>
      <c r="M9" t="s">
        <v>108</v>
      </c>
      <c r="N9" t="s">
        <v>127</v>
      </c>
      <c r="O9" t="s">
        <v>124</v>
      </c>
      <c r="P9" t="str">
        <f t="shared" ref="P9:P14" si="1">L9&amp;" "&amp;O9</f>
        <v>San Juan Huexotzinco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12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/>
      <c r="AU9">
        <v>0</v>
      </c>
      <c r="AV9">
        <v>0</v>
      </c>
      <c r="AW9">
        <v>0</v>
      </c>
      <c r="AX9">
        <v>0</v>
      </c>
      <c r="AY9" s="26">
        <v>0</v>
      </c>
      <c r="AZ9">
        <v>21</v>
      </c>
      <c r="BA9">
        <v>9</v>
      </c>
      <c r="BB9">
        <v>12</v>
      </c>
      <c r="BC9">
        <v>0</v>
      </c>
      <c r="BD9">
        <v>0</v>
      </c>
      <c r="BE9"/>
      <c r="BF9"/>
      <c r="BG9"/>
      <c r="BH9">
        <v>0</v>
      </c>
      <c r="BI9"/>
      <c r="BJ9"/>
      <c r="BK9"/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/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/>
      <c r="DR9">
        <v>0</v>
      </c>
      <c r="DS9">
        <v>1</v>
      </c>
      <c r="DT9">
        <v>0</v>
      </c>
      <c r="DU9">
        <v>0</v>
      </c>
      <c r="DV9">
        <v>0</v>
      </c>
      <c r="DW9">
        <v>0</v>
      </c>
      <c r="DX9">
        <v>0</v>
      </c>
      <c r="DY9"/>
    </row>
    <row r="10" spans="1:129" s="9" customFormat="1" x14ac:dyDescent="0.25">
      <c r="A10">
        <v>9</v>
      </c>
      <c r="B10" s="8" t="s">
        <v>1062</v>
      </c>
      <c r="C10" s="8" t="s">
        <v>124</v>
      </c>
      <c r="D10" s="8" t="s">
        <v>775</v>
      </c>
      <c r="E10" s="8">
        <v>13</v>
      </c>
      <c r="F10" s="8">
        <v>2</v>
      </c>
      <c r="G10" s="8" t="s">
        <v>1150</v>
      </c>
      <c r="H10" s="8" t="s">
        <v>1154</v>
      </c>
      <c r="I10" s="8" t="b">
        <v>0</v>
      </c>
      <c r="J10" s="8" t="b">
        <v>0</v>
      </c>
      <c r="K10" s="8" t="str">
        <f t="shared" si="0"/>
        <v>Huexotzinco-Cuauhquiahuac</v>
      </c>
      <c r="L10" s="8" t="s">
        <v>1124</v>
      </c>
      <c r="M10" s="8" t="s">
        <v>1117</v>
      </c>
      <c r="N10" s="8" t="s">
        <v>127</v>
      </c>
      <c r="O10" s="8" t="s">
        <v>124</v>
      </c>
      <c r="P10" s="8" t="str">
        <f t="shared" si="1"/>
        <v>San Juan Huexotzinco</v>
      </c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26"/>
      <c r="AZ10" s="8">
        <v>12</v>
      </c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</row>
    <row r="11" spans="1:129" s="9" customFormat="1" x14ac:dyDescent="0.25">
      <c r="A11">
        <v>10</v>
      </c>
      <c r="B11" s="9" t="s">
        <v>1062</v>
      </c>
      <c r="C11" s="9" t="s">
        <v>124</v>
      </c>
      <c r="D11" s="9" t="s">
        <v>775</v>
      </c>
      <c r="E11" s="9">
        <v>13</v>
      </c>
      <c r="F11" s="9">
        <v>2</v>
      </c>
      <c r="G11" s="9" t="s">
        <v>1150</v>
      </c>
      <c r="H11" s="9" t="s">
        <v>1154</v>
      </c>
      <c r="I11" s="9" t="b">
        <v>0</v>
      </c>
      <c r="J11" s="9" t="b">
        <v>0</v>
      </c>
      <c r="K11" s="9" t="str">
        <f t="shared" si="0"/>
        <v>Huexotzinco-Cuauhquiahuac</v>
      </c>
      <c r="L11" s="9" t="s">
        <v>1124</v>
      </c>
      <c r="M11" s="9" t="s">
        <v>1118</v>
      </c>
      <c r="N11" s="9" t="s">
        <v>127</v>
      </c>
      <c r="O11" s="9" t="s">
        <v>124</v>
      </c>
      <c r="P11" s="9" t="str">
        <f t="shared" si="1"/>
        <v>San Juan Huexotzinco</v>
      </c>
      <c r="AY11" s="26"/>
      <c r="AZ11" s="9">
        <v>9</v>
      </c>
    </row>
    <row r="12" spans="1:129" s="9" customFormat="1" x14ac:dyDescent="0.25">
      <c r="A12">
        <v>11</v>
      </c>
      <c r="B12" t="s">
        <v>1063</v>
      </c>
      <c r="C12" t="s">
        <v>124</v>
      </c>
      <c r="D12" t="s">
        <v>776</v>
      </c>
      <c r="E12">
        <v>13</v>
      </c>
      <c r="F12">
        <v>3</v>
      </c>
      <c r="G12" t="s">
        <v>1150</v>
      </c>
      <c r="H12" t="s">
        <v>1154</v>
      </c>
      <c r="I12" t="b">
        <v>0</v>
      </c>
      <c r="J12" t="b">
        <v>0</v>
      </c>
      <c r="K12" t="str">
        <f t="shared" si="0"/>
        <v>Huexotzinco-Zocuinanco</v>
      </c>
      <c r="L12" t="s">
        <v>1124</v>
      </c>
      <c r="M12" t="s">
        <v>108</v>
      </c>
      <c r="N12" t="s">
        <v>127</v>
      </c>
      <c r="O12" t="s">
        <v>124</v>
      </c>
      <c r="P12" t="str">
        <f t="shared" si="1"/>
        <v>San Juan Huexotzinco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6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/>
      <c r="AU12">
        <v>0</v>
      </c>
      <c r="AV12">
        <v>0</v>
      </c>
      <c r="AW12">
        <v>0</v>
      </c>
      <c r="AX12">
        <v>0</v>
      </c>
      <c r="AY12" s="26">
        <v>5</v>
      </c>
      <c r="AZ12">
        <v>21</v>
      </c>
      <c r="BA12">
        <v>5</v>
      </c>
      <c r="BB12">
        <v>11</v>
      </c>
      <c r="BC12">
        <v>5</v>
      </c>
      <c r="BD12">
        <v>0</v>
      </c>
      <c r="BE12"/>
      <c r="BF12"/>
      <c r="BG12"/>
      <c r="BH12">
        <v>0</v>
      </c>
      <c r="BI12"/>
      <c r="BJ12"/>
      <c r="BK12"/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/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/>
      <c r="DR12">
        <v>0</v>
      </c>
      <c r="DS12">
        <v>1</v>
      </c>
      <c r="DT12">
        <v>0</v>
      </c>
      <c r="DU12">
        <v>0</v>
      </c>
      <c r="DV12">
        <v>0</v>
      </c>
      <c r="DW12">
        <v>0</v>
      </c>
      <c r="DX12">
        <v>4</v>
      </c>
      <c r="DY12"/>
    </row>
    <row r="13" spans="1:129" s="9" customFormat="1" x14ac:dyDescent="0.25">
      <c r="A13">
        <v>12</v>
      </c>
      <c r="B13" s="8" t="s">
        <v>1063</v>
      </c>
      <c r="C13" s="8" t="s">
        <v>124</v>
      </c>
      <c r="D13" s="8" t="s">
        <v>776</v>
      </c>
      <c r="E13" s="8">
        <v>13</v>
      </c>
      <c r="F13" s="8">
        <v>3</v>
      </c>
      <c r="G13" s="8" t="s">
        <v>1150</v>
      </c>
      <c r="H13" s="8" t="s">
        <v>1154</v>
      </c>
      <c r="I13" s="8" t="b">
        <v>0</v>
      </c>
      <c r="J13" s="8" t="b">
        <v>0</v>
      </c>
      <c r="K13" s="8" t="str">
        <f t="shared" si="0"/>
        <v>Huexotzinco-Zocuinanco</v>
      </c>
      <c r="L13" s="8" t="s">
        <v>1124</v>
      </c>
      <c r="M13" s="8" t="s">
        <v>1117</v>
      </c>
      <c r="N13" s="8" t="s">
        <v>127</v>
      </c>
      <c r="O13" s="8" t="s">
        <v>124</v>
      </c>
      <c r="P13" s="8" t="str">
        <f t="shared" si="1"/>
        <v>San Juan Huexotzinco</v>
      </c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26"/>
      <c r="AZ13" s="8">
        <v>11</v>
      </c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</row>
    <row r="14" spans="1:129" s="9" customFormat="1" x14ac:dyDescent="0.25">
      <c r="A14">
        <v>13</v>
      </c>
      <c r="B14" s="9" t="s">
        <v>1063</v>
      </c>
      <c r="C14" s="9" t="s">
        <v>124</v>
      </c>
      <c r="D14" s="9" t="s">
        <v>776</v>
      </c>
      <c r="E14" s="9">
        <v>13</v>
      </c>
      <c r="F14" s="9">
        <v>3</v>
      </c>
      <c r="G14" s="9" t="s">
        <v>1150</v>
      </c>
      <c r="H14" s="9" t="s">
        <v>1154</v>
      </c>
      <c r="I14" s="9" t="b">
        <v>0</v>
      </c>
      <c r="J14" s="9" t="b">
        <v>0</v>
      </c>
      <c r="K14" s="9" t="str">
        <f t="shared" si="0"/>
        <v>Huexotzinco-Zocuinanco</v>
      </c>
      <c r="L14" s="9" t="s">
        <v>1124</v>
      </c>
      <c r="M14" s="9" t="s">
        <v>1118</v>
      </c>
      <c r="N14" s="9" t="s">
        <v>127</v>
      </c>
      <c r="O14" s="9" t="s">
        <v>124</v>
      </c>
      <c r="P14" s="9" t="str">
        <f t="shared" si="1"/>
        <v>San Juan Huexotzinco</v>
      </c>
      <c r="AY14" s="26"/>
      <c r="AZ14" s="9">
        <v>5</v>
      </c>
    </row>
    <row r="15" spans="1:129" s="5" customFormat="1" x14ac:dyDescent="0.25">
      <c r="A15">
        <v>14</v>
      </c>
      <c r="B15" s="5" t="s">
        <v>1063</v>
      </c>
      <c r="C15" s="5" t="s">
        <v>124</v>
      </c>
      <c r="D15" s="5" t="s">
        <v>776</v>
      </c>
      <c r="E15" s="5">
        <v>13</v>
      </c>
      <c r="F15" s="5">
        <v>3</v>
      </c>
      <c r="G15" s="5" t="s">
        <v>1150</v>
      </c>
      <c r="H15" s="5" t="s">
        <v>1154</v>
      </c>
      <c r="I15" s="5" t="b">
        <v>0</v>
      </c>
      <c r="J15" s="5" t="b">
        <v>0</v>
      </c>
      <c r="K15" s="5" t="s">
        <v>135</v>
      </c>
      <c r="L15" s="5" t="s">
        <v>1124</v>
      </c>
      <c r="M15" s="5" t="s">
        <v>1196</v>
      </c>
      <c r="N15" s="5" t="s">
        <v>127</v>
      </c>
      <c r="O15" s="5" t="s">
        <v>124</v>
      </c>
      <c r="P15" s="5" t="s">
        <v>123</v>
      </c>
      <c r="AY15" s="26"/>
      <c r="AZ15" s="5">
        <v>5</v>
      </c>
      <c r="DX15" s="5">
        <v>4</v>
      </c>
    </row>
    <row r="16" spans="1:129" s="9" customFormat="1" x14ac:dyDescent="0.25">
      <c r="A16">
        <v>15</v>
      </c>
      <c r="B16" t="s">
        <v>1064</v>
      </c>
      <c r="C16" t="s">
        <v>124</v>
      </c>
      <c r="D16" t="s">
        <v>777</v>
      </c>
      <c r="E16">
        <v>13</v>
      </c>
      <c r="F16">
        <v>4</v>
      </c>
      <c r="G16" t="s">
        <v>1150</v>
      </c>
      <c r="H16" t="s">
        <v>1154</v>
      </c>
      <c r="I16" t="b">
        <v>0</v>
      </c>
      <c r="J16" t="b">
        <v>0</v>
      </c>
      <c r="K16" t="str">
        <f t="shared" ref="K16:K21" si="2">O16&amp;"-"&amp;B16</f>
        <v>Huexotzinco-Tlacochcalco1</v>
      </c>
      <c r="L16" t="s">
        <v>1124</v>
      </c>
      <c r="M16" t="s">
        <v>108</v>
      </c>
      <c r="N16" t="s">
        <v>127</v>
      </c>
      <c r="O16" t="s">
        <v>124</v>
      </c>
      <c r="P16" t="str">
        <f t="shared" ref="P16:P21" si="3">L16&amp;" "&amp;O16</f>
        <v>San Juan Huexotzinco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/>
      <c r="AU16">
        <v>0</v>
      </c>
      <c r="AV16">
        <v>0</v>
      </c>
      <c r="AW16">
        <v>0</v>
      </c>
      <c r="AX16">
        <v>0</v>
      </c>
      <c r="AY16" s="26">
        <v>0</v>
      </c>
      <c r="AZ16">
        <v>21</v>
      </c>
      <c r="BA16">
        <v>11</v>
      </c>
      <c r="BB16">
        <v>10</v>
      </c>
      <c r="BC16">
        <v>0</v>
      </c>
      <c r="BD16">
        <v>0</v>
      </c>
      <c r="BE16"/>
      <c r="BF16"/>
      <c r="BG16"/>
      <c r="BH16">
        <v>0</v>
      </c>
      <c r="BI16"/>
      <c r="BJ16"/>
      <c r="BK16"/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6</v>
      </c>
      <c r="BS16">
        <v>0</v>
      </c>
      <c r="BT16">
        <v>0</v>
      </c>
      <c r="BU16">
        <v>0</v>
      </c>
      <c r="BV16">
        <v>6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4</v>
      </c>
      <c r="CK16">
        <v>3</v>
      </c>
      <c r="CL16">
        <v>1</v>
      </c>
      <c r="CM16">
        <v>0</v>
      </c>
      <c r="CN16">
        <v>0</v>
      </c>
      <c r="CO16"/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3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/>
      <c r="DR16">
        <v>0</v>
      </c>
      <c r="DS16">
        <v>1</v>
      </c>
      <c r="DT16">
        <v>0</v>
      </c>
      <c r="DU16">
        <v>0</v>
      </c>
      <c r="DV16">
        <v>0</v>
      </c>
      <c r="DW16">
        <v>0</v>
      </c>
      <c r="DX16">
        <v>0</v>
      </c>
      <c r="DY16"/>
    </row>
    <row r="17" spans="1:129" s="9" customFormat="1" x14ac:dyDescent="0.25">
      <c r="A17">
        <v>16</v>
      </c>
      <c r="B17" s="8" t="s">
        <v>1064</v>
      </c>
      <c r="C17" s="8" t="s">
        <v>124</v>
      </c>
      <c r="D17" s="8" t="s">
        <v>777</v>
      </c>
      <c r="E17" s="8">
        <v>13</v>
      </c>
      <c r="F17" s="8">
        <v>4</v>
      </c>
      <c r="G17" s="8" t="s">
        <v>1150</v>
      </c>
      <c r="H17" s="8" t="s">
        <v>1154</v>
      </c>
      <c r="I17" s="8" t="b">
        <v>0</v>
      </c>
      <c r="J17" s="8" t="b">
        <v>0</v>
      </c>
      <c r="K17" s="8" t="str">
        <f t="shared" si="2"/>
        <v>Huexotzinco-Tlacochcalco1</v>
      </c>
      <c r="L17" s="8" t="s">
        <v>1124</v>
      </c>
      <c r="M17" s="8" t="s">
        <v>1117</v>
      </c>
      <c r="N17" s="8" t="s">
        <v>127</v>
      </c>
      <c r="O17" s="8" t="s">
        <v>124</v>
      </c>
      <c r="P17" s="8" t="str">
        <f t="shared" si="3"/>
        <v>San Juan Huexotzinco</v>
      </c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26"/>
      <c r="AZ17" s="8">
        <v>10</v>
      </c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>
        <v>3</v>
      </c>
      <c r="BS17" s="8"/>
      <c r="BT17" s="8"/>
      <c r="BU17" s="8"/>
      <c r="BV17" s="8">
        <v>3</v>
      </c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>
        <v>2</v>
      </c>
      <c r="CK17" s="8">
        <v>1</v>
      </c>
      <c r="CL17" s="8">
        <v>1</v>
      </c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</row>
    <row r="18" spans="1:129" s="9" customFormat="1" x14ac:dyDescent="0.25">
      <c r="A18">
        <v>17</v>
      </c>
      <c r="B18" s="9" t="s">
        <v>1064</v>
      </c>
      <c r="C18" s="9" t="s">
        <v>124</v>
      </c>
      <c r="D18" s="9" t="s">
        <v>777</v>
      </c>
      <c r="E18" s="9">
        <v>13</v>
      </c>
      <c r="F18" s="9">
        <v>4</v>
      </c>
      <c r="G18" s="9" t="s">
        <v>1150</v>
      </c>
      <c r="H18" s="9" t="s">
        <v>1154</v>
      </c>
      <c r="I18" s="9" t="b">
        <v>0</v>
      </c>
      <c r="J18" s="9" t="b">
        <v>0</v>
      </c>
      <c r="K18" s="9" t="str">
        <f t="shared" si="2"/>
        <v>Huexotzinco-Tlacochcalco1</v>
      </c>
      <c r="L18" s="9" t="s">
        <v>1124</v>
      </c>
      <c r="M18" s="9" t="s">
        <v>1118</v>
      </c>
      <c r="N18" s="9" t="s">
        <v>127</v>
      </c>
      <c r="O18" s="9" t="s">
        <v>124</v>
      </c>
      <c r="P18" s="9" t="str">
        <f t="shared" si="3"/>
        <v>San Juan Huexotzinco</v>
      </c>
      <c r="AY18" s="26"/>
      <c r="AZ18" s="9">
        <v>11</v>
      </c>
      <c r="BR18" s="9">
        <v>3</v>
      </c>
      <c r="BV18" s="9">
        <v>3</v>
      </c>
      <c r="CJ18" s="9">
        <v>2</v>
      </c>
      <c r="CK18" s="9">
        <v>2</v>
      </c>
      <c r="CY18" s="9">
        <v>3</v>
      </c>
    </row>
    <row r="19" spans="1:129" s="9" customFormat="1" x14ac:dyDescent="0.25">
      <c r="A19">
        <v>18</v>
      </c>
      <c r="B19" t="s">
        <v>779</v>
      </c>
      <c r="C19" t="s">
        <v>124</v>
      </c>
      <c r="D19" t="s">
        <v>778</v>
      </c>
      <c r="E19">
        <v>13</v>
      </c>
      <c r="F19">
        <v>5</v>
      </c>
      <c r="G19" t="s">
        <v>1150</v>
      </c>
      <c r="H19" t="s">
        <v>1154</v>
      </c>
      <c r="I19" t="b">
        <v>0</v>
      </c>
      <c r="J19" t="b">
        <v>0</v>
      </c>
      <c r="K19" t="str">
        <f t="shared" si="2"/>
        <v>Huexotzinco-Tepetlapan</v>
      </c>
      <c r="L19" t="s">
        <v>1124</v>
      </c>
      <c r="M19" t="s">
        <v>108</v>
      </c>
      <c r="N19" t="s">
        <v>127</v>
      </c>
      <c r="O19" t="s">
        <v>124</v>
      </c>
      <c r="P19" t="str">
        <f t="shared" si="3"/>
        <v>San Juan Huexotzinco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/>
      <c r="AU19">
        <v>0</v>
      </c>
      <c r="AV19">
        <v>0</v>
      </c>
      <c r="AW19">
        <v>0</v>
      </c>
      <c r="AX19">
        <v>0</v>
      </c>
      <c r="AY19" s="26">
        <v>4</v>
      </c>
      <c r="AZ19">
        <v>22</v>
      </c>
      <c r="BA19">
        <v>15</v>
      </c>
      <c r="BB19">
        <v>3</v>
      </c>
      <c r="BC19">
        <v>4</v>
      </c>
      <c r="BD19">
        <v>0</v>
      </c>
      <c r="BE19"/>
      <c r="BF19"/>
      <c r="BG19"/>
      <c r="BH19">
        <v>0</v>
      </c>
      <c r="BI19"/>
      <c r="BJ19"/>
      <c r="BK19"/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3</v>
      </c>
      <c r="BS19">
        <v>0</v>
      </c>
      <c r="BT19">
        <v>0</v>
      </c>
      <c r="BU19">
        <v>0</v>
      </c>
      <c r="BV19">
        <v>3</v>
      </c>
      <c r="BW19">
        <v>0</v>
      </c>
      <c r="BX19">
        <v>0</v>
      </c>
      <c r="BY19">
        <v>2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/>
      <c r="CP19">
        <v>0</v>
      </c>
      <c r="CQ19">
        <v>0</v>
      </c>
      <c r="CR19">
        <v>0</v>
      </c>
      <c r="CS19">
        <v>0</v>
      </c>
      <c r="CT19">
        <v>0</v>
      </c>
      <c r="CU19">
        <v>2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/>
      <c r="DR19">
        <v>0</v>
      </c>
      <c r="DS19">
        <v>1</v>
      </c>
      <c r="DT19">
        <v>0</v>
      </c>
      <c r="DU19">
        <v>1</v>
      </c>
      <c r="DV19">
        <v>2</v>
      </c>
      <c r="DW19">
        <v>0</v>
      </c>
      <c r="DX19">
        <v>2</v>
      </c>
      <c r="DY19"/>
    </row>
    <row r="20" spans="1:129" s="9" customFormat="1" x14ac:dyDescent="0.25">
      <c r="A20">
        <v>19</v>
      </c>
      <c r="B20" s="8" t="s">
        <v>779</v>
      </c>
      <c r="C20" s="8" t="s">
        <v>124</v>
      </c>
      <c r="D20" s="8" t="s">
        <v>778</v>
      </c>
      <c r="E20" s="8">
        <v>13</v>
      </c>
      <c r="F20" s="8">
        <v>5</v>
      </c>
      <c r="G20" s="8" t="s">
        <v>1150</v>
      </c>
      <c r="H20" s="8" t="s">
        <v>1154</v>
      </c>
      <c r="I20" s="8" t="b">
        <v>0</v>
      </c>
      <c r="J20" s="8" t="b">
        <v>0</v>
      </c>
      <c r="K20" s="8" t="str">
        <f t="shared" si="2"/>
        <v>Huexotzinco-Tepetlapan</v>
      </c>
      <c r="L20" s="8" t="s">
        <v>1124</v>
      </c>
      <c r="M20" s="8" t="s">
        <v>1117</v>
      </c>
      <c r="N20" s="8" t="s">
        <v>127</v>
      </c>
      <c r="O20" s="8" t="s">
        <v>124</v>
      </c>
      <c r="P20" s="8" t="str">
        <f t="shared" si="3"/>
        <v>San Juan Huexotzinco</v>
      </c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26"/>
      <c r="AZ20" s="8">
        <v>3</v>
      </c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>
        <v>2</v>
      </c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>
        <v>1</v>
      </c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</row>
    <row r="21" spans="1:129" s="9" customFormat="1" x14ac:dyDescent="0.25">
      <c r="A21">
        <v>20</v>
      </c>
      <c r="B21" s="9" t="s">
        <v>779</v>
      </c>
      <c r="C21" s="9" t="s">
        <v>124</v>
      </c>
      <c r="D21" s="9" t="s">
        <v>778</v>
      </c>
      <c r="E21" s="9">
        <v>13</v>
      </c>
      <c r="F21" s="9">
        <v>5</v>
      </c>
      <c r="G21" s="9" t="s">
        <v>1150</v>
      </c>
      <c r="H21" s="9" t="s">
        <v>1154</v>
      </c>
      <c r="I21" s="9" t="b">
        <v>0</v>
      </c>
      <c r="J21" s="9" t="b">
        <v>0</v>
      </c>
      <c r="K21" s="9" t="str">
        <f t="shared" si="2"/>
        <v>Huexotzinco-Tepetlapan</v>
      </c>
      <c r="L21" s="9" t="s">
        <v>1124</v>
      </c>
      <c r="M21" s="9" t="s">
        <v>1118</v>
      </c>
      <c r="N21" s="9" t="s">
        <v>127</v>
      </c>
      <c r="O21" s="9" t="s">
        <v>124</v>
      </c>
      <c r="P21" s="9" t="str">
        <f t="shared" si="3"/>
        <v>San Juan Huexotzinco</v>
      </c>
      <c r="AY21" s="26"/>
      <c r="AZ21" s="9">
        <v>15</v>
      </c>
      <c r="BR21" s="9">
        <v>3</v>
      </c>
      <c r="BV21" s="9">
        <v>3</v>
      </c>
      <c r="CH21" s="9">
        <v>7</v>
      </c>
      <c r="CU21" s="9">
        <v>1</v>
      </c>
    </row>
    <row r="22" spans="1:129" s="5" customFormat="1" x14ac:dyDescent="0.25">
      <c r="A22">
        <v>21</v>
      </c>
      <c r="B22" s="5" t="s">
        <v>779</v>
      </c>
      <c r="C22" s="5" t="s">
        <v>124</v>
      </c>
      <c r="D22" s="5" t="s">
        <v>778</v>
      </c>
      <c r="E22" s="5">
        <v>13</v>
      </c>
      <c r="F22" s="5">
        <v>5</v>
      </c>
      <c r="G22" s="5" t="s">
        <v>1150</v>
      </c>
      <c r="H22" s="5" t="s">
        <v>1154</v>
      </c>
      <c r="I22" s="5" t="b">
        <v>0</v>
      </c>
      <c r="J22" s="5" t="b">
        <v>0</v>
      </c>
      <c r="K22" s="5" t="s">
        <v>143</v>
      </c>
      <c r="L22" s="5" t="s">
        <v>1124</v>
      </c>
      <c r="M22" s="5" t="s">
        <v>1196</v>
      </c>
      <c r="N22" s="5" t="s">
        <v>127</v>
      </c>
      <c r="O22" s="5" t="s">
        <v>124</v>
      </c>
      <c r="P22" s="5" t="s">
        <v>123</v>
      </c>
      <c r="AY22" s="26"/>
      <c r="AZ22" s="5">
        <v>4</v>
      </c>
      <c r="DA22" s="5">
        <v>2</v>
      </c>
      <c r="DV22" s="5">
        <v>2</v>
      </c>
      <c r="DX22" s="5">
        <v>2</v>
      </c>
    </row>
    <row r="23" spans="1:129" s="9" customFormat="1" x14ac:dyDescent="0.25">
      <c r="A23">
        <v>22</v>
      </c>
      <c r="B23" t="s">
        <v>780</v>
      </c>
      <c r="C23" t="s">
        <v>124</v>
      </c>
      <c r="D23" t="s">
        <v>853</v>
      </c>
      <c r="E23">
        <v>13</v>
      </c>
      <c r="F23">
        <v>6</v>
      </c>
      <c r="G23" t="s">
        <v>1150</v>
      </c>
      <c r="H23" t="s">
        <v>1154</v>
      </c>
      <c r="I23" t="b">
        <v>0</v>
      </c>
      <c r="J23" t="b">
        <v>0</v>
      </c>
      <c r="K23" t="str">
        <f t="shared" ref="K23:K28" si="4">O23&amp;"-"&amp;B23</f>
        <v>Huexotzinco-Pochtlan</v>
      </c>
      <c r="L23" t="s">
        <v>1124</v>
      </c>
      <c r="M23" t="s">
        <v>108</v>
      </c>
      <c r="N23" t="s">
        <v>127</v>
      </c>
      <c r="O23" t="s">
        <v>124</v>
      </c>
      <c r="P23" t="str">
        <f t="shared" ref="P23:P28" si="5">L23&amp;" "&amp;O23</f>
        <v>San Juan Huexotzinco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4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/>
      <c r="AU23">
        <v>0</v>
      </c>
      <c r="AV23">
        <v>0</v>
      </c>
      <c r="AW23">
        <v>0</v>
      </c>
      <c r="AX23">
        <v>0</v>
      </c>
      <c r="AY23" s="26">
        <v>0</v>
      </c>
      <c r="AZ23">
        <v>21</v>
      </c>
      <c r="BA23">
        <v>10</v>
      </c>
      <c r="BB23">
        <v>11</v>
      </c>
      <c r="BC23">
        <v>0</v>
      </c>
      <c r="BD23">
        <v>0</v>
      </c>
      <c r="BE23"/>
      <c r="BF23"/>
      <c r="BG23"/>
      <c r="BH23">
        <v>0</v>
      </c>
      <c r="BI23"/>
      <c r="BJ23"/>
      <c r="BK23"/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/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/>
      <c r="DR23">
        <v>0</v>
      </c>
      <c r="DS23">
        <v>1</v>
      </c>
      <c r="DT23">
        <v>0</v>
      </c>
      <c r="DU23">
        <v>0</v>
      </c>
      <c r="DV23">
        <v>1</v>
      </c>
      <c r="DW23">
        <v>0</v>
      </c>
      <c r="DX23">
        <v>0</v>
      </c>
      <c r="DY23"/>
    </row>
    <row r="24" spans="1:129" s="9" customFormat="1" x14ac:dyDescent="0.25">
      <c r="A24">
        <v>23</v>
      </c>
      <c r="B24" s="8" t="s">
        <v>780</v>
      </c>
      <c r="C24" s="8" t="s">
        <v>124</v>
      </c>
      <c r="D24" s="8" t="s">
        <v>853</v>
      </c>
      <c r="E24" s="8">
        <v>13</v>
      </c>
      <c r="F24" s="8">
        <v>6</v>
      </c>
      <c r="G24" s="8" t="s">
        <v>1150</v>
      </c>
      <c r="H24" s="8" t="s">
        <v>1154</v>
      </c>
      <c r="I24" s="8" t="b">
        <v>0</v>
      </c>
      <c r="J24" s="8" t="b">
        <v>0</v>
      </c>
      <c r="K24" s="8" t="str">
        <f t="shared" si="4"/>
        <v>Huexotzinco-Pochtlan</v>
      </c>
      <c r="L24" s="8" t="s">
        <v>1124</v>
      </c>
      <c r="M24" s="8" t="s">
        <v>1117</v>
      </c>
      <c r="N24" s="8" t="s">
        <v>127</v>
      </c>
      <c r="O24" s="8" t="s">
        <v>124</v>
      </c>
      <c r="P24" s="8" t="str">
        <f t="shared" si="5"/>
        <v>San Juan Huexotzinco</v>
      </c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26"/>
      <c r="AZ24" s="8">
        <v>11</v>
      </c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</row>
    <row r="25" spans="1:129" s="9" customFormat="1" x14ac:dyDescent="0.25">
      <c r="A25">
        <v>24</v>
      </c>
      <c r="B25" s="9" t="s">
        <v>780</v>
      </c>
      <c r="C25" s="9" t="s">
        <v>124</v>
      </c>
      <c r="D25" s="9" t="s">
        <v>853</v>
      </c>
      <c r="E25" s="9">
        <v>13</v>
      </c>
      <c r="F25" s="9">
        <v>6</v>
      </c>
      <c r="G25" s="9" t="s">
        <v>1150</v>
      </c>
      <c r="H25" s="9" t="s">
        <v>1154</v>
      </c>
      <c r="I25" s="9" t="b">
        <v>0</v>
      </c>
      <c r="J25" s="9" t="b">
        <v>0</v>
      </c>
      <c r="K25" s="9" t="str">
        <f t="shared" si="4"/>
        <v>Huexotzinco-Pochtlan</v>
      </c>
      <c r="L25" s="9" t="s">
        <v>1124</v>
      </c>
      <c r="M25" s="9" t="s">
        <v>1118</v>
      </c>
      <c r="N25" s="9" t="s">
        <v>127</v>
      </c>
      <c r="O25" s="9" t="s">
        <v>124</v>
      </c>
      <c r="P25" s="9" t="str">
        <f t="shared" si="5"/>
        <v>San Juan Huexotzinco</v>
      </c>
      <c r="AY25" s="26"/>
      <c r="AZ25" s="9">
        <v>10</v>
      </c>
      <c r="CY25" s="9">
        <v>1</v>
      </c>
      <c r="DV25" s="9">
        <v>1</v>
      </c>
    </row>
    <row r="26" spans="1:129" s="9" customFormat="1" x14ac:dyDescent="0.25">
      <c r="A26">
        <v>25</v>
      </c>
      <c r="B26" t="s">
        <v>781</v>
      </c>
      <c r="C26" t="s">
        <v>124</v>
      </c>
      <c r="D26" t="s">
        <v>854</v>
      </c>
      <c r="E26">
        <v>13</v>
      </c>
      <c r="F26">
        <v>7</v>
      </c>
      <c r="G26" t="s">
        <v>1150</v>
      </c>
      <c r="H26" t="s">
        <v>1154</v>
      </c>
      <c r="I26" t="b">
        <v>0</v>
      </c>
      <c r="J26" t="b">
        <v>0</v>
      </c>
      <c r="K26" t="str">
        <f t="shared" si="4"/>
        <v>Huexotzinco-Cihuatichan</v>
      </c>
      <c r="L26" t="s">
        <v>1124</v>
      </c>
      <c r="M26" t="s">
        <v>108</v>
      </c>
      <c r="N26" t="s">
        <v>127</v>
      </c>
      <c r="O26" t="s">
        <v>124</v>
      </c>
      <c r="P26" t="str">
        <f t="shared" si="5"/>
        <v>San Juan Huexotzinco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/>
      <c r="AU26">
        <v>0</v>
      </c>
      <c r="AV26">
        <v>0</v>
      </c>
      <c r="AW26">
        <v>0</v>
      </c>
      <c r="AX26">
        <v>0</v>
      </c>
      <c r="AY26" s="26">
        <v>4</v>
      </c>
      <c r="AZ26">
        <v>21</v>
      </c>
      <c r="BA26">
        <v>7</v>
      </c>
      <c r="BB26">
        <v>10</v>
      </c>
      <c r="BC26">
        <v>4</v>
      </c>
      <c r="BD26">
        <v>0</v>
      </c>
      <c r="BE26"/>
      <c r="BF26"/>
      <c r="BG26"/>
      <c r="BH26">
        <v>0</v>
      </c>
      <c r="BI26"/>
      <c r="BJ26"/>
      <c r="BK26"/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/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/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/>
    </row>
    <row r="27" spans="1:129" s="9" customFormat="1" x14ac:dyDescent="0.25">
      <c r="A27">
        <v>26</v>
      </c>
      <c r="B27" s="8" t="s">
        <v>781</v>
      </c>
      <c r="C27" s="8" t="s">
        <v>124</v>
      </c>
      <c r="D27" s="8" t="s">
        <v>854</v>
      </c>
      <c r="E27" s="8">
        <v>13</v>
      </c>
      <c r="F27" s="8">
        <v>7</v>
      </c>
      <c r="G27" s="8" t="s">
        <v>1150</v>
      </c>
      <c r="H27" s="8" t="s">
        <v>1154</v>
      </c>
      <c r="I27" s="8" t="b">
        <v>0</v>
      </c>
      <c r="J27" s="8" t="b">
        <v>0</v>
      </c>
      <c r="K27" s="8" t="str">
        <f t="shared" si="4"/>
        <v>Huexotzinco-Cihuatichan</v>
      </c>
      <c r="L27" s="8" t="s">
        <v>1124</v>
      </c>
      <c r="M27" s="8" t="s">
        <v>1117</v>
      </c>
      <c r="N27" s="8" t="s">
        <v>127</v>
      </c>
      <c r="O27" s="8" t="s">
        <v>124</v>
      </c>
      <c r="P27" s="8" t="str">
        <f t="shared" si="5"/>
        <v>San Juan Huexotzinco</v>
      </c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26"/>
      <c r="AZ27" s="8">
        <v>10</v>
      </c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</row>
    <row r="28" spans="1:129" s="9" customFormat="1" x14ac:dyDescent="0.25">
      <c r="A28">
        <v>27</v>
      </c>
      <c r="B28" s="9" t="s">
        <v>781</v>
      </c>
      <c r="C28" s="9" t="s">
        <v>124</v>
      </c>
      <c r="D28" s="9" t="s">
        <v>854</v>
      </c>
      <c r="E28" s="9">
        <v>13</v>
      </c>
      <c r="F28" s="9">
        <v>7</v>
      </c>
      <c r="G28" s="9" t="s">
        <v>1150</v>
      </c>
      <c r="H28" s="9" t="s">
        <v>1154</v>
      </c>
      <c r="I28" s="9" t="b">
        <v>0</v>
      </c>
      <c r="J28" s="9" t="b">
        <v>0</v>
      </c>
      <c r="K28" s="9" t="str">
        <f t="shared" si="4"/>
        <v>Huexotzinco-Cihuatichan</v>
      </c>
      <c r="L28" s="9" t="s">
        <v>1124</v>
      </c>
      <c r="M28" s="9" t="s">
        <v>1118</v>
      </c>
      <c r="N28" s="9" t="s">
        <v>127</v>
      </c>
      <c r="O28" s="9" t="s">
        <v>124</v>
      </c>
      <c r="P28" s="9" t="str">
        <f t="shared" si="5"/>
        <v>San Juan Huexotzinco</v>
      </c>
      <c r="AY28" s="26"/>
      <c r="AZ28" s="9">
        <v>7</v>
      </c>
    </row>
    <row r="29" spans="1:129" s="5" customFormat="1" x14ac:dyDescent="0.25">
      <c r="A29">
        <v>28</v>
      </c>
      <c r="B29" s="5" t="s">
        <v>781</v>
      </c>
      <c r="C29" s="5" t="s">
        <v>124</v>
      </c>
      <c r="D29" s="5" t="s">
        <v>854</v>
      </c>
      <c r="E29" s="5">
        <v>13</v>
      </c>
      <c r="F29" s="5">
        <v>7</v>
      </c>
      <c r="G29" s="5" t="s">
        <v>1150</v>
      </c>
      <c r="H29" s="5" t="s">
        <v>1154</v>
      </c>
      <c r="I29" s="5" t="b">
        <v>0</v>
      </c>
      <c r="J29" s="5" t="b">
        <v>0</v>
      </c>
      <c r="K29" s="5" t="s">
        <v>151</v>
      </c>
      <c r="L29" s="5" t="s">
        <v>1124</v>
      </c>
      <c r="M29" s="5" t="s">
        <v>1196</v>
      </c>
      <c r="N29" s="5" t="s">
        <v>127</v>
      </c>
      <c r="O29" s="5" t="s">
        <v>124</v>
      </c>
      <c r="P29" s="5" t="s">
        <v>123</v>
      </c>
      <c r="AY29" s="26"/>
      <c r="AZ29" s="5">
        <v>4</v>
      </c>
    </row>
    <row r="30" spans="1:129" s="9" customFormat="1" x14ac:dyDescent="0.25">
      <c r="A30">
        <v>29</v>
      </c>
      <c r="B30" t="s">
        <v>1065</v>
      </c>
      <c r="C30" t="s">
        <v>124</v>
      </c>
      <c r="D30" t="s">
        <v>855</v>
      </c>
      <c r="E30">
        <v>13</v>
      </c>
      <c r="F30">
        <v>8</v>
      </c>
      <c r="G30" t="s">
        <v>1150</v>
      </c>
      <c r="H30" t="s">
        <v>1154</v>
      </c>
      <c r="I30" t="b">
        <v>0</v>
      </c>
      <c r="J30" t="b">
        <v>0</v>
      </c>
      <c r="K30" t="str">
        <f t="shared" ref="K30:K35" si="6">O30&amp;"-"&amp;B30</f>
        <v>Huexotzinco-Tepoliuhcan</v>
      </c>
      <c r="L30" t="s">
        <v>1124</v>
      </c>
      <c r="M30" t="s">
        <v>108</v>
      </c>
      <c r="N30" t="s">
        <v>127</v>
      </c>
      <c r="O30" t="s">
        <v>124</v>
      </c>
      <c r="P30" t="str">
        <f t="shared" ref="P30:P35" si="7">L30&amp;" "&amp;O30</f>
        <v>San Juan Huexotzinco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3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/>
      <c r="AU30">
        <v>0</v>
      </c>
      <c r="AV30">
        <v>0</v>
      </c>
      <c r="AW30">
        <v>0</v>
      </c>
      <c r="AX30">
        <v>0</v>
      </c>
      <c r="AY30" s="26">
        <v>0</v>
      </c>
      <c r="AZ30">
        <v>21</v>
      </c>
      <c r="BA30">
        <v>11</v>
      </c>
      <c r="BB30">
        <v>10</v>
      </c>
      <c r="BC30">
        <v>0</v>
      </c>
      <c r="BD30">
        <v>0</v>
      </c>
      <c r="BE30"/>
      <c r="BF30"/>
      <c r="BG30"/>
      <c r="BH30">
        <v>0</v>
      </c>
      <c r="BI30"/>
      <c r="BJ30"/>
      <c r="BK30"/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2</v>
      </c>
      <c r="CK30">
        <v>1</v>
      </c>
      <c r="CL30">
        <v>1</v>
      </c>
      <c r="CM30">
        <v>0</v>
      </c>
      <c r="CN30">
        <v>0</v>
      </c>
      <c r="CO30"/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/>
      <c r="DR30">
        <v>0</v>
      </c>
      <c r="DS30">
        <v>1</v>
      </c>
      <c r="DT30">
        <v>0</v>
      </c>
      <c r="DU30">
        <v>0</v>
      </c>
      <c r="DV30">
        <v>0</v>
      </c>
      <c r="DW30">
        <v>0</v>
      </c>
      <c r="DX30">
        <v>0</v>
      </c>
      <c r="DY30"/>
    </row>
    <row r="31" spans="1:129" s="9" customFormat="1" x14ac:dyDescent="0.25">
      <c r="A31">
        <v>30</v>
      </c>
      <c r="B31" s="8" t="s">
        <v>1065</v>
      </c>
      <c r="C31" s="8" t="s">
        <v>124</v>
      </c>
      <c r="D31" s="8" t="s">
        <v>855</v>
      </c>
      <c r="E31" s="8">
        <v>13</v>
      </c>
      <c r="F31" s="8">
        <v>8</v>
      </c>
      <c r="G31" s="8" t="s">
        <v>1150</v>
      </c>
      <c r="H31" s="8" t="s">
        <v>1154</v>
      </c>
      <c r="I31" s="8" t="b">
        <v>0</v>
      </c>
      <c r="J31" s="8" t="b">
        <v>0</v>
      </c>
      <c r="K31" s="8" t="str">
        <f t="shared" si="6"/>
        <v>Huexotzinco-Tepoliuhcan</v>
      </c>
      <c r="L31" s="8" t="s">
        <v>1124</v>
      </c>
      <c r="M31" s="8" t="s">
        <v>1117</v>
      </c>
      <c r="N31" s="8" t="s">
        <v>127</v>
      </c>
      <c r="O31" s="8" t="s">
        <v>124</v>
      </c>
      <c r="P31" s="8" t="str">
        <f t="shared" si="7"/>
        <v>San Juan Huexotzinco</v>
      </c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26"/>
      <c r="AZ31" s="8">
        <v>10</v>
      </c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</row>
    <row r="32" spans="1:129" s="9" customFormat="1" x14ac:dyDescent="0.25">
      <c r="A32">
        <v>31</v>
      </c>
      <c r="B32" s="9" t="s">
        <v>1065</v>
      </c>
      <c r="C32" s="9" t="s">
        <v>124</v>
      </c>
      <c r="D32" s="9" t="s">
        <v>855</v>
      </c>
      <c r="E32" s="9">
        <v>13</v>
      </c>
      <c r="F32" s="9">
        <v>8</v>
      </c>
      <c r="G32" s="9" t="s">
        <v>1150</v>
      </c>
      <c r="H32" s="9" t="s">
        <v>1154</v>
      </c>
      <c r="I32" s="9" t="b">
        <v>0</v>
      </c>
      <c r="J32" s="9" t="b">
        <v>0</v>
      </c>
      <c r="K32" s="9" t="str">
        <f t="shared" si="6"/>
        <v>Huexotzinco-Tepoliuhcan</v>
      </c>
      <c r="L32" s="9" t="s">
        <v>1124</v>
      </c>
      <c r="M32" s="9" t="s">
        <v>1118</v>
      </c>
      <c r="N32" s="9" t="s">
        <v>127</v>
      </c>
      <c r="O32" s="9" t="s">
        <v>124</v>
      </c>
      <c r="P32" s="9" t="str">
        <f t="shared" si="7"/>
        <v>San Juan Huexotzinco</v>
      </c>
      <c r="AY32" s="26"/>
      <c r="AZ32" s="9">
        <v>11</v>
      </c>
      <c r="CJ32" s="9">
        <v>2</v>
      </c>
      <c r="CK32" s="9">
        <v>1</v>
      </c>
      <c r="CL32" s="9">
        <v>1</v>
      </c>
    </row>
    <row r="33" spans="1:129" s="9" customFormat="1" x14ac:dyDescent="0.25">
      <c r="A33">
        <v>32</v>
      </c>
      <c r="B33" t="s">
        <v>782</v>
      </c>
      <c r="C33" t="s">
        <v>124</v>
      </c>
      <c r="D33" t="s">
        <v>856</v>
      </c>
      <c r="E33">
        <v>13</v>
      </c>
      <c r="F33">
        <v>9</v>
      </c>
      <c r="G33" t="s">
        <v>1150</v>
      </c>
      <c r="H33" t="s">
        <v>1154</v>
      </c>
      <c r="I33" t="b">
        <v>0</v>
      </c>
      <c r="J33" t="b">
        <v>0</v>
      </c>
      <c r="K33" t="str">
        <f t="shared" si="6"/>
        <v>Huexotzinco-Tlamaoco</v>
      </c>
      <c r="L33" t="s">
        <v>1124</v>
      </c>
      <c r="M33" t="s">
        <v>108</v>
      </c>
      <c r="N33" t="s">
        <v>127</v>
      </c>
      <c r="O33" t="s">
        <v>124</v>
      </c>
      <c r="P33" t="str">
        <f t="shared" si="7"/>
        <v>San Juan Huexotzinco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/>
      <c r="AU33">
        <v>0</v>
      </c>
      <c r="AV33">
        <v>0</v>
      </c>
      <c r="AW33">
        <v>0</v>
      </c>
      <c r="AX33">
        <v>0</v>
      </c>
      <c r="AY33" s="26">
        <v>4</v>
      </c>
      <c r="AZ33">
        <v>21</v>
      </c>
      <c r="BA33">
        <v>9</v>
      </c>
      <c r="BB33">
        <v>8</v>
      </c>
      <c r="BC33">
        <v>4</v>
      </c>
      <c r="BD33">
        <v>0</v>
      </c>
      <c r="BE33"/>
      <c r="BF33"/>
      <c r="BG33"/>
      <c r="BH33">
        <v>0</v>
      </c>
      <c r="BI33"/>
      <c r="BJ33"/>
      <c r="BK33"/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/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/>
      <c r="DR33">
        <v>0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/>
    </row>
    <row r="34" spans="1:129" s="9" customFormat="1" x14ac:dyDescent="0.25">
      <c r="A34">
        <v>33</v>
      </c>
      <c r="B34" s="8" t="s">
        <v>782</v>
      </c>
      <c r="C34" s="8" t="s">
        <v>124</v>
      </c>
      <c r="D34" s="8" t="s">
        <v>856</v>
      </c>
      <c r="E34" s="8">
        <v>13</v>
      </c>
      <c r="F34" s="8">
        <v>9</v>
      </c>
      <c r="G34" s="8" t="s">
        <v>1150</v>
      </c>
      <c r="H34" s="8" t="s">
        <v>1154</v>
      </c>
      <c r="I34" s="8" t="b">
        <v>0</v>
      </c>
      <c r="J34" s="8" t="b">
        <v>0</v>
      </c>
      <c r="K34" s="8" t="str">
        <f t="shared" si="6"/>
        <v>Huexotzinco-Tlamaoco</v>
      </c>
      <c r="L34" s="8" t="s">
        <v>1124</v>
      </c>
      <c r="M34" s="8" t="s">
        <v>1117</v>
      </c>
      <c r="N34" s="8" t="s">
        <v>127</v>
      </c>
      <c r="O34" s="8" t="s">
        <v>124</v>
      </c>
      <c r="P34" s="8" t="str">
        <f t="shared" si="7"/>
        <v>San Juan Huexotzinco</v>
      </c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26"/>
      <c r="AZ34" s="8">
        <v>8</v>
      </c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>
        <v>1</v>
      </c>
      <c r="CA34" s="8"/>
      <c r="CB34" s="8"/>
      <c r="CC34" s="8"/>
      <c r="CD34" s="8"/>
      <c r="CE34" s="8"/>
      <c r="CF34" s="8"/>
      <c r="CG34" s="8"/>
      <c r="CH34" s="8"/>
      <c r="CI34" s="8">
        <v>1</v>
      </c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>
        <v>3</v>
      </c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</row>
    <row r="35" spans="1:129" s="9" customFormat="1" x14ac:dyDescent="0.25">
      <c r="A35">
        <v>34</v>
      </c>
      <c r="B35" s="9" t="s">
        <v>782</v>
      </c>
      <c r="C35" s="9" t="s">
        <v>124</v>
      </c>
      <c r="D35" s="9" t="s">
        <v>856</v>
      </c>
      <c r="E35" s="9">
        <v>13</v>
      </c>
      <c r="F35" s="9">
        <v>9</v>
      </c>
      <c r="G35" s="9" t="s">
        <v>1150</v>
      </c>
      <c r="H35" s="9" t="s">
        <v>1154</v>
      </c>
      <c r="I35" s="9" t="b">
        <v>0</v>
      </c>
      <c r="J35" s="9" t="b">
        <v>0</v>
      </c>
      <c r="K35" s="9" t="str">
        <f t="shared" si="6"/>
        <v>Huexotzinco-Tlamaoco</v>
      </c>
      <c r="L35" s="9" t="s">
        <v>1124</v>
      </c>
      <c r="M35" s="9" t="s">
        <v>1118</v>
      </c>
      <c r="N35" s="9" t="s">
        <v>127</v>
      </c>
      <c r="O35" s="9" t="s">
        <v>124</v>
      </c>
      <c r="P35" s="9" t="str">
        <f t="shared" si="7"/>
        <v>San Juan Huexotzinco</v>
      </c>
      <c r="AY35" s="26"/>
      <c r="AZ35" s="9">
        <v>9</v>
      </c>
      <c r="CZ35" s="9">
        <v>1</v>
      </c>
    </row>
    <row r="36" spans="1:129" s="5" customFormat="1" x14ac:dyDescent="0.25">
      <c r="A36">
        <v>35</v>
      </c>
      <c r="B36" s="5" t="s">
        <v>782</v>
      </c>
      <c r="C36" s="5" t="s">
        <v>124</v>
      </c>
      <c r="D36" s="5" t="s">
        <v>856</v>
      </c>
      <c r="E36" s="5">
        <v>13</v>
      </c>
      <c r="F36" s="5">
        <v>9</v>
      </c>
      <c r="G36" s="5" t="s">
        <v>1150</v>
      </c>
      <c r="H36" s="5" t="s">
        <v>1154</v>
      </c>
      <c r="I36" s="5" t="b">
        <v>0</v>
      </c>
      <c r="J36" s="5" t="b">
        <v>0</v>
      </c>
      <c r="K36" s="5" t="s">
        <v>159</v>
      </c>
      <c r="L36" s="5" t="s">
        <v>1124</v>
      </c>
      <c r="M36" s="5" t="s">
        <v>1196</v>
      </c>
      <c r="N36" s="5" t="s">
        <v>127</v>
      </c>
      <c r="O36" s="5" t="s">
        <v>124</v>
      </c>
      <c r="P36" s="5" t="s">
        <v>123</v>
      </c>
      <c r="AY36" s="26"/>
      <c r="AZ36" s="5">
        <v>4</v>
      </c>
    </row>
    <row r="37" spans="1:129" s="9" customFormat="1" x14ac:dyDescent="0.25">
      <c r="A37">
        <v>36</v>
      </c>
      <c r="B37" t="s">
        <v>1066</v>
      </c>
      <c r="C37" t="s">
        <v>124</v>
      </c>
      <c r="D37" t="s">
        <v>857</v>
      </c>
      <c r="E37">
        <v>13</v>
      </c>
      <c r="F37">
        <v>10</v>
      </c>
      <c r="G37" t="s">
        <v>1150</v>
      </c>
      <c r="H37" t="s">
        <v>1154</v>
      </c>
      <c r="I37" t="b">
        <v>0</v>
      </c>
      <c r="J37" t="b">
        <v>0</v>
      </c>
      <c r="K37" t="str">
        <f t="shared" ref="K37:K42" si="8">O37&amp;"-"&amp;B37</f>
        <v>Huexotzinco-Tlacochcalco2</v>
      </c>
      <c r="L37" t="s">
        <v>1124</v>
      </c>
      <c r="M37" t="s">
        <v>108</v>
      </c>
      <c r="N37" t="s">
        <v>127</v>
      </c>
      <c r="O37" t="s">
        <v>124</v>
      </c>
      <c r="P37" t="str">
        <f t="shared" ref="P37:P42" si="9">L37&amp;" "&amp;O37</f>
        <v>San Juan Huexotzinco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/>
      <c r="AU37">
        <v>0</v>
      </c>
      <c r="AV37">
        <v>0</v>
      </c>
      <c r="AW37">
        <v>0</v>
      </c>
      <c r="AX37">
        <v>0</v>
      </c>
      <c r="AY37" s="26">
        <v>0</v>
      </c>
      <c r="AZ37">
        <v>22</v>
      </c>
      <c r="BA37">
        <v>8</v>
      </c>
      <c r="BB37">
        <v>14</v>
      </c>
      <c r="BC37">
        <v>0</v>
      </c>
      <c r="BD37">
        <v>0</v>
      </c>
      <c r="BE37"/>
      <c r="BF37"/>
      <c r="BG37"/>
      <c r="BH37">
        <v>0</v>
      </c>
      <c r="BI37"/>
      <c r="BJ37"/>
      <c r="BK37"/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/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/>
      <c r="DR37">
        <v>0</v>
      </c>
      <c r="DS37">
        <v>1</v>
      </c>
      <c r="DT37">
        <v>0</v>
      </c>
      <c r="DU37">
        <v>1</v>
      </c>
      <c r="DV37">
        <v>0</v>
      </c>
      <c r="DW37">
        <v>0</v>
      </c>
      <c r="DX37">
        <v>0</v>
      </c>
      <c r="DY37"/>
    </row>
    <row r="38" spans="1:129" s="9" customFormat="1" x14ac:dyDescent="0.25">
      <c r="A38">
        <v>37</v>
      </c>
      <c r="B38" s="8" t="s">
        <v>1066</v>
      </c>
      <c r="C38" s="8" t="s">
        <v>124</v>
      </c>
      <c r="D38" s="8" t="s">
        <v>857</v>
      </c>
      <c r="E38" s="8">
        <v>13</v>
      </c>
      <c r="F38" s="8">
        <v>10</v>
      </c>
      <c r="G38" s="8" t="s">
        <v>1150</v>
      </c>
      <c r="H38" s="8" t="s">
        <v>1154</v>
      </c>
      <c r="I38" s="8" t="b">
        <v>0</v>
      </c>
      <c r="J38" s="8" t="b">
        <v>0</v>
      </c>
      <c r="K38" s="8" t="str">
        <f t="shared" si="8"/>
        <v>Huexotzinco-Tlacochcalco2</v>
      </c>
      <c r="L38" s="8" t="s">
        <v>1124</v>
      </c>
      <c r="M38" s="8" t="s">
        <v>1117</v>
      </c>
      <c r="N38" s="8" t="s">
        <v>127</v>
      </c>
      <c r="O38" s="8" t="s">
        <v>124</v>
      </c>
      <c r="P38" s="8" t="str">
        <f t="shared" si="9"/>
        <v>San Juan Huexotzinco</v>
      </c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26"/>
      <c r="AZ38" s="8">
        <v>14</v>
      </c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>
        <v>1</v>
      </c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</row>
    <row r="39" spans="1:129" s="9" customFormat="1" x14ac:dyDescent="0.25">
      <c r="A39">
        <v>38</v>
      </c>
      <c r="B39" s="9" t="s">
        <v>1066</v>
      </c>
      <c r="C39" s="9" t="s">
        <v>124</v>
      </c>
      <c r="D39" s="9" t="s">
        <v>857</v>
      </c>
      <c r="E39" s="9">
        <v>13</v>
      </c>
      <c r="F39" s="9">
        <v>10</v>
      </c>
      <c r="G39" s="9" t="s">
        <v>1150</v>
      </c>
      <c r="H39" s="9" t="s">
        <v>1154</v>
      </c>
      <c r="I39" s="9" t="b">
        <v>0</v>
      </c>
      <c r="J39" s="9" t="b">
        <v>0</v>
      </c>
      <c r="K39" s="9" t="str">
        <f t="shared" si="8"/>
        <v>Huexotzinco-Tlacochcalco2</v>
      </c>
      <c r="L39" s="9" t="s">
        <v>1124</v>
      </c>
      <c r="M39" s="9" t="s">
        <v>1118</v>
      </c>
      <c r="N39" s="9" t="s">
        <v>127</v>
      </c>
      <c r="O39" s="9" t="s">
        <v>124</v>
      </c>
      <c r="P39" s="9" t="str">
        <f t="shared" si="9"/>
        <v>San Juan Huexotzinco</v>
      </c>
      <c r="AY39" s="26"/>
      <c r="AZ39" s="9">
        <v>8</v>
      </c>
    </row>
    <row r="40" spans="1:129" s="9" customFormat="1" x14ac:dyDescent="0.25">
      <c r="A40">
        <v>39</v>
      </c>
      <c r="B40" t="s">
        <v>783</v>
      </c>
      <c r="C40" t="s">
        <v>124</v>
      </c>
      <c r="D40" t="s">
        <v>858</v>
      </c>
      <c r="E40">
        <v>13</v>
      </c>
      <c r="F40">
        <v>11</v>
      </c>
      <c r="G40" t="s">
        <v>1150</v>
      </c>
      <c r="H40" t="s">
        <v>1154</v>
      </c>
      <c r="I40" t="b">
        <v>0</v>
      </c>
      <c r="J40" t="b">
        <v>0</v>
      </c>
      <c r="K40" t="str">
        <f t="shared" si="8"/>
        <v>Huexotzinco-Xochitlan</v>
      </c>
      <c r="L40" t="s">
        <v>1124</v>
      </c>
      <c r="M40" t="s">
        <v>108</v>
      </c>
      <c r="N40" t="s">
        <v>127</v>
      </c>
      <c r="O40" t="s">
        <v>124</v>
      </c>
      <c r="P40" t="str">
        <f t="shared" si="9"/>
        <v>San Juan Huexotzinco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/>
      <c r="AU40">
        <v>0</v>
      </c>
      <c r="AV40">
        <v>0</v>
      </c>
      <c r="AW40">
        <v>0</v>
      </c>
      <c r="AX40">
        <v>0</v>
      </c>
      <c r="AY40" s="26">
        <v>4</v>
      </c>
      <c r="AZ40">
        <v>21</v>
      </c>
      <c r="BA40">
        <v>7</v>
      </c>
      <c r="BB40">
        <v>10</v>
      </c>
      <c r="BC40">
        <v>4</v>
      </c>
      <c r="BD40">
        <v>0</v>
      </c>
      <c r="BE40"/>
      <c r="BF40"/>
      <c r="BG40"/>
      <c r="BH40">
        <v>0</v>
      </c>
      <c r="BI40"/>
      <c r="BJ40"/>
      <c r="BK40"/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2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1</v>
      </c>
      <c r="CM40">
        <v>0</v>
      </c>
      <c r="CN40">
        <v>0</v>
      </c>
      <c r="CO40"/>
      <c r="CP40">
        <v>0</v>
      </c>
      <c r="CQ40">
        <v>0</v>
      </c>
      <c r="CR40">
        <v>0</v>
      </c>
      <c r="CS40">
        <v>0</v>
      </c>
      <c r="CT40">
        <v>4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/>
      <c r="DR40">
        <v>0</v>
      </c>
      <c r="DS40">
        <v>1</v>
      </c>
      <c r="DT40">
        <v>0</v>
      </c>
      <c r="DU40">
        <v>0</v>
      </c>
      <c r="DV40">
        <v>1</v>
      </c>
      <c r="DW40">
        <v>0</v>
      </c>
      <c r="DX40">
        <v>0</v>
      </c>
      <c r="DY40"/>
    </row>
    <row r="41" spans="1:129" s="9" customFormat="1" x14ac:dyDescent="0.25">
      <c r="A41">
        <v>40</v>
      </c>
      <c r="B41" s="8" t="s">
        <v>783</v>
      </c>
      <c r="C41" s="8" t="s">
        <v>124</v>
      </c>
      <c r="D41" s="8" t="s">
        <v>858</v>
      </c>
      <c r="E41" s="8">
        <v>13</v>
      </c>
      <c r="F41" s="8">
        <v>11</v>
      </c>
      <c r="G41" s="8" t="s">
        <v>1150</v>
      </c>
      <c r="H41" s="8" t="s">
        <v>1154</v>
      </c>
      <c r="I41" s="8" t="b">
        <v>0</v>
      </c>
      <c r="J41" s="8" t="b">
        <v>0</v>
      </c>
      <c r="K41" s="8" t="str">
        <f t="shared" si="8"/>
        <v>Huexotzinco-Xochitlan</v>
      </c>
      <c r="L41" s="8" t="s">
        <v>1124</v>
      </c>
      <c r="M41" s="8" t="s">
        <v>1117</v>
      </c>
      <c r="N41" s="8" t="s">
        <v>127</v>
      </c>
      <c r="O41" s="8" t="s">
        <v>124</v>
      </c>
      <c r="P41" s="8" t="str">
        <f t="shared" si="9"/>
        <v>San Juan Huexotzinco</v>
      </c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26"/>
      <c r="AZ41" s="8">
        <v>10</v>
      </c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>
        <v>2</v>
      </c>
      <c r="CA41" s="8"/>
      <c r="CB41" s="8"/>
      <c r="CC41" s="8"/>
      <c r="CD41" s="8"/>
      <c r="CE41" s="8"/>
      <c r="CF41" s="8">
        <v>1</v>
      </c>
      <c r="CG41" s="8"/>
      <c r="CH41" s="8"/>
      <c r="CI41" s="8">
        <v>1</v>
      </c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>
        <v>2</v>
      </c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</row>
    <row r="42" spans="1:129" s="9" customFormat="1" x14ac:dyDescent="0.25">
      <c r="A42">
        <v>41</v>
      </c>
      <c r="B42" s="9" t="s">
        <v>783</v>
      </c>
      <c r="C42" s="9" t="s">
        <v>124</v>
      </c>
      <c r="D42" s="9" t="s">
        <v>858</v>
      </c>
      <c r="E42" s="9">
        <v>13</v>
      </c>
      <c r="F42" s="9">
        <v>11</v>
      </c>
      <c r="G42" s="9" t="s">
        <v>1150</v>
      </c>
      <c r="H42" s="9" t="s">
        <v>1154</v>
      </c>
      <c r="I42" s="9" t="b">
        <v>0</v>
      </c>
      <c r="J42" s="9" t="b">
        <v>0</v>
      </c>
      <c r="K42" s="9" t="str">
        <f t="shared" si="8"/>
        <v>Huexotzinco-Xochitlan</v>
      </c>
      <c r="L42" s="9" t="s">
        <v>1124</v>
      </c>
      <c r="M42" s="9" t="s">
        <v>1118</v>
      </c>
      <c r="N42" s="9" t="s">
        <v>127</v>
      </c>
      <c r="O42" s="9" t="s">
        <v>124</v>
      </c>
      <c r="P42" s="9" t="str">
        <f t="shared" si="9"/>
        <v>San Juan Huexotzinco</v>
      </c>
      <c r="AY42" s="26"/>
      <c r="AZ42" s="9">
        <v>7</v>
      </c>
      <c r="CF42" s="9">
        <v>1</v>
      </c>
      <c r="CJ42" s="9">
        <v>1</v>
      </c>
      <c r="CL42" s="9">
        <v>1</v>
      </c>
      <c r="CT42" s="9">
        <v>2</v>
      </c>
      <c r="DV42" s="9">
        <v>1</v>
      </c>
    </row>
    <row r="43" spans="1:129" s="5" customFormat="1" x14ac:dyDescent="0.25">
      <c r="A43">
        <v>42</v>
      </c>
      <c r="B43" s="5" t="s">
        <v>783</v>
      </c>
      <c r="C43" s="5" t="s">
        <v>124</v>
      </c>
      <c r="D43" s="5" t="s">
        <v>858</v>
      </c>
      <c r="E43" s="5">
        <v>13</v>
      </c>
      <c r="F43" s="5">
        <v>11</v>
      </c>
      <c r="G43" s="5" t="s">
        <v>1150</v>
      </c>
      <c r="H43" s="5" t="s">
        <v>1154</v>
      </c>
      <c r="I43" s="5" t="b">
        <v>0</v>
      </c>
      <c r="J43" s="5" t="b">
        <v>0</v>
      </c>
      <c r="K43" s="5" t="s">
        <v>167</v>
      </c>
      <c r="L43" s="5" t="s">
        <v>1124</v>
      </c>
      <c r="M43" s="5" t="s">
        <v>1196</v>
      </c>
      <c r="N43" s="5" t="s">
        <v>127</v>
      </c>
      <c r="O43" s="5" t="s">
        <v>124</v>
      </c>
      <c r="P43" s="5" t="s">
        <v>123</v>
      </c>
      <c r="AY43" s="26"/>
      <c r="AZ43" s="5">
        <v>4</v>
      </c>
      <c r="BZ43" s="5">
        <v>1</v>
      </c>
      <c r="CG43" s="5">
        <v>1</v>
      </c>
    </row>
    <row r="44" spans="1:129" s="9" customFormat="1" x14ac:dyDescent="0.25">
      <c r="A44">
        <v>43</v>
      </c>
      <c r="B44" t="s">
        <v>784</v>
      </c>
      <c r="C44" t="s">
        <v>124</v>
      </c>
      <c r="D44" t="s">
        <v>859</v>
      </c>
      <c r="E44">
        <v>13</v>
      </c>
      <c r="F44">
        <v>12</v>
      </c>
      <c r="G44" t="s">
        <v>1150</v>
      </c>
      <c r="H44" t="s">
        <v>1154</v>
      </c>
      <c r="I44" t="b">
        <v>0</v>
      </c>
      <c r="J44" t="b">
        <v>0</v>
      </c>
      <c r="K44" t="str">
        <f>O44&amp;"-"&amp;B44</f>
        <v>Huexotzinco-Tlachichilco</v>
      </c>
      <c r="L44" t="s">
        <v>1124</v>
      </c>
      <c r="M44" t="s">
        <v>108</v>
      </c>
      <c r="N44" t="s">
        <v>127</v>
      </c>
      <c r="O44" t="s">
        <v>124</v>
      </c>
      <c r="P44" t="str">
        <f>L44&amp;" "&amp;O44</f>
        <v>San Juan Huexotzinco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/>
      <c r="AU44">
        <v>0</v>
      </c>
      <c r="AV44">
        <v>0</v>
      </c>
      <c r="AW44">
        <v>0</v>
      </c>
      <c r="AX44">
        <v>0</v>
      </c>
      <c r="AY44" s="26">
        <v>10</v>
      </c>
      <c r="AZ44">
        <v>77</v>
      </c>
      <c r="BA44">
        <v>53</v>
      </c>
      <c r="BB44">
        <v>14</v>
      </c>
      <c r="BC44">
        <v>10</v>
      </c>
      <c r="BD44">
        <v>0</v>
      </c>
      <c r="BE44"/>
      <c r="BF44"/>
      <c r="BG44"/>
      <c r="BH44">
        <v>0</v>
      </c>
      <c r="BI44"/>
      <c r="BJ44"/>
      <c r="BK44"/>
      <c r="BL44">
        <v>0</v>
      </c>
      <c r="BM44">
        <v>0</v>
      </c>
      <c r="BN44">
        <v>0</v>
      </c>
      <c r="BO44">
        <v>0</v>
      </c>
      <c r="BP44">
        <v>3</v>
      </c>
      <c r="BQ44">
        <v>1</v>
      </c>
      <c r="BR44">
        <v>52</v>
      </c>
      <c r="BS44">
        <v>50</v>
      </c>
      <c r="BT44">
        <v>50</v>
      </c>
      <c r="BU44">
        <v>0</v>
      </c>
      <c r="BV44">
        <v>2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/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/>
      <c r="DR44">
        <v>0</v>
      </c>
      <c r="DS44">
        <v>4</v>
      </c>
      <c r="DT44">
        <v>0</v>
      </c>
      <c r="DU44">
        <v>0</v>
      </c>
      <c r="DV44">
        <v>0</v>
      </c>
      <c r="DW44">
        <v>0</v>
      </c>
      <c r="DX44">
        <v>0</v>
      </c>
      <c r="DY44"/>
    </row>
    <row r="45" spans="1:129" s="9" customFormat="1" x14ac:dyDescent="0.25">
      <c r="A45">
        <v>44</v>
      </c>
      <c r="B45" s="8" t="s">
        <v>784</v>
      </c>
      <c r="C45" s="8" t="s">
        <v>124</v>
      </c>
      <c r="D45" s="8" t="s">
        <v>859</v>
      </c>
      <c r="E45" s="8">
        <v>13</v>
      </c>
      <c r="F45" s="8">
        <v>12</v>
      </c>
      <c r="G45" s="8" t="s">
        <v>1150</v>
      </c>
      <c r="H45" s="8" t="s">
        <v>1154</v>
      </c>
      <c r="I45" s="8" t="b">
        <v>0</v>
      </c>
      <c r="J45" s="8" t="b">
        <v>0</v>
      </c>
      <c r="K45" s="8" t="str">
        <f>O45&amp;"-"&amp;B45</f>
        <v>Huexotzinco-Tlachichilco</v>
      </c>
      <c r="L45" s="8" t="s">
        <v>1124</v>
      </c>
      <c r="M45" s="8" t="s">
        <v>1117</v>
      </c>
      <c r="N45" s="8" t="s">
        <v>127</v>
      </c>
      <c r="O45" s="8" t="s">
        <v>124</v>
      </c>
      <c r="P45" s="8" t="str">
        <f>L45&amp;" "&amp;O45</f>
        <v>San Juan Huexotzinco</v>
      </c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26"/>
      <c r="AZ45" s="8">
        <v>14</v>
      </c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>
        <v>1</v>
      </c>
      <c r="BR45" s="8">
        <v>11</v>
      </c>
      <c r="BS45" s="8">
        <v>10</v>
      </c>
      <c r="BT45" s="8">
        <v>10</v>
      </c>
      <c r="BU45" s="8"/>
      <c r="BV45" s="8">
        <v>1</v>
      </c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</row>
    <row r="46" spans="1:129" s="9" customFormat="1" x14ac:dyDescent="0.25">
      <c r="A46">
        <v>45</v>
      </c>
      <c r="B46" s="9" t="s">
        <v>784</v>
      </c>
      <c r="C46" s="9" t="s">
        <v>124</v>
      </c>
      <c r="D46" s="9" t="s">
        <v>859</v>
      </c>
      <c r="E46" s="9">
        <v>13</v>
      </c>
      <c r="F46" s="9">
        <v>12</v>
      </c>
      <c r="G46" s="9" t="s">
        <v>1150</v>
      </c>
      <c r="H46" s="9" t="s">
        <v>1154</v>
      </c>
      <c r="I46" s="9" t="b">
        <v>0</v>
      </c>
      <c r="J46" s="9" t="b">
        <v>0</v>
      </c>
      <c r="K46" s="9" t="str">
        <f>O46&amp;"-"&amp;B46</f>
        <v>Huexotzinco-Tlachichilco</v>
      </c>
      <c r="L46" s="9" t="s">
        <v>1124</v>
      </c>
      <c r="M46" s="9" t="s">
        <v>1118</v>
      </c>
      <c r="N46" s="9" t="s">
        <v>127</v>
      </c>
      <c r="O46" s="9" t="s">
        <v>124</v>
      </c>
      <c r="P46" s="9" t="str">
        <f>L46&amp;" "&amp;O46</f>
        <v>San Juan Huexotzinco</v>
      </c>
      <c r="AY46" s="26"/>
      <c r="AZ46" s="9">
        <v>53</v>
      </c>
      <c r="BP46" s="9">
        <v>3</v>
      </c>
      <c r="BR46" s="9">
        <v>38</v>
      </c>
      <c r="BS46" s="9">
        <v>37</v>
      </c>
      <c r="BT46" s="9">
        <v>37</v>
      </c>
      <c r="BV46" s="9">
        <v>1</v>
      </c>
      <c r="BY46" s="9">
        <v>1</v>
      </c>
      <c r="CY46" s="9">
        <v>1</v>
      </c>
    </row>
    <row r="47" spans="1:129" s="5" customFormat="1" x14ac:dyDescent="0.25">
      <c r="A47">
        <v>46</v>
      </c>
      <c r="B47" s="5" t="s">
        <v>784</v>
      </c>
      <c r="C47" s="5" t="s">
        <v>124</v>
      </c>
      <c r="D47" s="5" t="s">
        <v>859</v>
      </c>
      <c r="E47" s="5">
        <v>13</v>
      </c>
      <c r="F47" s="5">
        <v>12</v>
      </c>
      <c r="G47" s="5" t="s">
        <v>1150</v>
      </c>
      <c r="H47" s="5" t="s">
        <v>1154</v>
      </c>
      <c r="I47" s="5" t="b">
        <v>0</v>
      </c>
      <c r="J47" s="5" t="b">
        <v>0</v>
      </c>
      <c r="K47" s="5" t="s">
        <v>171</v>
      </c>
      <c r="L47" s="5" t="s">
        <v>1124</v>
      </c>
      <c r="M47" s="5" t="s">
        <v>1196</v>
      </c>
      <c r="N47" s="5" t="s">
        <v>127</v>
      </c>
      <c r="O47" s="5" t="s">
        <v>124</v>
      </c>
      <c r="P47" s="5" t="s">
        <v>123</v>
      </c>
      <c r="AY47" s="26"/>
      <c r="AZ47" s="5">
        <v>10</v>
      </c>
      <c r="BR47" s="5">
        <v>3</v>
      </c>
      <c r="BS47" s="5">
        <v>3</v>
      </c>
      <c r="BT47" s="5">
        <v>3</v>
      </c>
    </row>
    <row r="48" spans="1:129" s="9" customFormat="1" x14ac:dyDescent="0.25">
      <c r="A48">
        <v>47</v>
      </c>
      <c r="B48" t="s">
        <v>785</v>
      </c>
      <c r="C48" t="s">
        <v>124</v>
      </c>
      <c r="D48" t="s">
        <v>1067</v>
      </c>
      <c r="E48">
        <v>13</v>
      </c>
      <c r="F48">
        <v>13</v>
      </c>
      <c r="G48" t="s">
        <v>1150</v>
      </c>
      <c r="H48" t="s">
        <v>1154</v>
      </c>
      <c r="I48" t="b">
        <v>0</v>
      </c>
      <c r="J48" t="b">
        <v>0</v>
      </c>
      <c r="K48" t="str">
        <f t="shared" ref="K48:K53" si="10">O48&amp;"-"&amp;B48</f>
        <v>Huexotzinco-Church Singers</v>
      </c>
      <c r="L48" t="s">
        <v>1124</v>
      </c>
      <c r="M48" t="s">
        <v>108</v>
      </c>
      <c r="N48" t="s">
        <v>127</v>
      </c>
      <c r="O48" t="s">
        <v>124</v>
      </c>
      <c r="P48" t="str">
        <f t="shared" ref="P48:P53" si="11">L48&amp;" "&amp;O48</f>
        <v>San Juan Huexotzinco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/>
      <c r="AU48">
        <v>0</v>
      </c>
      <c r="AV48">
        <v>0</v>
      </c>
      <c r="AW48">
        <v>0</v>
      </c>
      <c r="AX48">
        <v>0</v>
      </c>
      <c r="AY48" s="26">
        <v>0</v>
      </c>
      <c r="AZ48">
        <v>96</v>
      </c>
      <c r="BA48">
        <v>0</v>
      </c>
      <c r="BB48">
        <v>0</v>
      </c>
      <c r="BC48">
        <v>0</v>
      </c>
      <c r="BD48">
        <v>0</v>
      </c>
      <c r="BE48"/>
      <c r="BF48"/>
      <c r="BG48"/>
      <c r="BH48">
        <v>0</v>
      </c>
      <c r="BI48"/>
      <c r="BJ48"/>
      <c r="BK48"/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/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96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/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/>
    </row>
    <row r="49" spans="1:129" s="9" customFormat="1" x14ac:dyDescent="0.25">
      <c r="A49">
        <v>48</v>
      </c>
      <c r="B49" s="8" t="s">
        <v>785</v>
      </c>
      <c r="C49" s="8" t="s">
        <v>124</v>
      </c>
      <c r="D49" s="8" t="s">
        <v>1067</v>
      </c>
      <c r="E49" s="8">
        <v>13</v>
      </c>
      <c r="F49" s="8">
        <v>13</v>
      </c>
      <c r="G49" s="8" t="s">
        <v>1150</v>
      </c>
      <c r="H49" s="8" t="s">
        <v>1154</v>
      </c>
      <c r="I49" s="8" t="b">
        <v>0</v>
      </c>
      <c r="J49" s="8" t="b">
        <v>0</v>
      </c>
      <c r="K49" s="8" t="str">
        <f t="shared" si="10"/>
        <v>Huexotzinco-Church Singers</v>
      </c>
      <c r="L49" s="8" t="s">
        <v>1124</v>
      </c>
      <c r="M49" s="8" t="s">
        <v>1117</v>
      </c>
      <c r="N49" s="8" t="s">
        <v>127</v>
      </c>
      <c r="O49" s="8" t="s">
        <v>124</v>
      </c>
      <c r="P49" s="8" t="str">
        <f t="shared" si="11"/>
        <v>San Juan Huexotzinco</v>
      </c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26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</row>
    <row r="50" spans="1:129" s="9" customFormat="1" x14ac:dyDescent="0.25">
      <c r="A50">
        <v>49</v>
      </c>
      <c r="B50" s="9" t="s">
        <v>785</v>
      </c>
      <c r="C50" s="9" t="s">
        <v>124</v>
      </c>
      <c r="D50" s="9" t="s">
        <v>1067</v>
      </c>
      <c r="E50" s="9">
        <v>13</v>
      </c>
      <c r="F50" s="9">
        <v>13</v>
      </c>
      <c r="G50" s="9" t="s">
        <v>1150</v>
      </c>
      <c r="H50" s="9" t="s">
        <v>1154</v>
      </c>
      <c r="I50" s="9" t="b">
        <v>0</v>
      </c>
      <c r="J50" s="9" t="b">
        <v>0</v>
      </c>
      <c r="K50" s="9" t="str">
        <f t="shared" si="10"/>
        <v>Huexotzinco-Church Singers</v>
      </c>
      <c r="L50" s="9" t="s">
        <v>1124</v>
      </c>
      <c r="M50" s="9" t="s">
        <v>1118</v>
      </c>
      <c r="N50" s="9" t="s">
        <v>127</v>
      </c>
      <c r="O50" s="9" t="s">
        <v>124</v>
      </c>
      <c r="P50" s="9" t="str">
        <f t="shared" si="11"/>
        <v>San Juan Huexotzinco</v>
      </c>
      <c r="AY50" s="26"/>
      <c r="DH50" s="9">
        <v>96</v>
      </c>
    </row>
    <row r="51" spans="1:129" s="9" customFormat="1" x14ac:dyDescent="0.25">
      <c r="A51">
        <v>50</v>
      </c>
      <c r="B51" t="s">
        <v>786</v>
      </c>
      <c r="C51" t="s">
        <v>124</v>
      </c>
      <c r="D51" t="s">
        <v>860</v>
      </c>
      <c r="E51">
        <v>13</v>
      </c>
      <c r="F51"/>
      <c r="G51" t="s">
        <v>1150</v>
      </c>
      <c r="H51" t="s">
        <v>1154</v>
      </c>
      <c r="I51" t="b">
        <v>0</v>
      </c>
      <c r="J51" t="b">
        <v>0</v>
      </c>
      <c r="K51" t="str">
        <f t="shared" si="10"/>
        <v>Huexotzinco-Non-Tributaries</v>
      </c>
      <c r="L51" t="s">
        <v>1124</v>
      </c>
      <c r="M51" t="s">
        <v>108</v>
      </c>
      <c r="N51" t="s">
        <v>180</v>
      </c>
      <c r="O51" t="s">
        <v>124</v>
      </c>
      <c r="P51" t="str">
        <f t="shared" si="11"/>
        <v>San Juan Huexotzinco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/>
      <c r="AU51">
        <v>0</v>
      </c>
      <c r="AV51">
        <v>0</v>
      </c>
      <c r="AW51">
        <v>0</v>
      </c>
      <c r="AX51">
        <v>0</v>
      </c>
      <c r="AY51" s="26">
        <v>6</v>
      </c>
      <c r="AZ51">
        <v>0</v>
      </c>
      <c r="BA51">
        <v>0</v>
      </c>
      <c r="BB51">
        <v>0</v>
      </c>
      <c r="BC51">
        <v>6</v>
      </c>
      <c r="BD51">
        <v>71</v>
      </c>
      <c r="BE51">
        <v>31</v>
      </c>
      <c r="BF51">
        <v>34</v>
      </c>
      <c r="BG51">
        <v>6</v>
      </c>
      <c r="BH51">
        <v>5</v>
      </c>
      <c r="BI51">
        <v>5</v>
      </c>
      <c r="BJ51">
        <v>0</v>
      </c>
      <c r="BK51">
        <v>0</v>
      </c>
      <c r="BL51">
        <v>12</v>
      </c>
      <c r="BM51">
        <v>10</v>
      </c>
      <c r="BN51">
        <v>13</v>
      </c>
      <c r="BO51">
        <v>31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/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/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/>
    </row>
    <row r="52" spans="1:129" s="9" customFormat="1" x14ac:dyDescent="0.25">
      <c r="A52">
        <v>51</v>
      </c>
      <c r="B52" s="8" t="s">
        <v>786</v>
      </c>
      <c r="C52" s="8" t="s">
        <v>124</v>
      </c>
      <c r="D52" s="8" t="s">
        <v>860</v>
      </c>
      <c r="E52" s="8">
        <v>13</v>
      </c>
      <c r="F52" s="8"/>
      <c r="G52" s="8" t="s">
        <v>1150</v>
      </c>
      <c r="H52" s="8" t="s">
        <v>1154</v>
      </c>
      <c r="I52" s="8" t="b">
        <v>0</v>
      </c>
      <c r="J52" s="8" t="b">
        <v>0</v>
      </c>
      <c r="K52" s="8" t="str">
        <f t="shared" si="10"/>
        <v>Huexotzinco-Non-Tributaries</v>
      </c>
      <c r="L52" s="8" t="s">
        <v>1124</v>
      </c>
      <c r="M52" s="8" t="s">
        <v>1117</v>
      </c>
      <c r="N52" s="8" t="s">
        <v>180</v>
      </c>
      <c r="O52" s="8" t="s">
        <v>124</v>
      </c>
      <c r="P52" s="8" t="str">
        <f t="shared" si="11"/>
        <v>San Juan Huexotzinco</v>
      </c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26"/>
      <c r="AZ52" s="8"/>
      <c r="BA52" s="8"/>
      <c r="BB52" s="8"/>
      <c r="BC52" s="8"/>
      <c r="BD52" s="8">
        <v>34</v>
      </c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</row>
    <row r="53" spans="1:129" s="9" customFormat="1" x14ac:dyDescent="0.25">
      <c r="A53">
        <v>52</v>
      </c>
      <c r="B53" s="9" t="s">
        <v>786</v>
      </c>
      <c r="C53" s="9" t="s">
        <v>124</v>
      </c>
      <c r="D53" s="9" t="s">
        <v>860</v>
      </c>
      <c r="E53" s="9">
        <v>13</v>
      </c>
      <c r="G53" s="9" t="s">
        <v>1150</v>
      </c>
      <c r="H53" s="9" t="s">
        <v>1154</v>
      </c>
      <c r="I53" s="9" t="b">
        <v>0</v>
      </c>
      <c r="J53" s="9" t="b">
        <v>0</v>
      </c>
      <c r="K53" s="9" t="str">
        <f t="shared" si="10"/>
        <v>Huexotzinco-Non-Tributaries</v>
      </c>
      <c r="L53" s="9" t="s">
        <v>1124</v>
      </c>
      <c r="M53" s="9" t="s">
        <v>1118</v>
      </c>
      <c r="N53" s="9" t="s">
        <v>180</v>
      </c>
      <c r="O53" s="9" t="s">
        <v>124</v>
      </c>
      <c r="P53" s="9" t="str">
        <f t="shared" si="11"/>
        <v>San Juan Huexotzinco</v>
      </c>
      <c r="AY53" s="26"/>
      <c r="BD53" s="9">
        <v>31</v>
      </c>
      <c r="BH53" s="9">
        <v>5</v>
      </c>
    </row>
    <row r="54" spans="1:129" s="5" customFormat="1" x14ac:dyDescent="0.25">
      <c r="A54">
        <v>53</v>
      </c>
      <c r="B54" s="5" t="s">
        <v>786</v>
      </c>
      <c r="C54" s="5" t="s">
        <v>124</v>
      </c>
      <c r="D54" s="5" t="s">
        <v>860</v>
      </c>
      <c r="E54" s="5">
        <v>13</v>
      </c>
      <c r="G54" s="5" t="s">
        <v>1150</v>
      </c>
      <c r="H54" s="5" t="s">
        <v>1154</v>
      </c>
      <c r="I54" s="5" t="b">
        <v>0</v>
      </c>
      <c r="J54" s="5" t="b">
        <v>0</v>
      </c>
      <c r="K54" s="5" t="s">
        <v>1197</v>
      </c>
      <c r="L54" s="5" t="s">
        <v>1124</v>
      </c>
      <c r="M54" s="5" t="s">
        <v>1196</v>
      </c>
      <c r="N54" s="5" t="s">
        <v>180</v>
      </c>
      <c r="O54" s="5" t="s">
        <v>124</v>
      </c>
      <c r="P54" s="5" t="s">
        <v>123</v>
      </c>
      <c r="AY54" s="26"/>
      <c r="BD54" s="5">
        <v>6</v>
      </c>
    </row>
    <row r="55" spans="1:129" s="9" customFormat="1" x14ac:dyDescent="0.25">
      <c r="A55">
        <v>54</v>
      </c>
      <c r="B55" s="10" t="s">
        <v>185</v>
      </c>
      <c r="C55" s="10" t="s">
        <v>124</v>
      </c>
      <c r="D55" s="10" t="s">
        <v>861</v>
      </c>
      <c r="E55" s="10">
        <v>13</v>
      </c>
      <c r="F55" s="10"/>
      <c r="G55" s="10" t="s">
        <v>1150</v>
      </c>
      <c r="H55" s="10" t="s">
        <v>1154</v>
      </c>
      <c r="I55" s="10" t="b">
        <v>0</v>
      </c>
      <c r="J55" s="10" t="b">
        <v>0</v>
      </c>
      <c r="K55" s="10" t="str">
        <f>O55&amp;"-"&amp;B55</f>
        <v>Huexotzinco-Nobles</v>
      </c>
      <c r="L55" s="10" t="s">
        <v>1124</v>
      </c>
      <c r="M55" s="10" t="s">
        <v>185</v>
      </c>
      <c r="N55" s="10" t="s">
        <v>185</v>
      </c>
      <c r="O55" s="10" t="s">
        <v>124</v>
      </c>
      <c r="P55" s="10" t="str">
        <f>L55&amp;" "&amp;O55</f>
        <v>San Juan Huexotzinco</v>
      </c>
      <c r="Q55" s="10">
        <v>5</v>
      </c>
      <c r="R55" s="10">
        <v>77</v>
      </c>
      <c r="S55" s="10">
        <v>0</v>
      </c>
      <c r="T55" s="10">
        <v>1</v>
      </c>
      <c r="U55" s="10">
        <v>1</v>
      </c>
      <c r="V55" s="10">
        <v>13</v>
      </c>
      <c r="W55" s="10">
        <v>0</v>
      </c>
      <c r="X55" s="10">
        <v>10</v>
      </c>
      <c r="Y55" s="10">
        <v>81</v>
      </c>
      <c r="Z55" s="10">
        <v>0</v>
      </c>
      <c r="AA55" s="10">
        <v>3</v>
      </c>
      <c r="AB55" s="10">
        <v>0</v>
      </c>
      <c r="AC55" s="10">
        <v>18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14</v>
      </c>
      <c r="AL55" s="10">
        <v>1</v>
      </c>
      <c r="AM55" s="10">
        <v>0</v>
      </c>
      <c r="AN55" s="10">
        <v>3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/>
      <c r="AU55" s="10">
        <v>0</v>
      </c>
      <c r="AV55" s="10">
        <v>0</v>
      </c>
      <c r="AW55" s="10">
        <v>0</v>
      </c>
      <c r="AX55" s="10">
        <v>0</v>
      </c>
      <c r="AY55" s="26">
        <v>0</v>
      </c>
      <c r="AZ55" s="10">
        <v>0</v>
      </c>
      <c r="BA55" s="10"/>
      <c r="BB55" s="10"/>
      <c r="BC55" s="10">
        <v>0</v>
      </c>
      <c r="BD55" s="10">
        <v>0</v>
      </c>
      <c r="BE55" s="10"/>
      <c r="BF55" s="10"/>
      <c r="BG55" s="10"/>
      <c r="BH55" s="10">
        <v>0</v>
      </c>
      <c r="BI55" s="10"/>
      <c r="BJ55" s="10"/>
      <c r="BK55" s="10"/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  <c r="CB55" s="10">
        <v>0</v>
      </c>
      <c r="CC55" s="10">
        <v>0</v>
      </c>
      <c r="CD55" s="10">
        <v>0</v>
      </c>
      <c r="CE55" s="10">
        <v>0</v>
      </c>
      <c r="CF55" s="10">
        <v>0</v>
      </c>
      <c r="CG55" s="10">
        <v>0</v>
      </c>
      <c r="CH55" s="10">
        <v>0</v>
      </c>
      <c r="CI55" s="10">
        <v>0</v>
      </c>
      <c r="CJ55" s="10">
        <v>0</v>
      </c>
      <c r="CK55" s="10">
        <v>0</v>
      </c>
      <c r="CL55" s="10">
        <v>0</v>
      </c>
      <c r="CM55" s="10">
        <v>0</v>
      </c>
      <c r="CN55" s="10">
        <v>0</v>
      </c>
      <c r="CO55" s="10"/>
      <c r="CP55" s="10">
        <v>0</v>
      </c>
      <c r="CQ55" s="10">
        <v>0</v>
      </c>
      <c r="CR55" s="10">
        <v>0</v>
      </c>
      <c r="CS55" s="10">
        <v>0</v>
      </c>
      <c r="CT55" s="10">
        <v>0</v>
      </c>
      <c r="CU55" s="10">
        <v>0</v>
      </c>
      <c r="CV55" s="10">
        <v>0</v>
      </c>
      <c r="CW55" s="10">
        <v>0</v>
      </c>
      <c r="CX55" s="10">
        <v>0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  <c r="DJ55" s="10">
        <v>0</v>
      </c>
      <c r="DK55" s="10">
        <v>0</v>
      </c>
      <c r="DL55" s="10">
        <v>0</v>
      </c>
      <c r="DM55" s="10">
        <v>0</v>
      </c>
      <c r="DN55" s="10">
        <v>0</v>
      </c>
      <c r="DO55" s="10">
        <v>0</v>
      </c>
      <c r="DP55" s="10">
        <v>0</v>
      </c>
      <c r="DQ55" s="10"/>
      <c r="DR55" s="10">
        <v>0</v>
      </c>
      <c r="DS55" s="10">
        <v>0</v>
      </c>
      <c r="DT55" s="10">
        <v>0</v>
      </c>
      <c r="DU55" s="10">
        <v>0</v>
      </c>
      <c r="DV55" s="10">
        <v>0</v>
      </c>
      <c r="DW55" s="10">
        <v>0</v>
      </c>
      <c r="DX55" s="10">
        <v>0</v>
      </c>
      <c r="DY55" s="10"/>
    </row>
    <row r="56" spans="1:129" s="9" customFormat="1" x14ac:dyDescent="0.25">
      <c r="A56">
        <v>55</v>
      </c>
      <c r="B56" s="2" t="s">
        <v>193</v>
      </c>
      <c r="C56" s="2" t="s">
        <v>189</v>
      </c>
      <c r="D56" s="2"/>
      <c r="E56" s="2">
        <v>13</v>
      </c>
      <c r="F56" s="2"/>
      <c r="G56" s="2" t="s">
        <v>1150</v>
      </c>
      <c r="H56" s="2"/>
      <c r="I56" s="2" t="b">
        <v>0</v>
      </c>
      <c r="J56" s="2"/>
      <c r="K56" s="2"/>
      <c r="L56" s="2"/>
      <c r="M56" s="2" t="s">
        <v>108</v>
      </c>
      <c r="N56" s="2" t="s">
        <v>4</v>
      </c>
      <c r="O56" s="2" t="s">
        <v>189</v>
      </c>
      <c r="P56" s="2"/>
      <c r="Q56" s="2">
        <v>7</v>
      </c>
      <c r="R56" s="2">
        <v>60</v>
      </c>
      <c r="S56" s="2">
        <v>0</v>
      </c>
      <c r="T56" s="2">
        <v>1</v>
      </c>
      <c r="U56" s="2">
        <v>0</v>
      </c>
      <c r="V56" s="2">
        <v>4</v>
      </c>
      <c r="W56" s="2">
        <v>0</v>
      </c>
      <c r="X56" s="2">
        <v>2</v>
      </c>
      <c r="Y56" s="2">
        <v>10</v>
      </c>
      <c r="Z56" s="2">
        <v>0</v>
      </c>
      <c r="AA56" s="2">
        <v>2</v>
      </c>
      <c r="AB56" s="2">
        <v>0</v>
      </c>
      <c r="AC56" s="2">
        <v>6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3</v>
      </c>
      <c r="AM56" s="2">
        <v>0</v>
      </c>
      <c r="AN56" s="2">
        <v>5</v>
      </c>
      <c r="AO56" s="2">
        <v>0</v>
      </c>
      <c r="AP56" s="2">
        <v>0</v>
      </c>
      <c r="AQ56" s="2">
        <v>0</v>
      </c>
      <c r="AR56" s="2">
        <v>0</v>
      </c>
      <c r="AS56" s="2">
        <v>2</v>
      </c>
      <c r="AT56" s="2"/>
      <c r="AU56" s="2">
        <v>0</v>
      </c>
      <c r="AV56" s="2">
        <v>0</v>
      </c>
      <c r="AW56" s="2">
        <v>0</v>
      </c>
      <c r="AX56" s="2">
        <v>0</v>
      </c>
      <c r="AY56" s="26">
        <v>14</v>
      </c>
      <c r="AZ56" s="2">
        <v>393</v>
      </c>
      <c r="BA56" s="2"/>
      <c r="BB56" s="2"/>
      <c r="BC56" s="2">
        <v>14</v>
      </c>
      <c r="BD56" s="2">
        <v>83</v>
      </c>
      <c r="BE56" s="2"/>
      <c r="BF56" s="2"/>
      <c r="BG56" s="2"/>
      <c r="BH56" s="2">
        <v>14</v>
      </c>
      <c r="BI56" s="2"/>
      <c r="BJ56" s="2"/>
      <c r="BK56" s="2"/>
      <c r="BL56" s="2">
        <v>20</v>
      </c>
      <c r="BM56" s="2">
        <v>19</v>
      </c>
      <c r="BN56" s="2">
        <v>29</v>
      </c>
      <c r="BO56" s="2">
        <v>74</v>
      </c>
      <c r="BP56" s="2">
        <v>5</v>
      </c>
      <c r="BQ56" s="2">
        <v>10</v>
      </c>
      <c r="BR56" s="2">
        <v>9</v>
      </c>
      <c r="BS56" s="2">
        <v>0</v>
      </c>
      <c r="BT56" s="2">
        <v>0</v>
      </c>
      <c r="BU56" s="2">
        <v>0</v>
      </c>
      <c r="BV56" s="2">
        <v>9</v>
      </c>
      <c r="BW56" s="2">
        <v>12</v>
      </c>
      <c r="BX56" s="2">
        <v>1</v>
      </c>
      <c r="BY56" s="2">
        <v>6</v>
      </c>
      <c r="BZ56" s="2">
        <v>2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5</v>
      </c>
      <c r="CG56" s="2">
        <v>1</v>
      </c>
      <c r="CH56" s="2">
        <v>0</v>
      </c>
      <c r="CI56" s="2">
        <v>1</v>
      </c>
      <c r="CJ56" s="2">
        <v>2</v>
      </c>
      <c r="CK56" s="2">
        <v>0</v>
      </c>
      <c r="CL56" s="2">
        <v>2</v>
      </c>
      <c r="CM56" s="2">
        <v>0</v>
      </c>
      <c r="CN56" s="2">
        <v>0</v>
      </c>
      <c r="CO56" s="2"/>
      <c r="CP56" s="2">
        <v>0</v>
      </c>
      <c r="CQ56" s="2">
        <v>0</v>
      </c>
      <c r="CR56" s="2">
        <v>0</v>
      </c>
      <c r="CS56" s="2">
        <v>2</v>
      </c>
      <c r="CT56" s="2">
        <v>0</v>
      </c>
      <c r="CU56" s="2">
        <v>1</v>
      </c>
      <c r="CV56" s="2">
        <v>1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/>
      <c r="DR56" s="2">
        <v>19</v>
      </c>
      <c r="DS56" s="2">
        <v>0</v>
      </c>
      <c r="DT56" s="2">
        <v>0</v>
      </c>
      <c r="DU56" s="2">
        <v>6</v>
      </c>
      <c r="DV56" s="2">
        <v>3</v>
      </c>
      <c r="DW56" s="2">
        <v>0</v>
      </c>
      <c r="DX56" s="2">
        <v>0</v>
      </c>
      <c r="DY56" s="2"/>
    </row>
    <row r="57" spans="1:129" s="9" customFormat="1" x14ac:dyDescent="0.25">
      <c r="A57">
        <v>56</v>
      </c>
      <c r="B57" s="2" t="s">
        <v>193</v>
      </c>
      <c r="C57" s="2" t="s">
        <v>189</v>
      </c>
      <c r="D57" s="2"/>
      <c r="E57" s="2">
        <v>13</v>
      </c>
      <c r="F57" s="2"/>
      <c r="G57" s="2" t="s">
        <v>1150</v>
      </c>
      <c r="H57" s="2"/>
      <c r="I57" s="2" t="b">
        <v>0</v>
      </c>
      <c r="J57" s="2"/>
      <c r="K57" s="2"/>
      <c r="L57" s="2"/>
      <c r="M57" s="2" t="s">
        <v>1117</v>
      </c>
      <c r="N57" s="2" t="s">
        <v>4</v>
      </c>
      <c r="O57" s="2" t="s">
        <v>189</v>
      </c>
      <c r="P57" s="2"/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/>
      <c r="AU57" s="2">
        <v>0</v>
      </c>
      <c r="AV57" s="2">
        <v>0</v>
      </c>
      <c r="AW57" s="2">
        <v>0</v>
      </c>
      <c r="AX57" s="2">
        <v>0</v>
      </c>
      <c r="AY57" s="26">
        <v>0</v>
      </c>
      <c r="AZ57" s="2">
        <v>167</v>
      </c>
      <c r="BA57" s="2"/>
      <c r="BB57" s="2"/>
      <c r="BC57" s="2">
        <v>0</v>
      </c>
      <c r="BD57" s="2">
        <v>40</v>
      </c>
      <c r="BE57" s="2"/>
      <c r="BF57" s="2"/>
      <c r="BG57" s="2"/>
      <c r="BH57" s="2">
        <v>6</v>
      </c>
      <c r="BI57" s="2"/>
      <c r="BJ57" s="2"/>
      <c r="BK57" s="2"/>
      <c r="BL57" s="2">
        <v>0</v>
      </c>
      <c r="BM57" s="2">
        <v>0</v>
      </c>
      <c r="BN57" s="2">
        <v>0</v>
      </c>
      <c r="BO57" s="2">
        <v>0</v>
      </c>
      <c r="BP57" s="2">
        <v>3</v>
      </c>
      <c r="BQ57" s="2">
        <v>8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9</v>
      </c>
      <c r="BX57" s="2">
        <v>0</v>
      </c>
      <c r="BY57" s="2">
        <v>5</v>
      </c>
      <c r="BZ57" s="2">
        <v>2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1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/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1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/>
      <c r="DR57" s="2">
        <v>3</v>
      </c>
      <c r="DS57" s="2">
        <v>0</v>
      </c>
      <c r="DT57" s="2">
        <v>0</v>
      </c>
      <c r="DU57" s="2">
        <v>0</v>
      </c>
      <c r="DV57" s="2">
        <v>1</v>
      </c>
      <c r="DW57" s="2">
        <v>0</v>
      </c>
      <c r="DX57" s="2">
        <v>0</v>
      </c>
      <c r="DY57" s="2"/>
    </row>
    <row r="58" spans="1:129" s="9" customFormat="1" x14ac:dyDescent="0.25">
      <c r="A58">
        <v>57</v>
      </c>
      <c r="B58" s="2" t="s">
        <v>193</v>
      </c>
      <c r="C58" s="2" t="s">
        <v>189</v>
      </c>
      <c r="D58" s="2"/>
      <c r="E58" s="2">
        <v>13</v>
      </c>
      <c r="F58" s="2"/>
      <c r="G58" s="2" t="s">
        <v>1150</v>
      </c>
      <c r="H58" s="2"/>
      <c r="I58" s="2" t="b">
        <v>0</v>
      </c>
      <c r="J58" s="2"/>
      <c r="K58" s="2"/>
      <c r="L58" s="2"/>
      <c r="M58" s="2" t="s">
        <v>1118</v>
      </c>
      <c r="N58" s="2" t="s">
        <v>4</v>
      </c>
      <c r="O58" s="2" t="s">
        <v>189</v>
      </c>
      <c r="P58" s="2"/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/>
      <c r="AU58" s="2">
        <v>0</v>
      </c>
      <c r="AV58" s="2">
        <v>0</v>
      </c>
      <c r="AW58" s="2">
        <v>0</v>
      </c>
      <c r="AX58" s="2">
        <v>0</v>
      </c>
      <c r="AY58" s="26">
        <v>0</v>
      </c>
      <c r="AZ58" s="2">
        <v>214</v>
      </c>
      <c r="BA58" s="2"/>
      <c r="BB58" s="2"/>
      <c r="BC58" s="2">
        <v>0</v>
      </c>
      <c r="BD58" s="2">
        <v>43</v>
      </c>
      <c r="BE58" s="2"/>
      <c r="BF58" s="2"/>
      <c r="BG58" s="2"/>
      <c r="BH58" s="2">
        <v>6</v>
      </c>
      <c r="BI58" s="2"/>
      <c r="BJ58" s="2"/>
      <c r="BK58" s="2"/>
      <c r="BL58" s="2">
        <v>0</v>
      </c>
      <c r="BM58" s="2">
        <v>0</v>
      </c>
      <c r="BN58" s="2">
        <v>0</v>
      </c>
      <c r="BO58" s="2">
        <v>0</v>
      </c>
      <c r="BP58" s="2">
        <v>2</v>
      </c>
      <c r="BQ58" s="2">
        <v>2</v>
      </c>
      <c r="BR58" s="2">
        <v>9</v>
      </c>
      <c r="BS58" s="2">
        <v>0</v>
      </c>
      <c r="BT58" s="2">
        <v>0</v>
      </c>
      <c r="BU58" s="2">
        <v>0</v>
      </c>
      <c r="BV58" s="2">
        <v>9</v>
      </c>
      <c r="BW58" s="2">
        <v>3</v>
      </c>
      <c r="BX58" s="2">
        <v>1</v>
      </c>
      <c r="BY58" s="2">
        <v>1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5</v>
      </c>
      <c r="CG58" s="2">
        <v>0</v>
      </c>
      <c r="CH58" s="2">
        <v>0</v>
      </c>
      <c r="CI58" s="2">
        <v>1</v>
      </c>
      <c r="CJ58" s="2">
        <v>2</v>
      </c>
      <c r="CK58" s="2">
        <v>0</v>
      </c>
      <c r="CL58" s="2">
        <v>2</v>
      </c>
      <c r="CM58" s="2">
        <v>0</v>
      </c>
      <c r="CN58" s="2">
        <v>0</v>
      </c>
      <c r="CO58" s="2"/>
      <c r="CP58" s="2">
        <v>0</v>
      </c>
      <c r="CQ58" s="2">
        <v>0</v>
      </c>
      <c r="CR58" s="2">
        <v>0</v>
      </c>
      <c r="CS58" s="2">
        <v>2</v>
      </c>
      <c r="CT58" s="2">
        <v>0</v>
      </c>
      <c r="CU58" s="2">
        <v>0</v>
      </c>
      <c r="CV58" s="2">
        <v>1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/>
      <c r="DR58" s="2">
        <v>16</v>
      </c>
      <c r="DS58" s="2">
        <v>0</v>
      </c>
      <c r="DT58" s="2">
        <v>0</v>
      </c>
      <c r="DU58" s="2">
        <v>0</v>
      </c>
      <c r="DV58" s="2">
        <v>2</v>
      </c>
      <c r="DW58" s="2">
        <v>0</v>
      </c>
      <c r="DX58" s="2">
        <v>0</v>
      </c>
      <c r="DY58" s="2"/>
    </row>
    <row r="59" spans="1:129" s="9" customFormat="1" x14ac:dyDescent="0.25">
      <c r="A59">
        <v>58</v>
      </c>
      <c r="B59" t="s">
        <v>787</v>
      </c>
      <c r="C59" t="s">
        <v>189</v>
      </c>
      <c r="D59" t="s">
        <v>862</v>
      </c>
      <c r="E59">
        <v>13</v>
      </c>
      <c r="F59">
        <v>1</v>
      </c>
      <c r="G59" t="s">
        <v>1150</v>
      </c>
      <c r="H59"/>
      <c r="I59" t="b">
        <v>0</v>
      </c>
      <c r="J59" t="b">
        <v>0</v>
      </c>
      <c r="K59" t="str">
        <f>O59&amp;"-"&amp;B59</f>
        <v>Xaltepetlapan-Chimalpan</v>
      </c>
      <c r="L59" t="s">
        <v>1125</v>
      </c>
      <c r="M59" t="s">
        <v>108</v>
      </c>
      <c r="N59" t="s">
        <v>127</v>
      </c>
      <c r="O59" t="s">
        <v>189</v>
      </c>
      <c r="P59" t="str">
        <f>L59&amp;" "&amp;O59</f>
        <v>Santiago Xaltepetlapan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/>
      <c r="AU59">
        <v>0</v>
      </c>
      <c r="AV59">
        <v>0</v>
      </c>
      <c r="AW59">
        <v>0</v>
      </c>
      <c r="AX59">
        <v>0</v>
      </c>
      <c r="AY59" s="26">
        <v>1</v>
      </c>
      <c r="AZ59">
        <v>22</v>
      </c>
      <c r="BA59">
        <v>21</v>
      </c>
      <c r="BB59">
        <v>0</v>
      </c>
      <c r="BC59">
        <v>1</v>
      </c>
      <c r="BD59">
        <v>0</v>
      </c>
      <c r="BE59"/>
      <c r="BF59"/>
      <c r="BG59"/>
      <c r="BH59">
        <v>0</v>
      </c>
      <c r="BI59"/>
      <c r="BJ59"/>
      <c r="BK59"/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/>
      <c r="BT59"/>
      <c r="BU59"/>
      <c r="BV59"/>
      <c r="BW59">
        <v>0</v>
      </c>
      <c r="BX59">
        <v>0</v>
      </c>
      <c r="BY59">
        <v>0</v>
      </c>
      <c r="BZ59">
        <v>0</v>
      </c>
      <c r="CA59">
        <v>0</v>
      </c>
      <c r="CB59"/>
      <c r="CC59"/>
      <c r="CD59"/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/>
      <c r="CL59"/>
      <c r="CM59">
        <v>0</v>
      </c>
      <c r="CN59">
        <v>0</v>
      </c>
      <c r="CO59"/>
      <c r="CP59"/>
      <c r="CQ59"/>
      <c r="CR59"/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/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/>
      <c r="DR59">
        <v>1</v>
      </c>
      <c r="DS59">
        <v>0</v>
      </c>
      <c r="DT59">
        <v>0</v>
      </c>
      <c r="DU59">
        <v>1</v>
      </c>
      <c r="DV59">
        <v>0</v>
      </c>
      <c r="DW59"/>
      <c r="DX59">
        <v>1</v>
      </c>
      <c r="DY59"/>
    </row>
    <row r="60" spans="1:129" s="9" customFormat="1" x14ac:dyDescent="0.25">
      <c r="A60">
        <v>59</v>
      </c>
      <c r="B60" s="8" t="s">
        <v>787</v>
      </c>
      <c r="C60" s="8" t="s">
        <v>189</v>
      </c>
      <c r="D60" s="8" t="s">
        <v>862</v>
      </c>
      <c r="E60" s="8">
        <v>13</v>
      </c>
      <c r="F60" s="8">
        <v>1</v>
      </c>
      <c r="G60" s="8" t="s">
        <v>1150</v>
      </c>
      <c r="H60" s="8"/>
      <c r="I60" s="8" t="b">
        <v>0</v>
      </c>
      <c r="J60" s="8" t="b">
        <v>0</v>
      </c>
      <c r="K60" s="8" t="str">
        <f>O60&amp;"-"&amp;B60</f>
        <v>Xaltepetlapan-Chimalpan</v>
      </c>
      <c r="L60" s="8" t="s">
        <v>1125</v>
      </c>
      <c r="M60" s="8" t="s">
        <v>1117</v>
      </c>
      <c r="N60" s="8" t="s">
        <v>127</v>
      </c>
      <c r="O60" s="8" t="s">
        <v>189</v>
      </c>
      <c r="P60" s="8" t="str">
        <f>L60&amp;" "&amp;O60</f>
        <v>Santiago Xaltepetlapan</v>
      </c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26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</row>
    <row r="61" spans="1:129" s="9" customFormat="1" x14ac:dyDescent="0.25">
      <c r="A61">
        <v>60</v>
      </c>
      <c r="B61" s="9" t="s">
        <v>787</v>
      </c>
      <c r="C61" s="9" t="s">
        <v>189</v>
      </c>
      <c r="D61" s="9" t="s">
        <v>862</v>
      </c>
      <c r="E61" s="9">
        <v>13</v>
      </c>
      <c r="F61" s="9">
        <v>1</v>
      </c>
      <c r="G61" s="9" t="s">
        <v>1150</v>
      </c>
      <c r="I61" s="9" t="b">
        <v>0</v>
      </c>
      <c r="J61" s="9" t="b">
        <v>0</v>
      </c>
      <c r="K61" s="9" t="str">
        <f>O61&amp;"-"&amp;B61</f>
        <v>Xaltepetlapan-Chimalpan</v>
      </c>
      <c r="L61" s="9" t="s">
        <v>1125</v>
      </c>
      <c r="M61" s="9" t="s">
        <v>1118</v>
      </c>
      <c r="N61" s="9" t="s">
        <v>127</v>
      </c>
      <c r="O61" s="9" t="s">
        <v>189</v>
      </c>
      <c r="P61" s="9" t="str">
        <f>L61&amp;" "&amp;O61</f>
        <v>Santiago Xaltepetlapan</v>
      </c>
      <c r="AY61" s="26"/>
      <c r="AZ61" s="9">
        <v>21</v>
      </c>
      <c r="DR61" s="9">
        <v>1</v>
      </c>
    </row>
    <row r="62" spans="1:129" s="5" customFormat="1" x14ac:dyDescent="0.25">
      <c r="A62">
        <v>61</v>
      </c>
      <c r="B62" s="5" t="s">
        <v>787</v>
      </c>
      <c r="C62" s="5" t="s">
        <v>189</v>
      </c>
      <c r="D62" s="5" t="s">
        <v>862</v>
      </c>
      <c r="E62" s="5">
        <v>13</v>
      </c>
      <c r="F62" s="5">
        <v>1</v>
      </c>
      <c r="G62" s="5" t="s">
        <v>1150</v>
      </c>
      <c r="I62" s="5" t="b">
        <v>0</v>
      </c>
      <c r="J62" s="5" t="b">
        <v>0</v>
      </c>
      <c r="K62" s="5" t="s">
        <v>1208</v>
      </c>
      <c r="L62" s="5" t="s">
        <v>1125</v>
      </c>
      <c r="M62" s="5" t="s">
        <v>1196</v>
      </c>
      <c r="N62" s="5" t="s">
        <v>127</v>
      </c>
      <c r="O62" s="5" t="s">
        <v>189</v>
      </c>
      <c r="P62" s="5" t="s">
        <v>193</v>
      </c>
      <c r="AY62" s="26"/>
      <c r="AZ62" s="5">
        <v>1</v>
      </c>
      <c r="DX62" s="5">
        <v>1</v>
      </c>
    </row>
    <row r="63" spans="1:129" s="9" customFormat="1" x14ac:dyDescent="0.25">
      <c r="A63">
        <v>62</v>
      </c>
      <c r="B63" t="s">
        <v>1068</v>
      </c>
      <c r="C63" t="s">
        <v>189</v>
      </c>
      <c r="D63" t="s">
        <v>863</v>
      </c>
      <c r="E63">
        <v>13</v>
      </c>
      <c r="F63">
        <v>2</v>
      </c>
      <c r="G63" t="s">
        <v>1150</v>
      </c>
      <c r="H63"/>
      <c r="I63" t="b">
        <v>0</v>
      </c>
      <c r="J63" t="b">
        <v>0</v>
      </c>
      <c r="K63" t="str">
        <f>O63&amp;"-"&amp;B63</f>
        <v>Xaltepetlapan-Mihuacan</v>
      </c>
      <c r="L63" t="s">
        <v>1125</v>
      </c>
      <c r="M63" t="s">
        <v>108</v>
      </c>
      <c r="N63" t="s">
        <v>127</v>
      </c>
      <c r="O63" t="s">
        <v>189</v>
      </c>
      <c r="P63" t="str">
        <f>L63&amp;" "&amp;O63</f>
        <v>Santiago Xaltepetlapan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/>
      <c r="AU63">
        <v>0</v>
      </c>
      <c r="AV63">
        <v>0</v>
      </c>
      <c r="AW63">
        <v>0</v>
      </c>
      <c r="AX63">
        <v>0</v>
      </c>
      <c r="AY63" s="26">
        <v>1</v>
      </c>
      <c r="AZ63">
        <v>21</v>
      </c>
      <c r="BA63">
        <v>13</v>
      </c>
      <c r="BB63">
        <v>7</v>
      </c>
      <c r="BC63">
        <v>1</v>
      </c>
      <c r="BD63">
        <v>0</v>
      </c>
      <c r="BE63"/>
      <c r="BF63"/>
      <c r="BG63"/>
      <c r="BH63">
        <v>0</v>
      </c>
      <c r="BI63"/>
      <c r="BJ63"/>
      <c r="BK63"/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/>
      <c r="BT63"/>
      <c r="BU63"/>
      <c r="BV63"/>
      <c r="BW63">
        <v>0</v>
      </c>
      <c r="BX63">
        <v>0</v>
      </c>
      <c r="BY63">
        <v>0</v>
      </c>
      <c r="BZ63">
        <v>0</v>
      </c>
      <c r="CA63">
        <v>0</v>
      </c>
      <c r="CB63"/>
      <c r="CC63"/>
      <c r="CD63"/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/>
      <c r="CL63"/>
      <c r="CM63">
        <v>0</v>
      </c>
      <c r="CN63">
        <v>0</v>
      </c>
      <c r="CO63"/>
      <c r="CP63"/>
      <c r="CQ63"/>
      <c r="CR63"/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/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/>
      <c r="DR63">
        <v>1</v>
      </c>
      <c r="DS63">
        <v>0</v>
      </c>
      <c r="DT63">
        <v>0</v>
      </c>
      <c r="DU63">
        <v>0</v>
      </c>
      <c r="DV63">
        <v>0</v>
      </c>
      <c r="DW63"/>
      <c r="DX63">
        <v>2</v>
      </c>
      <c r="DY63"/>
    </row>
    <row r="64" spans="1:129" s="9" customFormat="1" x14ac:dyDescent="0.25">
      <c r="A64">
        <v>63</v>
      </c>
      <c r="B64" s="8" t="s">
        <v>1068</v>
      </c>
      <c r="C64" s="8" t="s">
        <v>189</v>
      </c>
      <c r="D64" s="8" t="s">
        <v>863</v>
      </c>
      <c r="E64" s="8">
        <v>13</v>
      </c>
      <c r="F64" s="8">
        <v>2</v>
      </c>
      <c r="G64" s="8" t="s">
        <v>1150</v>
      </c>
      <c r="H64" s="8"/>
      <c r="I64" s="8" t="b">
        <v>0</v>
      </c>
      <c r="J64" s="8" t="b">
        <v>0</v>
      </c>
      <c r="K64" s="8" t="str">
        <f>O64&amp;"-"&amp;B64</f>
        <v>Xaltepetlapan-Mihuacan</v>
      </c>
      <c r="L64" s="8" t="s">
        <v>1125</v>
      </c>
      <c r="M64" s="8" t="s">
        <v>1117</v>
      </c>
      <c r="N64" s="8" t="s">
        <v>127</v>
      </c>
      <c r="O64" s="8" t="s">
        <v>189</v>
      </c>
      <c r="P64" s="8" t="str">
        <f>L64&amp;" "&amp;O64</f>
        <v>Santiago Xaltepetlapan</v>
      </c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26"/>
      <c r="AZ64" s="8">
        <v>7</v>
      </c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</row>
    <row r="65" spans="1:129" s="9" customFormat="1" x14ac:dyDescent="0.25">
      <c r="A65">
        <v>64</v>
      </c>
      <c r="B65" s="9" t="s">
        <v>1068</v>
      </c>
      <c r="C65" s="9" t="s">
        <v>189</v>
      </c>
      <c r="D65" s="9" t="s">
        <v>863</v>
      </c>
      <c r="E65" s="9">
        <v>13</v>
      </c>
      <c r="F65" s="9">
        <v>2</v>
      </c>
      <c r="G65" s="9" t="s">
        <v>1150</v>
      </c>
      <c r="I65" s="9" t="b">
        <v>0</v>
      </c>
      <c r="J65" s="9" t="b">
        <v>0</v>
      </c>
      <c r="K65" s="9" t="str">
        <f>O65&amp;"-"&amp;B65</f>
        <v>Xaltepetlapan-Mihuacan</v>
      </c>
      <c r="L65" s="9" t="s">
        <v>1125</v>
      </c>
      <c r="M65" s="9" t="s">
        <v>1118</v>
      </c>
      <c r="N65" s="9" t="s">
        <v>127</v>
      </c>
      <c r="O65" s="9" t="s">
        <v>189</v>
      </c>
      <c r="P65" s="9" t="str">
        <f>L65&amp;" "&amp;O65</f>
        <v>Santiago Xaltepetlapan</v>
      </c>
      <c r="AY65" s="26"/>
      <c r="AZ65" s="9">
        <v>13</v>
      </c>
      <c r="DR65" s="9">
        <v>1</v>
      </c>
      <c r="DX65" s="9">
        <v>1</v>
      </c>
    </row>
    <row r="66" spans="1:129" s="5" customFormat="1" x14ac:dyDescent="0.25">
      <c r="A66">
        <v>65</v>
      </c>
      <c r="B66" s="5" t="s">
        <v>1068</v>
      </c>
      <c r="C66" s="5" t="s">
        <v>189</v>
      </c>
      <c r="D66" s="5" t="s">
        <v>863</v>
      </c>
      <c r="E66" s="5">
        <v>13</v>
      </c>
      <c r="F66" s="5">
        <v>2</v>
      </c>
      <c r="G66" s="5" t="s">
        <v>1150</v>
      </c>
      <c r="I66" s="5" t="b">
        <v>0</v>
      </c>
      <c r="J66" s="5" t="b">
        <v>0</v>
      </c>
      <c r="K66" s="5" t="s">
        <v>1207</v>
      </c>
      <c r="L66" s="5" t="s">
        <v>1125</v>
      </c>
      <c r="M66" s="5" t="s">
        <v>1196</v>
      </c>
      <c r="N66" s="5" t="s">
        <v>127</v>
      </c>
      <c r="O66" s="5" t="s">
        <v>189</v>
      </c>
      <c r="P66" s="5" t="s">
        <v>193</v>
      </c>
      <c r="AY66" s="26"/>
      <c r="AZ66" s="5">
        <v>1</v>
      </c>
      <c r="DX66" s="5">
        <v>1</v>
      </c>
    </row>
    <row r="67" spans="1:129" s="9" customFormat="1" x14ac:dyDescent="0.25">
      <c r="A67">
        <v>66</v>
      </c>
      <c r="B67" t="s">
        <v>1069</v>
      </c>
      <c r="C67" t="s">
        <v>189</v>
      </c>
      <c r="D67" t="s">
        <v>864</v>
      </c>
      <c r="E67">
        <v>13</v>
      </c>
      <c r="F67">
        <v>3</v>
      </c>
      <c r="G67" t="s">
        <v>1150</v>
      </c>
      <c r="H67"/>
      <c r="I67" t="b">
        <v>0</v>
      </c>
      <c r="J67" t="b">
        <v>0</v>
      </c>
      <c r="K67" t="str">
        <f>O67&amp;"-"&amp;B67</f>
        <v>Xaltepetlapan-Izquitlan</v>
      </c>
      <c r="L67" t="s">
        <v>1125</v>
      </c>
      <c r="M67" t="s">
        <v>108</v>
      </c>
      <c r="N67" t="s">
        <v>127</v>
      </c>
      <c r="O67" t="s">
        <v>189</v>
      </c>
      <c r="P67" t="str">
        <f>L67&amp;" "&amp;O67</f>
        <v>Santiago Xaltepetlapan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/>
      <c r="AU67">
        <v>0</v>
      </c>
      <c r="AV67">
        <v>0</v>
      </c>
      <c r="AW67">
        <v>0</v>
      </c>
      <c r="AX67">
        <v>0</v>
      </c>
      <c r="AY67" s="26">
        <v>1</v>
      </c>
      <c r="AZ67">
        <v>21</v>
      </c>
      <c r="BA67">
        <v>9</v>
      </c>
      <c r="BB67">
        <v>11</v>
      </c>
      <c r="BC67">
        <v>1</v>
      </c>
      <c r="BD67">
        <v>0</v>
      </c>
      <c r="BE67"/>
      <c r="BF67"/>
      <c r="BG67"/>
      <c r="BH67">
        <v>0</v>
      </c>
      <c r="BI67"/>
      <c r="BJ67"/>
      <c r="BK67"/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/>
      <c r="BT67"/>
      <c r="BU67"/>
      <c r="BV67"/>
      <c r="BW67">
        <v>0</v>
      </c>
      <c r="BX67">
        <v>0</v>
      </c>
      <c r="BY67">
        <v>0</v>
      </c>
      <c r="BZ67">
        <v>0</v>
      </c>
      <c r="CA67">
        <v>0</v>
      </c>
      <c r="CB67"/>
      <c r="CC67"/>
      <c r="CD67"/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/>
      <c r="CL67"/>
      <c r="CM67">
        <v>0</v>
      </c>
      <c r="CN67">
        <v>0</v>
      </c>
      <c r="CO67"/>
      <c r="CP67"/>
      <c r="CQ67"/>
      <c r="CR67"/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/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/>
      <c r="DR67">
        <v>1</v>
      </c>
      <c r="DS67">
        <v>0</v>
      </c>
      <c r="DT67">
        <v>0</v>
      </c>
      <c r="DU67">
        <v>0</v>
      </c>
      <c r="DV67">
        <v>0</v>
      </c>
      <c r="DW67"/>
      <c r="DX67">
        <v>2</v>
      </c>
      <c r="DY67"/>
    </row>
    <row r="68" spans="1:129" s="9" customFormat="1" x14ac:dyDescent="0.25">
      <c r="A68">
        <v>67</v>
      </c>
      <c r="B68" s="8" t="s">
        <v>1069</v>
      </c>
      <c r="C68" s="8" t="s">
        <v>189</v>
      </c>
      <c r="D68" s="8" t="s">
        <v>864</v>
      </c>
      <c r="E68" s="8">
        <v>13</v>
      </c>
      <c r="F68" s="8">
        <v>3</v>
      </c>
      <c r="G68" s="8" t="s">
        <v>1150</v>
      </c>
      <c r="H68" s="8"/>
      <c r="I68" s="8" t="b">
        <v>0</v>
      </c>
      <c r="J68" s="8" t="b">
        <v>0</v>
      </c>
      <c r="K68" s="8" t="str">
        <f>O68&amp;"-"&amp;B68</f>
        <v>Xaltepetlapan-Izquitlan</v>
      </c>
      <c r="L68" s="8" t="s">
        <v>1125</v>
      </c>
      <c r="M68" s="8" t="s">
        <v>1117</v>
      </c>
      <c r="N68" s="8" t="s">
        <v>127</v>
      </c>
      <c r="O68" s="8" t="s">
        <v>189</v>
      </c>
      <c r="P68" s="8" t="str">
        <f>L68&amp;" "&amp;O68</f>
        <v>Santiago Xaltepetlapan</v>
      </c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26"/>
      <c r="AZ68" s="8">
        <v>11</v>
      </c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>
        <v>1</v>
      </c>
      <c r="DY68" s="8"/>
    </row>
    <row r="69" spans="1:129" s="9" customFormat="1" x14ac:dyDescent="0.25">
      <c r="A69">
        <v>68</v>
      </c>
      <c r="B69" s="9" t="s">
        <v>1069</v>
      </c>
      <c r="C69" s="9" t="s">
        <v>189</v>
      </c>
      <c r="D69" s="9" t="s">
        <v>864</v>
      </c>
      <c r="E69" s="9">
        <v>13</v>
      </c>
      <c r="F69" s="9">
        <v>3</v>
      </c>
      <c r="G69" s="9" t="s">
        <v>1150</v>
      </c>
      <c r="I69" s="9" t="b">
        <v>0</v>
      </c>
      <c r="J69" s="9" t="b">
        <v>0</v>
      </c>
      <c r="K69" s="9" t="str">
        <f>O69&amp;"-"&amp;B69</f>
        <v>Xaltepetlapan-Izquitlan</v>
      </c>
      <c r="L69" s="9" t="s">
        <v>1125</v>
      </c>
      <c r="M69" s="9" t="s">
        <v>1118</v>
      </c>
      <c r="N69" s="9" t="s">
        <v>127</v>
      </c>
      <c r="O69" s="9" t="s">
        <v>189</v>
      </c>
      <c r="P69" s="9" t="str">
        <f>L69&amp;" "&amp;O69</f>
        <v>Santiago Xaltepetlapan</v>
      </c>
      <c r="AY69" s="26"/>
      <c r="AZ69" s="9">
        <v>9</v>
      </c>
      <c r="DR69" s="9">
        <v>1</v>
      </c>
    </row>
    <row r="70" spans="1:129" s="5" customFormat="1" x14ac:dyDescent="0.25">
      <c r="A70">
        <v>69</v>
      </c>
      <c r="B70" s="5" t="s">
        <v>1069</v>
      </c>
      <c r="C70" s="5" t="s">
        <v>189</v>
      </c>
      <c r="D70" s="5" t="s">
        <v>864</v>
      </c>
      <c r="E70" s="5">
        <v>13</v>
      </c>
      <c r="F70" s="5">
        <v>3</v>
      </c>
      <c r="G70" s="5" t="s">
        <v>1150</v>
      </c>
      <c r="I70" s="5" t="b">
        <v>0</v>
      </c>
      <c r="J70" s="5" t="b">
        <v>0</v>
      </c>
      <c r="K70" s="5" t="s">
        <v>1206</v>
      </c>
      <c r="L70" s="5" t="s">
        <v>1125</v>
      </c>
      <c r="M70" s="5" t="s">
        <v>1196</v>
      </c>
      <c r="N70" s="5" t="s">
        <v>127</v>
      </c>
      <c r="O70" s="5" t="s">
        <v>189</v>
      </c>
      <c r="P70" s="5" t="s">
        <v>193</v>
      </c>
      <c r="AY70" s="26"/>
      <c r="AZ70" s="5">
        <v>1</v>
      </c>
      <c r="DX70" s="5">
        <v>1</v>
      </c>
    </row>
    <row r="71" spans="1:129" s="9" customFormat="1" x14ac:dyDescent="0.25">
      <c r="A71">
        <v>70</v>
      </c>
      <c r="B71" t="s">
        <v>809</v>
      </c>
      <c r="C71" t="s">
        <v>189</v>
      </c>
      <c r="D71" t="s">
        <v>865</v>
      </c>
      <c r="E71">
        <v>13</v>
      </c>
      <c r="F71">
        <v>4</v>
      </c>
      <c r="G71" t="s">
        <v>1150</v>
      </c>
      <c r="H71"/>
      <c r="I71" t="b">
        <v>0</v>
      </c>
      <c r="J71" t="b">
        <v>0</v>
      </c>
      <c r="K71" t="str">
        <f>O71&amp;"-"&amp;B71</f>
        <v>Xaltepetlapan-Tlacochcalco</v>
      </c>
      <c r="L71" t="s">
        <v>1125</v>
      </c>
      <c r="M71" t="s">
        <v>108</v>
      </c>
      <c r="N71" t="s">
        <v>127</v>
      </c>
      <c r="O71" t="s">
        <v>189</v>
      </c>
      <c r="P71" t="str">
        <f>L71&amp;" "&amp;O71</f>
        <v>Santiago Xaltepetlapan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/>
      <c r="AU71">
        <v>0</v>
      </c>
      <c r="AV71">
        <v>0</v>
      </c>
      <c r="AW71">
        <v>0</v>
      </c>
      <c r="AX71">
        <v>0</v>
      </c>
      <c r="AY71" s="26">
        <v>1</v>
      </c>
      <c r="AZ71">
        <v>21</v>
      </c>
      <c r="BA71">
        <v>19</v>
      </c>
      <c r="BB71">
        <v>1</v>
      </c>
      <c r="BC71">
        <v>1</v>
      </c>
      <c r="BD71">
        <v>0</v>
      </c>
      <c r="BE71"/>
      <c r="BF71"/>
      <c r="BG71"/>
      <c r="BH71">
        <v>0</v>
      </c>
      <c r="BI71"/>
      <c r="BJ71"/>
      <c r="BK71"/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</v>
      </c>
      <c r="BS71"/>
      <c r="BT71">
        <v>0</v>
      </c>
      <c r="BU71">
        <v>0</v>
      </c>
      <c r="BV71">
        <v>4</v>
      </c>
      <c r="BW71">
        <v>0</v>
      </c>
      <c r="BX71">
        <v>0</v>
      </c>
      <c r="BY71">
        <v>0</v>
      </c>
      <c r="BZ71">
        <v>0</v>
      </c>
      <c r="CA71">
        <v>0</v>
      </c>
      <c r="CB71"/>
      <c r="CC71"/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2</v>
      </c>
      <c r="CK71"/>
      <c r="CL71">
        <v>2</v>
      </c>
      <c r="CM71">
        <v>0</v>
      </c>
      <c r="CN71">
        <v>0</v>
      </c>
      <c r="CO71"/>
      <c r="CP71"/>
      <c r="CQ71"/>
      <c r="CR71"/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/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/>
      <c r="DR71">
        <v>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2</v>
      </c>
      <c r="DY71"/>
    </row>
    <row r="72" spans="1:129" s="9" customFormat="1" x14ac:dyDescent="0.25">
      <c r="A72">
        <v>71</v>
      </c>
      <c r="B72" s="8" t="s">
        <v>809</v>
      </c>
      <c r="C72" s="8" t="s">
        <v>189</v>
      </c>
      <c r="D72" s="8" t="s">
        <v>865</v>
      </c>
      <c r="E72" s="8">
        <v>13</v>
      </c>
      <c r="F72" s="8">
        <v>4</v>
      </c>
      <c r="G72" s="8" t="s">
        <v>1150</v>
      </c>
      <c r="H72" s="8"/>
      <c r="I72" s="8" t="b">
        <v>0</v>
      </c>
      <c r="J72" s="8" t="b">
        <v>0</v>
      </c>
      <c r="K72" s="8" t="str">
        <f>O72&amp;"-"&amp;B72</f>
        <v>Xaltepetlapan-Tlacochcalco</v>
      </c>
      <c r="L72" s="8" t="s">
        <v>1125</v>
      </c>
      <c r="M72" s="8" t="s">
        <v>1117</v>
      </c>
      <c r="N72" s="8" t="s">
        <v>127</v>
      </c>
      <c r="O72" s="8" t="s">
        <v>189</v>
      </c>
      <c r="P72" s="8" t="str">
        <f>L72&amp;" "&amp;O72</f>
        <v>Santiago Xaltepetlapan</v>
      </c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26"/>
      <c r="AZ72" s="8">
        <v>1</v>
      </c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</row>
    <row r="73" spans="1:129" s="9" customFormat="1" x14ac:dyDescent="0.25">
      <c r="A73">
        <v>72</v>
      </c>
      <c r="B73" s="9" t="s">
        <v>809</v>
      </c>
      <c r="C73" s="9" t="s">
        <v>189</v>
      </c>
      <c r="D73" s="9" t="s">
        <v>865</v>
      </c>
      <c r="E73" s="9">
        <v>13</v>
      </c>
      <c r="F73" s="9">
        <v>4</v>
      </c>
      <c r="G73" s="9" t="s">
        <v>1150</v>
      </c>
      <c r="I73" s="9" t="b">
        <v>0</v>
      </c>
      <c r="J73" s="9" t="b">
        <v>0</v>
      </c>
      <c r="K73" s="9" t="str">
        <f>O73&amp;"-"&amp;B73</f>
        <v>Xaltepetlapan-Tlacochcalco</v>
      </c>
      <c r="L73" s="9" t="s">
        <v>1125</v>
      </c>
      <c r="M73" s="9" t="s">
        <v>1118</v>
      </c>
      <c r="N73" s="9" t="s">
        <v>127</v>
      </c>
      <c r="O73" s="9" t="s">
        <v>189</v>
      </c>
      <c r="P73" s="9" t="str">
        <f>L73&amp;" "&amp;O73</f>
        <v>Santiago Xaltepetlapan</v>
      </c>
      <c r="AY73" s="26"/>
      <c r="AZ73" s="9">
        <v>19</v>
      </c>
      <c r="BR73" s="9">
        <v>4</v>
      </c>
      <c r="BV73" s="9">
        <v>4</v>
      </c>
      <c r="CJ73" s="9">
        <v>2</v>
      </c>
      <c r="CL73" s="9">
        <v>2</v>
      </c>
      <c r="CV73" s="9">
        <v>1</v>
      </c>
      <c r="DL73" s="9">
        <v>0</v>
      </c>
      <c r="DR73" s="9">
        <v>1</v>
      </c>
      <c r="DX73" s="9">
        <v>1</v>
      </c>
    </row>
    <row r="74" spans="1:129" s="5" customFormat="1" x14ac:dyDescent="0.25">
      <c r="A74">
        <v>73</v>
      </c>
      <c r="B74" s="5" t="s">
        <v>809</v>
      </c>
      <c r="C74" s="5" t="s">
        <v>189</v>
      </c>
      <c r="D74" s="5" t="s">
        <v>865</v>
      </c>
      <c r="E74" s="5">
        <v>13</v>
      </c>
      <c r="F74" s="5">
        <v>4</v>
      </c>
      <c r="G74" s="5" t="s">
        <v>1150</v>
      </c>
      <c r="I74" s="5" t="b">
        <v>0</v>
      </c>
      <c r="J74" s="5" t="b">
        <v>0</v>
      </c>
      <c r="K74" s="5" t="s">
        <v>1205</v>
      </c>
      <c r="L74" s="5" t="s">
        <v>1125</v>
      </c>
      <c r="M74" s="5" t="s">
        <v>1196</v>
      </c>
      <c r="N74" s="5" t="s">
        <v>127</v>
      </c>
      <c r="O74" s="5" t="s">
        <v>189</v>
      </c>
      <c r="P74" s="5" t="s">
        <v>193</v>
      </c>
      <c r="AY74" s="26"/>
      <c r="AZ74" s="5">
        <v>1</v>
      </c>
      <c r="DX74" s="5">
        <v>1</v>
      </c>
    </row>
    <row r="75" spans="1:129" s="9" customFormat="1" x14ac:dyDescent="0.25">
      <c r="A75">
        <v>74</v>
      </c>
      <c r="B75" t="s">
        <v>788</v>
      </c>
      <c r="C75" t="s">
        <v>189</v>
      </c>
      <c r="D75" t="s">
        <v>866</v>
      </c>
      <c r="E75">
        <v>13</v>
      </c>
      <c r="F75">
        <v>5</v>
      </c>
      <c r="G75" t="s">
        <v>1150</v>
      </c>
      <c r="H75"/>
      <c r="I75" t="b">
        <v>0</v>
      </c>
      <c r="J75" t="b">
        <v>0</v>
      </c>
      <c r="K75" t="str">
        <f>O75&amp;"-"&amp;B75</f>
        <v>Xaltepetlapan-Contlan</v>
      </c>
      <c r="L75" t="s">
        <v>1125</v>
      </c>
      <c r="M75" t="s">
        <v>108</v>
      </c>
      <c r="N75" t="s">
        <v>127</v>
      </c>
      <c r="O75" t="s">
        <v>189</v>
      </c>
      <c r="P75" t="str">
        <f>L75&amp;" "&amp;O75</f>
        <v>Santiago Xaltepetlapan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/>
      <c r="AU75">
        <v>0</v>
      </c>
      <c r="AV75">
        <v>0</v>
      </c>
      <c r="AW75">
        <v>0</v>
      </c>
      <c r="AX75">
        <v>0</v>
      </c>
      <c r="AY75" s="26">
        <v>1</v>
      </c>
      <c r="AZ75">
        <v>21</v>
      </c>
      <c r="BA75">
        <v>17</v>
      </c>
      <c r="BB75">
        <v>3</v>
      </c>
      <c r="BC75">
        <v>1</v>
      </c>
      <c r="BD75">
        <v>0</v>
      </c>
      <c r="BE75"/>
      <c r="BF75"/>
      <c r="BG75"/>
      <c r="BH75">
        <v>0</v>
      </c>
      <c r="BI75"/>
      <c r="BJ75"/>
      <c r="BK75"/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/>
      <c r="BT75"/>
      <c r="BU75"/>
      <c r="BV75"/>
      <c r="BW75">
        <v>0</v>
      </c>
      <c r="BX75">
        <v>0</v>
      </c>
      <c r="BY75">
        <v>0</v>
      </c>
      <c r="BZ75">
        <v>0</v>
      </c>
      <c r="CA75">
        <v>0</v>
      </c>
      <c r="CB75"/>
      <c r="CC75"/>
      <c r="CD75"/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/>
      <c r="CL75"/>
      <c r="CM75">
        <v>0</v>
      </c>
      <c r="CN75">
        <v>0</v>
      </c>
      <c r="CO75"/>
      <c r="CP75"/>
      <c r="CQ75"/>
      <c r="CR75"/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/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/>
      <c r="DR75">
        <v>1</v>
      </c>
      <c r="DS75">
        <v>0</v>
      </c>
      <c r="DT75">
        <v>0</v>
      </c>
      <c r="DU75">
        <v>0</v>
      </c>
      <c r="DV75">
        <v>0</v>
      </c>
      <c r="DW75"/>
      <c r="DX75">
        <v>2</v>
      </c>
      <c r="DY75"/>
    </row>
    <row r="76" spans="1:129" s="9" customFormat="1" x14ac:dyDescent="0.25">
      <c r="A76">
        <v>75</v>
      </c>
      <c r="B76" s="8" t="s">
        <v>788</v>
      </c>
      <c r="C76" s="8" t="s">
        <v>189</v>
      </c>
      <c r="D76" s="8" t="s">
        <v>866</v>
      </c>
      <c r="E76" s="8">
        <v>13</v>
      </c>
      <c r="F76" s="8">
        <v>5</v>
      </c>
      <c r="G76" s="8" t="s">
        <v>1150</v>
      </c>
      <c r="H76" s="8"/>
      <c r="I76" s="8" t="b">
        <v>0</v>
      </c>
      <c r="J76" s="8" t="b">
        <v>0</v>
      </c>
      <c r="K76" s="8" t="str">
        <f>O76&amp;"-"&amp;B76</f>
        <v>Xaltepetlapan-Contlan</v>
      </c>
      <c r="L76" s="8" t="s">
        <v>1125</v>
      </c>
      <c r="M76" s="8" t="s">
        <v>1117</v>
      </c>
      <c r="N76" s="8" t="s">
        <v>127</v>
      </c>
      <c r="O76" s="8" t="s">
        <v>189</v>
      </c>
      <c r="P76" s="8" t="str">
        <f>L76&amp;" "&amp;O76</f>
        <v>Santiago Xaltepetlapan</v>
      </c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26"/>
      <c r="AZ76" s="8">
        <v>3</v>
      </c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</row>
    <row r="77" spans="1:129" s="9" customFormat="1" x14ac:dyDescent="0.25">
      <c r="A77">
        <v>76</v>
      </c>
      <c r="B77" s="9" t="s">
        <v>788</v>
      </c>
      <c r="C77" s="9" t="s">
        <v>189</v>
      </c>
      <c r="D77" s="9" t="s">
        <v>866</v>
      </c>
      <c r="E77" s="9">
        <v>13</v>
      </c>
      <c r="F77" s="9">
        <v>5</v>
      </c>
      <c r="G77" s="9" t="s">
        <v>1150</v>
      </c>
      <c r="I77" s="9" t="b">
        <v>0</v>
      </c>
      <c r="J77" s="9" t="b">
        <v>0</v>
      </c>
      <c r="K77" s="9" t="str">
        <f>O77&amp;"-"&amp;B77</f>
        <v>Xaltepetlapan-Contlan</v>
      </c>
      <c r="L77" s="9" t="s">
        <v>1125</v>
      </c>
      <c r="M77" s="9" t="s">
        <v>1118</v>
      </c>
      <c r="N77" s="9" t="s">
        <v>127</v>
      </c>
      <c r="O77" s="9" t="s">
        <v>189</v>
      </c>
      <c r="P77" s="9" t="str">
        <f>L77&amp;" "&amp;O77</f>
        <v>Santiago Xaltepetlapan</v>
      </c>
      <c r="AY77" s="26"/>
      <c r="AZ77" s="9">
        <v>17</v>
      </c>
      <c r="DR77" s="9">
        <v>1</v>
      </c>
      <c r="DX77" s="9">
        <v>1</v>
      </c>
    </row>
    <row r="78" spans="1:129" s="5" customFormat="1" x14ac:dyDescent="0.25">
      <c r="A78">
        <v>77</v>
      </c>
      <c r="B78" s="5" t="s">
        <v>788</v>
      </c>
      <c r="C78" s="5" t="s">
        <v>189</v>
      </c>
      <c r="D78" s="5" t="s">
        <v>866</v>
      </c>
      <c r="E78" s="5">
        <v>13</v>
      </c>
      <c r="F78" s="5">
        <v>5</v>
      </c>
      <c r="G78" s="5" t="s">
        <v>1150</v>
      </c>
      <c r="I78" s="5" t="b">
        <v>0</v>
      </c>
      <c r="J78" s="5" t="b">
        <v>0</v>
      </c>
      <c r="K78" s="5" t="s">
        <v>1204</v>
      </c>
      <c r="L78" s="5" t="s">
        <v>1125</v>
      </c>
      <c r="M78" s="5" t="s">
        <v>1196</v>
      </c>
      <c r="N78" s="5" t="s">
        <v>127</v>
      </c>
      <c r="O78" s="5" t="s">
        <v>189</v>
      </c>
      <c r="P78" s="5" t="s">
        <v>193</v>
      </c>
      <c r="AY78" s="26"/>
      <c r="AZ78" s="5">
        <v>1</v>
      </c>
      <c r="DX78" s="5">
        <v>1</v>
      </c>
    </row>
    <row r="79" spans="1:129" s="9" customFormat="1" x14ac:dyDescent="0.25">
      <c r="A79">
        <v>78</v>
      </c>
      <c r="B79" t="s">
        <v>826</v>
      </c>
      <c r="C79" t="s">
        <v>189</v>
      </c>
      <c r="D79" t="s">
        <v>867</v>
      </c>
      <c r="E79">
        <v>13</v>
      </c>
      <c r="F79">
        <v>6</v>
      </c>
      <c r="G79" t="s">
        <v>1150</v>
      </c>
      <c r="H79"/>
      <c r="I79" t="b">
        <v>0</v>
      </c>
      <c r="J79" t="b">
        <v>0</v>
      </c>
      <c r="K79" t="str">
        <f>O79&amp;"-"&amp;B79</f>
        <v>Xaltepetlapan-Tlilhuacan</v>
      </c>
      <c r="L79" t="s">
        <v>1125</v>
      </c>
      <c r="M79" t="s">
        <v>108</v>
      </c>
      <c r="N79" t="s">
        <v>127</v>
      </c>
      <c r="O79" t="s">
        <v>189</v>
      </c>
      <c r="P79" t="str">
        <f>L79&amp;" "&amp;O79</f>
        <v>Santiago Xaltepetlapan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/>
      <c r="AU79">
        <v>0</v>
      </c>
      <c r="AV79">
        <v>0</v>
      </c>
      <c r="AW79">
        <v>0</v>
      </c>
      <c r="AX79">
        <v>0</v>
      </c>
      <c r="AY79" s="26">
        <v>1</v>
      </c>
      <c r="AZ79">
        <v>22</v>
      </c>
      <c r="BA79">
        <v>19</v>
      </c>
      <c r="BB79">
        <v>2</v>
      </c>
      <c r="BC79">
        <v>1</v>
      </c>
      <c r="BD79">
        <v>0</v>
      </c>
      <c r="BE79"/>
      <c r="BF79"/>
      <c r="BG79"/>
      <c r="BH79">
        <v>0</v>
      </c>
      <c r="BI79"/>
      <c r="BJ79"/>
      <c r="BK79"/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/>
      <c r="BT79"/>
      <c r="BU79"/>
      <c r="BV79"/>
      <c r="BW79">
        <v>0</v>
      </c>
      <c r="BX79">
        <v>0</v>
      </c>
      <c r="BY79">
        <v>0</v>
      </c>
      <c r="BZ79">
        <v>0</v>
      </c>
      <c r="CA79">
        <v>0</v>
      </c>
      <c r="CB79"/>
      <c r="CC79"/>
      <c r="CD79"/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/>
      <c r="CL79"/>
      <c r="CM79">
        <v>0</v>
      </c>
      <c r="CN79">
        <v>0</v>
      </c>
      <c r="CO79"/>
      <c r="CP79"/>
      <c r="CQ79"/>
      <c r="CR79"/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/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/>
      <c r="DR79">
        <v>1</v>
      </c>
      <c r="DS79">
        <v>0</v>
      </c>
      <c r="DT79">
        <v>0</v>
      </c>
      <c r="DU79">
        <v>1</v>
      </c>
      <c r="DV79">
        <v>0</v>
      </c>
      <c r="DW79"/>
      <c r="DX79">
        <v>2</v>
      </c>
      <c r="DY79"/>
    </row>
    <row r="80" spans="1:129" s="9" customFormat="1" x14ac:dyDescent="0.25">
      <c r="A80">
        <v>79</v>
      </c>
      <c r="B80" s="8" t="s">
        <v>826</v>
      </c>
      <c r="C80" s="8" t="s">
        <v>189</v>
      </c>
      <c r="D80" s="8" t="s">
        <v>867</v>
      </c>
      <c r="E80" s="8">
        <v>13</v>
      </c>
      <c r="F80" s="8">
        <v>6</v>
      </c>
      <c r="G80" s="8" t="s">
        <v>1150</v>
      </c>
      <c r="H80" s="8"/>
      <c r="I80" s="8" t="b">
        <v>0</v>
      </c>
      <c r="J80" s="8" t="b">
        <v>0</v>
      </c>
      <c r="K80" s="8" t="str">
        <f>O80&amp;"-"&amp;B80</f>
        <v>Xaltepetlapan-Tlilhuacan</v>
      </c>
      <c r="L80" s="8" t="s">
        <v>1125</v>
      </c>
      <c r="M80" s="8" t="s">
        <v>1117</v>
      </c>
      <c r="N80" s="8" t="s">
        <v>127</v>
      </c>
      <c r="O80" s="8" t="s">
        <v>189</v>
      </c>
      <c r="P80" s="8" t="str">
        <f>L80&amp;" "&amp;O80</f>
        <v>Santiago Xaltepetlapan</v>
      </c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26"/>
      <c r="AZ80" s="8">
        <v>2</v>
      </c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</row>
    <row r="81" spans="1:129" s="9" customFormat="1" x14ac:dyDescent="0.25">
      <c r="A81">
        <v>80</v>
      </c>
      <c r="B81" s="9" t="s">
        <v>826</v>
      </c>
      <c r="C81" s="9" t="s">
        <v>189</v>
      </c>
      <c r="D81" s="9" t="s">
        <v>867</v>
      </c>
      <c r="E81" s="9">
        <v>13</v>
      </c>
      <c r="F81" s="9">
        <v>6</v>
      </c>
      <c r="G81" s="9" t="s">
        <v>1150</v>
      </c>
      <c r="I81" s="9" t="b">
        <v>0</v>
      </c>
      <c r="J81" s="9" t="b">
        <v>0</v>
      </c>
      <c r="K81" s="9" t="str">
        <f>O81&amp;"-"&amp;B81</f>
        <v>Xaltepetlapan-Tlilhuacan</v>
      </c>
      <c r="L81" s="9" t="s">
        <v>1125</v>
      </c>
      <c r="M81" s="9" t="s">
        <v>1118</v>
      </c>
      <c r="N81" s="9" t="s">
        <v>127</v>
      </c>
      <c r="O81" s="9" t="s">
        <v>189</v>
      </c>
      <c r="P81" s="9" t="str">
        <f>L81&amp;" "&amp;O81</f>
        <v>Santiago Xaltepetlapan</v>
      </c>
      <c r="AY81" s="26"/>
      <c r="AZ81" s="9">
        <v>19</v>
      </c>
      <c r="DR81" s="9">
        <v>1</v>
      </c>
      <c r="DX81" s="9">
        <v>1</v>
      </c>
    </row>
    <row r="82" spans="1:129" s="5" customFormat="1" x14ac:dyDescent="0.25">
      <c r="A82">
        <v>81</v>
      </c>
      <c r="B82" s="5" t="s">
        <v>826</v>
      </c>
      <c r="C82" s="5" t="s">
        <v>189</v>
      </c>
      <c r="D82" s="5" t="s">
        <v>867</v>
      </c>
      <c r="E82" s="5">
        <v>13</v>
      </c>
      <c r="F82" s="5">
        <v>6</v>
      </c>
      <c r="G82" s="5" t="s">
        <v>1150</v>
      </c>
      <c r="I82" s="5" t="b">
        <v>0</v>
      </c>
      <c r="J82" s="5" t="b">
        <v>0</v>
      </c>
      <c r="K82" s="5" t="s">
        <v>1203</v>
      </c>
      <c r="L82" s="5" t="s">
        <v>1125</v>
      </c>
      <c r="M82" s="5" t="s">
        <v>1196</v>
      </c>
      <c r="N82" s="5" t="s">
        <v>127</v>
      </c>
      <c r="O82" s="5" t="s">
        <v>189</v>
      </c>
      <c r="P82" s="5" t="s">
        <v>193</v>
      </c>
      <c r="AY82" s="26"/>
      <c r="AZ82" s="5">
        <v>1</v>
      </c>
      <c r="DX82" s="5">
        <v>1</v>
      </c>
    </row>
    <row r="83" spans="1:129" s="9" customFormat="1" x14ac:dyDescent="0.25">
      <c r="A83">
        <v>82</v>
      </c>
      <c r="B83" t="s">
        <v>789</v>
      </c>
      <c r="C83" t="s">
        <v>189</v>
      </c>
      <c r="D83" t="s">
        <v>868</v>
      </c>
      <c r="E83">
        <v>13</v>
      </c>
      <c r="F83">
        <v>7</v>
      </c>
      <c r="G83" t="s">
        <v>1150</v>
      </c>
      <c r="H83"/>
      <c r="I83" t="b">
        <v>0</v>
      </c>
      <c r="J83" t="b">
        <v>0</v>
      </c>
      <c r="K83" t="str">
        <f>O83&amp;"-"&amp;B83</f>
        <v>Xaltepetlapan-Tenantitlan</v>
      </c>
      <c r="L83" t="s">
        <v>1125</v>
      </c>
      <c r="M83" t="s">
        <v>108</v>
      </c>
      <c r="N83" t="s">
        <v>127</v>
      </c>
      <c r="O83" t="s">
        <v>189</v>
      </c>
      <c r="P83" t="str">
        <f>L83&amp;" "&amp;O83</f>
        <v>Santiago Xaltepetlapan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/>
      <c r="AU83">
        <v>0</v>
      </c>
      <c r="AV83">
        <v>0</v>
      </c>
      <c r="AW83">
        <v>0</v>
      </c>
      <c r="AX83">
        <v>0</v>
      </c>
      <c r="AY83" s="26">
        <v>1</v>
      </c>
      <c r="AZ83">
        <v>21</v>
      </c>
      <c r="BA83">
        <v>11</v>
      </c>
      <c r="BB83">
        <v>9</v>
      </c>
      <c r="BC83">
        <v>1</v>
      </c>
      <c r="BD83">
        <v>0</v>
      </c>
      <c r="BE83"/>
      <c r="BF83"/>
      <c r="BG83"/>
      <c r="BH83">
        <v>0</v>
      </c>
      <c r="BI83"/>
      <c r="BJ83"/>
      <c r="BK83"/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/>
      <c r="BT83"/>
      <c r="BU83"/>
      <c r="BV83"/>
      <c r="BW83">
        <v>0</v>
      </c>
      <c r="BX83">
        <v>0</v>
      </c>
      <c r="BY83">
        <v>0</v>
      </c>
      <c r="BZ83">
        <v>0</v>
      </c>
      <c r="CA83">
        <v>0</v>
      </c>
      <c r="CB83"/>
      <c r="CC83"/>
      <c r="CD83"/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/>
      <c r="CL83"/>
      <c r="CM83">
        <v>0</v>
      </c>
      <c r="CN83">
        <v>0</v>
      </c>
      <c r="CO83"/>
      <c r="CP83"/>
      <c r="CQ83"/>
      <c r="CR83"/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/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/>
      <c r="DR83">
        <v>1</v>
      </c>
      <c r="DS83">
        <v>0</v>
      </c>
      <c r="DT83">
        <v>0</v>
      </c>
      <c r="DU83">
        <v>0</v>
      </c>
      <c r="DV83">
        <v>0</v>
      </c>
      <c r="DW83"/>
      <c r="DX83">
        <v>2</v>
      </c>
      <c r="DY83"/>
    </row>
    <row r="84" spans="1:129" s="9" customFormat="1" x14ac:dyDescent="0.25">
      <c r="A84">
        <v>83</v>
      </c>
      <c r="B84" s="8" t="s">
        <v>789</v>
      </c>
      <c r="C84" s="8" t="s">
        <v>189</v>
      </c>
      <c r="D84" s="8" t="s">
        <v>868</v>
      </c>
      <c r="E84" s="8">
        <v>13</v>
      </c>
      <c r="F84" s="8">
        <v>7</v>
      </c>
      <c r="G84" s="8" t="s">
        <v>1150</v>
      </c>
      <c r="H84" s="8"/>
      <c r="I84" s="8" t="b">
        <v>0</v>
      </c>
      <c r="J84" s="8" t="b">
        <v>0</v>
      </c>
      <c r="K84" s="8" t="str">
        <f>O84&amp;"-"&amp;B84</f>
        <v>Xaltepetlapan-Tenantitlan</v>
      </c>
      <c r="L84" s="8" t="s">
        <v>1125</v>
      </c>
      <c r="M84" s="8" t="s">
        <v>1117</v>
      </c>
      <c r="N84" s="8" t="s">
        <v>127</v>
      </c>
      <c r="O84" s="8" t="s">
        <v>189</v>
      </c>
      <c r="P84" s="8" t="str">
        <f>L84&amp;" "&amp;O84</f>
        <v>Santiago Xaltepetlapan</v>
      </c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26"/>
      <c r="AZ84" s="8">
        <v>9</v>
      </c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>
        <v>1</v>
      </c>
      <c r="DY84" s="8"/>
    </row>
    <row r="85" spans="1:129" s="9" customFormat="1" x14ac:dyDescent="0.25">
      <c r="A85">
        <v>84</v>
      </c>
      <c r="B85" s="9" t="s">
        <v>789</v>
      </c>
      <c r="C85" s="9" t="s">
        <v>189</v>
      </c>
      <c r="D85" s="9" t="s">
        <v>868</v>
      </c>
      <c r="E85" s="9">
        <v>13</v>
      </c>
      <c r="F85" s="9">
        <v>7</v>
      </c>
      <c r="G85" s="9" t="s">
        <v>1150</v>
      </c>
      <c r="I85" s="9" t="b">
        <v>0</v>
      </c>
      <c r="J85" s="9" t="b">
        <v>0</v>
      </c>
      <c r="K85" s="9" t="str">
        <f>O85&amp;"-"&amp;B85</f>
        <v>Xaltepetlapan-Tenantitlan</v>
      </c>
      <c r="L85" s="9" t="s">
        <v>1125</v>
      </c>
      <c r="M85" s="9" t="s">
        <v>1118</v>
      </c>
      <c r="N85" s="9" t="s">
        <v>127</v>
      </c>
      <c r="O85" s="9" t="s">
        <v>189</v>
      </c>
      <c r="P85" s="9" t="str">
        <f>L85&amp;" "&amp;O85</f>
        <v>Santiago Xaltepetlapan</v>
      </c>
      <c r="AY85" s="26"/>
      <c r="AZ85" s="9">
        <v>11</v>
      </c>
      <c r="DR85" s="9">
        <v>1</v>
      </c>
    </row>
    <row r="86" spans="1:129" s="5" customFormat="1" x14ac:dyDescent="0.25">
      <c r="A86">
        <v>85</v>
      </c>
      <c r="B86" s="5" t="s">
        <v>789</v>
      </c>
      <c r="C86" s="5" t="s">
        <v>189</v>
      </c>
      <c r="D86" s="5" t="s">
        <v>868</v>
      </c>
      <c r="E86" s="5">
        <v>13</v>
      </c>
      <c r="F86" s="5">
        <v>7</v>
      </c>
      <c r="G86" s="5" t="s">
        <v>1150</v>
      </c>
      <c r="I86" s="5" t="b">
        <v>0</v>
      </c>
      <c r="J86" s="5" t="b">
        <v>0</v>
      </c>
      <c r="K86" s="5" t="s">
        <v>1202</v>
      </c>
      <c r="L86" s="5" t="s">
        <v>1125</v>
      </c>
      <c r="M86" s="5" t="s">
        <v>1196</v>
      </c>
      <c r="N86" s="5" t="s">
        <v>127</v>
      </c>
      <c r="O86" s="5" t="s">
        <v>189</v>
      </c>
      <c r="P86" s="5" t="s">
        <v>193</v>
      </c>
      <c r="AY86" s="26"/>
      <c r="AZ86" s="5">
        <v>1</v>
      </c>
      <c r="DX86" s="5">
        <v>1</v>
      </c>
    </row>
    <row r="87" spans="1:129" s="9" customFormat="1" x14ac:dyDescent="0.25">
      <c r="A87">
        <v>86</v>
      </c>
      <c r="B87" t="s">
        <v>1070</v>
      </c>
      <c r="C87" t="s">
        <v>189</v>
      </c>
      <c r="D87" t="s">
        <v>869</v>
      </c>
      <c r="E87">
        <v>13</v>
      </c>
      <c r="F87">
        <v>8</v>
      </c>
      <c r="G87" t="s">
        <v>1150</v>
      </c>
      <c r="H87"/>
      <c r="I87" t="b">
        <v>0</v>
      </c>
      <c r="J87" t="b">
        <v>0</v>
      </c>
      <c r="K87" t="str">
        <f t="shared" ref="K87:K92" si="12">O87&amp;"-"&amp;B87</f>
        <v>Xaltepetlapan-Tepec</v>
      </c>
      <c r="L87" t="s">
        <v>1125</v>
      </c>
      <c r="M87" t="s">
        <v>108</v>
      </c>
      <c r="N87" t="s">
        <v>127</v>
      </c>
      <c r="O87" t="s">
        <v>189</v>
      </c>
      <c r="P87" t="str">
        <f t="shared" ref="P87:P92" si="13">L87&amp;" "&amp;O87</f>
        <v>Santiago Xaltepetlapan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/>
      <c r="AU87">
        <v>0</v>
      </c>
      <c r="AV87">
        <v>0</v>
      </c>
      <c r="AW87">
        <v>0</v>
      </c>
      <c r="AX87">
        <v>0</v>
      </c>
      <c r="AY87" s="26">
        <v>0</v>
      </c>
      <c r="AZ87">
        <v>21</v>
      </c>
      <c r="BA87">
        <v>3</v>
      </c>
      <c r="BB87">
        <v>18</v>
      </c>
      <c r="BC87">
        <v>0</v>
      </c>
      <c r="BD87">
        <v>0</v>
      </c>
      <c r="BE87"/>
      <c r="BF87"/>
      <c r="BG87"/>
      <c r="BH87">
        <v>0</v>
      </c>
      <c r="BI87"/>
      <c r="BJ87"/>
      <c r="BK87"/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/>
      <c r="BT87"/>
      <c r="BU87"/>
      <c r="BV87"/>
      <c r="BW87">
        <v>0</v>
      </c>
      <c r="BX87">
        <v>0</v>
      </c>
      <c r="BY87">
        <v>0</v>
      </c>
      <c r="BZ87">
        <v>0</v>
      </c>
      <c r="CA87">
        <v>0</v>
      </c>
      <c r="CB87"/>
      <c r="CC87"/>
      <c r="CD87"/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/>
      <c r="CL87"/>
      <c r="CM87">
        <v>0</v>
      </c>
      <c r="CN87">
        <v>0</v>
      </c>
      <c r="CO87"/>
      <c r="CP87"/>
      <c r="CQ87"/>
      <c r="CR87"/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/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/>
      <c r="DR87">
        <v>1</v>
      </c>
      <c r="DS87">
        <v>0</v>
      </c>
      <c r="DT87">
        <v>0</v>
      </c>
      <c r="DU87">
        <v>0</v>
      </c>
      <c r="DV87">
        <v>0</v>
      </c>
      <c r="DW87"/>
      <c r="DX87">
        <v>2</v>
      </c>
      <c r="DY87"/>
    </row>
    <row r="88" spans="1:129" s="9" customFormat="1" x14ac:dyDescent="0.25">
      <c r="A88">
        <v>87</v>
      </c>
      <c r="B88" s="8" t="s">
        <v>1070</v>
      </c>
      <c r="C88" s="8" t="s">
        <v>189</v>
      </c>
      <c r="D88" s="8" t="s">
        <v>869</v>
      </c>
      <c r="E88" s="8">
        <v>13</v>
      </c>
      <c r="F88" s="8">
        <v>8</v>
      </c>
      <c r="G88" s="8" t="s">
        <v>1150</v>
      </c>
      <c r="H88" s="8"/>
      <c r="I88" s="8" t="b">
        <v>0</v>
      </c>
      <c r="J88" s="8" t="b">
        <v>0</v>
      </c>
      <c r="K88" s="8" t="str">
        <f t="shared" si="12"/>
        <v>Xaltepetlapan-Tepec</v>
      </c>
      <c r="L88" s="8" t="s">
        <v>1125</v>
      </c>
      <c r="M88" s="8" t="s">
        <v>1117</v>
      </c>
      <c r="N88" s="8" t="s">
        <v>127</v>
      </c>
      <c r="O88" s="8" t="s">
        <v>189</v>
      </c>
      <c r="P88" s="8" t="str">
        <f t="shared" si="13"/>
        <v>Santiago Xaltepetlapan</v>
      </c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26"/>
      <c r="AZ88" s="8">
        <v>18</v>
      </c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>
        <v>1</v>
      </c>
      <c r="DS88" s="8"/>
      <c r="DT88" s="8"/>
      <c r="DU88" s="8"/>
      <c r="DV88" s="8"/>
      <c r="DW88" s="8"/>
      <c r="DX88" s="8">
        <v>2</v>
      </c>
      <c r="DY88" s="8"/>
    </row>
    <row r="89" spans="1:129" s="9" customFormat="1" x14ac:dyDescent="0.25">
      <c r="A89">
        <v>88</v>
      </c>
      <c r="B89" s="9" t="s">
        <v>1070</v>
      </c>
      <c r="C89" s="9" t="s">
        <v>189</v>
      </c>
      <c r="D89" s="9" t="s">
        <v>869</v>
      </c>
      <c r="E89" s="9">
        <v>13</v>
      </c>
      <c r="F89" s="9">
        <v>8</v>
      </c>
      <c r="G89" s="9" t="s">
        <v>1150</v>
      </c>
      <c r="I89" s="9" t="b">
        <v>0</v>
      </c>
      <c r="J89" s="9" t="b">
        <v>0</v>
      </c>
      <c r="K89" s="9" t="str">
        <f t="shared" si="12"/>
        <v>Xaltepetlapan-Tepec</v>
      </c>
      <c r="L89" s="9" t="s">
        <v>1125</v>
      </c>
      <c r="M89" s="9" t="s">
        <v>1118</v>
      </c>
      <c r="N89" s="9" t="s">
        <v>127</v>
      </c>
      <c r="O89" s="9" t="s">
        <v>189</v>
      </c>
      <c r="P89" s="9" t="str">
        <f t="shared" si="13"/>
        <v>Santiago Xaltepetlapan</v>
      </c>
      <c r="AY89" s="26"/>
      <c r="AZ89" s="9">
        <v>3</v>
      </c>
    </row>
    <row r="90" spans="1:129" s="9" customFormat="1" x14ac:dyDescent="0.25">
      <c r="A90">
        <v>89</v>
      </c>
      <c r="B90" t="s">
        <v>790</v>
      </c>
      <c r="C90" t="s">
        <v>189</v>
      </c>
      <c r="D90" t="s">
        <v>870</v>
      </c>
      <c r="E90">
        <v>13</v>
      </c>
      <c r="F90">
        <v>9</v>
      </c>
      <c r="G90" t="s">
        <v>1150</v>
      </c>
      <c r="H90"/>
      <c r="I90" t="b">
        <v>1</v>
      </c>
      <c r="J90" t="b">
        <v>0</v>
      </c>
      <c r="K90" t="str">
        <f t="shared" si="12"/>
        <v>Xaltepetlapan-Tlalteca aguacan</v>
      </c>
      <c r="L90" t="s">
        <v>1125</v>
      </c>
      <c r="M90" t="s">
        <v>108</v>
      </c>
      <c r="N90" t="s">
        <v>127</v>
      </c>
      <c r="O90" t="s">
        <v>189</v>
      </c>
      <c r="P90" t="str">
        <f t="shared" si="13"/>
        <v>Santiago Xaltepetlapan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/>
      <c r="AU90">
        <v>0</v>
      </c>
      <c r="AV90">
        <v>0</v>
      </c>
      <c r="AW90">
        <v>0</v>
      </c>
      <c r="AX90">
        <v>0</v>
      </c>
      <c r="AY90" s="26">
        <v>1</v>
      </c>
      <c r="AZ90">
        <v>21</v>
      </c>
      <c r="BA90">
        <v>11</v>
      </c>
      <c r="BB90">
        <v>9</v>
      </c>
      <c r="BC90">
        <v>1</v>
      </c>
      <c r="BD90">
        <v>0</v>
      </c>
      <c r="BE90"/>
      <c r="BF90"/>
      <c r="BG90"/>
      <c r="BH90">
        <v>0</v>
      </c>
      <c r="BI90"/>
      <c r="BJ90"/>
      <c r="BK90"/>
      <c r="BL90">
        <v>0</v>
      </c>
      <c r="BM90">
        <v>0</v>
      </c>
      <c r="BN90">
        <v>0</v>
      </c>
      <c r="BO90">
        <v>0</v>
      </c>
      <c r="BP90">
        <v>3</v>
      </c>
      <c r="BQ90">
        <v>0</v>
      </c>
      <c r="BR90">
        <v>3</v>
      </c>
      <c r="BS90"/>
      <c r="BT90"/>
      <c r="BU90"/>
      <c r="BV90">
        <v>3</v>
      </c>
      <c r="BW90">
        <v>0</v>
      </c>
      <c r="BX90">
        <v>1</v>
      </c>
      <c r="BY90">
        <v>1</v>
      </c>
      <c r="BZ90">
        <v>1</v>
      </c>
      <c r="CA90">
        <v>0</v>
      </c>
      <c r="CB90"/>
      <c r="CC90"/>
      <c r="CD90"/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/>
      <c r="CL90"/>
      <c r="CM90">
        <v>0</v>
      </c>
      <c r="CN90">
        <v>0</v>
      </c>
      <c r="CO90"/>
      <c r="CP90"/>
      <c r="CQ90"/>
      <c r="CR90"/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/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/>
      <c r="DR90">
        <v>1</v>
      </c>
      <c r="DS90">
        <v>0</v>
      </c>
      <c r="DT90">
        <v>0</v>
      </c>
      <c r="DU90">
        <v>0</v>
      </c>
      <c r="DV90">
        <v>0</v>
      </c>
      <c r="DW90"/>
      <c r="DX90">
        <v>2</v>
      </c>
      <c r="DY90"/>
    </row>
    <row r="91" spans="1:129" s="9" customFormat="1" x14ac:dyDescent="0.25">
      <c r="A91">
        <v>90</v>
      </c>
      <c r="B91" s="8" t="s">
        <v>790</v>
      </c>
      <c r="C91" s="8" t="s">
        <v>189</v>
      </c>
      <c r="D91" s="8" t="s">
        <v>870</v>
      </c>
      <c r="E91" s="8">
        <v>13</v>
      </c>
      <c r="F91" s="8">
        <v>9</v>
      </c>
      <c r="G91" s="8" t="s">
        <v>1150</v>
      </c>
      <c r="H91" s="8"/>
      <c r="I91" s="8" t="b">
        <v>1</v>
      </c>
      <c r="J91" s="8" t="b">
        <v>0</v>
      </c>
      <c r="K91" s="8" t="str">
        <f t="shared" si="12"/>
        <v>Xaltepetlapan-Tlalteca aguacan</v>
      </c>
      <c r="L91" s="8" t="s">
        <v>1125</v>
      </c>
      <c r="M91" s="8" t="s">
        <v>1117</v>
      </c>
      <c r="N91" s="8" t="s">
        <v>127</v>
      </c>
      <c r="O91" s="8" t="s">
        <v>189</v>
      </c>
      <c r="P91" s="8" t="str">
        <f t="shared" si="13"/>
        <v>Santiago Xaltepetlapan</v>
      </c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26"/>
      <c r="AZ91" s="8">
        <v>9</v>
      </c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>
        <v>3</v>
      </c>
      <c r="BQ91" s="8"/>
      <c r="BR91" s="8"/>
      <c r="BS91" s="8"/>
      <c r="BT91" s="8"/>
      <c r="BU91" s="8"/>
      <c r="BV91" s="8"/>
      <c r="BW91" s="8"/>
      <c r="BX91" s="8"/>
      <c r="BY91" s="8">
        <v>1</v>
      </c>
      <c r="BZ91" s="8">
        <v>1</v>
      </c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>
        <v>1</v>
      </c>
      <c r="DY91" s="8"/>
    </row>
    <row r="92" spans="1:129" s="9" customFormat="1" x14ac:dyDescent="0.25">
      <c r="A92">
        <v>91</v>
      </c>
      <c r="B92" s="9" t="s">
        <v>790</v>
      </c>
      <c r="C92" s="9" t="s">
        <v>189</v>
      </c>
      <c r="D92" s="9" t="s">
        <v>870</v>
      </c>
      <c r="E92" s="9">
        <v>13</v>
      </c>
      <c r="F92" s="9">
        <v>9</v>
      </c>
      <c r="G92" s="9" t="s">
        <v>1150</v>
      </c>
      <c r="I92" s="9" t="b">
        <v>1</v>
      </c>
      <c r="J92" s="9" t="b">
        <v>0</v>
      </c>
      <c r="K92" s="9" t="str">
        <f t="shared" si="12"/>
        <v>Xaltepetlapan-Tlalteca aguacan</v>
      </c>
      <c r="L92" s="9" t="s">
        <v>1125</v>
      </c>
      <c r="M92" s="9" t="s">
        <v>1118</v>
      </c>
      <c r="N92" s="9" t="s">
        <v>127</v>
      </c>
      <c r="O92" s="9" t="s">
        <v>189</v>
      </c>
      <c r="P92" s="9" t="str">
        <f t="shared" si="13"/>
        <v>Santiago Xaltepetlapan</v>
      </c>
      <c r="AY92" s="26"/>
      <c r="AZ92" s="9">
        <v>11</v>
      </c>
      <c r="BR92" s="9">
        <v>3</v>
      </c>
      <c r="BV92" s="9">
        <v>3</v>
      </c>
      <c r="BX92" s="9">
        <v>1</v>
      </c>
      <c r="CS92" s="9">
        <v>1</v>
      </c>
      <c r="DR92" s="9">
        <v>1</v>
      </c>
    </row>
    <row r="93" spans="1:129" s="5" customFormat="1" x14ac:dyDescent="0.25">
      <c r="A93">
        <v>92</v>
      </c>
      <c r="B93" s="5" t="s">
        <v>790</v>
      </c>
      <c r="C93" s="5" t="s">
        <v>189</v>
      </c>
      <c r="D93" s="5" t="s">
        <v>870</v>
      </c>
      <c r="E93" s="5">
        <v>13</v>
      </c>
      <c r="F93" s="5">
        <v>9</v>
      </c>
      <c r="G93" s="5" t="s">
        <v>1150</v>
      </c>
      <c r="I93" s="5" t="b">
        <v>1</v>
      </c>
      <c r="J93" s="5" t="b">
        <v>0</v>
      </c>
      <c r="K93" s="5" t="s">
        <v>1201</v>
      </c>
      <c r="L93" s="5" t="s">
        <v>1125</v>
      </c>
      <c r="M93" s="5" t="s">
        <v>1196</v>
      </c>
      <c r="N93" s="5" t="s">
        <v>127</v>
      </c>
      <c r="O93" s="5" t="s">
        <v>189</v>
      </c>
      <c r="P93" s="5" t="s">
        <v>193</v>
      </c>
      <c r="AY93" s="26"/>
      <c r="AZ93" s="5">
        <v>1</v>
      </c>
      <c r="DX93" s="5">
        <v>1</v>
      </c>
    </row>
    <row r="94" spans="1:129" s="9" customFormat="1" x14ac:dyDescent="0.25">
      <c r="A94">
        <v>93</v>
      </c>
      <c r="B94" t="s">
        <v>791</v>
      </c>
      <c r="C94" t="s">
        <v>189</v>
      </c>
      <c r="D94" t="s">
        <v>871</v>
      </c>
      <c r="E94">
        <v>13</v>
      </c>
      <c r="F94">
        <v>10</v>
      </c>
      <c r="G94" t="s">
        <v>1150</v>
      </c>
      <c r="H94"/>
      <c r="I94" t="b">
        <v>0</v>
      </c>
      <c r="J94" t="b">
        <v>0</v>
      </c>
      <c r="K94" t="str">
        <f t="shared" ref="K94:K99" si="14">O94&amp;"-"&amp;B94</f>
        <v>Xaltepetlapan-Tlaucalcatl</v>
      </c>
      <c r="L94" t="s">
        <v>1125</v>
      </c>
      <c r="M94" t="s">
        <v>108</v>
      </c>
      <c r="N94" t="s">
        <v>127</v>
      </c>
      <c r="O94" t="s">
        <v>189</v>
      </c>
      <c r="P94" t="str">
        <f t="shared" ref="P94:P99" si="15">L94&amp;" "&amp;O94</f>
        <v>Santiago Xaltepetlapan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/>
      <c r="AU94">
        <v>0</v>
      </c>
      <c r="AV94">
        <v>0</v>
      </c>
      <c r="AW94">
        <v>0</v>
      </c>
      <c r="AX94">
        <v>0</v>
      </c>
      <c r="AY94" s="26">
        <v>0</v>
      </c>
      <c r="AZ94">
        <v>21</v>
      </c>
      <c r="BA94">
        <v>15</v>
      </c>
      <c r="BB94">
        <v>6</v>
      </c>
      <c r="BC94">
        <v>0</v>
      </c>
      <c r="BD94">
        <v>0</v>
      </c>
      <c r="BE94"/>
      <c r="BF94"/>
      <c r="BG94"/>
      <c r="BH94">
        <v>0</v>
      </c>
      <c r="BI94"/>
      <c r="BJ94"/>
      <c r="BK94"/>
      <c r="BL94">
        <v>0</v>
      </c>
      <c r="BM94">
        <v>0</v>
      </c>
      <c r="BN94">
        <v>0</v>
      </c>
      <c r="BO94">
        <v>0</v>
      </c>
      <c r="BP94">
        <v>2</v>
      </c>
      <c r="BQ94">
        <v>2</v>
      </c>
      <c r="BR94">
        <v>1</v>
      </c>
      <c r="BS94"/>
      <c r="BT94"/>
      <c r="BU94"/>
      <c r="BV94">
        <v>1</v>
      </c>
      <c r="BW94">
        <v>2</v>
      </c>
      <c r="BX94">
        <v>0</v>
      </c>
      <c r="BY94">
        <v>0</v>
      </c>
      <c r="BZ94">
        <v>0</v>
      </c>
      <c r="CA94">
        <v>0</v>
      </c>
      <c r="CB94"/>
      <c r="CC94"/>
      <c r="CD94"/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/>
      <c r="CL94"/>
      <c r="CM94">
        <v>0</v>
      </c>
      <c r="CN94">
        <v>0</v>
      </c>
      <c r="CO94"/>
      <c r="CP94"/>
      <c r="CQ94"/>
      <c r="CR94"/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/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/>
      <c r="DR94">
        <v>1</v>
      </c>
      <c r="DS94">
        <v>0</v>
      </c>
      <c r="DT94">
        <v>0</v>
      </c>
      <c r="DU94">
        <v>0</v>
      </c>
      <c r="DV94">
        <v>0</v>
      </c>
      <c r="DW94"/>
      <c r="DX94">
        <v>2</v>
      </c>
      <c r="DY94"/>
    </row>
    <row r="95" spans="1:129" s="9" customFormat="1" x14ac:dyDescent="0.25">
      <c r="A95">
        <v>94</v>
      </c>
      <c r="B95" s="8" t="s">
        <v>791</v>
      </c>
      <c r="C95" s="8" t="s">
        <v>189</v>
      </c>
      <c r="D95" s="8" t="s">
        <v>871</v>
      </c>
      <c r="E95" s="8">
        <v>13</v>
      </c>
      <c r="F95" s="8">
        <v>10</v>
      </c>
      <c r="G95" s="8" t="s">
        <v>1150</v>
      </c>
      <c r="H95" s="8"/>
      <c r="I95" s="8" t="b">
        <v>0</v>
      </c>
      <c r="J95" s="8" t="b">
        <v>0</v>
      </c>
      <c r="K95" s="8" t="str">
        <f t="shared" si="14"/>
        <v>Xaltepetlapan-Tlaucalcatl</v>
      </c>
      <c r="L95" s="8" t="s">
        <v>1125</v>
      </c>
      <c r="M95" s="8" t="s">
        <v>1117</v>
      </c>
      <c r="N95" s="8" t="s">
        <v>127</v>
      </c>
      <c r="O95" s="8" t="s">
        <v>189</v>
      </c>
      <c r="P95" s="8" t="str">
        <f t="shared" si="15"/>
        <v>Santiago Xaltepetlapan</v>
      </c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26"/>
      <c r="AZ95" s="8">
        <v>6</v>
      </c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</row>
    <row r="96" spans="1:129" s="9" customFormat="1" x14ac:dyDescent="0.25">
      <c r="A96">
        <v>95</v>
      </c>
      <c r="B96" s="9" t="s">
        <v>791</v>
      </c>
      <c r="C96" s="9" t="s">
        <v>189</v>
      </c>
      <c r="D96" s="9" t="s">
        <v>871</v>
      </c>
      <c r="E96" s="9">
        <v>13</v>
      </c>
      <c r="F96" s="9">
        <v>10</v>
      </c>
      <c r="G96" s="9" t="s">
        <v>1150</v>
      </c>
      <c r="I96" s="9" t="b">
        <v>0</v>
      </c>
      <c r="J96" s="9" t="b">
        <v>0</v>
      </c>
      <c r="K96" s="9" t="str">
        <f t="shared" si="14"/>
        <v>Xaltepetlapan-Tlaucalcatl</v>
      </c>
      <c r="L96" s="9" t="s">
        <v>1125</v>
      </c>
      <c r="M96" s="9" t="s">
        <v>1118</v>
      </c>
      <c r="N96" s="9" t="s">
        <v>127</v>
      </c>
      <c r="O96" s="9" t="s">
        <v>189</v>
      </c>
      <c r="P96" s="9" t="str">
        <f t="shared" si="15"/>
        <v>Santiago Xaltepetlapan</v>
      </c>
      <c r="AY96" s="26"/>
      <c r="AZ96" s="9">
        <v>15</v>
      </c>
      <c r="BP96" s="9">
        <v>2</v>
      </c>
      <c r="BQ96" s="9">
        <v>2</v>
      </c>
      <c r="BR96" s="9">
        <v>1</v>
      </c>
      <c r="BV96" s="9">
        <v>1</v>
      </c>
      <c r="BW96" s="9">
        <v>2</v>
      </c>
      <c r="DR96" s="9">
        <v>1</v>
      </c>
      <c r="DX96" s="9">
        <v>2</v>
      </c>
    </row>
    <row r="97" spans="1:129" s="9" customFormat="1" x14ac:dyDescent="0.25">
      <c r="A97">
        <v>96</v>
      </c>
      <c r="B97" t="s">
        <v>1071</v>
      </c>
      <c r="C97" t="s">
        <v>189</v>
      </c>
      <c r="D97" t="s">
        <v>872</v>
      </c>
      <c r="E97">
        <v>13</v>
      </c>
      <c r="F97">
        <v>11</v>
      </c>
      <c r="G97" t="s">
        <v>1150</v>
      </c>
      <c r="H97"/>
      <c r="I97" t="b">
        <v>0</v>
      </c>
      <c r="J97" t="b">
        <v>0</v>
      </c>
      <c r="K97" t="str">
        <f t="shared" si="14"/>
        <v>Xaltepetlapan-Tlaxisco</v>
      </c>
      <c r="L97" t="s">
        <v>1125</v>
      </c>
      <c r="M97" t="s">
        <v>108</v>
      </c>
      <c r="N97" t="s">
        <v>127</v>
      </c>
      <c r="O97" t="s">
        <v>189</v>
      </c>
      <c r="P97" t="str">
        <f t="shared" si="15"/>
        <v>Santiago Xaltepetlapan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/>
      <c r="AU97">
        <v>0</v>
      </c>
      <c r="AV97">
        <v>0</v>
      </c>
      <c r="AW97">
        <v>0</v>
      </c>
      <c r="AX97">
        <v>0</v>
      </c>
      <c r="AY97" s="26">
        <v>2</v>
      </c>
      <c r="AZ97">
        <v>22</v>
      </c>
      <c r="BA97">
        <v>20</v>
      </c>
      <c r="BB97">
        <v>0</v>
      </c>
      <c r="BC97">
        <v>2</v>
      </c>
      <c r="BD97">
        <v>0</v>
      </c>
      <c r="BE97"/>
      <c r="BF97"/>
      <c r="BG97"/>
      <c r="BH97">
        <v>0</v>
      </c>
      <c r="BI97"/>
      <c r="BJ97"/>
      <c r="BK97"/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/>
      <c r="BT97"/>
      <c r="BU97"/>
      <c r="BV97"/>
      <c r="BW97">
        <v>0</v>
      </c>
      <c r="BX97">
        <v>0</v>
      </c>
      <c r="BY97">
        <v>0</v>
      </c>
      <c r="BZ97">
        <v>0</v>
      </c>
      <c r="CA97">
        <v>0</v>
      </c>
      <c r="CB97"/>
      <c r="CC97"/>
      <c r="CD97"/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/>
      <c r="CL97"/>
      <c r="CM97">
        <v>0</v>
      </c>
      <c r="CN97">
        <v>0</v>
      </c>
      <c r="CO97"/>
      <c r="CP97"/>
      <c r="CQ97"/>
      <c r="CR97"/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/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/>
      <c r="DR97">
        <v>1</v>
      </c>
      <c r="DS97">
        <v>0</v>
      </c>
      <c r="DT97">
        <v>0</v>
      </c>
      <c r="DU97">
        <v>1</v>
      </c>
      <c r="DV97">
        <v>0</v>
      </c>
      <c r="DW97"/>
      <c r="DX97">
        <v>1</v>
      </c>
      <c r="DY97"/>
    </row>
    <row r="98" spans="1:129" s="9" customFormat="1" x14ac:dyDescent="0.25">
      <c r="A98">
        <v>97</v>
      </c>
      <c r="B98" s="8" t="s">
        <v>1071</v>
      </c>
      <c r="C98" s="8" t="s">
        <v>189</v>
      </c>
      <c r="D98" s="8" t="s">
        <v>872</v>
      </c>
      <c r="E98" s="8">
        <v>13</v>
      </c>
      <c r="F98" s="8">
        <v>11</v>
      </c>
      <c r="G98" s="8" t="s">
        <v>1150</v>
      </c>
      <c r="H98" s="8"/>
      <c r="I98" s="8" t="b">
        <v>0</v>
      </c>
      <c r="J98" s="8" t="b">
        <v>0</v>
      </c>
      <c r="K98" s="8" t="str">
        <f t="shared" si="14"/>
        <v>Xaltepetlapan-Tlaxisco</v>
      </c>
      <c r="L98" s="8" t="s">
        <v>1125</v>
      </c>
      <c r="M98" s="8" t="s">
        <v>1117</v>
      </c>
      <c r="N98" s="8" t="s">
        <v>127</v>
      </c>
      <c r="O98" s="8" t="s">
        <v>189</v>
      </c>
      <c r="P98" s="8" t="str">
        <f t="shared" si="15"/>
        <v>Santiago Xaltepetlapan</v>
      </c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26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</row>
    <row r="99" spans="1:129" s="9" customFormat="1" x14ac:dyDescent="0.25">
      <c r="A99">
        <v>98</v>
      </c>
      <c r="B99" s="9" t="s">
        <v>1071</v>
      </c>
      <c r="C99" s="9" t="s">
        <v>189</v>
      </c>
      <c r="D99" s="9" t="s">
        <v>872</v>
      </c>
      <c r="E99" s="9">
        <v>13</v>
      </c>
      <c r="F99" s="9">
        <v>11</v>
      </c>
      <c r="G99" s="9" t="s">
        <v>1150</v>
      </c>
      <c r="I99" s="9" t="b">
        <v>0</v>
      </c>
      <c r="J99" s="9" t="b">
        <v>0</v>
      </c>
      <c r="K99" s="9" t="str">
        <f t="shared" si="14"/>
        <v>Xaltepetlapan-Tlaxisco</v>
      </c>
      <c r="L99" s="9" t="s">
        <v>1125</v>
      </c>
      <c r="M99" s="9" t="s">
        <v>1118</v>
      </c>
      <c r="N99" s="9" t="s">
        <v>127</v>
      </c>
      <c r="O99" s="9" t="s">
        <v>189</v>
      </c>
      <c r="P99" s="9" t="str">
        <f t="shared" si="15"/>
        <v>Santiago Xaltepetlapan</v>
      </c>
      <c r="AY99" s="26"/>
      <c r="AZ99" s="9">
        <v>20</v>
      </c>
      <c r="DR99" s="9">
        <v>1</v>
      </c>
    </row>
    <row r="100" spans="1:129" s="5" customFormat="1" x14ac:dyDescent="0.25">
      <c r="A100">
        <v>99</v>
      </c>
      <c r="B100" s="5" t="s">
        <v>1071</v>
      </c>
      <c r="C100" s="5" t="s">
        <v>189</v>
      </c>
      <c r="D100" s="5" t="s">
        <v>872</v>
      </c>
      <c r="E100" s="5">
        <v>13</v>
      </c>
      <c r="F100" s="5">
        <v>11</v>
      </c>
      <c r="G100" s="5" t="s">
        <v>1150</v>
      </c>
      <c r="I100" s="5" t="b">
        <v>0</v>
      </c>
      <c r="J100" s="5" t="b">
        <v>0</v>
      </c>
      <c r="K100" s="5" t="s">
        <v>1200</v>
      </c>
      <c r="L100" s="5" t="s">
        <v>1125</v>
      </c>
      <c r="M100" s="5" t="s">
        <v>1196</v>
      </c>
      <c r="N100" s="5" t="s">
        <v>127</v>
      </c>
      <c r="O100" s="5" t="s">
        <v>189</v>
      </c>
      <c r="P100" s="5" t="s">
        <v>193</v>
      </c>
      <c r="AY100" s="26"/>
      <c r="AZ100" s="5">
        <v>2</v>
      </c>
      <c r="DX100" s="5">
        <v>1</v>
      </c>
    </row>
    <row r="101" spans="1:129" s="9" customFormat="1" x14ac:dyDescent="0.25">
      <c r="A101">
        <v>100</v>
      </c>
      <c r="B101" t="s">
        <v>821</v>
      </c>
      <c r="C101" t="s">
        <v>189</v>
      </c>
      <c r="D101" t="s">
        <v>873</v>
      </c>
      <c r="E101">
        <v>13</v>
      </c>
      <c r="F101">
        <v>12</v>
      </c>
      <c r="G101" t="s">
        <v>1150</v>
      </c>
      <c r="H101"/>
      <c r="I101" t="b">
        <v>0</v>
      </c>
      <c r="J101" t="b">
        <v>0</v>
      </c>
      <c r="K101" t="str">
        <f t="shared" ref="K101:K106" si="16">O101&amp;"-"&amp;B101</f>
        <v>Xaltepetlapan-Huitzilhuacan</v>
      </c>
      <c r="L101" t="s">
        <v>1125</v>
      </c>
      <c r="M101" t="s">
        <v>108</v>
      </c>
      <c r="N101" t="s">
        <v>127</v>
      </c>
      <c r="O101" t="s">
        <v>189</v>
      </c>
      <c r="P101" t="str">
        <f t="shared" ref="P101:P106" si="17">L101&amp;" "&amp;O101</f>
        <v>Santiago Xaltepetlapan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/>
      <c r="AU101">
        <v>0</v>
      </c>
      <c r="AV101">
        <v>0</v>
      </c>
      <c r="AW101">
        <v>0</v>
      </c>
      <c r="AX101">
        <v>0</v>
      </c>
      <c r="AY101" s="26">
        <v>0</v>
      </c>
      <c r="AZ101">
        <v>21</v>
      </c>
      <c r="BA101">
        <v>21</v>
      </c>
      <c r="BB101">
        <v>0</v>
      </c>
      <c r="BC101">
        <v>0</v>
      </c>
      <c r="BD101">
        <v>0</v>
      </c>
      <c r="BE101"/>
      <c r="BF101"/>
      <c r="BG101"/>
      <c r="BH101">
        <v>0</v>
      </c>
      <c r="BI101"/>
      <c r="BJ101"/>
      <c r="BK101"/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/>
      <c r="BT101"/>
      <c r="BU101"/>
      <c r="BV101"/>
      <c r="BW101">
        <v>0</v>
      </c>
      <c r="BX101">
        <v>0</v>
      </c>
      <c r="BY101">
        <v>0</v>
      </c>
      <c r="BZ101">
        <v>0</v>
      </c>
      <c r="CA101">
        <v>0</v>
      </c>
      <c r="CB101"/>
      <c r="CC101"/>
      <c r="CD101"/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/>
      <c r="CL101"/>
      <c r="CM101">
        <v>0</v>
      </c>
      <c r="CN101">
        <v>0</v>
      </c>
      <c r="CO101"/>
      <c r="CP101"/>
      <c r="CQ101"/>
      <c r="CR101"/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/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/>
      <c r="DR101">
        <v>1</v>
      </c>
      <c r="DS101">
        <v>0</v>
      </c>
      <c r="DT101">
        <v>0</v>
      </c>
      <c r="DU101">
        <v>0</v>
      </c>
      <c r="DV101">
        <v>0</v>
      </c>
      <c r="DW101"/>
      <c r="DX101">
        <v>2</v>
      </c>
      <c r="DY101"/>
    </row>
    <row r="102" spans="1:129" s="9" customFormat="1" x14ac:dyDescent="0.25">
      <c r="A102">
        <v>101</v>
      </c>
      <c r="B102" s="8" t="s">
        <v>821</v>
      </c>
      <c r="C102" s="8" t="s">
        <v>189</v>
      </c>
      <c r="D102" s="8" t="s">
        <v>873</v>
      </c>
      <c r="E102" s="8">
        <v>13</v>
      </c>
      <c r="F102" s="8">
        <v>12</v>
      </c>
      <c r="G102" s="8" t="s">
        <v>1150</v>
      </c>
      <c r="H102" s="8"/>
      <c r="I102" s="8" t="b">
        <v>0</v>
      </c>
      <c r="J102" s="8" t="b">
        <v>0</v>
      </c>
      <c r="K102" s="8" t="str">
        <f t="shared" si="16"/>
        <v>Xaltepetlapan-Huitzilhuacan</v>
      </c>
      <c r="L102" s="8" t="s">
        <v>1125</v>
      </c>
      <c r="M102" s="8" t="s">
        <v>1117</v>
      </c>
      <c r="N102" s="8" t="s">
        <v>127</v>
      </c>
      <c r="O102" s="8" t="s">
        <v>189</v>
      </c>
      <c r="P102" s="8" t="str">
        <f t="shared" si="17"/>
        <v>Santiago Xaltepetlapan</v>
      </c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26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</row>
    <row r="103" spans="1:129" s="9" customFormat="1" x14ac:dyDescent="0.25">
      <c r="A103">
        <v>102</v>
      </c>
      <c r="B103" s="9" t="s">
        <v>821</v>
      </c>
      <c r="C103" s="9" t="s">
        <v>189</v>
      </c>
      <c r="D103" s="9" t="s">
        <v>873</v>
      </c>
      <c r="E103" s="9">
        <v>13</v>
      </c>
      <c r="F103" s="9">
        <v>12</v>
      </c>
      <c r="G103" s="9" t="s">
        <v>1150</v>
      </c>
      <c r="I103" s="9" t="b">
        <v>0</v>
      </c>
      <c r="J103" s="9" t="b">
        <v>0</v>
      </c>
      <c r="K103" s="9" t="str">
        <f t="shared" si="16"/>
        <v>Xaltepetlapan-Huitzilhuacan</v>
      </c>
      <c r="L103" s="9" t="s">
        <v>1125</v>
      </c>
      <c r="M103" s="9" t="s">
        <v>1118</v>
      </c>
      <c r="N103" s="9" t="s">
        <v>127</v>
      </c>
      <c r="O103" s="9" t="s">
        <v>189</v>
      </c>
      <c r="P103" s="9" t="str">
        <f t="shared" si="17"/>
        <v>Santiago Xaltepetlapan</v>
      </c>
      <c r="AY103" s="26"/>
      <c r="AZ103" s="9">
        <v>21</v>
      </c>
      <c r="DR103" s="9">
        <v>1</v>
      </c>
      <c r="DX103" s="9">
        <v>2</v>
      </c>
    </row>
    <row r="104" spans="1:129" s="9" customFormat="1" x14ac:dyDescent="0.25">
      <c r="A104">
        <v>103</v>
      </c>
      <c r="B104" t="s">
        <v>796</v>
      </c>
      <c r="C104" t="s">
        <v>189</v>
      </c>
      <c r="D104" t="s">
        <v>874</v>
      </c>
      <c r="E104">
        <v>13</v>
      </c>
      <c r="F104">
        <v>13</v>
      </c>
      <c r="G104" t="s">
        <v>1150</v>
      </c>
      <c r="H104"/>
      <c r="I104" t="b">
        <v>0</v>
      </c>
      <c r="J104" t="b">
        <v>0</v>
      </c>
      <c r="K104" t="str">
        <f t="shared" si="16"/>
        <v>Xaltepetlapan-Acolhuacan</v>
      </c>
      <c r="L104" t="s">
        <v>1125</v>
      </c>
      <c r="M104" t="s">
        <v>108</v>
      </c>
      <c r="N104" t="s">
        <v>127</v>
      </c>
      <c r="O104" t="s">
        <v>189</v>
      </c>
      <c r="P104" t="str">
        <f t="shared" si="17"/>
        <v>Santiago Xaltepetlapan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/>
      <c r="AU104">
        <v>0</v>
      </c>
      <c r="AV104">
        <v>0</v>
      </c>
      <c r="AW104">
        <v>0</v>
      </c>
      <c r="AX104">
        <v>0</v>
      </c>
      <c r="AY104" s="26">
        <v>2</v>
      </c>
      <c r="AZ104">
        <v>138</v>
      </c>
      <c r="BA104">
        <v>35</v>
      </c>
      <c r="BB104">
        <v>101</v>
      </c>
      <c r="BC104">
        <v>2</v>
      </c>
      <c r="BD104">
        <v>0</v>
      </c>
      <c r="BE104"/>
      <c r="BF104"/>
      <c r="BG104"/>
      <c r="BH104">
        <v>0</v>
      </c>
      <c r="BI104"/>
      <c r="BJ104"/>
      <c r="BK104"/>
      <c r="BL104">
        <v>0</v>
      </c>
      <c r="BM104">
        <v>0</v>
      </c>
      <c r="BN104">
        <v>0</v>
      </c>
      <c r="BO104">
        <v>0</v>
      </c>
      <c r="BP104">
        <v>0</v>
      </c>
      <c r="BQ104">
        <v>8</v>
      </c>
      <c r="BR104">
        <v>1</v>
      </c>
      <c r="BS104"/>
      <c r="BT104">
        <v>0</v>
      </c>
      <c r="BU104">
        <v>0</v>
      </c>
      <c r="BV104">
        <v>1</v>
      </c>
      <c r="BW104">
        <v>9</v>
      </c>
      <c r="BX104">
        <v>0</v>
      </c>
      <c r="BY104">
        <v>5</v>
      </c>
      <c r="BZ104">
        <v>1</v>
      </c>
      <c r="CA104">
        <v>0</v>
      </c>
      <c r="CB104"/>
      <c r="CC104"/>
      <c r="CD104">
        <v>0</v>
      </c>
      <c r="CE104">
        <v>0</v>
      </c>
      <c r="CF104">
        <v>5</v>
      </c>
      <c r="CG104">
        <v>1</v>
      </c>
      <c r="CH104">
        <v>0</v>
      </c>
      <c r="CI104">
        <v>1</v>
      </c>
      <c r="CJ104">
        <v>0</v>
      </c>
      <c r="CK104"/>
      <c r="CL104"/>
      <c r="CM104">
        <v>0</v>
      </c>
      <c r="CN104">
        <v>0</v>
      </c>
      <c r="CO104"/>
      <c r="CP104"/>
      <c r="CQ104"/>
      <c r="CR104"/>
      <c r="CS104">
        <v>1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/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/>
      <c r="DR104">
        <v>6</v>
      </c>
      <c r="DS104">
        <v>0</v>
      </c>
      <c r="DT104">
        <v>0</v>
      </c>
      <c r="DU104">
        <v>0</v>
      </c>
      <c r="DV104">
        <v>3</v>
      </c>
      <c r="DW104">
        <v>0</v>
      </c>
      <c r="DX104">
        <v>7</v>
      </c>
      <c r="DY104"/>
    </row>
    <row r="105" spans="1:129" s="9" customFormat="1" x14ac:dyDescent="0.25">
      <c r="A105">
        <v>104</v>
      </c>
      <c r="B105" s="8" t="s">
        <v>796</v>
      </c>
      <c r="C105" s="8" t="s">
        <v>189</v>
      </c>
      <c r="D105" s="8" t="s">
        <v>874</v>
      </c>
      <c r="E105" s="8">
        <v>13</v>
      </c>
      <c r="F105" s="8">
        <v>13</v>
      </c>
      <c r="G105" s="8" t="s">
        <v>1150</v>
      </c>
      <c r="H105" s="8"/>
      <c r="I105" s="8" t="b">
        <v>0</v>
      </c>
      <c r="J105" s="8" t="b">
        <v>0</v>
      </c>
      <c r="K105" s="8" t="str">
        <f t="shared" si="16"/>
        <v>Xaltepetlapan-Acolhuacan</v>
      </c>
      <c r="L105" s="8" t="s">
        <v>1125</v>
      </c>
      <c r="M105" s="8" t="s">
        <v>1117</v>
      </c>
      <c r="N105" s="8" t="s">
        <v>127</v>
      </c>
      <c r="O105" s="8" t="s">
        <v>189</v>
      </c>
      <c r="P105" s="8" t="str">
        <f t="shared" si="17"/>
        <v>Santiago Xaltepetlapan</v>
      </c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26"/>
      <c r="AZ105" s="8">
        <v>101</v>
      </c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>
        <v>8</v>
      </c>
      <c r="BR105" s="8"/>
      <c r="BS105" s="8"/>
      <c r="BT105" s="8"/>
      <c r="BU105" s="8"/>
      <c r="BV105" s="8"/>
      <c r="BW105" s="8">
        <v>8</v>
      </c>
      <c r="BX105" s="8"/>
      <c r="BY105" s="8">
        <v>4</v>
      </c>
      <c r="BZ105" s="8">
        <v>1</v>
      </c>
      <c r="CA105" s="8"/>
      <c r="CB105" s="8"/>
      <c r="CC105" s="8"/>
      <c r="CD105" s="8"/>
      <c r="CE105" s="8"/>
      <c r="CF105" s="8"/>
      <c r="CG105" s="8">
        <v>1</v>
      </c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>
        <v>1</v>
      </c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>
        <v>2</v>
      </c>
      <c r="DS105" s="8"/>
      <c r="DT105" s="8"/>
      <c r="DU105" s="8"/>
      <c r="DV105" s="8">
        <v>1</v>
      </c>
      <c r="DW105" s="8"/>
      <c r="DX105" s="8">
        <v>3</v>
      </c>
      <c r="DY105" s="8"/>
    </row>
    <row r="106" spans="1:129" s="9" customFormat="1" x14ac:dyDescent="0.25">
      <c r="A106">
        <v>105</v>
      </c>
      <c r="B106" s="9" t="s">
        <v>796</v>
      </c>
      <c r="C106" s="9" t="s">
        <v>189</v>
      </c>
      <c r="D106" s="9" t="s">
        <v>874</v>
      </c>
      <c r="E106" s="9">
        <v>13</v>
      </c>
      <c r="F106" s="9">
        <v>13</v>
      </c>
      <c r="G106" s="9" t="s">
        <v>1150</v>
      </c>
      <c r="I106" s="9" t="b">
        <v>0</v>
      </c>
      <c r="J106" s="9" t="b">
        <v>0</v>
      </c>
      <c r="K106" s="9" t="str">
        <f t="shared" si="16"/>
        <v>Xaltepetlapan-Acolhuacan</v>
      </c>
      <c r="L106" s="9" t="s">
        <v>1125</v>
      </c>
      <c r="M106" s="9" t="s">
        <v>1118</v>
      </c>
      <c r="N106" s="9" t="s">
        <v>127</v>
      </c>
      <c r="O106" s="9" t="s">
        <v>189</v>
      </c>
      <c r="P106" s="9" t="str">
        <f t="shared" si="17"/>
        <v>Santiago Xaltepetlapan</v>
      </c>
      <c r="AY106" s="26"/>
      <c r="AZ106" s="9">
        <v>35</v>
      </c>
      <c r="BR106" s="9">
        <v>1</v>
      </c>
      <c r="BV106" s="9">
        <v>1</v>
      </c>
      <c r="BW106" s="9">
        <v>1</v>
      </c>
      <c r="BY106" s="9">
        <v>1</v>
      </c>
      <c r="CF106" s="9">
        <v>5</v>
      </c>
      <c r="CI106" s="9">
        <v>1</v>
      </c>
      <c r="CS106" s="9">
        <v>1</v>
      </c>
      <c r="DR106" s="9">
        <v>4</v>
      </c>
      <c r="DV106" s="9">
        <v>2</v>
      </c>
      <c r="DX106" s="9">
        <v>2</v>
      </c>
    </row>
    <row r="107" spans="1:129" s="5" customFormat="1" x14ac:dyDescent="0.25">
      <c r="A107">
        <v>106</v>
      </c>
      <c r="B107" s="5" t="s">
        <v>796</v>
      </c>
      <c r="C107" s="5" t="s">
        <v>189</v>
      </c>
      <c r="D107" s="5" t="s">
        <v>874</v>
      </c>
      <c r="E107" s="5">
        <v>13</v>
      </c>
      <c r="F107" s="5">
        <v>13</v>
      </c>
      <c r="G107" s="5" t="s">
        <v>1150</v>
      </c>
      <c r="I107" s="5" t="b">
        <v>0</v>
      </c>
      <c r="J107" s="5" t="b">
        <v>0</v>
      </c>
      <c r="K107" s="5" t="s">
        <v>1199</v>
      </c>
      <c r="L107" s="5" t="s">
        <v>1125</v>
      </c>
      <c r="M107" s="5" t="s">
        <v>1196</v>
      </c>
      <c r="N107" s="5" t="s">
        <v>127</v>
      </c>
      <c r="O107" s="5" t="s">
        <v>189</v>
      </c>
      <c r="P107" s="5" t="s">
        <v>193</v>
      </c>
      <c r="AY107" s="26"/>
      <c r="AZ107" s="5">
        <v>2</v>
      </c>
      <c r="DX107" s="5">
        <v>2</v>
      </c>
    </row>
    <row r="108" spans="1:129" s="9" customFormat="1" x14ac:dyDescent="0.25">
      <c r="A108">
        <v>107</v>
      </c>
      <c r="B108" t="s">
        <v>786</v>
      </c>
      <c r="C108" t="s">
        <v>189</v>
      </c>
      <c r="D108" t="s">
        <v>875</v>
      </c>
      <c r="E108">
        <v>13</v>
      </c>
      <c r="F108"/>
      <c r="G108" t="s">
        <v>1150</v>
      </c>
      <c r="H108"/>
      <c r="I108" t="b">
        <v>0</v>
      </c>
      <c r="J108" t="b">
        <v>0</v>
      </c>
      <c r="K108" t="str">
        <f>O108&amp;"-"&amp;B108</f>
        <v>Xaltepetlapan-Non-Tributaries</v>
      </c>
      <c r="L108" t="s">
        <v>1125</v>
      </c>
      <c r="M108" t="s">
        <v>108</v>
      </c>
      <c r="N108" t="s">
        <v>180</v>
      </c>
      <c r="O108" t="s">
        <v>189</v>
      </c>
      <c r="P108" t="str">
        <f>L108&amp;" "&amp;O108</f>
        <v>Santiago Xaltepetlapan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/>
      <c r="AU108">
        <v>0</v>
      </c>
      <c r="AV108">
        <v>0</v>
      </c>
      <c r="AW108">
        <v>0</v>
      </c>
      <c r="AX108">
        <v>0</v>
      </c>
      <c r="AY108" s="26">
        <v>2</v>
      </c>
      <c r="AZ108">
        <v>0</v>
      </c>
      <c r="BA108">
        <v>0</v>
      </c>
      <c r="BB108">
        <v>0</v>
      </c>
      <c r="BC108">
        <v>2</v>
      </c>
      <c r="BD108">
        <v>83</v>
      </c>
      <c r="BE108">
        <v>43</v>
      </c>
      <c r="BF108">
        <v>40</v>
      </c>
      <c r="BG108">
        <v>0</v>
      </c>
      <c r="BH108">
        <v>14</v>
      </c>
      <c r="BI108">
        <v>6</v>
      </c>
      <c r="BJ108">
        <v>6</v>
      </c>
      <c r="BK108">
        <v>2</v>
      </c>
      <c r="BL108">
        <v>20</v>
      </c>
      <c r="BM108">
        <v>19</v>
      </c>
      <c r="BN108">
        <v>29</v>
      </c>
      <c r="BO108">
        <v>74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/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/>
      <c r="DR108">
        <v>1</v>
      </c>
      <c r="DS108">
        <v>0</v>
      </c>
      <c r="DT108">
        <v>0</v>
      </c>
      <c r="DU108">
        <v>3</v>
      </c>
      <c r="DV108">
        <v>0</v>
      </c>
      <c r="DW108"/>
      <c r="DX108"/>
      <c r="DY108"/>
    </row>
    <row r="109" spans="1:129" s="9" customFormat="1" x14ac:dyDescent="0.25">
      <c r="A109">
        <v>108</v>
      </c>
      <c r="B109" s="8" t="s">
        <v>786</v>
      </c>
      <c r="C109" s="8" t="s">
        <v>189</v>
      </c>
      <c r="D109" s="8" t="s">
        <v>875</v>
      </c>
      <c r="E109" s="8">
        <v>13</v>
      </c>
      <c r="F109" s="8"/>
      <c r="G109" s="8" t="s">
        <v>1150</v>
      </c>
      <c r="H109" s="8"/>
      <c r="I109" s="8" t="b">
        <v>0</v>
      </c>
      <c r="J109" s="8" t="b">
        <v>0</v>
      </c>
      <c r="K109" s="8" t="str">
        <f>O109&amp;"-"&amp;B109</f>
        <v>Xaltepetlapan-Non-Tributaries</v>
      </c>
      <c r="L109" s="8" t="s">
        <v>1125</v>
      </c>
      <c r="M109" s="8" t="s">
        <v>1117</v>
      </c>
      <c r="N109" s="8" t="s">
        <v>180</v>
      </c>
      <c r="O109" s="8" t="s">
        <v>189</v>
      </c>
      <c r="P109" s="8" t="str">
        <f>L109&amp;" "&amp;O109</f>
        <v>Santiago Xaltepetlapan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26"/>
      <c r="AZ109" s="8"/>
      <c r="BA109" s="8"/>
      <c r="BB109" s="8"/>
      <c r="BC109" s="8"/>
      <c r="BD109" s="8">
        <v>40</v>
      </c>
      <c r="BE109" s="8"/>
      <c r="BF109" s="8"/>
      <c r="BG109" s="8"/>
      <c r="BH109" s="8">
        <v>6</v>
      </c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>
        <v>1</v>
      </c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</row>
    <row r="110" spans="1:129" s="9" customFormat="1" x14ac:dyDescent="0.25">
      <c r="A110">
        <v>109</v>
      </c>
      <c r="B110" s="9" t="s">
        <v>786</v>
      </c>
      <c r="C110" s="9" t="s">
        <v>189</v>
      </c>
      <c r="D110" s="9" t="s">
        <v>875</v>
      </c>
      <c r="E110" s="9">
        <v>13</v>
      </c>
      <c r="G110" s="9" t="s">
        <v>1150</v>
      </c>
      <c r="I110" s="9" t="b">
        <v>0</v>
      </c>
      <c r="J110" s="9" t="b">
        <v>0</v>
      </c>
      <c r="K110" s="9" t="str">
        <f>O110&amp;"-"&amp;B110</f>
        <v>Xaltepetlapan-Non-Tributaries</v>
      </c>
      <c r="L110" s="9" t="s">
        <v>1125</v>
      </c>
      <c r="M110" s="9" t="s">
        <v>1118</v>
      </c>
      <c r="N110" s="9" t="s">
        <v>180</v>
      </c>
      <c r="O110" s="9" t="s">
        <v>189</v>
      </c>
      <c r="P110" s="9" t="str">
        <f>L110&amp;" "&amp;O110</f>
        <v>Santiago Xaltepetlapan</v>
      </c>
      <c r="AY110" s="26"/>
      <c r="BD110" s="9">
        <v>43</v>
      </c>
      <c r="BH110" s="9">
        <v>6</v>
      </c>
      <c r="DR110" s="9">
        <v>1</v>
      </c>
    </row>
    <row r="111" spans="1:129" s="5" customFormat="1" x14ac:dyDescent="0.25">
      <c r="A111">
        <v>110</v>
      </c>
      <c r="B111" s="5" t="s">
        <v>786</v>
      </c>
      <c r="C111" s="5" t="s">
        <v>189</v>
      </c>
      <c r="D111" s="5" t="s">
        <v>875</v>
      </c>
      <c r="E111" s="5">
        <v>13</v>
      </c>
      <c r="G111" s="5" t="s">
        <v>1150</v>
      </c>
      <c r="I111" s="5" t="b">
        <v>0</v>
      </c>
      <c r="J111" s="5" t="b">
        <v>0</v>
      </c>
      <c r="K111" s="5" t="s">
        <v>1198</v>
      </c>
      <c r="L111" s="5" t="s">
        <v>1125</v>
      </c>
      <c r="M111" s="5" t="s">
        <v>1196</v>
      </c>
      <c r="N111" s="5" t="s">
        <v>180</v>
      </c>
      <c r="O111" s="5" t="s">
        <v>189</v>
      </c>
      <c r="P111" s="5" t="s">
        <v>193</v>
      </c>
      <c r="AY111" s="26"/>
      <c r="BH111" s="5">
        <v>2</v>
      </c>
    </row>
    <row r="112" spans="1:129" s="9" customFormat="1" x14ac:dyDescent="0.25">
      <c r="A112">
        <v>111</v>
      </c>
      <c r="B112" s="10" t="s">
        <v>185</v>
      </c>
      <c r="C112" s="10" t="s">
        <v>189</v>
      </c>
      <c r="D112" s="10" t="s">
        <v>876</v>
      </c>
      <c r="E112" s="10">
        <v>13</v>
      </c>
      <c r="F112" s="10"/>
      <c r="G112" s="10" t="s">
        <v>1150</v>
      </c>
      <c r="H112" s="10"/>
      <c r="I112" s="10" t="b">
        <v>0</v>
      </c>
      <c r="J112" s="10" t="b">
        <v>0</v>
      </c>
      <c r="K112" s="10" t="str">
        <f>O112&amp;"-"&amp;B112</f>
        <v>Xaltepetlapan-Nobles</v>
      </c>
      <c r="L112" s="10" t="s">
        <v>1125</v>
      </c>
      <c r="M112" s="10" t="s">
        <v>185</v>
      </c>
      <c r="N112" s="10" t="s">
        <v>185</v>
      </c>
      <c r="O112" s="10" t="s">
        <v>189</v>
      </c>
      <c r="P112" s="10" t="str">
        <f>L112&amp;" "&amp;O112</f>
        <v>Santiago Xaltepetlapan</v>
      </c>
      <c r="Q112" s="10">
        <v>7</v>
      </c>
      <c r="R112" s="10">
        <v>60</v>
      </c>
      <c r="S112" s="10">
        <v>0</v>
      </c>
      <c r="T112" s="10">
        <v>1</v>
      </c>
      <c r="U112" s="10">
        <v>0</v>
      </c>
      <c r="V112" s="10">
        <v>4</v>
      </c>
      <c r="W112" s="10">
        <v>0</v>
      </c>
      <c r="X112" s="10">
        <v>2</v>
      </c>
      <c r="Y112" s="10">
        <v>10</v>
      </c>
      <c r="Z112" s="10">
        <v>0</v>
      </c>
      <c r="AA112" s="10">
        <v>2</v>
      </c>
      <c r="AB112" s="10">
        <v>0</v>
      </c>
      <c r="AC112" s="10">
        <v>6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3</v>
      </c>
      <c r="AM112" s="10">
        <v>0</v>
      </c>
      <c r="AN112" s="10">
        <v>5</v>
      </c>
      <c r="AO112" s="10">
        <v>0</v>
      </c>
      <c r="AP112" s="10">
        <v>0</v>
      </c>
      <c r="AQ112" s="10">
        <v>0</v>
      </c>
      <c r="AR112" s="10">
        <v>0</v>
      </c>
      <c r="AS112" s="10">
        <v>2</v>
      </c>
      <c r="AT112" s="10"/>
      <c r="AU112" s="10">
        <v>0</v>
      </c>
      <c r="AV112" s="10">
        <v>0</v>
      </c>
      <c r="AW112" s="10">
        <v>0</v>
      </c>
      <c r="AX112" s="10">
        <v>0</v>
      </c>
      <c r="AY112" s="26">
        <v>0</v>
      </c>
      <c r="AZ112" s="10">
        <v>0</v>
      </c>
      <c r="BA112" s="10"/>
      <c r="BB112" s="10"/>
      <c r="BC112" s="10">
        <v>0</v>
      </c>
      <c r="BD112" s="10">
        <v>0</v>
      </c>
      <c r="BE112" s="10"/>
      <c r="BF112" s="10"/>
      <c r="BG112" s="10"/>
      <c r="BH112" s="10">
        <v>0</v>
      </c>
      <c r="BI112" s="10"/>
      <c r="BJ112" s="10"/>
      <c r="BK112" s="10"/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/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/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/>
      <c r="DX112" s="10"/>
      <c r="DY112" s="10"/>
    </row>
    <row r="113" spans="1:129" s="9" customFormat="1" x14ac:dyDescent="0.25">
      <c r="A113">
        <v>112</v>
      </c>
      <c r="B113" s="2" t="s">
        <v>240</v>
      </c>
      <c r="C113" s="2" t="s">
        <v>236</v>
      </c>
      <c r="D113" s="2"/>
      <c r="E113" s="2">
        <v>9</v>
      </c>
      <c r="F113" s="2"/>
      <c r="G113" s="2" t="s">
        <v>1150</v>
      </c>
      <c r="H113" s="2"/>
      <c r="I113" s="2" t="b">
        <v>0</v>
      </c>
      <c r="J113" s="2"/>
      <c r="K113" s="2"/>
      <c r="L113" s="2"/>
      <c r="M113" s="2" t="s">
        <v>108</v>
      </c>
      <c r="N113" s="2" t="s">
        <v>4</v>
      </c>
      <c r="O113" s="2" t="s">
        <v>236</v>
      </c>
      <c r="P113" s="2"/>
      <c r="Q113" s="2">
        <v>2</v>
      </c>
      <c r="R113" s="2">
        <v>11</v>
      </c>
      <c r="S113" s="2">
        <v>2</v>
      </c>
      <c r="T113" s="2">
        <v>1</v>
      </c>
      <c r="U113" s="2">
        <v>0</v>
      </c>
      <c r="V113" s="2">
        <v>7</v>
      </c>
      <c r="W113" s="2">
        <v>0</v>
      </c>
      <c r="X113" s="2">
        <v>2</v>
      </c>
      <c r="Y113" s="2">
        <v>9</v>
      </c>
      <c r="Z113" s="2">
        <v>2</v>
      </c>
      <c r="AA113" s="2">
        <v>12</v>
      </c>
      <c r="AB113" s="2">
        <v>2</v>
      </c>
      <c r="AC113" s="2">
        <v>49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4</v>
      </c>
      <c r="AM113" s="2">
        <v>1</v>
      </c>
      <c r="AN113" s="2">
        <v>1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/>
      <c r="AU113" s="2">
        <v>0</v>
      </c>
      <c r="AV113" s="2">
        <v>0</v>
      </c>
      <c r="AW113" s="2">
        <v>0</v>
      </c>
      <c r="AX113" s="2">
        <v>0</v>
      </c>
      <c r="AY113" s="26">
        <v>0</v>
      </c>
      <c r="AZ113" s="2">
        <v>171</v>
      </c>
      <c r="BA113" s="2"/>
      <c r="BB113" s="2"/>
      <c r="BC113" s="2">
        <v>0</v>
      </c>
      <c r="BD113" s="2">
        <v>33</v>
      </c>
      <c r="BE113" s="2"/>
      <c r="BF113" s="2"/>
      <c r="BG113" s="2"/>
      <c r="BH113" s="2">
        <v>9</v>
      </c>
      <c r="BI113" s="2"/>
      <c r="BJ113" s="2"/>
      <c r="BK113" s="2"/>
      <c r="BL113" s="2">
        <v>10</v>
      </c>
      <c r="BM113" s="2">
        <v>17</v>
      </c>
      <c r="BN113" s="2">
        <v>17</v>
      </c>
      <c r="BO113" s="2">
        <v>55</v>
      </c>
      <c r="BP113" s="2">
        <v>8</v>
      </c>
      <c r="BQ113" s="2">
        <v>3</v>
      </c>
      <c r="BR113" s="2">
        <v>9</v>
      </c>
      <c r="BS113" s="2">
        <v>0</v>
      </c>
      <c r="BT113" s="2">
        <v>0</v>
      </c>
      <c r="BU113" s="2">
        <v>0</v>
      </c>
      <c r="BV113" s="2">
        <v>9</v>
      </c>
      <c r="BW113" s="2">
        <v>1</v>
      </c>
      <c r="BX113" s="2">
        <v>3</v>
      </c>
      <c r="BY113" s="2">
        <v>4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4</v>
      </c>
      <c r="CK113" s="2">
        <v>3</v>
      </c>
      <c r="CL113" s="2">
        <v>1</v>
      </c>
      <c r="CM113" s="2">
        <v>0</v>
      </c>
      <c r="CN113" s="2">
        <v>0</v>
      </c>
      <c r="CO113" s="2"/>
      <c r="CP113" s="2">
        <v>0</v>
      </c>
      <c r="CQ113" s="2">
        <v>0</v>
      </c>
      <c r="CR113" s="2">
        <v>0</v>
      </c>
      <c r="CS113" s="2">
        <v>0</v>
      </c>
      <c r="CT113" s="2">
        <v>2</v>
      </c>
      <c r="CU113" s="2">
        <v>0</v>
      </c>
      <c r="CV113" s="2">
        <v>1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1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/>
      <c r="DR113" s="2">
        <v>0</v>
      </c>
      <c r="DS113" s="2">
        <v>0</v>
      </c>
      <c r="DT113" s="2">
        <v>0</v>
      </c>
      <c r="DU113" s="2">
        <v>0</v>
      </c>
      <c r="DV113" s="2">
        <v>5</v>
      </c>
      <c r="DW113" s="2">
        <v>0</v>
      </c>
      <c r="DX113" s="2">
        <v>0</v>
      </c>
      <c r="DY113" s="2"/>
    </row>
    <row r="114" spans="1:129" s="9" customFormat="1" x14ac:dyDescent="0.25">
      <c r="A114">
        <v>113</v>
      </c>
      <c r="B114" s="2" t="s">
        <v>240</v>
      </c>
      <c r="C114" s="2" t="s">
        <v>236</v>
      </c>
      <c r="D114" s="2"/>
      <c r="E114" s="2">
        <v>9</v>
      </c>
      <c r="F114" s="2"/>
      <c r="G114" s="2" t="s">
        <v>1150</v>
      </c>
      <c r="H114" s="2"/>
      <c r="I114" s="2" t="b">
        <v>0</v>
      </c>
      <c r="J114" s="2"/>
      <c r="K114" s="2"/>
      <c r="L114" s="2"/>
      <c r="M114" s="2" t="s">
        <v>1117</v>
      </c>
      <c r="N114" s="2" t="s">
        <v>4</v>
      </c>
      <c r="O114" s="2" t="s">
        <v>236</v>
      </c>
      <c r="P114" s="2"/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/>
      <c r="AU114" s="2">
        <v>0</v>
      </c>
      <c r="AV114" s="2">
        <v>0</v>
      </c>
      <c r="AW114" s="2">
        <v>0</v>
      </c>
      <c r="AX114" s="2">
        <v>0</v>
      </c>
      <c r="AY114" s="26">
        <v>0</v>
      </c>
      <c r="AZ114" s="2">
        <v>89</v>
      </c>
      <c r="BA114" s="2"/>
      <c r="BB114" s="2"/>
      <c r="BC114" s="2">
        <v>0</v>
      </c>
      <c r="BD114" s="2">
        <v>12</v>
      </c>
      <c r="BE114" s="2"/>
      <c r="BF114" s="2"/>
      <c r="BG114" s="2"/>
      <c r="BH114" s="2">
        <v>8</v>
      </c>
      <c r="BI114" s="2"/>
      <c r="BJ114" s="2"/>
      <c r="BK114" s="2"/>
      <c r="BL114" s="2">
        <v>0</v>
      </c>
      <c r="BM114" s="2">
        <v>0</v>
      </c>
      <c r="BN114" s="2">
        <v>0</v>
      </c>
      <c r="BO114" s="2">
        <v>0</v>
      </c>
      <c r="BP114" s="2">
        <v>4</v>
      </c>
      <c r="BQ114" s="2">
        <v>2</v>
      </c>
      <c r="BR114" s="2">
        <v>3</v>
      </c>
      <c r="BS114" s="2">
        <v>0</v>
      </c>
      <c r="BT114" s="2">
        <v>0</v>
      </c>
      <c r="BU114" s="2">
        <v>0</v>
      </c>
      <c r="BV114" s="2">
        <v>3</v>
      </c>
      <c r="BW114" s="2">
        <v>1</v>
      </c>
      <c r="BX114" s="2">
        <v>2</v>
      </c>
      <c r="BY114" s="2">
        <v>1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/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/>
      <c r="DR114" s="2">
        <v>0</v>
      </c>
      <c r="DS114" s="2">
        <v>0</v>
      </c>
      <c r="DT114" s="2">
        <v>0</v>
      </c>
      <c r="DU114" s="2">
        <v>0</v>
      </c>
      <c r="DV114" s="2">
        <v>2</v>
      </c>
      <c r="DW114" s="2">
        <v>0</v>
      </c>
      <c r="DX114" s="2">
        <v>0</v>
      </c>
      <c r="DY114" s="2"/>
    </row>
    <row r="115" spans="1:129" s="9" customFormat="1" x14ac:dyDescent="0.25">
      <c r="A115">
        <v>114</v>
      </c>
      <c r="B115" s="2" t="s">
        <v>240</v>
      </c>
      <c r="C115" s="2" t="s">
        <v>236</v>
      </c>
      <c r="D115" s="2"/>
      <c r="E115" s="2">
        <v>9</v>
      </c>
      <c r="F115" s="2"/>
      <c r="G115" s="2" t="s">
        <v>1150</v>
      </c>
      <c r="H115" s="2"/>
      <c r="I115" s="2" t="b">
        <v>0</v>
      </c>
      <c r="J115" s="2"/>
      <c r="K115" s="2"/>
      <c r="L115" s="2"/>
      <c r="M115" s="2" t="s">
        <v>1118</v>
      </c>
      <c r="N115" s="2" t="s">
        <v>4</v>
      </c>
      <c r="O115" s="2" t="s">
        <v>236</v>
      </c>
      <c r="P115" s="2"/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/>
      <c r="AU115" s="2">
        <v>0</v>
      </c>
      <c r="AV115" s="2">
        <v>0</v>
      </c>
      <c r="AW115" s="2">
        <v>0</v>
      </c>
      <c r="AX115" s="2">
        <v>0</v>
      </c>
      <c r="AY115" s="26">
        <v>0</v>
      </c>
      <c r="AZ115" s="2">
        <v>82</v>
      </c>
      <c r="BA115" s="2"/>
      <c r="BB115" s="2"/>
      <c r="BC115" s="2">
        <v>0</v>
      </c>
      <c r="BD115" s="2">
        <v>21</v>
      </c>
      <c r="BE115" s="2"/>
      <c r="BF115" s="2"/>
      <c r="BG115" s="2"/>
      <c r="BH115" s="2">
        <v>1</v>
      </c>
      <c r="BI115" s="2"/>
      <c r="BJ115" s="2"/>
      <c r="BK115" s="2"/>
      <c r="BL115" s="2">
        <v>0</v>
      </c>
      <c r="BM115" s="2">
        <v>0</v>
      </c>
      <c r="BN115" s="2">
        <v>0</v>
      </c>
      <c r="BO115" s="2">
        <v>0</v>
      </c>
      <c r="BP115" s="2">
        <v>4</v>
      </c>
      <c r="BQ115" s="2">
        <v>1</v>
      </c>
      <c r="BR115" s="2">
        <v>6</v>
      </c>
      <c r="BS115" s="2">
        <v>0</v>
      </c>
      <c r="BT115" s="2">
        <v>0</v>
      </c>
      <c r="BU115" s="2">
        <v>0</v>
      </c>
      <c r="BV115" s="2">
        <v>6</v>
      </c>
      <c r="BW115" s="2">
        <v>0</v>
      </c>
      <c r="BX115" s="2">
        <v>1</v>
      </c>
      <c r="BY115" s="2">
        <v>3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4</v>
      </c>
      <c r="CK115" s="2">
        <v>3</v>
      </c>
      <c r="CL115" s="2">
        <v>1</v>
      </c>
      <c r="CM115" s="2">
        <v>0</v>
      </c>
      <c r="CN115" s="2">
        <v>0</v>
      </c>
      <c r="CO115" s="2"/>
      <c r="CP115" s="2">
        <v>0</v>
      </c>
      <c r="CQ115" s="2">
        <v>0</v>
      </c>
      <c r="CR115" s="2">
        <v>0</v>
      </c>
      <c r="CS115" s="2">
        <v>0</v>
      </c>
      <c r="CT115" s="2">
        <v>2</v>
      </c>
      <c r="CU115" s="2">
        <v>0</v>
      </c>
      <c r="CV115" s="2">
        <v>1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1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/>
      <c r="DR115" s="2">
        <v>0</v>
      </c>
      <c r="DS115" s="2">
        <v>0</v>
      </c>
      <c r="DT115" s="2">
        <v>0</v>
      </c>
      <c r="DU115" s="2">
        <v>0</v>
      </c>
      <c r="DV115" s="2">
        <v>3</v>
      </c>
      <c r="DW115" s="2">
        <v>0</v>
      </c>
      <c r="DX115" s="2">
        <v>0</v>
      </c>
      <c r="DY115" s="2"/>
    </row>
    <row r="116" spans="1:129" s="9" customFormat="1" x14ac:dyDescent="0.25">
      <c r="A116">
        <v>115</v>
      </c>
      <c r="B116" t="s">
        <v>236</v>
      </c>
      <c r="C116" t="s">
        <v>236</v>
      </c>
      <c r="D116" t="s">
        <v>877</v>
      </c>
      <c r="E116">
        <v>9</v>
      </c>
      <c r="F116">
        <v>1</v>
      </c>
      <c r="G116" t="s">
        <v>1150</v>
      </c>
      <c r="H116"/>
      <c r="I116" t="b">
        <v>0</v>
      </c>
      <c r="J116" t="b">
        <v>0</v>
      </c>
      <c r="K116" t="str">
        <f t="shared" ref="K116:K146" si="18">O116&amp;"-"&amp;B116</f>
        <v>Tlanicontlan-Tlanicontlan</v>
      </c>
      <c r="L116" t="s">
        <v>1126</v>
      </c>
      <c r="M116" t="s">
        <v>108</v>
      </c>
      <c r="N116" t="s">
        <v>127</v>
      </c>
      <c r="O116" t="s">
        <v>236</v>
      </c>
      <c r="P116" t="str">
        <f t="shared" ref="P116:P146" si="19">L116&amp;" "&amp;O116</f>
        <v>San Simon Tlanicontlan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/>
      <c r="AU116">
        <v>0</v>
      </c>
      <c r="AV116">
        <v>0</v>
      </c>
      <c r="AW116">
        <v>0</v>
      </c>
      <c r="AX116">
        <v>0</v>
      </c>
      <c r="AY116" s="26">
        <v>0</v>
      </c>
      <c r="AZ116">
        <v>20</v>
      </c>
      <c r="BA116">
        <v>11</v>
      </c>
      <c r="BB116">
        <v>9</v>
      </c>
      <c r="BC116">
        <v>0</v>
      </c>
      <c r="BD116">
        <v>0</v>
      </c>
      <c r="BE116"/>
      <c r="BF116"/>
      <c r="BG116"/>
      <c r="BH116">
        <v>0</v>
      </c>
      <c r="BI116"/>
      <c r="BJ116"/>
      <c r="BK116"/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/>
      <c r="BT116"/>
      <c r="BU116"/>
      <c r="BV116"/>
      <c r="BW116">
        <v>0</v>
      </c>
      <c r="BX116">
        <v>0</v>
      </c>
      <c r="BY116">
        <v>0</v>
      </c>
      <c r="BZ116">
        <v>0</v>
      </c>
      <c r="CA116">
        <v>0</v>
      </c>
      <c r="CB116"/>
      <c r="CC116"/>
      <c r="CD116"/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/>
      <c r="CL116"/>
      <c r="CM116">
        <v>0</v>
      </c>
      <c r="CN116">
        <v>0</v>
      </c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>
        <v>0</v>
      </c>
      <c r="DD116">
        <v>0</v>
      </c>
      <c r="DE116">
        <v>0</v>
      </c>
      <c r="DF116">
        <v>0</v>
      </c>
      <c r="DG116">
        <v>0</v>
      </c>
      <c r="DH116"/>
      <c r="DI116">
        <v>0</v>
      </c>
      <c r="DJ116">
        <v>0</v>
      </c>
      <c r="DK116">
        <v>0</v>
      </c>
      <c r="DL116"/>
      <c r="DM116">
        <v>0</v>
      </c>
      <c r="DN116">
        <v>0</v>
      </c>
      <c r="DO116">
        <v>0</v>
      </c>
      <c r="DP116">
        <v>0</v>
      </c>
      <c r="DQ116"/>
      <c r="DR116">
        <v>0</v>
      </c>
      <c r="DS116">
        <v>0</v>
      </c>
      <c r="DT116">
        <v>0</v>
      </c>
      <c r="DU116">
        <v>0</v>
      </c>
      <c r="DV116"/>
      <c r="DW116"/>
      <c r="DX116"/>
      <c r="DY116"/>
    </row>
    <row r="117" spans="1:129" s="9" customFormat="1" x14ac:dyDescent="0.25">
      <c r="A117">
        <v>116</v>
      </c>
      <c r="B117" s="8" t="s">
        <v>236</v>
      </c>
      <c r="C117" s="8" t="s">
        <v>236</v>
      </c>
      <c r="D117" s="8" t="s">
        <v>877</v>
      </c>
      <c r="E117" s="8">
        <v>9</v>
      </c>
      <c r="F117" s="8">
        <v>1</v>
      </c>
      <c r="G117" s="8" t="s">
        <v>1150</v>
      </c>
      <c r="H117" s="8"/>
      <c r="I117" s="8" t="b">
        <v>0</v>
      </c>
      <c r="J117" s="8" t="b">
        <v>0</v>
      </c>
      <c r="K117" s="8" t="str">
        <f t="shared" si="18"/>
        <v>Tlanicontlan-Tlanicontlan</v>
      </c>
      <c r="L117" s="8" t="s">
        <v>1126</v>
      </c>
      <c r="M117" s="8" t="s">
        <v>1117</v>
      </c>
      <c r="N117" s="8" t="s">
        <v>127</v>
      </c>
      <c r="O117" s="8" t="s">
        <v>236</v>
      </c>
      <c r="P117" s="8" t="str">
        <f t="shared" si="19"/>
        <v>San Simon Tlanicontlan</v>
      </c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26"/>
      <c r="AZ117" s="8">
        <v>9</v>
      </c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</row>
    <row r="118" spans="1:129" s="9" customFormat="1" x14ac:dyDescent="0.25">
      <c r="A118">
        <v>117</v>
      </c>
      <c r="B118" s="9" t="s">
        <v>236</v>
      </c>
      <c r="C118" s="9" t="s">
        <v>236</v>
      </c>
      <c r="D118" s="9" t="s">
        <v>877</v>
      </c>
      <c r="E118" s="9">
        <v>9</v>
      </c>
      <c r="F118" s="9">
        <v>1</v>
      </c>
      <c r="G118" s="9" t="s">
        <v>1150</v>
      </c>
      <c r="I118" s="9" t="b">
        <v>0</v>
      </c>
      <c r="J118" s="9" t="b">
        <v>0</v>
      </c>
      <c r="K118" s="9" t="str">
        <f t="shared" si="18"/>
        <v>Tlanicontlan-Tlanicontlan</v>
      </c>
      <c r="L118" s="9" t="s">
        <v>1126</v>
      </c>
      <c r="M118" s="9" t="s">
        <v>1118</v>
      </c>
      <c r="N118" s="9" t="s">
        <v>127</v>
      </c>
      <c r="O118" s="9" t="s">
        <v>236</v>
      </c>
      <c r="P118" s="9" t="str">
        <f t="shared" si="19"/>
        <v>San Simon Tlanicontlan</v>
      </c>
      <c r="AY118" s="26"/>
      <c r="AZ118" s="9">
        <v>11</v>
      </c>
    </row>
    <row r="119" spans="1:129" s="4" customFormat="1" x14ac:dyDescent="0.25">
      <c r="A119">
        <v>118</v>
      </c>
      <c r="B119" t="s">
        <v>792</v>
      </c>
      <c r="C119" t="s">
        <v>236</v>
      </c>
      <c r="D119" t="s">
        <v>878</v>
      </c>
      <c r="E119">
        <v>9</v>
      </c>
      <c r="F119">
        <v>2</v>
      </c>
      <c r="G119" t="s">
        <v>1150</v>
      </c>
      <c r="H119"/>
      <c r="I119" t="b">
        <v>0</v>
      </c>
      <c r="J119" t="b">
        <v>0</v>
      </c>
      <c r="K119" t="str">
        <f t="shared" si="18"/>
        <v>Tlanicontlan-Huexotitlan</v>
      </c>
      <c r="L119" t="s">
        <v>1126</v>
      </c>
      <c r="M119" t="s">
        <v>108</v>
      </c>
      <c r="N119" t="s">
        <v>127</v>
      </c>
      <c r="O119" t="s">
        <v>236</v>
      </c>
      <c r="P119" t="str">
        <f t="shared" si="19"/>
        <v>San Simon Tlanicontlan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/>
      <c r="AU119">
        <v>0</v>
      </c>
      <c r="AV119">
        <v>0</v>
      </c>
      <c r="AW119">
        <v>0</v>
      </c>
      <c r="AX119">
        <v>0</v>
      </c>
      <c r="AY119" s="26">
        <v>0</v>
      </c>
      <c r="AZ119">
        <v>20</v>
      </c>
      <c r="BA119">
        <v>10</v>
      </c>
      <c r="BB119">
        <v>10</v>
      </c>
      <c r="BC119">
        <v>0</v>
      </c>
      <c r="BD119">
        <v>0</v>
      </c>
      <c r="BE119"/>
      <c r="BF119"/>
      <c r="BG119"/>
      <c r="BH119">
        <v>0</v>
      </c>
      <c r="BI119"/>
      <c r="BJ119"/>
      <c r="BK119"/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4</v>
      </c>
      <c r="BS119">
        <v>0</v>
      </c>
      <c r="BT119">
        <v>0</v>
      </c>
      <c r="BU119">
        <v>0</v>
      </c>
      <c r="BV119">
        <v>4</v>
      </c>
      <c r="BW119">
        <v>0</v>
      </c>
      <c r="BX119">
        <v>0</v>
      </c>
      <c r="BY119">
        <v>2</v>
      </c>
      <c r="BZ119">
        <v>0</v>
      </c>
      <c r="CA119">
        <v>0</v>
      </c>
      <c r="CB119"/>
      <c r="CC119"/>
      <c r="CD119"/>
      <c r="CE119">
        <v>0</v>
      </c>
      <c r="CF119">
        <v>0</v>
      </c>
      <c r="CG119">
        <v>0</v>
      </c>
      <c r="CH119">
        <v>0</v>
      </c>
      <c r="CI119">
        <v>0</v>
      </c>
      <c r="CJ119">
        <v>2</v>
      </c>
      <c r="CK119">
        <v>2</v>
      </c>
      <c r="CL119">
        <v>0</v>
      </c>
      <c r="CM119">
        <v>0</v>
      </c>
      <c r="CN119">
        <v>0</v>
      </c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>
        <v>0</v>
      </c>
      <c r="DD119">
        <v>0</v>
      </c>
      <c r="DE119">
        <v>0</v>
      </c>
      <c r="DF119">
        <v>0</v>
      </c>
      <c r="DG119">
        <v>0</v>
      </c>
      <c r="DH119"/>
      <c r="DI119">
        <v>0</v>
      </c>
      <c r="DJ119">
        <v>0</v>
      </c>
      <c r="DK119">
        <v>0</v>
      </c>
      <c r="DL119"/>
      <c r="DM119">
        <v>0</v>
      </c>
      <c r="DN119">
        <v>0</v>
      </c>
      <c r="DO119">
        <v>0</v>
      </c>
      <c r="DP119">
        <v>0</v>
      </c>
      <c r="DQ119"/>
      <c r="DR119">
        <v>0</v>
      </c>
      <c r="DS119">
        <v>0</v>
      </c>
      <c r="DT119">
        <v>0</v>
      </c>
      <c r="DU119">
        <v>0</v>
      </c>
      <c r="DV119"/>
      <c r="DW119"/>
      <c r="DX119"/>
      <c r="DY119"/>
    </row>
    <row r="120" spans="1:129" s="4" customFormat="1" x14ac:dyDescent="0.25">
      <c r="A120">
        <v>119</v>
      </c>
      <c r="B120" s="8" t="s">
        <v>792</v>
      </c>
      <c r="C120" s="8" t="s">
        <v>236</v>
      </c>
      <c r="D120" s="8" t="s">
        <v>878</v>
      </c>
      <c r="E120" s="8">
        <v>9</v>
      </c>
      <c r="F120" s="8">
        <v>2</v>
      </c>
      <c r="G120" s="8" t="s">
        <v>1150</v>
      </c>
      <c r="H120" s="8"/>
      <c r="I120" s="8" t="b">
        <v>0</v>
      </c>
      <c r="J120" s="8" t="b">
        <v>0</v>
      </c>
      <c r="K120" s="8" t="str">
        <f t="shared" si="18"/>
        <v>Tlanicontlan-Huexotitlan</v>
      </c>
      <c r="L120" s="8" t="s">
        <v>1126</v>
      </c>
      <c r="M120" s="8" t="s">
        <v>1117</v>
      </c>
      <c r="N120" s="8" t="s">
        <v>127</v>
      </c>
      <c r="O120" s="8" t="s">
        <v>236</v>
      </c>
      <c r="P120" s="8" t="str">
        <f t="shared" si="19"/>
        <v>San Simon Tlanicontlan</v>
      </c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26"/>
      <c r="AZ120" s="8">
        <v>10</v>
      </c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>
        <v>2</v>
      </c>
      <c r="BS120" s="8"/>
      <c r="BT120" s="8"/>
      <c r="BU120" s="8"/>
      <c r="BV120" s="8">
        <v>2</v>
      </c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</row>
    <row r="121" spans="1:129" s="9" customFormat="1" x14ac:dyDescent="0.25">
      <c r="A121">
        <v>120</v>
      </c>
      <c r="B121" s="9" t="s">
        <v>792</v>
      </c>
      <c r="C121" s="9" t="s">
        <v>236</v>
      </c>
      <c r="D121" s="9" t="s">
        <v>878</v>
      </c>
      <c r="E121" s="9">
        <v>9</v>
      </c>
      <c r="F121" s="9">
        <v>2</v>
      </c>
      <c r="G121" s="9" t="s">
        <v>1150</v>
      </c>
      <c r="I121" s="9" t="b">
        <v>0</v>
      </c>
      <c r="J121" s="9" t="b">
        <v>0</v>
      </c>
      <c r="K121" s="9" t="str">
        <f t="shared" si="18"/>
        <v>Tlanicontlan-Huexotitlan</v>
      </c>
      <c r="L121" s="9" t="s">
        <v>1126</v>
      </c>
      <c r="M121" s="9" t="s">
        <v>1118</v>
      </c>
      <c r="N121" s="9" t="s">
        <v>127</v>
      </c>
      <c r="O121" s="9" t="s">
        <v>236</v>
      </c>
      <c r="P121" s="9" t="str">
        <f t="shared" si="19"/>
        <v>San Simon Tlanicontlan</v>
      </c>
      <c r="AY121" s="26"/>
      <c r="AZ121" s="9">
        <v>10</v>
      </c>
      <c r="BR121" s="9">
        <v>2</v>
      </c>
      <c r="BV121" s="9">
        <v>2</v>
      </c>
      <c r="BY121" s="9">
        <v>2</v>
      </c>
      <c r="CJ121" s="9">
        <v>2</v>
      </c>
      <c r="CK121" s="9">
        <v>2</v>
      </c>
    </row>
    <row r="122" spans="1:129" s="9" customFormat="1" x14ac:dyDescent="0.25">
      <c r="A122">
        <v>121</v>
      </c>
      <c r="B122" t="s">
        <v>780</v>
      </c>
      <c r="C122" t="s">
        <v>236</v>
      </c>
      <c r="D122" t="s">
        <v>879</v>
      </c>
      <c r="E122">
        <v>9</v>
      </c>
      <c r="F122">
        <v>3</v>
      </c>
      <c r="G122" t="s">
        <v>1150</v>
      </c>
      <c r="H122"/>
      <c r="I122" t="b">
        <v>0</v>
      </c>
      <c r="J122" t="b">
        <v>0</v>
      </c>
      <c r="K122" t="str">
        <f t="shared" si="18"/>
        <v>Tlanicontlan-Pochtlan</v>
      </c>
      <c r="L122" t="s">
        <v>1126</v>
      </c>
      <c r="M122" t="s">
        <v>108</v>
      </c>
      <c r="N122" t="s">
        <v>127</v>
      </c>
      <c r="O122" t="s">
        <v>236</v>
      </c>
      <c r="P122" t="str">
        <f t="shared" si="19"/>
        <v>San Simon Tlanicontlan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/>
      <c r="AU122">
        <v>0</v>
      </c>
      <c r="AV122">
        <v>0</v>
      </c>
      <c r="AW122">
        <v>0</v>
      </c>
      <c r="AX122">
        <v>0</v>
      </c>
      <c r="AY122" s="26">
        <v>0</v>
      </c>
      <c r="AZ122">
        <v>20</v>
      </c>
      <c r="BA122">
        <v>14</v>
      </c>
      <c r="BB122">
        <v>6</v>
      </c>
      <c r="BC122">
        <v>0</v>
      </c>
      <c r="BD122">
        <v>0</v>
      </c>
      <c r="BE122"/>
      <c r="BF122"/>
      <c r="BG122"/>
      <c r="BH122">
        <v>0</v>
      </c>
      <c r="BI122"/>
      <c r="BJ122"/>
      <c r="BK122"/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0</v>
      </c>
      <c r="CB122"/>
      <c r="CC122"/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/>
      <c r="CL122"/>
      <c r="CM122">
        <v>0</v>
      </c>
      <c r="CN122">
        <v>0</v>
      </c>
      <c r="CO122"/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/>
      <c r="DR122">
        <v>0</v>
      </c>
      <c r="DS122">
        <v>0</v>
      </c>
      <c r="DT122">
        <v>0</v>
      </c>
      <c r="DU122">
        <v>0</v>
      </c>
      <c r="DV122">
        <v>2</v>
      </c>
      <c r="DW122">
        <v>0</v>
      </c>
      <c r="DX122">
        <v>0</v>
      </c>
      <c r="DY122"/>
    </row>
    <row r="123" spans="1:129" s="9" customFormat="1" x14ac:dyDescent="0.25">
      <c r="A123">
        <v>122</v>
      </c>
      <c r="B123" s="8" t="s">
        <v>780</v>
      </c>
      <c r="C123" s="8" t="s">
        <v>236</v>
      </c>
      <c r="D123" s="8" t="s">
        <v>879</v>
      </c>
      <c r="E123" s="8">
        <v>9</v>
      </c>
      <c r="F123" s="8">
        <v>3</v>
      </c>
      <c r="G123" s="8" t="s">
        <v>1150</v>
      </c>
      <c r="H123" s="8"/>
      <c r="I123" s="8" t="b">
        <v>0</v>
      </c>
      <c r="J123" s="8" t="b">
        <v>0</v>
      </c>
      <c r="K123" s="8" t="str">
        <f t="shared" si="18"/>
        <v>Tlanicontlan-Pochtlan</v>
      </c>
      <c r="L123" s="8" t="s">
        <v>1126</v>
      </c>
      <c r="M123" s="8" t="s">
        <v>1117</v>
      </c>
      <c r="N123" s="8" t="s">
        <v>127</v>
      </c>
      <c r="O123" s="8" t="s">
        <v>236</v>
      </c>
      <c r="P123" s="8" t="str">
        <f t="shared" si="19"/>
        <v>San Simon Tlanicontlan</v>
      </c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26"/>
      <c r="AZ123" s="8">
        <v>6</v>
      </c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>
        <v>1</v>
      </c>
      <c r="BR123" s="8"/>
      <c r="BS123" s="8"/>
      <c r="BT123" s="8"/>
      <c r="BU123" s="8"/>
      <c r="BV123" s="8"/>
      <c r="BW123" s="8">
        <v>1</v>
      </c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>
        <v>1</v>
      </c>
      <c r="DW123" s="8"/>
      <c r="DX123" s="8"/>
      <c r="DY123" s="8"/>
    </row>
    <row r="124" spans="1:129" s="9" customFormat="1" x14ac:dyDescent="0.25">
      <c r="A124">
        <v>123</v>
      </c>
      <c r="B124" s="9" t="s">
        <v>780</v>
      </c>
      <c r="C124" s="9" t="s">
        <v>236</v>
      </c>
      <c r="D124" s="9" t="s">
        <v>879</v>
      </c>
      <c r="E124" s="9">
        <v>9</v>
      </c>
      <c r="F124" s="9">
        <v>3</v>
      </c>
      <c r="G124" s="9" t="s">
        <v>1150</v>
      </c>
      <c r="I124" s="9" t="b">
        <v>0</v>
      </c>
      <c r="J124" s="9" t="b">
        <v>0</v>
      </c>
      <c r="K124" s="9" t="str">
        <f t="shared" si="18"/>
        <v>Tlanicontlan-Pochtlan</v>
      </c>
      <c r="L124" s="9" t="s">
        <v>1126</v>
      </c>
      <c r="M124" s="9" t="s">
        <v>1118</v>
      </c>
      <c r="N124" s="9" t="s">
        <v>127</v>
      </c>
      <c r="O124" s="9" t="s">
        <v>236</v>
      </c>
      <c r="P124" s="9" t="str">
        <f t="shared" si="19"/>
        <v>San Simon Tlanicontlan</v>
      </c>
      <c r="AY124" s="26"/>
      <c r="AZ124" s="9">
        <v>14</v>
      </c>
      <c r="CT124" s="9">
        <v>1</v>
      </c>
      <c r="DC124" s="9">
        <v>1</v>
      </c>
      <c r="DV124" s="9">
        <v>1</v>
      </c>
    </row>
    <row r="125" spans="1:129" s="9" customFormat="1" x14ac:dyDescent="0.25">
      <c r="A125">
        <v>124</v>
      </c>
      <c r="B125" t="s">
        <v>1072</v>
      </c>
      <c r="C125" t="s">
        <v>236</v>
      </c>
      <c r="D125" t="s">
        <v>880</v>
      </c>
      <c r="E125">
        <v>9</v>
      </c>
      <c r="F125">
        <v>4</v>
      </c>
      <c r="G125" t="s">
        <v>1150</v>
      </c>
      <c r="H125"/>
      <c r="I125" t="b">
        <v>0</v>
      </c>
      <c r="J125" t="b">
        <v>0</v>
      </c>
      <c r="K125" t="str">
        <f t="shared" si="18"/>
        <v>Tlanicontlan-Tepetitlan</v>
      </c>
      <c r="L125" t="s">
        <v>1126</v>
      </c>
      <c r="M125" t="s">
        <v>108</v>
      </c>
      <c r="N125" t="s">
        <v>127</v>
      </c>
      <c r="O125" t="s">
        <v>236</v>
      </c>
      <c r="P125" t="str">
        <f t="shared" si="19"/>
        <v>San Simon Tlanicontlan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/>
      <c r="AU125">
        <v>0</v>
      </c>
      <c r="AV125">
        <v>0</v>
      </c>
      <c r="AW125">
        <v>0</v>
      </c>
      <c r="AX125">
        <v>0</v>
      </c>
      <c r="AY125" s="26">
        <v>0</v>
      </c>
      <c r="AZ125">
        <v>20</v>
      </c>
      <c r="BA125">
        <v>14</v>
      </c>
      <c r="BB125">
        <v>6</v>
      </c>
      <c r="BC125">
        <v>0</v>
      </c>
      <c r="BD125">
        <v>0</v>
      </c>
      <c r="BE125"/>
      <c r="BF125"/>
      <c r="BG125"/>
      <c r="BH125">
        <v>0</v>
      </c>
      <c r="BI125"/>
      <c r="BJ125"/>
      <c r="BK125"/>
      <c r="BL125">
        <v>0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5</v>
      </c>
      <c r="BS125">
        <v>0</v>
      </c>
      <c r="BT125">
        <v>0</v>
      </c>
      <c r="BU125">
        <v>0</v>
      </c>
      <c r="BV125">
        <v>5</v>
      </c>
      <c r="BW125">
        <v>0</v>
      </c>
      <c r="BX125">
        <v>0</v>
      </c>
      <c r="BY125">
        <v>0</v>
      </c>
      <c r="BZ125">
        <v>0</v>
      </c>
      <c r="CA125">
        <v>0</v>
      </c>
      <c r="CB125"/>
      <c r="CC125"/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/>
      <c r="CL125"/>
      <c r="CM125">
        <v>0</v>
      </c>
      <c r="CN125">
        <v>0</v>
      </c>
      <c r="CO125"/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/>
      <c r="DR125">
        <v>0</v>
      </c>
      <c r="DS125">
        <v>0</v>
      </c>
      <c r="DT125">
        <v>0</v>
      </c>
      <c r="DU125">
        <v>0</v>
      </c>
      <c r="DV125">
        <v>3</v>
      </c>
      <c r="DW125">
        <v>0</v>
      </c>
      <c r="DX125">
        <v>0</v>
      </c>
      <c r="DY125"/>
    </row>
    <row r="126" spans="1:129" s="9" customFormat="1" x14ac:dyDescent="0.25">
      <c r="A126">
        <v>125</v>
      </c>
      <c r="B126" s="8" t="s">
        <v>1072</v>
      </c>
      <c r="C126" s="8" t="s">
        <v>236</v>
      </c>
      <c r="D126" s="8" t="s">
        <v>880</v>
      </c>
      <c r="E126" s="8">
        <v>9</v>
      </c>
      <c r="F126" s="8">
        <v>4</v>
      </c>
      <c r="G126" s="8" t="s">
        <v>1150</v>
      </c>
      <c r="H126" s="8"/>
      <c r="I126" s="8" t="b">
        <v>0</v>
      </c>
      <c r="J126" s="8" t="b">
        <v>0</v>
      </c>
      <c r="K126" s="8" t="str">
        <f t="shared" si="18"/>
        <v>Tlanicontlan-Tepetitlan</v>
      </c>
      <c r="L126" s="8" t="s">
        <v>1126</v>
      </c>
      <c r="M126" s="8" t="s">
        <v>1117</v>
      </c>
      <c r="N126" s="8" t="s">
        <v>127</v>
      </c>
      <c r="O126" s="8" t="s">
        <v>236</v>
      </c>
      <c r="P126" s="8" t="str">
        <f t="shared" si="19"/>
        <v>San Simon Tlanicontlan</v>
      </c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26"/>
      <c r="AZ126" s="8">
        <v>6</v>
      </c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>
        <v>1</v>
      </c>
      <c r="BS126" s="8"/>
      <c r="BT126" s="8"/>
      <c r="BU126" s="8"/>
      <c r="BV126" s="8">
        <v>1</v>
      </c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>
        <v>1</v>
      </c>
      <c r="DW126" s="8"/>
      <c r="DX126" s="8"/>
      <c r="DY126" s="8"/>
    </row>
    <row r="127" spans="1:129" s="9" customFormat="1" x14ac:dyDescent="0.25">
      <c r="A127">
        <v>126</v>
      </c>
      <c r="B127" s="9" t="s">
        <v>1072</v>
      </c>
      <c r="C127" s="9" t="s">
        <v>236</v>
      </c>
      <c r="D127" s="9" t="s">
        <v>880</v>
      </c>
      <c r="E127" s="9">
        <v>9</v>
      </c>
      <c r="F127" s="9">
        <v>4</v>
      </c>
      <c r="G127" s="9" t="s">
        <v>1150</v>
      </c>
      <c r="I127" s="9" t="b">
        <v>0</v>
      </c>
      <c r="J127" s="9" t="b">
        <v>0</v>
      </c>
      <c r="K127" s="9" t="str">
        <f t="shared" si="18"/>
        <v>Tlanicontlan-Tepetitlan</v>
      </c>
      <c r="L127" s="9" t="s">
        <v>1126</v>
      </c>
      <c r="M127" s="9" t="s">
        <v>1118</v>
      </c>
      <c r="N127" s="9" t="s">
        <v>127</v>
      </c>
      <c r="O127" s="9" t="s">
        <v>236</v>
      </c>
      <c r="P127" s="9" t="str">
        <f t="shared" si="19"/>
        <v>San Simon Tlanicontlan</v>
      </c>
      <c r="AY127" s="26"/>
      <c r="AZ127" s="9">
        <v>14</v>
      </c>
      <c r="BP127" s="9">
        <v>1</v>
      </c>
      <c r="BR127" s="9">
        <v>4</v>
      </c>
      <c r="BV127" s="9">
        <v>4</v>
      </c>
      <c r="DV127" s="9">
        <v>2</v>
      </c>
    </row>
    <row r="128" spans="1:129" s="9" customFormat="1" x14ac:dyDescent="0.25">
      <c r="A128">
        <v>127</v>
      </c>
      <c r="B128" t="s">
        <v>793</v>
      </c>
      <c r="C128" t="s">
        <v>236</v>
      </c>
      <c r="D128" t="s">
        <v>881</v>
      </c>
      <c r="E128">
        <v>9</v>
      </c>
      <c r="F128">
        <v>5</v>
      </c>
      <c r="G128" t="s">
        <v>1150</v>
      </c>
      <c r="H128"/>
      <c r="I128" t="b">
        <v>0</v>
      </c>
      <c r="J128" t="b">
        <v>0</v>
      </c>
      <c r="K128" t="str">
        <f t="shared" si="18"/>
        <v>Tlanicontlan-Tenanco</v>
      </c>
      <c r="L128" t="s">
        <v>1126</v>
      </c>
      <c r="M128" t="s">
        <v>108</v>
      </c>
      <c r="N128" t="s">
        <v>127</v>
      </c>
      <c r="O128" t="s">
        <v>236</v>
      </c>
      <c r="P128" t="str">
        <f t="shared" si="19"/>
        <v>San Simon Tlanicontlan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/>
      <c r="AU128">
        <v>0</v>
      </c>
      <c r="AV128">
        <v>0</v>
      </c>
      <c r="AW128">
        <v>0</v>
      </c>
      <c r="AX128">
        <v>0</v>
      </c>
      <c r="AY128" s="26">
        <v>0</v>
      </c>
      <c r="AZ128">
        <v>20</v>
      </c>
      <c r="BA128">
        <v>12</v>
      </c>
      <c r="BB128">
        <v>8</v>
      </c>
      <c r="BC128">
        <v>0</v>
      </c>
      <c r="BD128">
        <v>0</v>
      </c>
      <c r="BE128"/>
      <c r="BF128"/>
      <c r="BG128"/>
      <c r="BH128">
        <v>0</v>
      </c>
      <c r="BI128"/>
      <c r="BJ128"/>
      <c r="BK128"/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/>
      <c r="CC128"/>
      <c r="CD128"/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/>
      <c r="CL128"/>
      <c r="CM128">
        <v>0</v>
      </c>
      <c r="CN128">
        <v>0</v>
      </c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>
        <v>0</v>
      </c>
      <c r="DD128">
        <v>0</v>
      </c>
      <c r="DE128">
        <v>0</v>
      </c>
      <c r="DF128">
        <v>0</v>
      </c>
      <c r="DG128">
        <v>0</v>
      </c>
      <c r="DH128"/>
      <c r="DI128">
        <v>0</v>
      </c>
      <c r="DJ128">
        <v>0</v>
      </c>
      <c r="DK128">
        <v>0</v>
      </c>
      <c r="DL128"/>
      <c r="DM128">
        <v>0</v>
      </c>
      <c r="DN128">
        <v>0</v>
      </c>
      <c r="DO128">
        <v>0</v>
      </c>
      <c r="DP128">
        <v>0</v>
      </c>
      <c r="DQ128"/>
      <c r="DR128">
        <v>0</v>
      </c>
      <c r="DS128">
        <v>0</v>
      </c>
      <c r="DT128">
        <v>0</v>
      </c>
      <c r="DU128">
        <v>0</v>
      </c>
      <c r="DV128"/>
      <c r="DW128"/>
      <c r="DX128"/>
      <c r="DY128"/>
    </row>
    <row r="129" spans="1:129" s="9" customFormat="1" x14ac:dyDescent="0.25">
      <c r="A129">
        <v>128</v>
      </c>
      <c r="B129" s="8" t="s">
        <v>793</v>
      </c>
      <c r="C129" s="8" t="s">
        <v>236</v>
      </c>
      <c r="D129" s="8" t="s">
        <v>881</v>
      </c>
      <c r="E129" s="8">
        <v>9</v>
      </c>
      <c r="F129" s="8">
        <v>5</v>
      </c>
      <c r="G129" s="8" t="s">
        <v>1150</v>
      </c>
      <c r="H129" s="8"/>
      <c r="I129" s="8" t="b">
        <v>0</v>
      </c>
      <c r="J129" s="8" t="b">
        <v>0</v>
      </c>
      <c r="K129" s="8" t="str">
        <f t="shared" si="18"/>
        <v>Tlanicontlan-Tenanco</v>
      </c>
      <c r="L129" s="8" t="s">
        <v>1126</v>
      </c>
      <c r="M129" s="8" t="s">
        <v>1117</v>
      </c>
      <c r="N129" s="8" t="s">
        <v>127</v>
      </c>
      <c r="O129" s="8" t="s">
        <v>236</v>
      </c>
      <c r="P129" s="8" t="str">
        <f t="shared" si="19"/>
        <v>San Simon Tlanicontlan</v>
      </c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26"/>
      <c r="AZ129" s="8">
        <v>8</v>
      </c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</row>
    <row r="130" spans="1:129" s="9" customFormat="1" x14ac:dyDescent="0.25">
      <c r="A130">
        <v>129</v>
      </c>
      <c r="B130" s="9" t="s">
        <v>793</v>
      </c>
      <c r="C130" s="9" t="s">
        <v>236</v>
      </c>
      <c r="D130" s="9" t="s">
        <v>881</v>
      </c>
      <c r="E130" s="9">
        <v>9</v>
      </c>
      <c r="F130" s="9">
        <v>5</v>
      </c>
      <c r="G130" s="9" t="s">
        <v>1150</v>
      </c>
      <c r="I130" s="9" t="b">
        <v>0</v>
      </c>
      <c r="J130" s="9" t="b">
        <v>0</v>
      </c>
      <c r="K130" s="9" t="str">
        <f t="shared" si="18"/>
        <v>Tlanicontlan-Tenanco</v>
      </c>
      <c r="L130" s="9" t="s">
        <v>1126</v>
      </c>
      <c r="M130" s="9" t="s">
        <v>1118</v>
      </c>
      <c r="N130" s="9" t="s">
        <v>127</v>
      </c>
      <c r="O130" s="9" t="s">
        <v>236</v>
      </c>
      <c r="P130" s="9" t="str">
        <f t="shared" si="19"/>
        <v>San Simon Tlanicontlan</v>
      </c>
      <c r="AY130" s="26"/>
      <c r="AZ130" s="9">
        <v>12</v>
      </c>
    </row>
    <row r="131" spans="1:129" s="9" customFormat="1" x14ac:dyDescent="0.25">
      <c r="A131">
        <v>130</v>
      </c>
      <c r="B131" t="s">
        <v>1073</v>
      </c>
      <c r="C131" t="s">
        <v>236</v>
      </c>
      <c r="D131" t="s">
        <v>882</v>
      </c>
      <c r="E131">
        <v>9</v>
      </c>
      <c r="F131">
        <v>6</v>
      </c>
      <c r="G131" t="s">
        <v>1150</v>
      </c>
      <c r="H131"/>
      <c r="I131" t="b">
        <v>0</v>
      </c>
      <c r="J131" t="b">
        <v>0</v>
      </c>
      <c r="K131" t="str">
        <f t="shared" si="18"/>
        <v>Tlanicontlan-Huizilhuacan</v>
      </c>
      <c r="L131" t="s">
        <v>1126</v>
      </c>
      <c r="M131" t="s">
        <v>108</v>
      </c>
      <c r="N131" t="s">
        <v>127</v>
      </c>
      <c r="O131" t="s">
        <v>236</v>
      </c>
      <c r="P131" t="str">
        <f t="shared" si="19"/>
        <v>San Simon Tlanicontlan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/>
      <c r="AU131">
        <v>0</v>
      </c>
      <c r="AV131">
        <v>0</v>
      </c>
      <c r="AW131">
        <v>0</v>
      </c>
      <c r="AX131">
        <v>0</v>
      </c>
      <c r="AY131" s="26">
        <v>0</v>
      </c>
      <c r="AZ131">
        <v>20</v>
      </c>
      <c r="BA131">
        <v>14</v>
      </c>
      <c r="BB131">
        <v>6</v>
      </c>
      <c r="BC131">
        <v>0</v>
      </c>
      <c r="BD131">
        <v>0</v>
      </c>
      <c r="BE131"/>
      <c r="BF131"/>
      <c r="BG131"/>
      <c r="BH131">
        <v>0</v>
      </c>
      <c r="BI131"/>
      <c r="BJ131"/>
      <c r="BK131"/>
      <c r="BL131">
        <v>0</v>
      </c>
      <c r="BM131">
        <v>0</v>
      </c>
      <c r="BN131">
        <v>0</v>
      </c>
      <c r="BO131">
        <v>0</v>
      </c>
      <c r="BP131">
        <v>1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3</v>
      </c>
      <c r="BY131">
        <v>1</v>
      </c>
      <c r="BZ131">
        <v>0</v>
      </c>
      <c r="CA131">
        <v>0</v>
      </c>
      <c r="CB131"/>
      <c r="CC131"/>
      <c r="CD131"/>
      <c r="CE131">
        <v>0</v>
      </c>
      <c r="CF131">
        <v>0</v>
      </c>
      <c r="CG131">
        <v>0</v>
      </c>
      <c r="CH131">
        <v>0</v>
      </c>
      <c r="CI131">
        <v>0</v>
      </c>
      <c r="CJ131">
        <v>2</v>
      </c>
      <c r="CK131">
        <v>1</v>
      </c>
      <c r="CL131">
        <v>1</v>
      </c>
      <c r="CM131">
        <v>0</v>
      </c>
      <c r="CN131">
        <v>0</v>
      </c>
      <c r="CO131"/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1</v>
      </c>
      <c r="CW131"/>
      <c r="CX131"/>
      <c r="CY131"/>
      <c r="CZ131"/>
      <c r="DA131"/>
      <c r="DB131"/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/>
      <c r="DR131">
        <v>0</v>
      </c>
      <c r="DS131">
        <v>0</v>
      </c>
      <c r="DT131">
        <v>0</v>
      </c>
      <c r="DU131">
        <v>0</v>
      </c>
      <c r="DV131"/>
      <c r="DW131"/>
      <c r="DX131"/>
      <c r="DY131"/>
    </row>
    <row r="132" spans="1:129" s="9" customFormat="1" x14ac:dyDescent="0.25">
      <c r="A132">
        <v>131</v>
      </c>
      <c r="B132" s="8" t="s">
        <v>1073</v>
      </c>
      <c r="C132" s="8" t="s">
        <v>236</v>
      </c>
      <c r="D132" s="8" t="s">
        <v>882</v>
      </c>
      <c r="E132" s="8">
        <v>9</v>
      </c>
      <c r="F132" s="8">
        <v>6</v>
      </c>
      <c r="G132" s="8" t="s">
        <v>1150</v>
      </c>
      <c r="H132" s="8"/>
      <c r="I132" s="8" t="b">
        <v>0</v>
      </c>
      <c r="J132" s="8" t="b">
        <v>0</v>
      </c>
      <c r="K132" s="8" t="str">
        <f t="shared" si="18"/>
        <v>Tlanicontlan-Huizilhuacan</v>
      </c>
      <c r="L132" s="8" t="s">
        <v>1126</v>
      </c>
      <c r="M132" s="8" t="s">
        <v>1117</v>
      </c>
      <c r="N132" s="8" t="s">
        <v>127</v>
      </c>
      <c r="O132" s="8" t="s">
        <v>236</v>
      </c>
      <c r="P132" s="8" t="str">
        <f t="shared" si="19"/>
        <v>San Simon Tlanicontlan</v>
      </c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26"/>
      <c r="AZ132" s="8">
        <v>6</v>
      </c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>
        <v>2</v>
      </c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</row>
    <row r="133" spans="1:129" s="9" customFormat="1" x14ac:dyDescent="0.25">
      <c r="A133">
        <v>132</v>
      </c>
      <c r="B133" s="9" t="s">
        <v>1073</v>
      </c>
      <c r="C133" s="9" t="s">
        <v>236</v>
      </c>
      <c r="D133" s="9" t="s">
        <v>882</v>
      </c>
      <c r="E133" s="9">
        <v>9</v>
      </c>
      <c r="F133" s="9">
        <v>6</v>
      </c>
      <c r="G133" s="9" t="s">
        <v>1150</v>
      </c>
      <c r="I133" s="9" t="b">
        <v>0</v>
      </c>
      <c r="J133" s="9" t="b">
        <v>0</v>
      </c>
      <c r="K133" s="9" t="str">
        <f t="shared" si="18"/>
        <v>Tlanicontlan-Huizilhuacan</v>
      </c>
      <c r="L133" s="9" t="s">
        <v>1126</v>
      </c>
      <c r="M133" s="9" t="s">
        <v>1118</v>
      </c>
      <c r="N133" s="9" t="s">
        <v>127</v>
      </c>
      <c r="O133" s="9" t="s">
        <v>236</v>
      </c>
      <c r="P133" s="9" t="str">
        <f t="shared" si="19"/>
        <v>San Simon Tlanicontlan</v>
      </c>
      <c r="AY133" s="26"/>
      <c r="AZ133" s="9">
        <v>14</v>
      </c>
      <c r="BP133" s="9">
        <v>1</v>
      </c>
      <c r="BQ133" s="9">
        <v>1</v>
      </c>
      <c r="BX133" s="9">
        <v>1</v>
      </c>
      <c r="BY133" s="9">
        <v>1</v>
      </c>
      <c r="CJ133" s="9">
        <v>2</v>
      </c>
      <c r="CK133" s="9">
        <v>1</v>
      </c>
      <c r="CL133" s="9">
        <v>1</v>
      </c>
      <c r="CT133" s="9">
        <v>1</v>
      </c>
      <c r="CV133" s="9">
        <v>1</v>
      </c>
    </row>
    <row r="134" spans="1:129" s="9" customFormat="1" x14ac:dyDescent="0.25">
      <c r="A134">
        <v>133</v>
      </c>
      <c r="B134" t="s">
        <v>1074</v>
      </c>
      <c r="C134" t="s">
        <v>236</v>
      </c>
      <c r="D134" t="s">
        <v>883</v>
      </c>
      <c r="E134">
        <v>9</v>
      </c>
      <c r="F134">
        <v>7</v>
      </c>
      <c r="G134" t="s">
        <v>1150</v>
      </c>
      <c r="H134"/>
      <c r="I134" t="b">
        <v>0</v>
      </c>
      <c r="J134" t="b">
        <v>0</v>
      </c>
      <c r="K134" t="str">
        <f t="shared" si="18"/>
        <v>Tlanicontlan-Xochimilco</v>
      </c>
      <c r="L134" t="s">
        <v>1126</v>
      </c>
      <c r="M134" t="s">
        <v>108</v>
      </c>
      <c r="N134" t="s">
        <v>127</v>
      </c>
      <c r="O134" t="s">
        <v>236</v>
      </c>
      <c r="P134" t="str">
        <f t="shared" si="19"/>
        <v>San Simon Tlanicontlan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/>
      <c r="AU134">
        <v>0</v>
      </c>
      <c r="AV134">
        <v>0</v>
      </c>
      <c r="AW134">
        <v>0</v>
      </c>
      <c r="AX134">
        <v>0</v>
      </c>
      <c r="AY134" s="26">
        <v>0</v>
      </c>
      <c r="AZ134">
        <v>20</v>
      </c>
      <c r="BA134">
        <v>5</v>
      </c>
      <c r="BB134">
        <v>15</v>
      </c>
      <c r="BC134">
        <v>0</v>
      </c>
      <c r="BD134">
        <v>0</v>
      </c>
      <c r="BE134"/>
      <c r="BF134"/>
      <c r="BG134"/>
      <c r="BH134">
        <v>0</v>
      </c>
      <c r="BI134"/>
      <c r="BJ134"/>
      <c r="BK134"/>
      <c r="BL134">
        <v>0</v>
      </c>
      <c r="BM134">
        <v>0</v>
      </c>
      <c r="BN134">
        <v>0</v>
      </c>
      <c r="BO134">
        <v>0</v>
      </c>
      <c r="BP134">
        <v>6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/>
      <c r="CC134"/>
      <c r="CD134"/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/>
      <c r="CL134"/>
      <c r="CM134">
        <v>0</v>
      </c>
      <c r="CN134">
        <v>0</v>
      </c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>
        <v>0</v>
      </c>
      <c r="DD134">
        <v>0</v>
      </c>
      <c r="DE134">
        <v>0</v>
      </c>
      <c r="DF134">
        <v>0</v>
      </c>
      <c r="DG134">
        <v>0</v>
      </c>
      <c r="DH134"/>
      <c r="DI134">
        <v>0</v>
      </c>
      <c r="DJ134">
        <v>0</v>
      </c>
      <c r="DK134">
        <v>0</v>
      </c>
      <c r="DL134"/>
      <c r="DM134">
        <v>0</v>
      </c>
      <c r="DN134">
        <v>0</v>
      </c>
      <c r="DO134">
        <v>0</v>
      </c>
      <c r="DP134">
        <v>0</v>
      </c>
      <c r="DQ134"/>
      <c r="DR134">
        <v>0</v>
      </c>
      <c r="DS134">
        <v>0</v>
      </c>
      <c r="DT134">
        <v>0</v>
      </c>
      <c r="DU134">
        <v>0</v>
      </c>
      <c r="DV134"/>
      <c r="DW134"/>
      <c r="DX134"/>
      <c r="DY134"/>
    </row>
    <row r="135" spans="1:129" s="9" customFormat="1" x14ac:dyDescent="0.25">
      <c r="A135">
        <v>134</v>
      </c>
      <c r="B135" s="8" t="s">
        <v>1074</v>
      </c>
      <c r="C135" s="8" t="s">
        <v>236</v>
      </c>
      <c r="D135" s="8" t="s">
        <v>883</v>
      </c>
      <c r="E135" s="8">
        <v>9</v>
      </c>
      <c r="F135" s="8">
        <v>7</v>
      </c>
      <c r="G135" s="8" t="s">
        <v>1150</v>
      </c>
      <c r="H135" s="8"/>
      <c r="I135" s="8" t="b">
        <v>0</v>
      </c>
      <c r="J135" s="8" t="b">
        <v>0</v>
      </c>
      <c r="K135" s="8" t="str">
        <f t="shared" si="18"/>
        <v>Tlanicontlan-Xochimilco</v>
      </c>
      <c r="L135" s="8" t="s">
        <v>1126</v>
      </c>
      <c r="M135" s="8" t="s">
        <v>1117</v>
      </c>
      <c r="N135" s="8" t="s">
        <v>127</v>
      </c>
      <c r="O135" s="8" t="s">
        <v>236</v>
      </c>
      <c r="P135" s="8" t="str">
        <f t="shared" si="19"/>
        <v>San Simon Tlanicontlan</v>
      </c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26"/>
      <c r="AZ135" s="8">
        <v>15</v>
      </c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>
        <v>4</v>
      </c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</row>
    <row r="136" spans="1:129" s="9" customFormat="1" x14ac:dyDescent="0.25">
      <c r="A136">
        <v>135</v>
      </c>
      <c r="B136" s="9" t="s">
        <v>1074</v>
      </c>
      <c r="C136" s="9" t="s">
        <v>236</v>
      </c>
      <c r="D136" s="9" t="s">
        <v>883</v>
      </c>
      <c r="E136" s="9">
        <v>9</v>
      </c>
      <c r="F136" s="9">
        <v>7</v>
      </c>
      <c r="G136" s="9" t="s">
        <v>1150</v>
      </c>
      <c r="I136" s="9" t="b">
        <v>0</v>
      </c>
      <c r="J136" s="9" t="b">
        <v>0</v>
      </c>
      <c r="K136" s="9" t="str">
        <f t="shared" si="18"/>
        <v>Tlanicontlan-Xochimilco</v>
      </c>
      <c r="L136" s="9" t="s">
        <v>1126</v>
      </c>
      <c r="M136" s="9" t="s">
        <v>1118</v>
      </c>
      <c r="N136" s="9" t="s">
        <v>127</v>
      </c>
      <c r="O136" s="9" t="s">
        <v>236</v>
      </c>
      <c r="P136" s="9" t="str">
        <f t="shared" si="19"/>
        <v>San Simon Tlanicontlan</v>
      </c>
      <c r="AY136" s="26"/>
      <c r="AZ136" s="9">
        <v>5</v>
      </c>
      <c r="BP136" s="9">
        <v>2</v>
      </c>
    </row>
    <row r="137" spans="1:129" s="9" customFormat="1" x14ac:dyDescent="0.25">
      <c r="A137">
        <v>136</v>
      </c>
      <c r="B137" t="s">
        <v>796</v>
      </c>
      <c r="C137" t="s">
        <v>236</v>
      </c>
      <c r="D137" t="s">
        <v>884</v>
      </c>
      <c r="E137">
        <v>9</v>
      </c>
      <c r="F137">
        <v>8</v>
      </c>
      <c r="G137" t="s">
        <v>1150</v>
      </c>
      <c r="H137"/>
      <c r="I137" t="b">
        <v>0</v>
      </c>
      <c r="J137" t="b">
        <v>0</v>
      </c>
      <c r="K137" t="str">
        <f t="shared" si="18"/>
        <v>Tlanicontlan-Acolhuacan</v>
      </c>
      <c r="L137" t="s">
        <v>1126</v>
      </c>
      <c r="M137" t="s">
        <v>108</v>
      </c>
      <c r="N137" t="s">
        <v>127</v>
      </c>
      <c r="O137" t="s">
        <v>236</v>
      </c>
      <c r="P137" t="str">
        <f t="shared" si="19"/>
        <v>San Simon Tlanicontlan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/>
      <c r="AU137">
        <v>0</v>
      </c>
      <c r="AV137">
        <v>0</v>
      </c>
      <c r="AW137">
        <v>0</v>
      </c>
      <c r="AX137">
        <v>0</v>
      </c>
      <c r="AY137" s="26">
        <v>0</v>
      </c>
      <c r="AZ137">
        <v>20</v>
      </c>
      <c r="BA137">
        <v>2</v>
      </c>
      <c r="BB137">
        <v>18</v>
      </c>
      <c r="BC137">
        <v>0</v>
      </c>
      <c r="BD137">
        <v>0</v>
      </c>
      <c r="BE137"/>
      <c r="BF137"/>
      <c r="BG137"/>
      <c r="BH137">
        <v>0</v>
      </c>
      <c r="BI137"/>
      <c r="BJ137"/>
      <c r="BK137"/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/>
      <c r="CC137"/>
      <c r="CD137"/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/>
      <c r="CL137"/>
      <c r="CM137">
        <v>0</v>
      </c>
      <c r="CN137">
        <v>0</v>
      </c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>
        <v>0</v>
      </c>
      <c r="DD137">
        <v>0</v>
      </c>
      <c r="DE137">
        <v>0</v>
      </c>
      <c r="DF137">
        <v>0</v>
      </c>
      <c r="DG137">
        <v>0</v>
      </c>
      <c r="DH137"/>
      <c r="DI137">
        <v>0</v>
      </c>
      <c r="DJ137">
        <v>0</v>
      </c>
      <c r="DK137">
        <v>0</v>
      </c>
      <c r="DL137"/>
      <c r="DM137">
        <v>0</v>
      </c>
      <c r="DN137">
        <v>0</v>
      </c>
      <c r="DO137">
        <v>0</v>
      </c>
      <c r="DP137">
        <v>0</v>
      </c>
      <c r="DQ137"/>
      <c r="DR137">
        <v>0</v>
      </c>
      <c r="DS137">
        <v>0</v>
      </c>
      <c r="DT137">
        <v>0</v>
      </c>
      <c r="DU137">
        <v>0</v>
      </c>
      <c r="DV137"/>
      <c r="DW137"/>
      <c r="DX137"/>
      <c r="DY137"/>
    </row>
    <row r="138" spans="1:129" s="9" customFormat="1" x14ac:dyDescent="0.25">
      <c r="A138">
        <v>137</v>
      </c>
      <c r="B138" s="8" t="s">
        <v>796</v>
      </c>
      <c r="C138" s="8" t="s">
        <v>236</v>
      </c>
      <c r="D138" s="8" t="s">
        <v>884</v>
      </c>
      <c r="E138" s="8">
        <v>9</v>
      </c>
      <c r="F138" s="8">
        <v>8</v>
      </c>
      <c r="G138" s="8" t="s">
        <v>1150</v>
      </c>
      <c r="H138" s="8"/>
      <c r="I138" s="8" t="b">
        <v>0</v>
      </c>
      <c r="J138" s="8" t="b">
        <v>0</v>
      </c>
      <c r="K138" s="8" t="str">
        <f t="shared" si="18"/>
        <v>Tlanicontlan-Acolhuacan</v>
      </c>
      <c r="L138" s="8" t="s">
        <v>1126</v>
      </c>
      <c r="M138" s="8" t="s">
        <v>1117</v>
      </c>
      <c r="N138" s="8" t="s">
        <v>127</v>
      </c>
      <c r="O138" s="8" t="s">
        <v>236</v>
      </c>
      <c r="P138" s="8" t="str">
        <f t="shared" si="19"/>
        <v>San Simon Tlanicontlan</v>
      </c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26"/>
      <c r="AZ138" s="8">
        <v>18</v>
      </c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</row>
    <row r="139" spans="1:129" s="9" customFormat="1" x14ac:dyDescent="0.25">
      <c r="A139">
        <v>138</v>
      </c>
      <c r="B139" s="9" t="s">
        <v>796</v>
      </c>
      <c r="C139" s="9" t="s">
        <v>236</v>
      </c>
      <c r="D139" s="9" t="s">
        <v>884</v>
      </c>
      <c r="E139" s="9">
        <v>9</v>
      </c>
      <c r="F139" s="9">
        <v>8</v>
      </c>
      <c r="G139" s="9" t="s">
        <v>1150</v>
      </c>
      <c r="I139" s="9" t="b">
        <v>0</v>
      </c>
      <c r="J139" s="9" t="b">
        <v>0</v>
      </c>
      <c r="K139" s="9" t="str">
        <f t="shared" si="18"/>
        <v>Tlanicontlan-Acolhuacan</v>
      </c>
      <c r="L139" s="9" t="s">
        <v>1126</v>
      </c>
      <c r="M139" s="9" t="s">
        <v>1118</v>
      </c>
      <c r="N139" s="9" t="s">
        <v>127</v>
      </c>
      <c r="O139" s="9" t="s">
        <v>236</v>
      </c>
      <c r="P139" s="9" t="str">
        <f t="shared" si="19"/>
        <v>San Simon Tlanicontlan</v>
      </c>
      <c r="AY139" s="26"/>
      <c r="AZ139" s="9">
        <v>2</v>
      </c>
    </row>
    <row r="140" spans="1:129" s="9" customFormat="1" x14ac:dyDescent="0.25">
      <c r="A140">
        <v>139</v>
      </c>
      <c r="B140" t="s">
        <v>794</v>
      </c>
      <c r="C140" t="s">
        <v>236</v>
      </c>
      <c r="D140" t="s">
        <v>885</v>
      </c>
      <c r="E140">
        <v>9</v>
      </c>
      <c r="F140">
        <v>9</v>
      </c>
      <c r="G140" t="s">
        <v>1150</v>
      </c>
      <c r="H140"/>
      <c r="I140" t="b">
        <v>0</v>
      </c>
      <c r="J140" t="b">
        <v>0</v>
      </c>
      <c r="K140" t="str">
        <f t="shared" si="18"/>
        <v>Tlanicontlan-Tlaxcalteca</v>
      </c>
      <c r="L140" t="s">
        <v>1126</v>
      </c>
      <c r="M140" t="s">
        <v>108</v>
      </c>
      <c r="N140" t="s">
        <v>127</v>
      </c>
      <c r="O140" t="s">
        <v>236</v>
      </c>
      <c r="P140" t="str">
        <f t="shared" si="19"/>
        <v>San Simon Tlanicontlan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/>
      <c r="AU140">
        <v>0</v>
      </c>
      <c r="AV140">
        <v>0</v>
      </c>
      <c r="AW140">
        <v>0</v>
      </c>
      <c r="AX140">
        <v>0</v>
      </c>
      <c r="AY140" s="26">
        <v>0</v>
      </c>
      <c r="AZ140">
        <v>11</v>
      </c>
      <c r="BA140">
        <v>0</v>
      </c>
      <c r="BB140">
        <v>11</v>
      </c>
      <c r="BC140">
        <v>0</v>
      </c>
      <c r="BD140">
        <v>0</v>
      </c>
      <c r="BE140"/>
      <c r="BF140"/>
      <c r="BG140"/>
      <c r="BH140">
        <v>0</v>
      </c>
      <c r="BI140"/>
      <c r="BJ140"/>
      <c r="BK140"/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0</v>
      </c>
      <c r="CA140">
        <v>0</v>
      </c>
      <c r="CB140"/>
      <c r="CC140"/>
      <c r="CD140"/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/>
      <c r="CL140"/>
      <c r="CM140">
        <v>0</v>
      </c>
      <c r="CN140">
        <v>0</v>
      </c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>
        <v>0</v>
      </c>
      <c r="DD140">
        <v>0</v>
      </c>
      <c r="DE140">
        <v>0</v>
      </c>
      <c r="DF140">
        <v>0</v>
      </c>
      <c r="DG140">
        <v>0</v>
      </c>
      <c r="DH140"/>
      <c r="DI140">
        <v>0</v>
      </c>
      <c r="DJ140">
        <v>0</v>
      </c>
      <c r="DK140">
        <v>0</v>
      </c>
      <c r="DL140"/>
      <c r="DM140">
        <v>0</v>
      </c>
      <c r="DN140">
        <v>0</v>
      </c>
      <c r="DO140">
        <v>0</v>
      </c>
      <c r="DP140">
        <v>0</v>
      </c>
      <c r="DQ140"/>
      <c r="DR140">
        <v>0</v>
      </c>
      <c r="DS140">
        <v>0</v>
      </c>
      <c r="DT140">
        <v>0</v>
      </c>
      <c r="DU140">
        <v>0</v>
      </c>
      <c r="DV140"/>
      <c r="DW140"/>
      <c r="DX140"/>
      <c r="DY140"/>
    </row>
    <row r="141" spans="1:129" s="9" customFormat="1" x14ac:dyDescent="0.25">
      <c r="A141">
        <v>140</v>
      </c>
      <c r="B141" s="8" t="s">
        <v>794</v>
      </c>
      <c r="C141" s="8" t="s">
        <v>236</v>
      </c>
      <c r="D141" s="8" t="s">
        <v>885</v>
      </c>
      <c r="E141" s="8">
        <v>9</v>
      </c>
      <c r="F141" s="8">
        <v>9</v>
      </c>
      <c r="G141" s="8" t="s">
        <v>1150</v>
      </c>
      <c r="H141" s="8"/>
      <c r="I141" s="8" t="b">
        <v>0</v>
      </c>
      <c r="J141" s="8" t="b">
        <v>0</v>
      </c>
      <c r="K141" s="8" t="str">
        <f t="shared" si="18"/>
        <v>Tlanicontlan-Tlaxcalteca</v>
      </c>
      <c r="L141" s="8" t="s">
        <v>1126</v>
      </c>
      <c r="M141" s="8" t="s">
        <v>1117</v>
      </c>
      <c r="N141" s="8" t="s">
        <v>127</v>
      </c>
      <c r="O141" s="8" t="s">
        <v>236</v>
      </c>
      <c r="P141" s="8" t="str">
        <f t="shared" si="19"/>
        <v>San Simon Tlanicontlan</v>
      </c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26"/>
      <c r="AZ141" s="8">
        <v>11</v>
      </c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>
        <v>1</v>
      </c>
      <c r="BR141" s="8"/>
      <c r="BS141" s="8"/>
      <c r="BT141" s="8"/>
      <c r="BU141" s="8"/>
      <c r="BV141" s="8"/>
      <c r="BW141" s="8"/>
      <c r="BX141" s="8"/>
      <c r="BY141" s="8">
        <v>1</v>
      </c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</row>
    <row r="142" spans="1:129" s="9" customFormat="1" x14ac:dyDescent="0.25">
      <c r="A142">
        <v>141</v>
      </c>
      <c r="B142" s="9" t="s">
        <v>794</v>
      </c>
      <c r="C142" s="9" t="s">
        <v>236</v>
      </c>
      <c r="D142" s="9" t="s">
        <v>885</v>
      </c>
      <c r="E142" s="9">
        <v>9</v>
      </c>
      <c r="F142" s="9">
        <v>9</v>
      </c>
      <c r="G142" s="9" t="s">
        <v>1150</v>
      </c>
      <c r="I142" s="9" t="b">
        <v>0</v>
      </c>
      <c r="J142" s="9" t="b">
        <v>0</v>
      </c>
      <c r="K142" s="9" t="str">
        <f t="shared" si="18"/>
        <v>Tlanicontlan-Tlaxcalteca</v>
      </c>
      <c r="L142" s="9" t="s">
        <v>1126</v>
      </c>
      <c r="M142" s="9" t="s">
        <v>1118</v>
      </c>
      <c r="N142" s="9" t="s">
        <v>127</v>
      </c>
      <c r="O142" s="9" t="s">
        <v>236</v>
      </c>
      <c r="P142" s="9" t="str">
        <f t="shared" si="19"/>
        <v>San Simon Tlanicontlan</v>
      </c>
      <c r="AY142" s="26"/>
    </row>
    <row r="143" spans="1:129" s="9" customFormat="1" x14ac:dyDescent="0.25">
      <c r="A143">
        <v>142</v>
      </c>
      <c r="B143" t="s">
        <v>786</v>
      </c>
      <c r="C143" t="s">
        <v>236</v>
      </c>
      <c r="D143" t="s">
        <v>885</v>
      </c>
      <c r="E143">
        <v>9</v>
      </c>
      <c r="F143"/>
      <c r="G143" t="s">
        <v>1150</v>
      </c>
      <c r="H143"/>
      <c r="I143" t="b">
        <v>0</v>
      </c>
      <c r="J143" t="b">
        <v>0</v>
      </c>
      <c r="K143" t="str">
        <f t="shared" si="18"/>
        <v>Tlanicontlan-Non-Tributaries</v>
      </c>
      <c r="L143" t="s">
        <v>1126</v>
      </c>
      <c r="M143" t="s">
        <v>108</v>
      </c>
      <c r="N143" t="s">
        <v>180</v>
      </c>
      <c r="O143" t="s">
        <v>236</v>
      </c>
      <c r="P143" t="str">
        <f t="shared" si="19"/>
        <v>San Simon Tlanicontlan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/>
      <c r="AU143">
        <v>0</v>
      </c>
      <c r="AV143">
        <v>0</v>
      </c>
      <c r="AW143">
        <v>0</v>
      </c>
      <c r="AX143">
        <v>0</v>
      </c>
      <c r="AY143" s="26">
        <v>0</v>
      </c>
      <c r="AZ143">
        <v>0</v>
      </c>
      <c r="BA143">
        <v>0</v>
      </c>
      <c r="BB143">
        <v>0</v>
      </c>
      <c r="BC143">
        <v>0</v>
      </c>
      <c r="BD143">
        <v>33</v>
      </c>
      <c r="BE143">
        <v>21</v>
      </c>
      <c r="BF143">
        <v>12</v>
      </c>
      <c r="BG143">
        <v>0</v>
      </c>
      <c r="BH143">
        <v>9</v>
      </c>
      <c r="BI143">
        <v>1</v>
      </c>
      <c r="BJ143">
        <v>8</v>
      </c>
      <c r="BK143">
        <v>0</v>
      </c>
      <c r="BL143">
        <v>10</v>
      </c>
      <c r="BM143">
        <v>17</v>
      </c>
      <c r="BN143">
        <v>17</v>
      </c>
      <c r="BO143">
        <v>55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/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/>
      <c r="DR143">
        <v>0</v>
      </c>
      <c r="DS143">
        <v>0</v>
      </c>
      <c r="DT143">
        <v>0</v>
      </c>
      <c r="DU143">
        <v>0</v>
      </c>
      <c r="DV143">
        <v>0</v>
      </c>
      <c r="DW143"/>
      <c r="DX143"/>
      <c r="DY143"/>
    </row>
    <row r="144" spans="1:129" s="9" customFormat="1" x14ac:dyDescent="0.25">
      <c r="A144">
        <v>143</v>
      </c>
      <c r="B144" s="8" t="s">
        <v>786</v>
      </c>
      <c r="C144" s="8" t="s">
        <v>236</v>
      </c>
      <c r="D144" s="8" t="s">
        <v>885</v>
      </c>
      <c r="E144" s="8">
        <v>9</v>
      </c>
      <c r="F144" s="8"/>
      <c r="G144" s="8" t="s">
        <v>1150</v>
      </c>
      <c r="H144" s="8"/>
      <c r="I144" s="8" t="b">
        <v>0</v>
      </c>
      <c r="J144" s="8" t="b">
        <v>0</v>
      </c>
      <c r="K144" s="8" t="str">
        <f t="shared" si="18"/>
        <v>Tlanicontlan-Non-Tributaries</v>
      </c>
      <c r="L144" s="8" t="s">
        <v>1126</v>
      </c>
      <c r="M144" s="8" t="s">
        <v>1117</v>
      </c>
      <c r="N144" s="8" t="s">
        <v>180</v>
      </c>
      <c r="O144" s="8" t="s">
        <v>236</v>
      </c>
      <c r="P144" s="8" t="str">
        <f t="shared" si="19"/>
        <v>San Simon Tlanicontlan</v>
      </c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26"/>
      <c r="AZ144" s="8"/>
      <c r="BA144" s="8"/>
      <c r="BB144" s="8"/>
      <c r="BC144" s="8"/>
      <c r="BD144" s="8">
        <v>12</v>
      </c>
      <c r="BE144" s="8"/>
      <c r="BF144" s="8"/>
      <c r="BG144" s="8"/>
      <c r="BH144" s="8">
        <v>8</v>
      </c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</row>
    <row r="145" spans="1:129" s="9" customFormat="1" x14ac:dyDescent="0.25">
      <c r="A145">
        <v>144</v>
      </c>
      <c r="B145" s="9" t="s">
        <v>786</v>
      </c>
      <c r="C145" s="9" t="s">
        <v>236</v>
      </c>
      <c r="D145" s="9" t="s">
        <v>885</v>
      </c>
      <c r="E145" s="9">
        <v>9</v>
      </c>
      <c r="G145" s="9" t="s">
        <v>1150</v>
      </c>
      <c r="I145" s="9" t="b">
        <v>0</v>
      </c>
      <c r="J145" s="9" t="b">
        <v>0</v>
      </c>
      <c r="K145" s="9" t="str">
        <f t="shared" si="18"/>
        <v>Tlanicontlan-Non-Tributaries</v>
      </c>
      <c r="L145" s="9" t="s">
        <v>1126</v>
      </c>
      <c r="M145" s="9" t="s">
        <v>1118</v>
      </c>
      <c r="N145" s="9" t="s">
        <v>180</v>
      </c>
      <c r="O145" s="9" t="s">
        <v>236</v>
      </c>
      <c r="P145" s="9" t="str">
        <f t="shared" si="19"/>
        <v>San Simon Tlanicontlan</v>
      </c>
      <c r="AY145" s="26"/>
      <c r="BD145" s="9">
        <v>21</v>
      </c>
      <c r="BH145" s="9">
        <v>1</v>
      </c>
    </row>
    <row r="146" spans="1:129" s="9" customFormat="1" x14ac:dyDescent="0.25">
      <c r="A146">
        <v>145</v>
      </c>
      <c r="B146" s="10" t="s">
        <v>185</v>
      </c>
      <c r="C146" s="10" t="s">
        <v>236</v>
      </c>
      <c r="D146" s="10" t="s">
        <v>886</v>
      </c>
      <c r="E146" s="10">
        <v>9</v>
      </c>
      <c r="F146" s="10"/>
      <c r="G146" s="10" t="s">
        <v>1150</v>
      </c>
      <c r="H146" s="10"/>
      <c r="I146" s="10" t="b">
        <v>0</v>
      </c>
      <c r="J146" s="10" t="b">
        <v>0</v>
      </c>
      <c r="K146" s="10" t="str">
        <f t="shared" si="18"/>
        <v>Tlanicontlan-Nobles</v>
      </c>
      <c r="L146" s="10" t="s">
        <v>1126</v>
      </c>
      <c r="M146" s="10" t="s">
        <v>108</v>
      </c>
      <c r="N146" s="10" t="s">
        <v>185</v>
      </c>
      <c r="O146" s="10" t="s">
        <v>236</v>
      </c>
      <c r="P146" s="10" t="str">
        <f t="shared" si="19"/>
        <v>San Simon Tlanicontlan</v>
      </c>
      <c r="Q146" s="10">
        <v>2</v>
      </c>
      <c r="R146" s="10">
        <v>11</v>
      </c>
      <c r="S146" s="10">
        <v>2</v>
      </c>
      <c r="T146" s="10">
        <v>1</v>
      </c>
      <c r="U146" s="10">
        <v>0</v>
      </c>
      <c r="V146" s="10">
        <v>7</v>
      </c>
      <c r="W146" s="10">
        <v>0</v>
      </c>
      <c r="X146" s="10">
        <v>2</v>
      </c>
      <c r="Y146" s="10">
        <v>9</v>
      </c>
      <c r="Z146" s="10">
        <v>2</v>
      </c>
      <c r="AA146" s="10">
        <v>12</v>
      </c>
      <c r="AB146" s="10">
        <v>2</v>
      </c>
      <c r="AC146" s="10">
        <v>49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4</v>
      </c>
      <c r="AM146" s="10">
        <v>1</v>
      </c>
      <c r="AN146" s="10">
        <v>1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/>
      <c r="AU146" s="10">
        <v>0</v>
      </c>
      <c r="AV146" s="10">
        <v>0</v>
      </c>
      <c r="AW146" s="10">
        <v>0</v>
      </c>
      <c r="AX146" s="10">
        <v>0</v>
      </c>
      <c r="AY146" s="26">
        <v>0</v>
      </c>
      <c r="AZ146" s="10">
        <v>0</v>
      </c>
      <c r="BA146" s="10"/>
      <c r="BB146" s="10"/>
      <c r="BC146" s="10">
        <v>0</v>
      </c>
      <c r="BD146" s="10">
        <v>0</v>
      </c>
      <c r="BE146" s="10"/>
      <c r="BF146" s="10"/>
      <c r="BG146" s="10"/>
      <c r="BH146" s="10">
        <v>0</v>
      </c>
      <c r="BI146" s="10"/>
      <c r="BJ146" s="10"/>
      <c r="BK146" s="10"/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0">
        <v>0</v>
      </c>
      <c r="CA146" s="10">
        <v>0</v>
      </c>
      <c r="CB146" s="10">
        <v>0</v>
      </c>
      <c r="CC146" s="10">
        <v>0</v>
      </c>
      <c r="CD146" s="10">
        <v>0</v>
      </c>
      <c r="CE146" s="10">
        <v>0</v>
      </c>
      <c r="CF146" s="10">
        <v>0</v>
      </c>
      <c r="CG146" s="10">
        <v>0</v>
      </c>
      <c r="CH146" s="10">
        <v>0</v>
      </c>
      <c r="CI146" s="10">
        <v>0</v>
      </c>
      <c r="CJ146" s="10">
        <v>0</v>
      </c>
      <c r="CK146" s="10">
        <v>0</v>
      </c>
      <c r="CL146" s="10">
        <v>0</v>
      </c>
      <c r="CM146" s="10">
        <v>0</v>
      </c>
      <c r="CN146" s="10">
        <v>0</v>
      </c>
      <c r="CO146" s="10"/>
      <c r="CP146" s="10">
        <v>0</v>
      </c>
      <c r="CQ146" s="10">
        <v>0</v>
      </c>
      <c r="CR146" s="10">
        <v>0</v>
      </c>
      <c r="CS146" s="10">
        <v>0</v>
      </c>
      <c r="CT146" s="10">
        <v>0</v>
      </c>
      <c r="CU146" s="10">
        <v>0</v>
      </c>
      <c r="CV146" s="10">
        <v>0</v>
      </c>
      <c r="CW146" s="10">
        <v>0</v>
      </c>
      <c r="CX146" s="10">
        <v>0</v>
      </c>
      <c r="CY146" s="10">
        <v>0</v>
      </c>
      <c r="CZ146" s="10">
        <v>0</v>
      </c>
      <c r="DA146" s="10">
        <v>0</v>
      </c>
      <c r="DB146" s="10">
        <v>0</v>
      </c>
      <c r="DC146" s="10">
        <v>0</v>
      </c>
      <c r="DD146" s="10">
        <v>0</v>
      </c>
      <c r="DE146" s="10">
        <v>0</v>
      </c>
      <c r="DF146" s="10">
        <v>0</v>
      </c>
      <c r="DG146" s="10">
        <v>0</v>
      </c>
      <c r="DH146" s="10">
        <v>0</v>
      </c>
      <c r="DI146" s="10">
        <v>0</v>
      </c>
      <c r="DJ146" s="10">
        <v>0</v>
      </c>
      <c r="DK146" s="10">
        <v>0</v>
      </c>
      <c r="DL146" s="10">
        <v>0</v>
      </c>
      <c r="DM146" s="10">
        <v>0</v>
      </c>
      <c r="DN146" s="10">
        <v>0</v>
      </c>
      <c r="DO146" s="10">
        <v>0</v>
      </c>
      <c r="DP146" s="10">
        <v>0</v>
      </c>
      <c r="DQ146" s="10"/>
      <c r="DR146" s="10">
        <v>0</v>
      </c>
      <c r="DS146" s="10">
        <v>0</v>
      </c>
      <c r="DT146" s="10">
        <v>0</v>
      </c>
      <c r="DU146" s="10">
        <v>0</v>
      </c>
      <c r="DV146" s="10">
        <v>0</v>
      </c>
      <c r="DW146" s="10">
        <v>0</v>
      </c>
      <c r="DX146" s="10">
        <v>0</v>
      </c>
      <c r="DY146" s="10"/>
    </row>
    <row r="147" spans="1:129" s="9" customFormat="1" x14ac:dyDescent="0.25">
      <c r="A147">
        <v>146</v>
      </c>
      <c r="B147" s="2" t="s">
        <v>795</v>
      </c>
      <c r="C147" s="2" t="s">
        <v>1075</v>
      </c>
      <c r="D147" s="2"/>
      <c r="E147" s="2">
        <v>2</v>
      </c>
      <c r="F147" s="2"/>
      <c r="G147" s="2" t="s">
        <v>1150</v>
      </c>
      <c r="H147" s="2"/>
      <c r="I147" s="2" t="b">
        <v>0</v>
      </c>
      <c r="J147" s="2"/>
      <c r="K147" s="2"/>
      <c r="L147" s="2"/>
      <c r="M147" s="2" t="s">
        <v>108</v>
      </c>
      <c r="N147" s="2" t="s">
        <v>4</v>
      </c>
      <c r="O147" s="2" t="s">
        <v>1075</v>
      </c>
      <c r="P147" s="2"/>
      <c r="Q147" s="2">
        <v>2</v>
      </c>
      <c r="R147" s="2">
        <v>4</v>
      </c>
      <c r="S147" s="2">
        <v>0</v>
      </c>
      <c r="T147" s="2">
        <v>5</v>
      </c>
      <c r="U147" s="2">
        <v>0</v>
      </c>
      <c r="V147" s="2">
        <v>16</v>
      </c>
      <c r="W147" s="2">
        <v>0</v>
      </c>
      <c r="X147" s="2">
        <v>0</v>
      </c>
      <c r="Y147" s="2">
        <v>0</v>
      </c>
      <c r="Z147" s="2">
        <v>0</v>
      </c>
      <c r="AA147" s="2">
        <v>4</v>
      </c>
      <c r="AB147" s="2">
        <v>0</v>
      </c>
      <c r="AC147" s="2">
        <v>4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3</v>
      </c>
      <c r="AM147" s="2">
        <v>1</v>
      </c>
      <c r="AN147" s="2">
        <v>1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/>
      <c r="AU147" s="2">
        <v>0</v>
      </c>
      <c r="AV147" s="2">
        <v>0</v>
      </c>
      <c r="AW147" s="2">
        <v>0</v>
      </c>
      <c r="AX147" s="2">
        <v>0</v>
      </c>
      <c r="AY147" s="26">
        <v>10</v>
      </c>
      <c r="AZ147" s="2">
        <v>87</v>
      </c>
      <c r="BA147" s="2"/>
      <c r="BB147" s="2"/>
      <c r="BC147" s="2">
        <v>10</v>
      </c>
      <c r="BD147" s="2">
        <v>14</v>
      </c>
      <c r="BE147" s="2"/>
      <c r="BF147" s="2"/>
      <c r="BG147" s="2"/>
      <c r="BH147" s="2">
        <v>0</v>
      </c>
      <c r="BI147" s="2"/>
      <c r="BJ147" s="2"/>
      <c r="BK147" s="2"/>
      <c r="BL147" s="2">
        <v>5</v>
      </c>
      <c r="BM147" s="2">
        <v>6</v>
      </c>
      <c r="BN147" s="2">
        <v>12</v>
      </c>
      <c r="BO147" s="2">
        <v>20</v>
      </c>
      <c r="BP147" s="2">
        <v>1</v>
      </c>
      <c r="BQ147" s="2">
        <v>0</v>
      </c>
      <c r="BR147" s="2">
        <v>1</v>
      </c>
      <c r="BS147" s="2">
        <v>0</v>
      </c>
      <c r="BT147" s="2">
        <v>0</v>
      </c>
      <c r="BU147" s="2">
        <v>0</v>
      </c>
      <c r="BV147" s="2">
        <v>1</v>
      </c>
      <c r="BW147" s="2">
        <v>0</v>
      </c>
      <c r="BX147" s="2">
        <v>0</v>
      </c>
      <c r="BY147" s="2">
        <v>2</v>
      </c>
      <c r="BZ147" s="2">
        <v>1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1</v>
      </c>
      <c r="CH147" s="2">
        <v>0</v>
      </c>
      <c r="CI147" s="2">
        <v>0</v>
      </c>
      <c r="CJ147" s="2">
        <v>1</v>
      </c>
      <c r="CK147" s="2">
        <v>1</v>
      </c>
      <c r="CL147" s="2">
        <v>0</v>
      </c>
      <c r="CM147" s="2">
        <v>0</v>
      </c>
      <c r="CN147" s="2">
        <v>0</v>
      </c>
      <c r="CO147" s="2"/>
      <c r="CP147" s="2">
        <v>0</v>
      </c>
      <c r="CQ147" s="2">
        <v>0</v>
      </c>
      <c r="CR147" s="2">
        <v>0</v>
      </c>
      <c r="CS147" s="2">
        <v>1</v>
      </c>
      <c r="CT147" s="2">
        <v>0</v>
      </c>
      <c r="CU147" s="2">
        <v>0</v>
      </c>
      <c r="CV147" s="2">
        <v>1</v>
      </c>
      <c r="CW147" s="2">
        <v>0</v>
      </c>
      <c r="CX147" s="2">
        <v>1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2</v>
      </c>
      <c r="DN147" s="2">
        <v>0</v>
      </c>
      <c r="DO147" s="2">
        <v>3</v>
      </c>
      <c r="DP147" s="2">
        <v>0</v>
      </c>
      <c r="DQ147" s="2"/>
      <c r="DR147" s="2">
        <v>4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2</v>
      </c>
      <c r="DY147" s="2"/>
    </row>
    <row r="148" spans="1:129" s="9" customFormat="1" x14ac:dyDescent="0.25">
      <c r="A148">
        <v>147</v>
      </c>
      <c r="B148" s="2" t="s">
        <v>795</v>
      </c>
      <c r="C148" s="2" t="s">
        <v>1075</v>
      </c>
      <c r="D148" s="2"/>
      <c r="E148" s="2">
        <v>2</v>
      </c>
      <c r="F148" s="2"/>
      <c r="G148" s="2" t="s">
        <v>1150</v>
      </c>
      <c r="H148" s="2"/>
      <c r="I148" s="2" t="b">
        <v>0</v>
      </c>
      <c r="J148" s="2"/>
      <c r="K148" s="2"/>
      <c r="L148" s="2"/>
      <c r="M148" s="2" t="s">
        <v>1117</v>
      </c>
      <c r="N148" s="2" t="s">
        <v>4</v>
      </c>
      <c r="O148" s="2" t="s">
        <v>1075</v>
      </c>
      <c r="P148" s="2"/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/>
      <c r="AU148" s="2">
        <v>0</v>
      </c>
      <c r="AV148" s="2">
        <v>0</v>
      </c>
      <c r="AW148" s="2">
        <v>0</v>
      </c>
      <c r="AX148" s="2">
        <v>0</v>
      </c>
      <c r="AY148" s="26">
        <v>0</v>
      </c>
      <c r="AZ148" s="2">
        <v>21</v>
      </c>
      <c r="BA148" s="2"/>
      <c r="BB148" s="2"/>
      <c r="BC148" s="2">
        <v>0</v>
      </c>
      <c r="BD148" s="2">
        <v>4</v>
      </c>
      <c r="BE148" s="2"/>
      <c r="BF148" s="2"/>
      <c r="BG148" s="2"/>
      <c r="BH148" s="2">
        <v>0</v>
      </c>
      <c r="BI148" s="2"/>
      <c r="BJ148" s="2"/>
      <c r="BK148" s="2"/>
      <c r="BL148" s="2">
        <v>0</v>
      </c>
      <c r="BM148" s="2">
        <v>2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2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/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/>
      <c r="DR148" s="2">
        <v>1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/>
    </row>
    <row r="149" spans="1:129" s="9" customFormat="1" x14ac:dyDescent="0.25">
      <c r="A149">
        <v>148</v>
      </c>
      <c r="B149" s="2" t="s">
        <v>795</v>
      </c>
      <c r="C149" s="2" t="s">
        <v>1075</v>
      </c>
      <c r="D149" s="2"/>
      <c r="E149" s="2">
        <v>2</v>
      </c>
      <c r="F149" s="2"/>
      <c r="G149" s="2" t="s">
        <v>1150</v>
      </c>
      <c r="H149" s="2"/>
      <c r="I149" s="2" t="b">
        <v>0</v>
      </c>
      <c r="J149" s="2"/>
      <c r="K149" s="2"/>
      <c r="L149" s="2"/>
      <c r="M149" s="2" t="s">
        <v>1118</v>
      </c>
      <c r="N149" s="2" t="s">
        <v>4</v>
      </c>
      <c r="O149" s="2" t="s">
        <v>1075</v>
      </c>
      <c r="P149" s="2"/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/>
      <c r="AU149" s="2">
        <v>0</v>
      </c>
      <c r="AV149" s="2">
        <v>0</v>
      </c>
      <c r="AW149" s="2">
        <v>0</v>
      </c>
      <c r="AX149" s="2">
        <v>0</v>
      </c>
      <c r="AY149" s="26">
        <v>0</v>
      </c>
      <c r="AZ149" s="2">
        <v>56</v>
      </c>
      <c r="BA149" s="2"/>
      <c r="BB149" s="2"/>
      <c r="BC149" s="2">
        <v>0</v>
      </c>
      <c r="BD149" s="2">
        <v>10</v>
      </c>
      <c r="BE149" s="2"/>
      <c r="BF149" s="2"/>
      <c r="BG149" s="2"/>
      <c r="BH149" s="2">
        <v>0</v>
      </c>
      <c r="BI149" s="2"/>
      <c r="BJ149" s="2"/>
      <c r="BK149" s="2"/>
      <c r="BL149" s="2">
        <v>0</v>
      </c>
      <c r="BM149" s="2">
        <v>4</v>
      </c>
      <c r="BN149" s="2">
        <v>0</v>
      </c>
      <c r="BO149" s="2">
        <v>0</v>
      </c>
      <c r="BP149" s="2">
        <v>1</v>
      </c>
      <c r="BQ149" s="2">
        <v>0</v>
      </c>
      <c r="BR149" s="2">
        <v>1</v>
      </c>
      <c r="BS149" s="2">
        <v>0</v>
      </c>
      <c r="BT149" s="2">
        <v>0</v>
      </c>
      <c r="BU149" s="2">
        <v>0</v>
      </c>
      <c r="BV149" s="2">
        <v>1</v>
      </c>
      <c r="BW149" s="2">
        <v>0</v>
      </c>
      <c r="BX149" s="2">
        <v>0</v>
      </c>
      <c r="BY149" s="2">
        <v>0</v>
      </c>
      <c r="BZ149" s="2">
        <v>1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1</v>
      </c>
      <c r="CH149" s="2">
        <v>0</v>
      </c>
      <c r="CI149" s="2">
        <v>0</v>
      </c>
      <c r="CJ149" s="2">
        <v>1</v>
      </c>
      <c r="CK149" s="2">
        <v>1</v>
      </c>
      <c r="CL149" s="2">
        <v>0</v>
      </c>
      <c r="CM149" s="2">
        <v>0</v>
      </c>
      <c r="CN149" s="2">
        <v>0</v>
      </c>
      <c r="CO149" s="2"/>
      <c r="CP149" s="2">
        <v>0</v>
      </c>
      <c r="CQ149" s="2">
        <v>0</v>
      </c>
      <c r="CR149" s="2">
        <v>0</v>
      </c>
      <c r="CS149" s="2">
        <v>1</v>
      </c>
      <c r="CT149" s="2">
        <v>0</v>
      </c>
      <c r="CU149" s="2">
        <v>0</v>
      </c>
      <c r="CV149" s="2">
        <v>1</v>
      </c>
      <c r="CW149" s="2">
        <v>0</v>
      </c>
      <c r="CX149" s="2">
        <v>1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2</v>
      </c>
      <c r="DN149" s="2">
        <v>0</v>
      </c>
      <c r="DO149" s="2">
        <v>3</v>
      </c>
      <c r="DP149" s="2">
        <v>0</v>
      </c>
      <c r="DQ149" s="2"/>
      <c r="DR149" s="2">
        <v>3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/>
    </row>
    <row r="150" spans="1:129" s="9" customFormat="1" x14ac:dyDescent="0.25">
      <c r="A150">
        <v>149</v>
      </c>
      <c r="B150" t="s">
        <v>1075</v>
      </c>
      <c r="C150" t="s">
        <v>1075</v>
      </c>
      <c r="D150" t="s">
        <v>887</v>
      </c>
      <c r="E150">
        <v>2</v>
      </c>
      <c r="F150">
        <v>1</v>
      </c>
      <c r="G150" t="s">
        <v>1150</v>
      </c>
      <c r="H150"/>
      <c r="I150" t="b">
        <v>1</v>
      </c>
      <c r="J150" t="b">
        <v>0</v>
      </c>
      <c r="K150" t="str">
        <f>O150&amp;"-"&amp;B150</f>
        <v>Tlayacanque-Tlayacanque</v>
      </c>
      <c r="L150" t="s">
        <v>1127</v>
      </c>
      <c r="M150" t="s">
        <v>108</v>
      </c>
      <c r="N150" t="s">
        <v>127</v>
      </c>
      <c r="O150" t="s">
        <v>1075</v>
      </c>
      <c r="P150" t="str">
        <f>L150&amp;" "&amp;O150</f>
        <v>San Sebastian Tlayacanque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/>
      <c r="AU150">
        <v>0</v>
      </c>
      <c r="AV150">
        <v>0</v>
      </c>
      <c r="AW150">
        <v>0</v>
      </c>
      <c r="AX150">
        <v>0</v>
      </c>
      <c r="AY150" s="26">
        <v>5</v>
      </c>
      <c r="AZ150">
        <v>39</v>
      </c>
      <c r="BA150">
        <v>28</v>
      </c>
      <c r="BB150">
        <v>6</v>
      </c>
      <c r="BC150">
        <v>5</v>
      </c>
      <c r="BD150">
        <v>0</v>
      </c>
      <c r="BE150"/>
      <c r="BF150"/>
      <c r="BG150"/>
      <c r="BH150">
        <v>0</v>
      </c>
      <c r="BI150"/>
      <c r="BJ150"/>
      <c r="BK150"/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/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/>
      <c r="DR150">
        <v>2</v>
      </c>
      <c r="DS150">
        <v>0</v>
      </c>
      <c r="DT150">
        <v>0</v>
      </c>
      <c r="DU150">
        <v>0</v>
      </c>
      <c r="DV150">
        <v>0</v>
      </c>
      <c r="DW150"/>
      <c r="DX150">
        <v>2</v>
      </c>
      <c r="DY150">
        <v>2</v>
      </c>
    </row>
    <row r="151" spans="1:129" s="9" customFormat="1" x14ac:dyDescent="0.25">
      <c r="A151">
        <v>150</v>
      </c>
      <c r="B151" s="8" t="s">
        <v>1075</v>
      </c>
      <c r="C151" s="8" t="s">
        <v>1075</v>
      </c>
      <c r="D151" s="8" t="s">
        <v>887</v>
      </c>
      <c r="E151" s="8">
        <v>2</v>
      </c>
      <c r="F151" s="8">
        <v>1</v>
      </c>
      <c r="G151" s="8" t="s">
        <v>1150</v>
      </c>
      <c r="H151" s="8"/>
      <c r="I151" s="8" t="b">
        <v>1</v>
      </c>
      <c r="J151" s="8" t="b">
        <v>0</v>
      </c>
      <c r="K151" s="8" t="str">
        <f>O151&amp;"-"&amp;B151</f>
        <v>Tlayacanque-Tlayacanque</v>
      </c>
      <c r="L151" s="8" t="s">
        <v>1127</v>
      </c>
      <c r="M151" s="8" t="s">
        <v>1117</v>
      </c>
      <c r="N151" s="8" t="s">
        <v>127</v>
      </c>
      <c r="O151" s="8" t="s">
        <v>1075</v>
      </c>
      <c r="P151" s="8" t="str">
        <f>L151&amp;" "&amp;O151</f>
        <v>San Sebastian Tlayacanque</v>
      </c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26"/>
      <c r="AZ151" s="8">
        <v>6</v>
      </c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>
        <v>1</v>
      </c>
      <c r="DY151" s="8"/>
    </row>
    <row r="152" spans="1:129" s="9" customFormat="1" x14ac:dyDescent="0.25">
      <c r="A152">
        <v>151</v>
      </c>
      <c r="B152" s="9" t="s">
        <v>1075</v>
      </c>
      <c r="C152" s="9" t="s">
        <v>1075</v>
      </c>
      <c r="D152" s="9" t="s">
        <v>887</v>
      </c>
      <c r="E152" s="9">
        <v>2</v>
      </c>
      <c r="F152" s="9">
        <v>1</v>
      </c>
      <c r="G152" s="9" t="s">
        <v>1150</v>
      </c>
      <c r="I152" s="9" t="b">
        <v>1</v>
      </c>
      <c r="J152" s="9" t="b">
        <v>0</v>
      </c>
      <c r="K152" s="9" t="str">
        <f>O152&amp;"-"&amp;B152</f>
        <v>Tlayacanque-Tlayacanque</v>
      </c>
      <c r="L152" s="9" t="s">
        <v>1127</v>
      </c>
      <c r="M152" s="9" t="s">
        <v>1118</v>
      </c>
      <c r="N152" s="9" t="s">
        <v>127</v>
      </c>
      <c r="O152" s="9" t="s">
        <v>1075</v>
      </c>
      <c r="P152" s="9" t="str">
        <f>L152&amp;" "&amp;O152</f>
        <v>San Sebastian Tlayacanque</v>
      </c>
      <c r="AY152" s="26"/>
      <c r="AZ152" s="9">
        <v>28</v>
      </c>
      <c r="BP152" s="9">
        <v>1</v>
      </c>
      <c r="BR152" s="9">
        <v>1</v>
      </c>
      <c r="BV152" s="9">
        <v>1</v>
      </c>
      <c r="DR152" s="9">
        <v>2</v>
      </c>
      <c r="DX152" s="9">
        <v>1</v>
      </c>
      <c r="DY152" s="9">
        <v>2</v>
      </c>
    </row>
    <row r="153" spans="1:129" s="5" customFormat="1" x14ac:dyDescent="0.25">
      <c r="A153" s="5">
        <v>152</v>
      </c>
      <c r="B153" s="5" t="s">
        <v>1075</v>
      </c>
      <c r="C153" s="5" t="s">
        <v>1075</v>
      </c>
      <c r="D153" s="5" t="s">
        <v>887</v>
      </c>
      <c r="E153" s="5">
        <v>2</v>
      </c>
      <c r="F153" s="5">
        <v>1</v>
      </c>
      <c r="G153" s="5" t="s">
        <v>1150</v>
      </c>
      <c r="I153" s="5" t="b">
        <v>1</v>
      </c>
      <c r="J153" s="5" t="b">
        <v>0</v>
      </c>
      <c r="K153" s="5" t="s">
        <v>1211</v>
      </c>
      <c r="L153" s="5" t="s">
        <v>1127</v>
      </c>
      <c r="M153" s="5" t="s">
        <v>1196</v>
      </c>
      <c r="N153" s="5" t="s">
        <v>127</v>
      </c>
      <c r="AY153" s="26"/>
      <c r="AZ153" s="5">
        <v>5</v>
      </c>
    </row>
    <row r="154" spans="1:129" s="10" customFormat="1" x14ac:dyDescent="0.25">
      <c r="A154">
        <v>153</v>
      </c>
      <c r="B154" s="10" t="s">
        <v>1075</v>
      </c>
      <c r="C154" s="10" t="s">
        <v>1075</v>
      </c>
      <c r="D154" s="10" t="s">
        <v>887</v>
      </c>
      <c r="E154" s="10">
        <v>2</v>
      </c>
      <c r="F154" s="10">
        <v>1</v>
      </c>
      <c r="G154" s="10" t="s">
        <v>1150</v>
      </c>
      <c r="I154" s="10" t="b">
        <v>1</v>
      </c>
      <c r="J154" s="10" t="b">
        <v>0</v>
      </c>
      <c r="K154" s="10" t="s">
        <v>1211</v>
      </c>
      <c r="L154" s="10" t="s">
        <v>1127</v>
      </c>
      <c r="M154" s="10" t="s">
        <v>185</v>
      </c>
      <c r="N154" s="10" t="s">
        <v>185</v>
      </c>
      <c r="O154" s="10" t="s">
        <v>1075</v>
      </c>
      <c r="P154" s="10" t="s">
        <v>1212</v>
      </c>
      <c r="Q154" s="10">
        <v>2</v>
      </c>
      <c r="AA154" s="10">
        <v>2</v>
      </c>
      <c r="AC154" s="10">
        <v>3</v>
      </c>
      <c r="AY154" s="26"/>
    </row>
    <row r="155" spans="1:129" s="9" customFormat="1" x14ac:dyDescent="0.25">
      <c r="A155">
        <v>154</v>
      </c>
      <c r="B155" t="s">
        <v>1076</v>
      </c>
      <c r="C155" t="s">
        <v>1075</v>
      </c>
      <c r="D155" t="s">
        <v>888</v>
      </c>
      <c r="E155">
        <v>2</v>
      </c>
      <c r="F155">
        <v>2</v>
      </c>
      <c r="G155" t="s">
        <v>1150</v>
      </c>
      <c r="H155"/>
      <c r="I155" t="b">
        <v>1</v>
      </c>
      <c r="J155" t="b">
        <v>0</v>
      </c>
      <c r="K155" t="str">
        <f>O155&amp;"-"&amp;B155</f>
        <v>Tlayacanque-Tlatlauhcan</v>
      </c>
      <c r="L155" t="s">
        <v>1127</v>
      </c>
      <c r="M155" t="s">
        <v>108</v>
      </c>
      <c r="N155" t="s">
        <v>127</v>
      </c>
      <c r="O155" t="s">
        <v>1075</v>
      </c>
      <c r="P155" t="str">
        <f>L155&amp;" "&amp;O155</f>
        <v>San Sebastian Tlayacanque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/>
      <c r="AU155">
        <v>0</v>
      </c>
      <c r="AV155">
        <v>0</v>
      </c>
      <c r="AW155">
        <v>0</v>
      </c>
      <c r="AX155">
        <v>0</v>
      </c>
      <c r="AY155" s="26">
        <v>5</v>
      </c>
      <c r="AZ155">
        <v>44</v>
      </c>
      <c r="BA155">
        <v>24</v>
      </c>
      <c r="BB155">
        <v>15</v>
      </c>
      <c r="BC155">
        <v>5</v>
      </c>
      <c r="BD155">
        <v>0</v>
      </c>
      <c r="BE155"/>
      <c r="BF155"/>
      <c r="BG155"/>
      <c r="BH155">
        <v>0</v>
      </c>
      <c r="BI155"/>
      <c r="BJ155"/>
      <c r="BK155"/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2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1</v>
      </c>
      <c r="CK155">
        <v>1</v>
      </c>
      <c r="CL155">
        <v>0</v>
      </c>
      <c r="CM155">
        <v>0</v>
      </c>
      <c r="CN155">
        <v>0</v>
      </c>
      <c r="CO155"/>
      <c r="CP155">
        <v>0</v>
      </c>
      <c r="CQ155">
        <v>0</v>
      </c>
      <c r="CR155">
        <v>0</v>
      </c>
      <c r="CS155">
        <v>1</v>
      </c>
      <c r="CT155">
        <v>0</v>
      </c>
      <c r="CU155">
        <v>0</v>
      </c>
      <c r="CV155">
        <v>1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2</v>
      </c>
      <c r="DN155">
        <v>0</v>
      </c>
      <c r="DO155">
        <v>3</v>
      </c>
      <c r="DP155">
        <v>0</v>
      </c>
      <c r="DQ155"/>
      <c r="DR155">
        <v>2</v>
      </c>
      <c r="DS155">
        <v>0</v>
      </c>
      <c r="DT155">
        <v>0</v>
      </c>
      <c r="DU155">
        <v>0</v>
      </c>
      <c r="DV155">
        <v>0</v>
      </c>
      <c r="DW155"/>
      <c r="DX155"/>
      <c r="DY155"/>
    </row>
    <row r="156" spans="1:129" s="9" customFormat="1" x14ac:dyDescent="0.25">
      <c r="A156">
        <v>155</v>
      </c>
      <c r="B156" s="8" t="s">
        <v>1076</v>
      </c>
      <c r="C156" s="8" t="s">
        <v>1075</v>
      </c>
      <c r="D156" s="8" t="s">
        <v>888</v>
      </c>
      <c r="E156" s="8">
        <v>2</v>
      </c>
      <c r="F156" s="8">
        <v>2</v>
      </c>
      <c r="G156" s="8" t="s">
        <v>1150</v>
      </c>
      <c r="H156" s="8"/>
      <c r="I156" s="8" t="b">
        <v>1</v>
      </c>
      <c r="J156" s="8" t="b">
        <v>0</v>
      </c>
      <c r="K156" s="8" t="str">
        <f>O156&amp;"-"&amp;B156</f>
        <v>Tlayacanque-Tlatlauhcan</v>
      </c>
      <c r="L156" s="8" t="s">
        <v>1127</v>
      </c>
      <c r="M156" s="8" t="s">
        <v>1117</v>
      </c>
      <c r="N156" s="8" t="s">
        <v>127</v>
      </c>
      <c r="O156" s="8" t="s">
        <v>1075</v>
      </c>
      <c r="P156" s="8" t="str">
        <f>L156&amp;" "&amp;O156</f>
        <v>San Sebastian Tlayacanque</v>
      </c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26"/>
      <c r="AZ156" s="8">
        <v>15</v>
      </c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>
        <v>2</v>
      </c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>
        <v>1</v>
      </c>
      <c r="DS156" s="8"/>
      <c r="DT156" s="8"/>
      <c r="DU156" s="8"/>
      <c r="DV156" s="8"/>
      <c r="DW156" s="8"/>
      <c r="DX156" s="8">
        <v>1</v>
      </c>
      <c r="DY156" s="8"/>
    </row>
    <row r="157" spans="1:129" s="9" customFormat="1" x14ac:dyDescent="0.25">
      <c r="A157">
        <v>156</v>
      </c>
      <c r="B157" s="9" t="s">
        <v>1076</v>
      </c>
      <c r="C157" s="9" t="s">
        <v>1075</v>
      </c>
      <c r="D157" s="9" t="s">
        <v>888</v>
      </c>
      <c r="E157" s="9">
        <v>2</v>
      </c>
      <c r="F157" s="9">
        <v>2</v>
      </c>
      <c r="G157" s="9" t="s">
        <v>1150</v>
      </c>
      <c r="I157" s="9" t="b">
        <v>1</v>
      </c>
      <c r="J157" s="9" t="b">
        <v>0</v>
      </c>
      <c r="K157" s="9" t="str">
        <f>O157&amp;"-"&amp;B157</f>
        <v>Tlayacanque-Tlatlauhcan</v>
      </c>
      <c r="L157" s="9" t="s">
        <v>1127</v>
      </c>
      <c r="M157" s="9" t="s">
        <v>1118</v>
      </c>
      <c r="N157" s="9" t="s">
        <v>127</v>
      </c>
      <c r="O157" s="9" t="s">
        <v>1075</v>
      </c>
      <c r="P157" s="9" t="str">
        <f>L157&amp;" "&amp;O157</f>
        <v>San Sebastian Tlayacanque</v>
      </c>
      <c r="AY157" s="26"/>
      <c r="AZ157" s="9">
        <v>24</v>
      </c>
      <c r="BZ157" s="9">
        <v>1</v>
      </c>
      <c r="CG157" s="9">
        <v>1</v>
      </c>
      <c r="CJ157" s="9">
        <v>1</v>
      </c>
      <c r="CK157" s="9">
        <v>1</v>
      </c>
      <c r="CS157" s="9">
        <v>1</v>
      </c>
      <c r="CX157" s="9">
        <v>1</v>
      </c>
      <c r="DM157" s="9">
        <v>2</v>
      </c>
      <c r="DO157" s="9">
        <v>3</v>
      </c>
      <c r="DR157" s="9">
        <v>1</v>
      </c>
      <c r="DX157" s="9">
        <v>4</v>
      </c>
    </row>
    <row r="158" spans="1:129" s="5" customFormat="1" x14ac:dyDescent="0.25">
      <c r="A158" s="5">
        <v>157</v>
      </c>
      <c r="B158" s="5" t="s">
        <v>1076</v>
      </c>
      <c r="C158" s="5" t="s">
        <v>1075</v>
      </c>
      <c r="D158" s="5" t="s">
        <v>888</v>
      </c>
      <c r="E158" s="5">
        <v>2</v>
      </c>
      <c r="F158" s="5">
        <v>2</v>
      </c>
      <c r="G158" s="5" t="s">
        <v>1150</v>
      </c>
      <c r="I158" s="5" t="b">
        <v>1</v>
      </c>
      <c r="J158" s="5" t="b">
        <v>0</v>
      </c>
      <c r="K158" s="5" t="s">
        <v>1213</v>
      </c>
      <c r="L158" s="5" t="s">
        <v>1127</v>
      </c>
      <c r="M158" s="5" t="s">
        <v>1196</v>
      </c>
      <c r="N158" s="5" t="s">
        <v>127</v>
      </c>
      <c r="O158" s="5" t="s">
        <v>1075</v>
      </c>
      <c r="P158" s="5" t="s">
        <v>1212</v>
      </c>
      <c r="AY158" s="26"/>
      <c r="AZ158" s="5">
        <v>5</v>
      </c>
    </row>
    <row r="159" spans="1:129" s="10" customFormat="1" x14ac:dyDescent="0.25">
      <c r="A159">
        <v>158</v>
      </c>
      <c r="B159" s="10" t="s">
        <v>1076</v>
      </c>
      <c r="C159" s="10" t="s">
        <v>1075</v>
      </c>
      <c r="D159" s="10" t="s">
        <v>888</v>
      </c>
      <c r="E159" s="10">
        <v>2</v>
      </c>
      <c r="F159" s="10">
        <v>2</v>
      </c>
      <c r="G159" s="10" t="s">
        <v>1150</v>
      </c>
      <c r="I159" s="10" t="b">
        <v>1</v>
      </c>
      <c r="J159" s="10" t="b">
        <v>0</v>
      </c>
      <c r="K159" s="10" t="s">
        <v>1213</v>
      </c>
      <c r="L159" s="10" t="s">
        <v>1127</v>
      </c>
      <c r="M159" s="10" t="s">
        <v>185</v>
      </c>
      <c r="N159" s="10" t="s">
        <v>185</v>
      </c>
      <c r="O159" s="10" t="s">
        <v>1075</v>
      </c>
      <c r="P159" s="10" t="s">
        <v>1212</v>
      </c>
      <c r="AA159" s="10">
        <v>1</v>
      </c>
      <c r="AC159" s="10">
        <v>2</v>
      </c>
      <c r="AY159" s="26"/>
      <c r="CV159" s="10">
        <v>1</v>
      </c>
    </row>
    <row r="160" spans="1:129" s="9" customFormat="1" x14ac:dyDescent="0.25">
      <c r="A160">
        <v>159</v>
      </c>
      <c r="B160" t="s">
        <v>786</v>
      </c>
      <c r="C160" t="s">
        <v>1075</v>
      </c>
      <c r="D160" t="s">
        <v>889</v>
      </c>
      <c r="E160">
        <v>2</v>
      </c>
      <c r="F160"/>
      <c r="G160" t="s">
        <v>1150</v>
      </c>
      <c r="H160"/>
      <c r="I160" t="b">
        <v>0</v>
      </c>
      <c r="J160" t="b">
        <v>0</v>
      </c>
      <c r="K160" t="str">
        <f>O160&amp;"-"&amp;B160</f>
        <v>Tlayacanque-Non-Tributaries</v>
      </c>
      <c r="L160" t="s">
        <v>1127</v>
      </c>
      <c r="M160" t="s">
        <v>108</v>
      </c>
      <c r="N160" t="s">
        <v>180</v>
      </c>
      <c r="O160" t="s">
        <v>1075</v>
      </c>
      <c r="P160" t="str">
        <f>L160&amp;" "&amp;O160</f>
        <v>San Sebastian Tlayacanque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/>
      <c r="AU160">
        <v>0</v>
      </c>
      <c r="AV160">
        <v>0</v>
      </c>
      <c r="AW160">
        <v>0</v>
      </c>
      <c r="AX160">
        <v>0</v>
      </c>
      <c r="AY160" s="26">
        <v>0</v>
      </c>
      <c r="AZ160">
        <v>0</v>
      </c>
      <c r="BA160">
        <v>0</v>
      </c>
      <c r="BB160">
        <v>0</v>
      </c>
      <c r="BC160">
        <v>0</v>
      </c>
      <c r="BD160">
        <v>14</v>
      </c>
      <c r="BE160">
        <v>10</v>
      </c>
      <c r="BF160">
        <v>4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5</v>
      </c>
      <c r="BM160">
        <v>6</v>
      </c>
      <c r="BN160">
        <v>12</v>
      </c>
      <c r="BO160">
        <v>20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/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/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/>
    </row>
    <row r="161" spans="1:129" s="9" customFormat="1" x14ac:dyDescent="0.25">
      <c r="A161">
        <v>160</v>
      </c>
      <c r="B161" s="8" t="s">
        <v>786</v>
      </c>
      <c r="C161" s="8" t="s">
        <v>1075</v>
      </c>
      <c r="D161" s="8" t="s">
        <v>889</v>
      </c>
      <c r="E161" s="8">
        <v>2</v>
      </c>
      <c r="F161" s="8"/>
      <c r="G161" s="8" t="s">
        <v>1150</v>
      </c>
      <c r="H161" s="8"/>
      <c r="I161" s="8" t="b">
        <v>0</v>
      </c>
      <c r="J161" s="8" t="b">
        <v>0</v>
      </c>
      <c r="K161" s="8" t="str">
        <f>O161&amp;"-"&amp;B161</f>
        <v>Tlayacanque-Non-Tributaries</v>
      </c>
      <c r="L161" s="8" t="s">
        <v>1127</v>
      </c>
      <c r="M161" s="8" t="s">
        <v>1117</v>
      </c>
      <c r="N161" s="8" t="s">
        <v>180</v>
      </c>
      <c r="O161" s="8" t="s">
        <v>1075</v>
      </c>
      <c r="P161" s="8" t="str">
        <f>L161&amp;" "&amp;O161</f>
        <v>San Sebastian Tlayacanque</v>
      </c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26"/>
      <c r="AZ161" s="8"/>
      <c r="BA161" s="8"/>
      <c r="BB161" s="8"/>
      <c r="BC161" s="8"/>
      <c r="BD161" s="8">
        <v>4</v>
      </c>
      <c r="BE161" s="8"/>
      <c r="BF161" s="8"/>
      <c r="BG161" s="8"/>
      <c r="BH161" s="8"/>
      <c r="BI161" s="8"/>
      <c r="BJ161" s="8"/>
      <c r="BK161" s="8"/>
      <c r="BL161" s="8"/>
      <c r="BM161" s="8">
        <v>2</v>
      </c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</row>
    <row r="162" spans="1:129" s="9" customFormat="1" x14ac:dyDescent="0.25">
      <c r="A162">
        <v>161</v>
      </c>
      <c r="B162" s="9" t="s">
        <v>786</v>
      </c>
      <c r="C162" s="9" t="s">
        <v>1075</v>
      </c>
      <c r="D162" s="9" t="s">
        <v>889</v>
      </c>
      <c r="E162" s="9">
        <v>2</v>
      </c>
      <c r="G162" s="9" t="s">
        <v>1150</v>
      </c>
      <c r="I162" s="9" t="b">
        <v>0</v>
      </c>
      <c r="J162" s="9" t="b">
        <v>0</v>
      </c>
      <c r="K162" s="9" t="str">
        <f>O162&amp;"-"&amp;B162</f>
        <v>Tlayacanque-Non-Tributaries</v>
      </c>
      <c r="L162" s="9" t="s">
        <v>1127</v>
      </c>
      <c r="M162" s="9" t="s">
        <v>1118</v>
      </c>
      <c r="N162" s="9" t="s">
        <v>180</v>
      </c>
      <c r="O162" s="9" t="s">
        <v>1075</v>
      </c>
      <c r="P162" s="9" t="str">
        <f>L162&amp;" "&amp;O162</f>
        <v>San Sebastian Tlayacanque</v>
      </c>
      <c r="AY162" s="26"/>
      <c r="BD162" s="9">
        <v>10</v>
      </c>
      <c r="BL162" s="9">
        <v>5</v>
      </c>
      <c r="BM162" s="9">
        <v>4</v>
      </c>
    </row>
    <row r="163" spans="1:129" s="9" customFormat="1" x14ac:dyDescent="0.25">
      <c r="A163">
        <v>162</v>
      </c>
      <c r="B163" s="10" t="s">
        <v>185</v>
      </c>
      <c r="C163" s="10" t="s">
        <v>1075</v>
      </c>
      <c r="D163" s="10" t="s">
        <v>890</v>
      </c>
      <c r="E163" s="10">
        <v>2</v>
      </c>
      <c r="F163" s="10"/>
      <c r="G163" s="10" t="s">
        <v>1150</v>
      </c>
      <c r="H163" s="10"/>
      <c r="I163" s="10" t="b">
        <v>0</v>
      </c>
      <c r="J163" s="10" t="b">
        <v>0</v>
      </c>
      <c r="K163" s="10" t="str">
        <f>O163&amp;"-"&amp;B163</f>
        <v>Tlayacanque-Nobles</v>
      </c>
      <c r="L163" s="10" t="s">
        <v>1127</v>
      </c>
      <c r="M163" s="10" t="s">
        <v>185</v>
      </c>
      <c r="N163" s="10" t="s">
        <v>185</v>
      </c>
      <c r="O163" s="10" t="s">
        <v>1075</v>
      </c>
      <c r="P163" s="10" t="str">
        <f>L163&amp;" "&amp;O163</f>
        <v>San Sebastian Tlayacanque</v>
      </c>
      <c r="Q163" s="10">
        <v>2</v>
      </c>
      <c r="R163" s="10">
        <v>4</v>
      </c>
      <c r="S163" s="10">
        <v>0</v>
      </c>
      <c r="T163" s="10">
        <v>5</v>
      </c>
      <c r="U163" s="10">
        <v>0</v>
      </c>
      <c r="V163" s="10">
        <v>16</v>
      </c>
      <c r="W163" s="10">
        <v>0</v>
      </c>
      <c r="X163" s="10">
        <v>0</v>
      </c>
      <c r="Y163" s="10">
        <v>0</v>
      </c>
      <c r="Z163" s="10">
        <v>0</v>
      </c>
      <c r="AA163" s="10">
        <v>4</v>
      </c>
      <c r="AB163" s="10">
        <v>0</v>
      </c>
      <c r="AC163" s="10">
        <v>4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3</v>
      </c>
      <c r="AM163" s="10">
        <v>1</v>
      </c>
      <c r="AN163" s="10">
        <v>1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/>
      <c r="AU163" s="10">
        <v>0</v>
      </c>
      <c r="AV163" s="10">
        <v>0</v>
      </c>
      <c r="AW163" s="10">
        <v>0</v>
      </c>
      <c r="AX163" s="10">
        <v>0</v>
      </c>
      <c r="AY163" s="26">
        <v>0</v>
      </c>
      <c r="AZ163" s="10">
        <v>0</v>
      </c>
      <c r="BA163" s="10"/>
      <c r="BB163" s="10"/>
      <c r="BC163" s="10">
        <v>0</v>
      </c>
      <c r="BD163" s="10">
        <v>0</v>
      </c>
      <c r="BE163" s="10"/>
      <c r="BF163" s="10"/>
      <c r="BG163" s="10"/>
      <c r="BH163" s="10">
        <v>0</v>
      </c>
      <c r="BI163" s="10"/>
      <c r="BJ163" s="10"/>
      <c r="BK163" s="10"/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0">
        <v>0</v>
      </c>
      <c r="CA163" s="10">
        <v>0</v>
      </c>
      <c r="CB163" s="10">
        <v>0</v>
      </c>
      <c r="CC163" s="10">
        <v>0</v>
      </c>
      <c r="CD163" s="10">
        <v>0</v>
      </c>
      <c r="CE163" s="10">
        <v>0</v>
      </c>
      <c r="CF163" s="10">
        <v>0</v>
      </c>
      <c r="CG163" s="10">
        <v>0</v>
      </c>
      <c r="CH163" s="10">
        <v>0</v>
      </c>
      <c r="CI163" s="10">
        <v>0</v>
      </c>
      <c r="CJ163" s="10">
        <v>0</v>
      </c>
      <c r="CK163" s="10">
        <v>0</v>
      </c>
      <c r="CL163" s="10">
        <v>0</v>
      </c>
      <c r="CM163" s="10">
        <v>0</v>
      </c>
      <c r="CN163" s="10">
        <v>0</v>
      </c>
      <c r="CO163" s="10"/>
      <c r="CP163" s="10">
        <v>0</v>
      </c>
      <c r="CQ163" s="10">
        <v>0</v>
      </c>
      <c r="CR163" s="10">
        <v>0</v>
      </c>
      <c r="CS163" s="10">
        <v>0</v>
      </c>
      <c r="CT163" s="10">
        <v>0</v>
      </c>
      <c r="CU163" s="10">
        <v>0</v>
      </c>
      <c r="CV163" s="10">
        <v>0</v>
      </c>
      <c r="CW163" s="10">
        <v>0</v>
      </c>
      <c r="CX163" s="10">
        <v>0</v>
      </c>
      <c r="CY163" s="10">
        <v>0</v>
      </c>
      <c r="CZ163" s="10">
        <v>0</v>
      </c>
      <c r="DA163" s="10">
        <v>0</v>
      </c>
      <c r="DB163" s="10">
        <v>0</v>
      </c>
      <c r="DC163" s="10">
        <v>0</v>
      </c>
      <c r="DD163" s="10">
        <v>0</v>
      </c>
      <c r="DE163" s="10">
        <v>0</v>
      </c>
      <c r="DF163" s="10">
        <v>0</v>
      </c>
      <c r="DG163" s="10">
        <v>0</v>
      </c>
      <c r="DH163" s="10">
        <v>0</v>
      </c>
      <c r="DI163" s="10">
        <v>0</v>
      </c>
      <c r="DJ163" s="10">
        <v>0</v>
      </c>
      <c r="DK163" s="10">
        <v>0</v>
      </c>
      <c r="DL163" s="10">
        <v>0</v>
      </c>
      <c r="DM163" s="10">
        <v>0</v>
      </c>
      <c r="DN163" s="10">
        <v>0</v>
      </c>
      <c r="DO163" s="10">
        <v>0</v>
      </c>
      <c r="DP163" s="10">
        <v>0</v>
      </c>
      <c r="DQ163" s="10"/>
      <c r="DR163" s="10">
        <v>0</v>
      </c>
      <c r="DS163" s="10">
        <v>0</v>
      </c>
      <c r="DT163" s="10">
        <v>0</v>
      </c>
      <c r="DU163" s="10">
        <v>0</v>
      </c>
      <c r="DV163" s="10">
        <v>0</v>
      </c>
      <c r="DW163" s="10">
        <v>0</v>
      </c>
      <c r="DX163" s="10">
        <v>0</v>
      </c>
      <c r="DY163" s="10"/>
    </row>
    <row r="164" spans="1:129" s="9" customFormat="1" x14ac:dyDescent="0.25">
      <c r="A164">
        <v>163</v>
      </c>
      <c r="B164" s="2" t="s">
        <v>289</v>
      </c>
      <c r="C164" s="2" t="s">
        <v>285</v>
      </c>
      <c r="D164" s="2"/>
      <c r="E164" s="2">
        <v>8</v>
      </c>
      <c r="F164" s="2"/>
      <c r="G164" s="2" t="s">
        <v>1150</v>
      </c>
      <c r="H164" s="2"/>
      <c r="I164" s="2" t="b">
        <v>0</v>
      </c>
      <c r="J164" s="2"/>
      <c r="K164" s="2"/>
      <c r="L164" s="2"/>
      <c r="M164" s="2" t="s">
        <v>108</v>
      </c>
      <c r="N164" s="2" t="s">
        <v>4</v>
      </c>
      <c r="O164" s="2" t="s">
        <v>285</v>
      </c>
      <c r="P164" s="2"/>
      <c r="Q164" s="2">
        <v>5</v>
      </c>
      <c r="R164" s="2">
        <v>22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18</v>
      </c>
      <c r="AG164" s="2">
        <v>1</v>
      </c>
      <c r="AH164" s="2">
        <v>0</v>
      </c>
      <c r="AI164" s="2">
        <v>1</v>
      </c>
      <c r="AJ164" s="2">
        <v>0</v>
      </c>
      <c r="AK164" s="2">
        <v>6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/>
      <c r="AU164" s="2">
        <v>0</v>
      </c>
      <c r="AV164" s="2">
        <v>0</v>
      </c>
      <c r="AW164" s="2">
        <v>0</v>
      </c>
      <c r="AX164" s="2">
        <v>14</v>
      </c>
      <c r="AY164" s="26">
        <v>24</v>
      </c>
      <c r="AZ164" s="2">
        <v>175</v>
      </c>
      <c r="BA164" s="2"/>
      <c r="BB164" s="2"/>
      <c r="BC164" s="2">
        <v>24</v>
      </c>
      <c r="BD164" s="2">
        <v>21</v>
      </c>
      <c r="BE164" s="2"/>
      <c r="BF164" s="2"/>
      <c r="BG164" s="2"/>
      <c r="BH164" s="2">
        <v>6</v>
      </c>
      <c r="BI164" s="2"/>
      <c r="BJ164" s="2"/>
      <c r="BK164" s="2"/>
      <c r="BL164" s="2">
        <v>14</v>
      </c>
      <c r="BM164" s="2">
        <v>7</v>
      </c>
      <c r="BN164" s="2">
        <v>4</v>
      </c>
      <c r="BO164" s="2">
        <v>20</v>
      </c>
      <c r="BP164" s="2">
        <v>4</v>
      </c>
      <c r="BQ164" s="2">
        <v>7</v>
      </c>
      <c r="BR164" s="2">
        <v>10</v>
      </c>
      <c r="BS164" s="2">
        <v>10</v>
      </c>
      <c r="BT164" s="2">
        <v>0</v>
      </c>
      <c r="BU164" s="2">
        <v>10</v>
      </c>
      <c r="BV164" s="2">
        <v>0</v>
      </c>
      <c r="BW164" s="2">
        <v>0</v>
      </c>
      <c r="BX164" s="2">
        <v>6</v>
      </c>
      <c r="BY164" s="2">
        <v>1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5</v>
      </c>
      <c r="CH164" s="2">
        <v>0</v>
      </c>
      <c r="CI164" s="2">
        <v>2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/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2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/>
      <c r="DR164" s="2">
        <v>9</v>
      </c>
      <c r="DS164" s="2">
        <v>0</v>
      </c>
      <c r="DT164" s="2">
        <v>0</v>
      </c>
      <c r="DU164" s="2">
        <v>2</v>
      </c>
      <c r="DV164" s="2">
        <v>0</v>
      </c>
      <c r="DW164" s="2">
        <v>0</v>
      </c>
      <c r="DX164" s="2">
        <v>0</v>
      </c>
      <c r="DY164" s="2"/>
    </row>
    <row r="165" spans="1:129" s="9" customFormat="1" x14ac:dyDescent="0.25">
      <c r="A165">
        <v>164</v>
      </c>
      <c r="B165" s="2" t="s">
        <v>289</v>
      </c>
      <c r="C165" s="2" t="s">
        <v>285</v>
      </c>
      <c r="D165" s="2"/>
      <c r="E165" s="2">
        <v>8</v>
      </c>
      <c r="F165" s="2"/>
      <c r="G165" s="2" t="s">
        <v>1150</v>
      </c>
      <c r="H165" s="2"/>
      <c r="I165" s="2" t="b">
        <v>0</v>
      </c>
      <c r="J165" s="2"/>
      <c r="K165" s="2"/>
      <c r="L165" s="2"/>
      <c r="M165" s="2" t="s">
        <v>1117</v>
      </c>
      <c r="N165" s="2" t="s">
        <v>4</v>
      </c>
      <c r="O165" s="2" t="s">
        <v>285</v>
      </c>
      <c r="P165" s="2"/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/>
      <c r="AU165" s="2">
        <v>0</v>
      </c>
      <c r="AV165" s="2">
        <v>0</v>
      </c>
      <c r="AW165" s="2">
        <v>0</v>
      </c>
      <c r="AX165" s="2">
        <v>0</v>
      </c>
      <c r="AY165" s="26">
        <v>0</v>
      </c>
      <c r="AZ165" s="2">
        <v>31</v>
      </c>
      <c r="BA165" s="2"/>
      <c r="BB165" s="2"/>
      <c r="BC165" s="2">
        <v>0</v>
      </c>
      <c r="BD165" s="2">
        <v>0</v>
      </c>
      <c r="BE165" s="2"/>
      <c r="BF165" s="2"/>
      <c r="BG165" s="2"/>
      <c r="BH165" s="2">
        <v>0</v>
      </c>
      <c r="BI165" s="2"/>
      <c r="BJ165" s="2"/>
      <c r="BK165" s="2"/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/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/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/>
    </row>
    <row r="166" spans="1:129" s="9" customFormat="1" x14ac:dyDescent="0.25">
      <c r="A166">
        <v>165</v>
      </c>
      <c r="B166" s="2" t="s">
        <v>289</v>
      </c>
      <c r="C166" s="2" t="s">
        <v>285</v>
      </c>
      <c r="D166" s="2"/>
      <c r="E166" s="2">
        <v>8</v>
      </c>
      <c r="F166" s="2"/>
      <c r="G166" s="2" t="s">
        <v>1150</v>
      </c>
      <c r="H166" s="2"/>
      <c r="I166" s="2" t="b">
        <v>0</v>
      </c>
      <c r="J166" s="2"/>
      <c r="K166" s="2"/>
      <c r="L166" s="2"/>
      <c r="M166" s="2" t="s">
        <v>1118</v>
      </c>
      <c r="N166" s="2" t="s">
        <v>4</v>
      </c>
      <c r="O166" s="2" t="s">
        <v>285</v>
      </c>
      <c r="P166" s="2"/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/>
      <c r="AU166" s="2">
        <v>0</v>
      </c>
      <c r="AV166" s="2">
        <v>0</v>
      </c>
      <c r="AW166" s="2">
        <v>0</v>
      </c>
      <c r="AX166" s="2">
        <v>0</v>
      </c>
      <c r="AY166" s="26">
        <v>0</v>
      </c>
      <c r="AZ166" s="2">
        <v>125</v>
      </c>
      <c r="BA166" s="2"/>
      <c r="BB166" s="2"/>
      <c r="BC166" s="2">
        <v>0</v>
      </c>
      <c r="BD166" s="2">
        <v>16</v>
      </c>
      <c r="BE166" s="2"/>
      <c r="BF166" s="2"/>
      <c r="BG166" s="2"/>
      <c r="BH166" s="2">
        <v>6</v>
      </c>
      <c r="BI166" s="2"/>
      <c r="BJ166" s="2"/>
      <c r="BK166" s="2"/>
      <c r="BL166" s="2">
        <v>0</v>
      </c>
      <c r="BM166" s="2">
        <v>0</v>
      </c>
      <c r="BN166" s="2">
        <v>0</v>
      </c>
      <c r="BO166" s="2">
        <v>0</v>
      </c>
      <c r="BP166" s="2">
        <v>4</v>
      </c>
      <c r="BQ166" s="2">
        <v>6</v>
      </c>
      <c r="BR166" s="2">
        <v>6</v>
      </c>
      <c r="BS166" s="2">
        <v>6</v>
      </c>
      <c r="BT166" s="2">
        <v>0</v>
      </c>
      <c r="BU166" s="2">
        <v>6</v>
      </c>
      <c r="BV166" s="2">
        <v>0</v>
      </c>
      <c r="BW166" s="2">
        <v>0</v>
      </c>
      <c r="BX166" s="2">
        <v>6</v>
      </c>
      <c r="BY166" s="2">
        <v>1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5</v>
      </c>
      <c r="CH166" s="2">
        <v>0</v>
      </c>
      <c r="CI166" s="2">
        <v>2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/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2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/>
      <c r="DR166" s="2">
        <v>9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/>
    </row>
    <row r="167" spans="1:129" s="9" customFormat="1" x14ac:dyDescent="0.25">
      <c r="A167">
        <v>166</v>
      </c>
      <c r="B167" t="s">
        <v>782</v>
      </c>
      <c r="C167" t="s">
        <v>285</v>
      </c>
      <c r="D167" t="s">
        <v>891</v>
      </c>
      <c r="E167">
        <v>8</v>
      </c>
      <c r="F167">
        <v>1</v>
      </c>
      <c r="G167" t="s">
        <v>1150</v>
      </c>
      <c r="H167"/>
      <c r="I167" t="b">
        <v>0</v>
      </c>
      <c r="J167" t="b">
        <v>0</v>
      </c>
      <c r="K167" t="str">
        <f>O167&amp;"-"&amp;B167</f>
        <v>Tianquiztenco-Tlamaoco</v>
      </c>
      <c r="L167" t="s">
        <v>1128</v>
      </c>
      <c r="M167" t="s">
        <v>108</v>
      </c>
      <c r="N167" t="s">
        <v>127</v>
      </c>
      <c r="O167" t="s">
        <v>285</v>
      </c>
      <c r="P167" t="str">
        <f>L167&amp;" "&amp;O167</f>
        <v>San Francisco Tianquiztenco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/>
      <c r="AU167">
        <v>0</v>
      </c>
      <c r="AV167">
        <v>0</v>
      </c>
      <c r="AW167">
        <v>0</v>
      </c>
      <c r="AX167">
        <v>0</v>
      </c>
      <c r="AY167" s="26">
        <v>4</v>
      </c>
      <c r="AZ167">
        <v>21</v>
      </c>
      <c r="BA167">
        <v>6</v>
      </c>
      <c r="BB167">
        <v>11</v>
      </c>
      <c r="BC167">
        <v>4</v>
      </c>
      <c r="BD167">
        <v>0</v>
      </c>
      <c r="BE167"/>
      <c r="BF167"/>
      <c r="BG167"/>
      <c r="BH167">
        <v>0</v>
      </c>
      <c r="BI167"/>
      <c r="BJ167"/>
      <c r="BK167"/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/>
      <c r="CC167"/>
      <c r="CD167"/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/>
      <c r="CL167"/>
      <c r="CM167">
        <v>0</v>
      </c>
      <c r="CN167">
        <v>0</v>
      </c>
      <c r="CO167"/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/>
      <c r="DR167">
        <v>1</v>
      </c>
      <c r="DS167">
        <v>0</v>
      </c>
      <c r="DT167">
        <v>0</v>
      </c>
      <c r="DU167">
        <v>0</v>
      </c>
      <c r="DV167">
        <v>0</v>
      </c>
      <c r="DW167"/>
      <c r="DX167"/>
      <c r="DY167"/>
    </row>
    <row r="168" spans="1:129" s="9" customFormat="1" x14ac:dyDescent="0.25">
      <c r="A168">
        <v>167</v>
      </c>
      <c r="B168" s="8" t="s">
        <v>782</v>
      </c>
      <c r="C168" s="8" t="s">
        <v>285</v>
      </c>
      <c r="D168" s="8" t="s">
        <v>891</v>
      </c>
      <c r="E168" s="8">
        <v>8</v>
      </c>
      <c r="F168" s="8">
        <v>1</v>
      </c>
      <c r="G168" s="8" t="s">
        <v>1150</v>
      </c>
      <c r="H168" s="8"/>
      <c r="I168" s="8" t="b">
        <v>0</v>
      </c>
      <c r="J168" s="8" t="b">
        <v>0</v>
      </c>
      <c r="K168" s="8" t="str">
        <f>O168&amp;"-"&amp;B168</f>
        <v>Tianquiztenco-Tlamaoco</v>
      </c>
      <c r="L168" s="8" t="s">
        <v>1128</v>
      </c>
      <c r="M168" s="8" t="s">
        <v>1117</v>
      </c>
      <c r="N168" s="8" t="s">
        <v>127</v>
      </c>
      <c r="O168" s="8" t="s">
        <v>285</v>
      </c>
      <c r="P168" s="8" t="str">
        <f>L168&amp;" "&amp;O168</f>
        <v>San Francisco Tianquiztenco</v>
      </c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26"/>
      <c r="AZ168" s="8">
        <v>11</v>
      </c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</row>
    <row r="169" spans="1:129" s="9" customFormat="1" x14ac:dyDescent="0.25">
      <c r="A169">
        <v>168</v>
      </c>
      <c r="B169" s="9" t="s">
        <v>782</v>
      </c>
      <c r="C169" s="9" t="s">
        <v>285</v>
      </c>
      <c r="D169" s="9" t="s">
        <v>891</v>
      </c>
      <c r="E169" s="9">
        <v>8</v>
      </c>
      <c r="F169" s="9">
        <v>1</v>
      </c>
      <c r="G169" s="9" t="s">
        <v>1150</v>
      </c>
      <c r="I169" s="9" t="b">
        <v>0</v>
      </c>
      <c r="J169" s="9" t="b">
        <v>0</v>
      </c>
      <c r="K169" s="9" t="str">
        <f>O169&amp;"-"&amp;B169</f>
        <v>Tianquiztenco-Tlamaoco</v>
      </c>
      <c r="L169" s="9" t="s">
        <v>1128</v>
      </c>
      <c r="M169" s="9" t="s">
        <v>1118</v>
      </c>
      <c r="N169" s="9" t="s">
        <v>127</v>
      </c>
      <c r="O169" s="9" t="s">
        <v>285</v>
      </c>
      <c r="P169" s="9" t="str">
        <f>L169&amp;" "&amp;O169</f>
        <v>San Francisco Tianquiztenco</v>
      </c>
      <c r="AY169" s="26"/>
      <c r="AZ169" s="9">
        <v>6</v>
      </c>
      <c r="DR169" s="9">
        <v>1</v>
      </c>
    </row>
    <row r="170" spans="1:129" s="5" customFormat="1" x14ac:dyDescent="0.25">
      <c r="A170">
        <v>169</v>
      </c>
      <c r="B170" s="5" t="s">
        <v>782</v>
      </c>
      <c r="C170" s="5" t="s">
        <v>285</v>
      </c>
      <c r="D170" s="5" t="s">
        <v>891</v>
      </c>
      <c r="E170" s="5">
        <v>8</v>
      </c>
      <c r="F170" s="5">
        <v>1</v>
      </c>
      <c r="G170" s="5" t="s">
        <v>1150</v>
      </c>
      <c r="I170" s="5" t="b">
        <v>0</v>
      </c>
      <c r="J170" s="5" t="b">
        <v>0</v>
      </c>
      <c r="K170" s="5" t="s">
        <v>1220</v>
      </c>
      <c r="L170" s="5" t="s">
        <v>1128</v>
      </c>
      <c r="M170" s="5" t="s">
        <v>1196</v>
      </c>
      <c r="N170" s="5" t="s">
        <v>127</v>
      </c>
      <c r="O170" s="5" t="s">
        <v>285</v>
      </c>
      <c r="P170" s="5" t="s">
        <v>289</v>
      </c>
      <c r="AY170" s="26"/>
      <c r="AZ170" s="5">
        <v>4</v>
      </c>
    </row>
    <row r="171" spans="1:129" s="9" customFormat="1" x14ac:dyDescent="0.25">
      <c r="A171">
        <v>170</v>
      </c>
      <c r="B171" t="s">
        <v>528</v>
      </c>
      <c r="C171" t="s">
        <v>285</v>
      </c>
      <c r="D171" t="s">
        <v>892</v>
      </c>
      <c r="E171">
        <v>8</v>
      </c>
      <c r="F171">
        <v>2</v>
      </c>
      <c r="G171" t="s">
        <v>1150</v>
      </c>
      <c r="H171"/>
      <c r="I171" t="b">
        <v>0</v>
      </c>
      <c r="J171" t="b">
        <v>0</v>
      </c>
      <c r="K171" t="str">
        <f>O171&amp;"-"&amp;B171</f>
        <v>Tianquiztenco-Atenco</v>
      </c>
      <c r="L171" t="s">
        <v>1128</v>
      </c>
      <c r="M171" t="s">
        <v>108</v>
      </c>
      <c r="N171" t="s">
        <v>127</v>
      </c>
      <c r="O171" t="s">
        <v>285</v>
      </c>
      <c r="P171" t="str">
        <f>L171&amp;" "&amp;O171</f>
        <v>San Francisco Tianquiztenco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/>
      <c r="AU171">
        <v>0</v>
      </c>
      <c r="AV171">
        <v>0</v>
      </c>
      <c r="AW171">
        <v>0</v>
      </c>
      <c r="AX171">
        <v>0</v>
      </c>
      <c r="AY171" s="26">
        <v>1</v>
      </c>
      <c r="AZ171">
        <v>21</v>
      </c>
      <c r="BA171">
        <v>14</v>
      </c>
      <c r="BB171">
        <v>6</v>
      </c>
      <c r="BC171">
        <v>1</v>
      </c>
      <c r="BD171">
        <v>0</v>
      </c>
      <c r="BE171"/>
      <c r="BF171"/>
      <c r="BG171"/>
      <c r="BH171">
        <v>0</v>
      </c>
      <c r="BI171"/>
      <c r="BJ171"/>
      <c r="BK171"/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/>
      <c r="CC171"/>
      <c r="CD171"/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/>
      <c r="CL171"/>
      <c r="CM171">
        <v>0</v>
      </c>
      <c r="CN171">
        <v>0</v>
      </c>
      <c r="CO171"/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/>
      <c r="DR171">
        <v>1</v>
      </c>
      <c r="DS171">
        <v>0</v>
      </c>
      <c r="DT171">
        <v>0</v>
      </c>
      <c r="DU171">
        <v>0</v>
      </c>
      <c r="DV171">
        <v>0</v>
      </c>
      <c r="DW171"/>
      <c r="DX171"/>
      <c r="DY171"/>
    </row>
    <row r="172" spans="1:129" s="9" customFormat="1" x14ac:dyDescent="0.25">
      <c r="A172">
        <v>171</v>
      </c>
      <c r="B172" s="8" t="s">
        <v>528</v>
      </c>
      <c r="C172" s="8" t="s">
        <v>285</v>
      </c>
      <c r="D172" s="8" t="s">
        <v>892</v>
      </c>
      <c r="E172" s="8">
        <v>8</v>
      </c>
      <c r="F172" s="8">
        <v>2</v>
      </c>
      <c r="G172" s="8" t="s">
        <v>1150</v>
      </c>
      <c r="H172" s="8"/>
      <c r="I172" s="8" t="b">
        <v>0</v>
      </c>
      <c r="J172" s="8" t="b">
        <v>0</v>
      </c>
      <c r="K172" s="8" t="str">
        <f>O172&amp;"-"&amp;B172</f>
        <v>Tianquiztenco-Atenco</v>
      </c>
      <c r="L172" s="8" t="s">
        <v>1128</v>
      </c>
      <c r="M172" s="8" t="s">
        <v>1117</v>
      </c>
      <c r="N172" s="8" t="s">
        <v>127</v>
      </c>
      <c r="O172" s="8" t="s">
        <v>285</v>
      </c>
      <c r="P172" s="8" t="str">
        <f>L172&amp;" "&amp;O172</f>
        <v>San Francisco Tianquiztenco</v>
      </c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26"/>
      <c r="AZ172" s="8">
        <v>6</v>
      </c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</row>
    <row r="173" spans="1:129" s="9" customFormat="1" x14ac:dyDescent="0.25">
      <c r="A173">
        <v>172</v>
      </c>
      <c r="B173" s="9" t="s">
        <v>528</v>
      </c>
      <c r="C173" s="9" t="s">
        <v>285</v>
      </c>
      <c r="D173" s="9" t="s">
        <v>892</v>
      </c>
      <c r="E173" s="9">
        <v>8</v>
      </c>
      <c r="F173" s="9">
        <v>2</v>
      </c>
      <c r="G173" s="9" t="s">
        <v>1150</v>
      </c>
      <c r="I173" s="9" t="b">
        <v>0</v>
      </c>
      <c r="J173" s="9" t="b">
        <v>0</v>
      </c>
      <c r="K173" s="9" t="str">
        <f>O173&amp;"-"&amp;B173</f>
        <v>Tianquiztenco-Atenco</v>
      </c>
      <c r="L173" s="9" t="s">
        <v>1128</v>
      </c>
      <c r="M173" s="9" t="s">
        <v>1118</v>
      </c>
      <c r="N173" s="9" t="s">
        <v>127</v>
      </c>
      <c r="O173" s="9" t="s">
        <v>285</v>
      </c>
      <c r="P173" s="9" t="str">
        <f>L173&amp;" "&amp;O173</f>
        <v>San Francisco Tianquiztenco</v>
      </c>
      <c r="AY173" s="26"/>
      <c r="AZ173" s="9">
        <v>14</v>
      </c>
      <c r="DR173" s="9">
        <v>1</v>
      </c>
    </row>
    <row r="174" spans="1:129" s="5" customFormat="1" x14ac:dyDescent="0.25">
      <c r="A174">
        <v>173</v>
      </c>
      <c r="B174" s="5" t="s">
        <v>528</v>
      </c>
      <c r="C174" s="5" t="s">
        <v>285</v>
      </c>
      <c r="D174" s="5" t="s">
        <v>892</v>
      </c>
      <c r="E174" s="5">
        <v>8</v>
      </c>
      <c r="F174" s="5">
        <v>2</v>
      </c>
      <c r="G174" s="5" t="s">
        <v>1150</v>
      </c>
      <c r="I174" s="5" t="b">
        <v>0</v>
      </c>
      <c r="J174" s="5" t="b">
        <v>0</v>
      </c>
      <c r="K174" s="5" t="s">
        <v>1219</v>
      </c>
      <c r="L174" s="5" t="s">
        <v>1128</v>
      </c>
      <c r="M174" s="5" t="s">
        <v>1196</v>
      </c>
      <c r="N174" s="5" t="s">
        <v>127</v>
      </c>
      <c r="O174" s="5" t="s">
        <v>285</v>
      </c>
      <c r="P174" s="5" t="s">
        <v>289</v>
      </c>
      <c r="AY174" s="26"/>
      <c r="AZ174" s="5">
        <v>1</v>
      </c>
    </row>
    <row r="175" spans="1:129" s="9" customFormat="1" x14ac:dyDescent="0.25">
      <c r="A175">
        <v>174</v>
      </c>
      <c r="B175" t="s">
        <v>796</v>
      </c>
      <c r="C175" t="s">
        <v>285</v>
      </c>
      <c r="D175" t="s">
        <v>893</v>
      </c>
      <c r="E175">
        <v>8</v>
      </c>
      <c r="F175">
        <v>3</v>
      </c>
      <c r="G175" t="s">
        <v>1150</v>
      </c>
      <c r="H175"/>
      <c r="I175" t="b">
        <v>0</v>
      </c>
      <c r="J175" t="b">
        <v>0</v>
      </c>
      <c r="K175" t="str">
        <f>O175&amp;"-"&amp;B175</f>
        <v>Tianquiztenco-Acolhuacan</v>
      </c>
      <c r="L175" t="s">
        <v>1128</v>
      </c>
      <c r="M175" t="s">
        <v>108</v>
      </c>
      <c r="N175" t="s">
        <v>127</v>
      </c>
      <c r="O175" t="s">
        <v>285</v>
      </c>
      <c r="P175" t="str">
        <f>L175&amp;" "&amp;O175</f>
        <v>San Francisco Tianquiztenco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/>
      <c r="AU175">
        <v>0</v>
      </c>
      <c r="AV175">
        <v>0</v>
      </c>
      <c r="AW175">
        <v>0</v>
      </c>
      <c r="AX175">
        <v>4</v>
      </c>
      <c r="AY175" s="26">
        <v>5</v>
      </c>
      <c r="AZ175">
        <v>21</v>
      </c>
      <c r="BA175">
        <v>12</v>
      </c>
      <c r="BB175">
        <v>4</v>
      </c>
      <c r="BC175">
        <v>5</v>
      </c>
      <c r="BD175">
        <v>0</v>
      </c>
      <c r="BE175"/>
      <c r="BF175"/>
      <c r="BG175"/>
      <c r="BH175">
        <v>0</v>
      </c>
      <c r="BI175"/>
      <c r="BJ175"/>
      <c r="BK175"/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/>
      <c r="CC175"/>
      <c r="CD175"/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/>
      <c r="CL175"/>
      <c r="CM175">
        <v>0</v>
      </c>
      <c r="CN175">
        <v>0</v>
      </c>
      <c r="CO175"/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/>
      <c r="DR175">
        <v>1</v>
      </c>
      <c r="DS175">
        <v>0</v>
      </c>
      <c r="DT175">
        <v>0</v>
      </c>
      <c r="DU175">
        <v>0</v>
      </c>
      <c r="DV175">
        <v>0</v>
      </c>
      <c r="DW175"/>
      <c r="DX175"/>
      <c r="DY175"/>
    </row>
    <row r="176" spans="1:129" s="9" customFormat="1" x14ac:dyDescent="0.25">
      <c r="A176">
        <v>175</v>
      </c>
      <c r="B176" s="8" t="s">
        <v>796</v>
      </c>
      <c r="C176" s="8" t="s">
        <v>285</v>
      </c>
      <c r="D176" s="8" t="s">
        <v>893</v>
      </c>
      <c r="E176" s="8">
        <v>8</v>
      </c>
      <c r="F176" s="8">
        <v>3</v>
      </c>
      <c r="G176" s="8" t="s">
        <v>1150</v>
      </c>
      <c r="H176" s="8"/>
      <c r="I176" s="8" t="b">
        <v>0</v>
      </c>
      <c r="J176" s="8" t="b">
        <v>0</v>
      </c>
      <c r="K176" s="8" t="str">
        <f>O176&amp;"-"&amp;B176</f>
        <v>Tianquiztenco-Acolhuacan</v>
      </c>
      <c r="L176" s="8" t="s">
        <v>1128</v>
      </c>
      <c r="M176" s="8" t="s">
        <v>1117</v>
      </c>
      <c r="N176" s="8" t="s">
        <v>127</v>
      </c>
      <c r="O176" s="8" t="s">
        <v>285</v>
      </c>
      <c r="P176" s="8" t="str">
        <f>L176&amp;" "&amp;O176</f>
        <v>San Francisco Tianquiztenco</v>
      </c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26"/>
      <c r="AZ176" s="8">
        <v>4</v>
      </c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</row>
    <row r="177" spans="1:129" s="9" customFormat="1" x14ac:dyDescent="0.25">
      <c r="A177">
        <v>176</v>
      </c>
      <c r="B177" s="9" t="s">
        <v>796</v>
      </c>
      <c r="C177" s="9" t="s">
        <v>285</v>
      </c>
      <c r="D177" s="9" t="s">
        <v>893</v>
      </c>
      <c r="E177" s="9">
        <v>8</v>
      </c>
      <c r="F177" s="9">
        <v>3</v>
      </c>
      <c r="G177" s="9" t="s">
        <v>1150</v>
      </c>
      <c r="I177" s="9" t="b">
        <v>0</v>
      </c>
      <c r="J177" s="9" t="b">
        <v>0</v>
      </c>
      <c r="K177" s="9" t="str">
        <f>O177&amp;"-"&amp;B177</f>
        <v>Tianquiztenco-Acolhuacan</v>
      </c>
      <c r="L177" s="9" t="s">
        <v>1128</v>
      </c>
      <c r="M177" s="9" t="s">
        <v>1118</v>
      </c>
      <c r="N177" s="9" t="s">
        <v>127</v>
      </c>
      <c r="O177" s="9" t="s">
        <v>285</v>
      </c>
      <c r="P177" s="9" t="str">
        <f>L177&amp;" "&amp;O177</f>
        <v>San Francisco Tianquiztenco</v>
      </c>
      <c r="AY177" s="26"/>
      <c r="AZ177" s="9">
        <v>12</v>
      </c>
      <c r="DR177" s="9">
        <v>1</v>
      </c>
    </row>
    <row r="178" spans="1:129" s="5" customFormat="1" x14ac:dyDescent="0.25">
      <c r="A178">
        <v>177</v>
      </c>
      <c r="B178" s="5" t="s">
        <v>796</v>
      </c>
      <c r="C178" s="5" t="s">
        <v>285</v>
      </c>
      <c r="D178" s="5" t="s">
        <v>893</v>
      </c>
      <c r="E178" s="5">
        <v>8</v>
      </c>
      <c r="F178" s="5">
        <v>3</v>
      </c>
      <c r="G178" s="5" t="s">
        <v>1150</v>
      </c>
      <c r="I178" s="5" t="b">
        <v>0</v>
      </c>
      <c r="J178" s="5" t="b">
        <v>0</v>
      </c>
      <c r="K178" s="5" t="s">
        <v>1218</v>
      </c>
      <c r="L178" s="5" t="s">
        <v>1128</v>
      </c>
      <c r="M178" s="5" t="s">
        <v>1196</v>
      </c>
      <c r="N178" s="5" t="s">
        <v>127</v>
      </c>
      <c r="O178" s="5" t="s">
        <v>285</v>
      </c>
      <c r="P178" s="5" t="s">
        <v>289</v>
      </c>
      <c r="AY178" s="26"/>
      <c r="AZ178" s="5">
        <v>5</v>
      </c>
    </row>
    <row r="179" spans="1:129" s="9" customFormat="1" x14ac:dyDescent="0.25">
      <c r="A179">
        <v>178</v>
      </c>
      <c r="B179" t="s">
        <v>797</v>
      </c>
      <c r="C179" t="s">
        <v>285</v>
      </c>
      <c r="D179" t="s">
        <v>894</v>
      </c>
      <c r="E179">
        <v>8</v>
      </c>
      <c r="F179">
        <v>4</v>
      </c>
      <c r="G179" t="s">
        <v>1150</v>
      </c>
      <c r="H179"/>
      <c r="I179" t="b">
        <v>0</v>
      </c>
      <c r="J179" t="b">
        <v>0</v>
      </c>
      <c r="K179" t="str">
        <f t="shared" ref="K179:K184" si="20">O179&amp;"-"&amp;B179</f>
        <v>Tianquiztenco-Mexico Tenochtitlan</v>
      </c>
      <c r="L179" t="s">
        <v>1128</v>
      </c>
      <c r="M179" t="s">
        <v>108</v>
      </c>
      <c r="N179" t="s">
        <v>127</v>
      </c>
      <c r="O179" t="s">
        <v>285</v>
      </c>
      <c r="P179" t="str">
        <f t="shared" ref="P179:P184" si="21">L179&amp;" "&amp;O179</f>
        <v>San Francisco Tianquiztenco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/>
      <c r="AU179">
        <v>0</v>
      </c>
      <c r="AV179">
        <v>0</v>
      </c>
      <c r="AW179">
        <v>0</v>
      </c>
      <c r="AX179">
        <v>4</v>
      </c>
      <c r="AY179" s="26">
        <v>1</v>
      </c>
      <c r="AZ179">
        <v>21</v>
      </c>
      <c r="BA179">
        <v>16</v>
      </c>
      <c r="BB179">
        <v>4</v>
      </c>
      <c r="BC179">
        <v>0</v>
      </c>
      <c r="BD179">
        <v>0</v>
      </c>
      <c r="BE179"/>
      <c r="BF179"/>
      <c r="BG179"/>
      <c r="BH179">
        <v>0</v>
      </c>
      <c r="BI179"/>
      <c r="BJ179"/>
      <c r="BK179"/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/>
      <c r="CC179"/>
      <c r="CD179"/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/>
      <c r="CL179"/>
      <c r="CM179">
        <v>0</v>
      </c>
      <c r="CN179">
        <v>0</v>
      </c>
      <c r="CO179"/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/>
      <c r="DR179">
        <v>1</v>
      </c>
      <c r="DS179">
        <v>0</v>
      </c>
      <c r="DT179">
        <v>0</v>
      </c>
      <c r="DU179">
        <v>0</v>
      </c>
      <c r="DV179">
        <v>0</v>
      </c>
      <c r="DW179"/>
      <c r="DX179"/>
      <c r="DY179"/>
    </row>
    <row r="180" spans="1:129" s="9" customFormat="1" x14ac:dyDescent="0.25">
      <c r="A180">
        <v>179</v>
      </c>
      <c r="B180" s="8" t="s">
        <v>797</v>
      </c>
      <c r="C180" s="8" t="s">
        <v>285</v>
      </c>
      <c r="D180" s="8" t="s">
        <v>894</v>
      </c>
      <c r="E180" s="8">
        <v>8</v>
      </c>
      <c r="F180" s="8">
        <v>4</v>
      </c>
      <c r="G180" s="8" t="s">
        <v>1150</v>
      </c>
      <c r="H180" s="8"/>
      <c r="I180" s="8" t="b">
        <v>0</v>
      </c>
      <c r="J180" s="8" t="b">
        <v>0</v>
      </c>
      <c r="K180" s="8" t="str">
        <f t="shared" si="20"/>
        <v>Tianquiztenco-Mexico Tenochtitlan</v>
      </c>
      <c r="L180" s="8" t="s">
        <v>1128</v>
      </c>
      <c r="M180" s="8" t="s">
        <v>1117</v>
      </c>
      <c r="N180" s="8" t="s">
        <v>127</v>
      </c>
      <c r="O180" s="8" t="s">
        <v>285</v>
      </c>
      <c r="P180" s="8" t="str">
        <f t="shared" si="21"/>
        <v>San Francisco Tianquiztenco</v>
      </c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26"/>
      <c r="AZ180" s="8">
        <v>4</v>
      </c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</row>
    <row r="181" spans="1:129" s="9" customFormat="1" x14ac:dyDescent="0.25">
      <c r="A181">
        <v>180</v>
      </c>
      <c r="B181" s="9" t="s">
        <v>797</v>
      </c>
      <c r="C181" s="9" t="s">
        <v>285</v>
      </c>
      <c r="D181" s="9" t="s">
        <v>894</v>
      </c>
      <c r="E181" s="9">
        <v>8</v>
      </c>
      <c r="F181" s="9">
        <v>4</v>
      </c>
      <c r="G181" s="9" t="s">
        <v>1150</v>
      </c>
      <c r="I181" s="9" t="b">
        <v>0</v>
      </c>
      <c r="J181" s="9" t="b">
        <v>0</v>
      </c>
      <c r="K181" s="9" t="str">
        <f t="shared" si="20"/>
        <v>Tianquiztenco-Mexico Tenochtitlan</v>
      </c>
      <c r="L181" s="9" t="s">
        <v>1128</v>
      </c>
      <c r="M181" s="9" t="s">
        <v>1118</v>
      </c>
      <c r="N181" s="9" t="s">
        <v>127</v>
      </c>
      <c r="O181" s="9" t="s">
        <v>285</v>
      </c>
      <c r="P181" s="9" t="str">
        <f t="shared" si="21"/>
        <v>San Francisco Tianquiztenco</v>
      </c>
      <c r="AY181" s="26"/>
      <c r="AZ181" s="9">
        <v>16</v>
      </c>
      <c r="DR181" s="9">
        <v>1</v>
      </c>
    </row>
    <row r="182" spans="1:129" s="9" customFormat="1" x14ac:dyDescent="0.25">
      <c r="A182">
        <v>181</v>
      </c>
      <c r="B182" t="s">
        <v>798</v>
      </c>
      <c r="C182" t="s">
        <v>285</v>
      </c>
      <c r="D182" t="s">
        <v>895</v>
      </c>
      <c r="E182">
        <v>8</v>
      </c>
      <c r="F182">
        <v>5</v>
      </c>
      <c r="G182" t="s">
        <v>1150</v>
      </c>
      <c r="H182"/>
      <c r="I182" t="b">
        <v>0</v>
      </c>
      <c r="J182" t="b">
        <v>0</v>
      </c>
      <c r="K182" t="str">
        <f t="shared" si="20"/>
        <v>Tianquiztenco-Cuitlizco</v>
      </c>
      <c r="L182" t="s">
        <v>1128</v>
      </c>
      <c r="M182" t="s">
        <v>108</v>
      </c>
      <c r="N182" t="s">
        <v>127</v>
      </c>
      <c r="O182" t="s">
        <v>285</v>
      </c>
      <c r="P182" t="str">
        <f t="shared" si="21"/>
        <v>San Francisco Tianquiztenco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/>
      <c r="AU182">
        <v>0</v>
      </c>
      <c r="AV182">
        <v>0</v>
      </c>
      <c r="AW182">
        <v>0</v>
      </c>
      <c r="AX182">
        <v>0</v>
      </c>
      <c r="AY182" s="26">
        <v>3</v>
      </c>
      <c r="AZ182">
        <v>22</v>
      </c>
      <c r="BA182">
        <v>19</v>
      </c>
      <c r="BB182">
        <v>0</v>
      </c>
      <c r="BC182">
        <v>3</v>
      </c>
      <c r="BD182">
        <v>0</v>
      </c>
      <c r="BE182"/>
      <c r="BF182"/>
      <c r="BG182"/>
      <c r="BH182">
        <v>0</v>
      </c>
      <c r="BI182"/>
      <c r="BJ182"/>
      <c r="BK182"/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10</v>
      </c>
      <c r="BS182">
        <v>10</v>
      </c>
      <c r="BT182">
        <v>0</v>
      </c>
      <c r="BU182">
        <v>10</v>
      </c>
      <c r="BV182">
        <v>0</v>
      </c>
      <c r="BW182">
        <v>0</v>
      </c>
      <c r="BX182">
        <v>0</v>
      </c>
      <c r="BY182">
        <v>1</v>
      </c>
      <c r="BZ182">
        <v>0</v>
      </c>
      <c r="CA182">
        <v>0</v>
      </c>
      <c r="CB182"/>
      <c r="CC182"/>
      <c r="CD182">
        <v>0</v>
      </c>
      <c r="CE182">
        <v>0</v>
      </c>
      <c r="CF182">
        <v>0</v>
      </c>
      <c r="CG182">
        <v>5</v>
      </c>
      <c r="CH182">
        <v>0</v>
      </c>
      <c r="CI182">
        <v>0</v>
      </c>
      <c r="CJ182">
        <v>0</v>
      </c>
      <c r="CK182"/>
      <c r="CL182"/>
      <c r="CM182">
        <v>0</v>
      </c>
      <c r="CN182">
        <v>0</v>
      </c>
      <c r="CO182"/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/>
      <c r="DR182">
        <v>1</v>
      </c>
      <c r="DS182">
        <v>0</v>
      </c>
      <c r="DT182">
        <v>0</v>
      </c>
      <c r="DU182">
        <v>1</v>
      </c>
      <c r="DV182">
        <v>0</v>
      </c>
      <c r="DW182">
        <v>0</v>
      </c>
      <c r="DX182">
        <v>0</v>
      </c>
      <c r="DY182"/>
    </row>
    <row r="183" spans="1:129" s="9" customFormat="1" x14ac:dyDescent="0.25">
      <c r="A183">
        <v>182</v>
      </c>
      <c r="B183" s="8" t="s">
        <v>798</v>
      </c>
      <c r="C183" s="8" t="s">
        <v>285</v>
      </c>
      <c r="D183" s="8" t="s">
        <v>895</v>
      </c>
      <c r="E183" s="8">
        <v>8</v>
      </c>
      <c r="F183" s="8">
        <v>5</v>
      </c>
      <c r="G183" s="8" t="s">
        <v>1150</v>
      </c>
      <c r="H183" s="8"/>
      <c r="I183" s="8" t="b">
        <v>0</v>
      </c>
      <c r="J183" s="8" t="b">
        <v>0</v>
      </c>
      <c r="K183" s="8" t="str">
        <f t="shared" si="20"/>
        <v>Tianquiztenco-Cuitlizco</v>
      </c>
      <c r="L183" s="8" t="s">
        <v>1128</v>
      </c>
      <c r="M183" s="8" t="s">
        <v>1117</v>
      </c>
      <c r="N183" s="8" t="s">
        <v>127</v>
      </c>
      <c r="O183" s="8" t="s">
        <v>285</v>
      </c>
      <c r="P183" s="8" t="str">
        <f t="shared" si="21"/>
        <v>San Francisco Tianquiztenco</v>
      </c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26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</row>
    <row r="184" spans="1:129" s="9" customFormat="1" x14ac:dyDescent="0.25">
      <c r="A184">
        <v>183</v>
      </c>
      <c r="B184" s="9" t="s">
        <v>798</v>
      </c>
      <c r="C184" s="9" t="s">
        <v>285</v>
      </c>
      <c r="D184" s="9" t="s">
        <v>895</v>
      </c>
      <c r="E184" s="9">
        <v>8</v>
      </c>
      <c r="F184" s="9">
        <v>5</v>
      </c>
      <c r="G184" s="9" t="s">
        <v>1150</v>
      </c>
      <c r="I184" s="9" t="b">
        <v>0</v>
      </c>
      <c r="J184" s="9" t="b">
        <v>0</v>
      </c>
      <c r="K184" s="9" t="str">
        <f t="shared" si="20"/>
        <v>Tianquiztenco-Cuitlizco</v>
      </c>
      <c r="L184" s="9" t="s">
        <v>1128</v>
      </c>
      <c r="M184" s="9" t="s">
        <v>1118</v>
      </c>
      <c r="N184" s="9" t="s">
        <v>127</v>
      </c>
      <c r="O184" s="9" t="s">
        <v>285</v>
      </c>
      <c r="P184" s="9" t="str">
        <f t="shared" si="21"/>
        <v>San Francisco Tianquiztenco</v>
      </c>
      <c r="AY184" s="26"/>
      <c r="AZ184" s="9">
        <v>19</v>
      </c>
      <c r="BR184" s="9">
        <v>6</v>
      </c>
      <c r="BS184" s="9">
        <v>6</v>
      </c>
      <c r="BU184" s="9">
        <v>6</v>
      </c>
      <c r="BY184" s="9">
        <v>1</v>
      </c>
      <c r="CG184" s="9">
        <v>5</v>
      </c>
      <c r="DJ184" s="9">
        <v>2</v>
      </c>
      <c r="DR184" s="9">
        <v>1</v>
      </c>
    </row>
    <row r="185" spans="1:129" s="5" customFormat="1" x14ac:dyDescent="0.25">
      <c r="A185">
        <v>184</v>
      </c>
      <c r="B185" s="5" t="s">
        <v>798</v>
      </c>
      <c r="C185" s="5" t="s">
        <v>285</v>
      </c>
      <c r="D185" s="5" t="s">
        <v>895</v>
      </c>
      <c r="E185" s="5">
        <v>8</v>
      </c>
      <c r="F185" s="5">
        <v>5</v>
      </c>
      <c r="G185" s="5" t="s">
        <v>1150</v>
      </c>
      <c r="I185" s="5" t="b">
        <v>0</v>
      </c>
      <c r="J185" s="5" t="b">
        <v>0</v>
      </c>
      <c r="K185" s="5" t="s">
        <v>1217</v>
      </c>
      <c r="L185" s="5" t="s">
        <v>1128</v>
      </c>
      <c r="M185" s="5" t="s">
        <v>1196</v>
      </c>
      <c r="N185" s="5" t="s">
        <v>127</v>
      </c>
      <c r="O185" s="5" t="s">
        <v>285</v>
      </c>
      <c r="P185" s="5" t="s">
        <v>289</v>
      </c>
      <c r="AY185" s="26"/>
      <c r="AZ185" s="5">
        <v>3</v>
      </c>
      <c r="BR185" s="5">
        <v>4</v>
      </c>
      <c r="BS185" s="5">
        <v>4</v>
      </c>
      <c r="BU185" s="5">
        <v>4</v>
      </c>
    </row>
    <row r="186" spans="1:129" s="9" customFormat="1" x14ac:dyDescent="0.25">
      <c r="A186">
        <v>185</v>
      </c>
      <c r="B186" t="s">
        <v>1077</v>
      </c>
      <c r="C186" t="s">
        <v>285</v>
      </c>
      <c r="D186" t="s">
        <v>896</v>
      </c>
      <c r="E186">
        <v>8</v>
      </c>
      <c r="F186">
        <v>6</v>
      </c>
      <c r="G186" t="s">
        <v>1150</v>
      </c>
      <c r="H186"/>
      <c r="I186" t="b">
        <v>0</v>
      </c>
      <c r="J186" t="b">
        <v>0</v>
      </c>
      <c r="K186" t="str">
        <f t="shared" ref="K186:K191" si="22">O186&amp;"-"&amp;B186</f>
        <v>Tianquiztenco-Tequanipan</v>
      </c>
      <c r="L186" t="s">
        <v>1128</v>
      </c>
      <c r="M186" t="s">
        <v>108</v>
      </c>
      <c r="N186" t="s">
        <v>127</v>
      </c>
      <c r="O186" t="s">
        <v>285</v>
      </c>
      <c r="P186" t="str">
        <f t="shared" ref="P186:P191" si="23">L186&amp;" "&amp;O186</f>
        <v>San Francisco Tianquiztenco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/>
      <c r="AU186">
        <v>0</v>
      </c>
      <c r="AV186">
        <v>0</v>
      </c>
      <c r="AW186">
        <v>0</v>
      </c>
      <c r="AX186">
        <v>6</v>
      </c>
      <c r="AY186" s="26">
        <v>0</v>
      </c>
      <c r="AZ186">
        <v>21</v>
      </c>
      <c r="BA186">
        <v>15</v>
      </c>
      <c r="BB186">
        <v>6</v>
      </c>
      <c r="BC186">
        <v>0</v>
      </c>
      <c r="BD186">
        <v>0</v>
      </c>
      <c r="BE186"/>
      <c r="BF186"/>
      <c r="BG186"/>
      <c r="BH186">
        <v>0</v>
      </c>
      <c r="BI186"/>
      <c r="BJ186"/>
      <c r="BK186"/>
      <c r="BL186">
        <v>0</v>
      </c>
      <c r="BM186">
        <v>0</v>
      </c>
      <c r="BN186">
        <v>0</v>
      </c>
      <c r="BO186">
        <v>0</v>
      </c>
      <c r="BP186">
        <v>4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6</v>
      </c>
      <c r="BY186">
        <v>0</v>
      </c>
      <c r="BZ186">
        <v>0</v>
      </c>
      <c r="CA186">
        <v>0</v>
      </c>
      <c r="CB186"/>
      <c r="CC186"/>
      <c r="CD186"/>
      <c r="CE186">
        <v>0</v>
      </c>
      <c r="CF186">
        <v>0</v>
      </c>
      <c r="CG186">
        <v>0</v>
      </c>
      <c r="CH186">
        <v>0</v>
      </c>
      <c r="CI186">
        <v>2</v>
      </c>
      <c r="CJ186">
        <v>0</v>
      </c>
      <c r="CK186"/>
      <c r="CL186"/>
      <c r="CM186">
        <v>0</v>
      </c>
      <c r="CN186">
        <v>0</v>
      </c>
      <c r="CO186"/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/>
      <c r="DR186">
        <v>1</v>
      </c>
      <c r="DS186">
        <v>0</v>
      </c>
      <c r="DT186">
        <v>0</v>
      </c>
      <c r="DU186">
        <v>0</v>
      </c>
      <c r="DV186">
        <v>0</v>
      </c>
      <c r="DW186"/>
      <c r="DX186">
        <v>4</v>
      </c>
      <c r="DY186"/>
    </row>
    <row r="187" spans="1:129" s="9" customFormat="1" x14ac:dyDescent="0.25">
      <c r="A187">
        <v>186</v>
      </c>
      <c r="B187" s="8" t="s">
        <v>1077</v>
      </c>
      <c r="C187" s="8" t="s">
        <v>285</v>
      </c>
      <c r="D187" s="8" t="s">
        <v>896</v>
      </c>
      <c r="E187" s="8">
        <v>8</v>
      </c>
      <c r="F187" s="8">
        <v>6</v>
      </c>
      <c r="G187" s="8" t="s">
        <v>1150</v>
      </c>
      <c r="H187" s="8"/>
      <c r="I187" s="8" t="b">
        <v>0</v>
      </c>
      <c r="J187" s="8" t="b">
        <v>0</v>
      </c>
      <c r="K187" s="8" t="str">
        <f t="shared" si="22"/>
        <v>Tianquiztenco-Tequanipan</v>
      </c>
      <c r="L187" s="8" t="s">
        <v>1128</v>
      </c>
      <c r="M187" s="8" t="s">
        <v>1117</v>
      </c>
      <c r="N187" s="8" t="s">
        <v>127</v>
      </c>
      <c r="O187" s="8" t="s">
        <v>285</v>
      </c>
      <c r="P187" s="8" t="str">
        <f t="shared" si="23"/>
        <v>San Francisco Tianquiztenco</v>
      </c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26"/>
      <c r="AZ187" s="8">
        <v>6</v>
      </c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>
        <v>2</v>
      </c>
      <c r="DY187" s="8"/>
    </row>
    <row r="188" spans="1:129" s="9" customFormat="1" x14ac:dyDescent="0.25">
      <c r="A188">
        <v>187</v>
      </c>
      <c r="B188" s="9" t="s">
        <v>1077</v>
      </c>
      <c r="C188" s="9" t="s">
        <v>285</v>
      </c>
      <c r="D188" s="9" t="s">
        <v>896</v>
      </c>
      <c r="E188" s="9">
        <v>8</v>
      </c>
      <c r="F188" s="9">
        <v>6</v>
      </c>
      <c r="G188" s="9" t="s">
        <v>1150</v>
      </c>
      <c r="I188" s="9" t="b">
        <v>0</v>
      </c>
      <c r="J188" s="9" t="b">
        <v>0</v>
      </c>
      <c r="K188" s="9" t="str">
        <f t="shared" si="22"/>
        <v>Tianquiztenco-Tequanipan</v>
      </c>
      <c r="L188" s="9" t="s">
        <v>1128</v>
      </c>
      <c r="M188" s="9" t="s">
        <v>1118</v>
      </c>
      <c r="N188" s="9" t="s">
        <v>127</v>
      </c>
      <c r="O188" s="9" t="s">
        <v>285</v>
      </c>
      <c r="P188" s="9" t="str">
        <f t="shared" si="23"/>
        <v>San Francisco Tianquiztenco</v>
      </c>
      <c r="AY188" s="26"/>
      <c r="AZ188" s="9">
        <v>15</v>
      </c>
      <c r="BP188" s="9">
        <v>4</v>
      </c>
      <c r="BX188" s="9">
        <v>6</v>
      </c>
      <c r="CI188" s="9">
        <v>2</v>
      </c>
      <c r="DR188" s="9">
        <v>1</v>
      </c>
      <c r="DX188" s="9">
        <v>2</v>
      </c>
    </row>
    <row r="189" spans="1:129" s="9" customFormat="1" x14ac:dyDescent="0.25">
      <c r="A189">
        <v>188</v>
      </c>
      <c r="B189" t="s">
        <v>799</v>
      </c>
      <c r="C189" t="s">
        <v>285</v>
      </c>
      <c r="D189" t="s">
        <v>897</v>
      </c>
      <c r="E189">
        <v>8</v>
      </c>
      <c r="F189">
        <v>7</v>
      </c>
      <c r="G189" t="s">
        <v>1150</v>
      </c>
      <c r="H189"/>
      <c r="I189" t="b">
        <v>0</v>
      </c>
      <c r="J189" t="b">
        <v>0</v>
      </c>
      <c r="K189" t="str">
        <f t="shared" si="22"/>
        <v>Tianquiztenco-Tlacocalco</v>
      </c>
      <c r="L189" t="s">
        <v>1128</v>
      </c>
      <c r="M189" t="s">
        <v>108</v>
      </c>
      <c r="N189" t="s">
        <v>127</v>
      </c>
      <c r="O189" t="s">
        <v>285</v>
      </c>
      <c r="P189" t="str">
        <f t="shared" si="23"/>
        <v>San Francisco Tianquiztenco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/>
      <c r="AU189">
        <v>0</v>
      </c>
      <c r="AV189">
        <v>0</v>
      </c>
      <c r="AW189">
        <v>0</v>
      </c>
      <c r="AX189">
        <v>0</v>
      </c>
      <c r="AY189" s="26">
        <v>4</v>
      </c>
      <c r="AZ189">
        <v>21</v>
      </c>
      <c r="BA189">
        <v>17</v>
      </c>
      <c r="BB189">
        <v>0</v>
      </c>
      <c r="BC189">
        <v>4</v>
      </c>
      <c r="BD189">
        <v>0</v>
      </c>
      <c r="BE189"/>
      <c r="BF189"/>
      <c r="BG189"/>
      <c r="BH189">
        <v>0</v>
      </c>
      <c r="BI189"/>
      <c r="BJ189"/>
      <c r="BK189"/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/>
      <c r="CC189"/>
      <c r="CD189"/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/>
      <c r="CL189"/>
      <c r="CM189">
        <v>0</v>
      </c>
      <c r="CN189">
        <v>0</v>
      </c>
      <c r="CO189"/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/>
      <c r="DR189">
        <v>1</v>
      </c>
      <c r="DS189">
        <v>0</v>
      </c>
      <c r="DT189">
        <v>0</v>
      </c>
      <c r="DU189">
        <v>0</v>
      </c>
      <c r="DV189">
        <v>0</v>
      </c>
      <c r="DW189"/>
      <c r="DX189"/>
      <c r="DY189"/>
    </row>
    <row r="190" spans="1:129" s="9" customFormat="1" x14ac:dyDescent="0.25">
      <c r="A190">
        <v>189</v>
      </c>
      <c r="B190" s="8" t="s">
        <v>799</v>
      </c>
      <c r="C190" s="8" t="s">
        <v>285</v>
      </c>
      <c r="D190" s="8" t="s">
        <v>897</v>
      </c>
      <c r="E190" s="8">
        <v>8</v>
      </c>
      <c r="F190" s="8">
        <v>7</v>
      </c>
      <c r="G190" s="8" t="s">
        <v>1150</v>
      </c>
      <c r="H190" s="8"/>
      <c r="I190" s="8" t="b">
        <v>0</v>
      </c>
      <c r="J190" s="8" t="b">
        <v>0</v>
      </c>
      <c r="K190" s="8" t="str">
        <f t="shared" si="22"/>
        <v>Tianquiztenco-Tlacocalco</v>
      </c>
      <c r="L190" s="8" t="s">
        <v>1128</v>
      </c>
      <c r="M190" s="8" t="s">
        <v>1117</v>
      </c>
      <c r="N190" s="8" t="s">
        <v>127</v>
      </c>
      <c r="O190" s="8" t="s">
        <v>285</v>
      </c>
      <c r="P190" s="8" t="str">
        <f t="shared" si="23"/>
        <v>San Francisco Tianquiztenco</v>
      </c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26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</row>
    <row r="191" spans="1:129" s="9" customFormat="1" x14ac:dyDescent="0.25">
      <c r="A191">
        <v>190</v>
      </c>
      <c r="B191" s="9" t="s">
        <v>799</v>
      </c>
      <c r="C191" s="9" t="s">
        <v>285</v>
      </c>
      <c r="D191" s="9" t="s">
        <v>897</v>
      </c>
      <c r="E191" s="9">
        <v>8</v>
      </c>
      <c r="F191" s="9">
        <v>7</v>
      </c>
      <c r="G191" s="9" t="s">
        <v>1150</v>
      </c>
      <c r="I191" s="9" t="b">
        <v>0</v>
      </c>
      <c r="J191" s="9" t="b">
        <v>0</v>
      </c>
      <c r="K191" s="9" t="str">
        <f t="shared" si="22"/>
        <v>Tianquiztenco-Tlacocalco</v>
      </c>
      <c r="L191" s="9" t="s">
        <v>1128</v>
      </c>
      <c r="M191" s="9" t="s">
        <v>1118</v>
      </c>
      <c r="N191" s="9" t="s">
        <v>127</v>
      </c>
      <c r="O191" s="9" t="s">
        <v>285</v>
      </c>
      <c r="P191" s="9" t="str">
        <f t="shared" si="23"/>
        <v>San Francisco Tianquiztenco</v>
      </c>
      <c r="AY191" s="26"/>
      <c r="AZ191" s="9">
        <v>17</v>
      </c>
      <c r="CF191" s="9">
        <v>0</v>
      </c>
      <c r="DR191" s="9">
        <v>1</v>
      </c>
    </row>
    <row r="192" spans="1:129" s="5" customFormat="1" x14ac:dyDescent="0.25">
      <c r="A192">
        <v>191</v>
      </c>
      <c r="B192" s="5" t="s">
        <v>799</v>
      </c>
      <c r="C192" s="5" t="s">
        <v>285</v>
      </c>
      <c r="D192" s="5" t="s">
        <v>897</v>
      </c>
      <c r="E192" s="5">
        <v>8</v>
      </c>
      <c r="F192" s="5">
        <v>7</v>
      </c>
      <c r="G192" s="5" t="s">
        <v>1150</v>
      </c>
      <c r="I192" s="5" t="b">
        <v>0</v>
      </c>
      <c r="J192" s="5" t="b">
        <v>0</v>
      </c>
      <c r="K192" s="5" t="s">
        <v>1216</v>
      </c>
      <c r="L192" s="5" t="s">
        <v>1128</v>
      </c>
      <c r="M192" s="5" t="s">
        <v>1196</v>
      </c>
      <c r="N192" s="5" t="s">
        <v>127</v>
      </c>
      <c r="O192" s="5" t="s">
        <v>285</v>
      </c>
      <c r="P192" s="5" t="s">
        <v>289</v>
      </c>
      <c r="AY192" s="26"/>
      <c r="AZ192" s="5">
        <v>4</v>
      </c>
    </row>
    <row r="193" spans="1:129" s="8" customFormat="1" x14ac:dyDescent="0.25">
      <c r="A193">
        <v>192</v>
      </c>
      <c r="B193" t="s">
        <v>800</v>
      </c>
      <c r="C193" t="s">
        <v>285</v>
      </c>
      <c r="D193" t="s">
        <v>898</v>
      </c>
      <c r="E193">
        <v>8</v>
      </c>
      <c r="F193">
        <v>8</v>
      </c>
      <c r="G193" t="s">
        <v>1150</v>
      </c>
      <c r="H193"/>
      <c r="I193" t="b">
        <v>0</v>
      </c>
      <c r="J193" t="b">
        <v>0</v>
      </c>
      <c r="K193" t="str">
        <f>O193&amp;"-"&amp;B193</f>
        <v>Tianquiztenco-Xilotzinco</v>
      </c>
      <c r="L193" t="s">
        <v>1128</v>
      </c>
      <c r="M193" t="s">
        <v>108</v>
      </c>
      <c r="N193" t="s">
        <v>127</v>
      </c>
      <c r="O193" t="s">
        <v>285</v>
      </c>
      <c r="P193" t="str">
        <f>L193&amp;" "&amp;O193</f>
        <v>San Francisco Tianquiztenco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/>
      <c r="AU193">
        <v>0</v>
      </c>
      <c r="AV193">
        <v>0</v>
      </c>
      <c r="AW193">
        <v>0</v>
      </c>
      <c r="AX193">
        <v>0</v>
      </c>
      <c r="AY193" s="26">
        <v>1</v>
      </c>
      <c r="AZ193">
        <v>27</v>
      </c>
      <c r="BA193">
        <v>26</v>
      </c>
      <c r="BB193">
        <v>0</v>
      </c>
      <c r="BC193">
        <v>1</v>
      </c>
      <c r="BD193">
        <v>0</v>
      </c>
      <c r="BE193"/>
      <c r="BF193"/>
      <c r="BG193"/>
      <c r="BH193">
        <v>0</v>
      </c>
      <c r="BI193"/>
      <c r="BJ193"/>
      <c r="BK193"/>
      <c r="BL193">
        <v>0</v>
      </c>
      <c r="BM193">
        <v>0</v>
      </c>
      <c r="BN193">
        <v>0</v>
      </c>
      <c r="BO193">
        <v>0</v>
      </c>
      <c r="BP193">
        <v>0</v>
      </c>
      <c r="BQ193">
        <v>7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/>
      <c r="CC193"/>
      <c r="CD193"/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/>
      <c r="CL193"/>
      <c r="CM193">
        <v>0</v>
      </c>
      <c r="CN193">
        <v>0</v>
      </c>
      <c r="CO193"/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/>
      <c r="DR193">
        <v>1</v>
      </c>
      <c r="DS193">
        <v>0</v>
      </c>
      <c r="DT193">
        <v>0</v>
      </c>
      <c r="DU193">
        <v>1</v>
      </c>
      <c r="DV193">
        <v>0</v>
      </c>
      <c r="DW193"/>
      <c r="DX193"/>
      <c r="DY193"/>
    </row>
    <row r="194" spans="1:129" s="8" customFormat="1" x14ac:dyDescent="0.25">
      <c r="A194">
        <v>193</v>
      </c>
      <c r="B194" s="8" t="s">
        <v>800</v>
      </c>
      <c r="C194" s="8" t="s">
        <v>285</v>
      </c>
      <c r="D194" s="8" t="s">
        <v>898</v>
      </c>
      <c r="E194" s="8">
        <v>8</v>
      </c>
      <c r="F194" s="8">
        <v>8</v>
      </c>
      <c r="G194" s="8" t="s">
        <v>1150</v>
      </c>
      <c r="I194" s="8" t="b">
        <v>0</v>
      </c>
      <c r="J194" s="8" t="b">
        <v>0</v>
      </c>
      <c r="K194" s="8" t="str">
        <f>O194&amp;"-"&amp;B194</f>
        <v>Tianquiztenco-Xilotzinco</v>
      </c>
      <c r="L194" s="8" t="s">
        <v>1128</v>
      </c>
      <c r="M194" s="8" t="s">
        <v>1117</v>
      </c>
      <c r="N194" s="8" t="s">
        <v>127</v>
      </c>
      <c r="O194" s="8" t="s">
        <v>285</v>
      </c>
      <c r="P194" s="8" t="str">
        <f>L194&amp;" "&amp;O194</f>
        <v>San Francisco Tianquiztenco</v>
      </c>
      <c r="AY194" s="26"/>
    </row>
    <row r="195" spans="1:129" s="8" customFormat="1" x14ac:dyDescent="0.25">
      <c r="A195">
        <v>194</v>
      </c>
      <c r="B195" s="9" t="s">
        <v>800</v>
      </c>
      <c r="C195" s="9" t="s">
        <v>285</v>
      </c>
      <c r="D195" s="9" t="s">
        <v>898</v>
      </c>
      <c r="E195" s="9">
        <v>8</v>
      </c>
      <c r="F195" s="9">
        <v>8</v>
      </c>
      <c r="G195" s="9" t="s">
        <v>1150</v>
      </c>
      <c r="H195" s="9"/>
      <c r="I195" s="9" t="b">
        <v>0</v>
      </c>
      <c r="J195" s="9" t="b">
        <v>0</v>
      </c>
      <c r="K195" s="9" t="str">
        <f>O195&amp;"-"&amp;B195</f>
        <v>Tianquiztenco-Xilotzinco</v>
      </c>
      <c r="L195" s="9" t="s">
        <v>1128</v>
      </c>
      <c r="M195" s="9" t="s">
        <v>1118</v>
      </c>
      <c r="N195" s="9" t="s">
        <v>127</v>
      </c>
      <c r="O195" s="9" t="s">
        <v>285</v>
      </c>
      <c r="P195" s="9" t="str">
        <f>L195&amp;" "&amp;O195</f>
        <v>San Francisco Tianquiztenco</v>
      </c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26"/>
      <c r="AZ195" s="9">
        <v>26</v>
      </c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>
        <v>6</v>
      </c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>
        <v>1</v>
      </c>
      <c r="DS195" s="9"/>
      <c r="DT195" s="9"/>
      <c r="DU195" s="9"/>
      <c r="DV195" s="9"/>
      <c r="DW195" s="9"/>
      <c r="DX195" s="9"/>
      <c r="DY195" s="9"/>
    </row>
    <row r="196" spans="1:129" s="5" customFormat="1" x14ac:dyDescent="0.25">
      <c r="A196">
        <v>195</v>
      </c>
      <c r="B196" s="5" t="s">
        <v>800</v>
      </c>
      <c r="C196" s="5" t="s">
        <v>285</v>
      </c>
      <c r="D196" s="5" t="s">
        <v>898</v>
      </c>
      <c r="E196" s="5">
        <v>8</v>
      </c>
      <c r="F196" s="5">
        <v>8</v>
      </c>
      <c r="G196" s="5" t="s">
        <v>1150</v>
      </c>
      <c r="I196" s="5" t="b">
        <v>0</v>
      </c>
      <c r="J196" s="5" t="b">
        <v>0</v>
      </c>
      <c r="K196" s="5" t="s">
        <v>1215</v>
      </c>
      <c r="L196" s="5" t="s">
        <v>1128</v>
      </c>
      <c r="M196" s="5" t="s">
        <v>1196</v>
      </c>
      <c r="N196" s="5" t="s">
        <v>127</v>
      </c>
      <c r="O196" s="5" t="s">
        <v>285</v>
      </c>
      <c r="P196" s="5" t="s">
        <v>289</v>
      </c>
      <c r="AY196" s="26"/>
      <c r="AZ196" s="5">
        <v>1</v>
      </c>
      <c r="BQ196" s="5">
        <v>1</v>
      </c>
    </row>
    <row r="197" spans="1:129" s="8" customFormat="1" x14ac:dyDescent="0.25">
      <c r="A197">
        <v>196</v>
      </c>
      <c r="B197" t="s">
        <v>786</v>
      </c>
      <c r="C197" t="s">
        <v>285</v>
      </c>
      <c r="D197" t="s">
        <v>899</v>
      </c>
      <c r="E197">
        <v>8</v>
      </c>
      <c r="F197"/>
      <c r="G197" t="s">
        <v>1150</v>
      </c>
      <c r="H197"/>
      <c r="I197" t="b">
        <v>0</v>
      </c>
      <c r="J197" t="b">
        <v>0</v>
      </c>
      <c r="K197" t="str">
        <f>O197&amp;"-"&amp;B197</f>
        <v>Tianquiztenco-Non-Tributaries</v>
      </c>
      <c r="L197" t="s">
        <v>1128</v>
      </c>
      <c r="M197" t="s">
        <v>108</v>
      </c>
      <c r="N197" t="s">
        <v>180</v>
      </c>
      <c r="O197" t="s">
        <v>285</v>
      </c>
      <c r="P197" t="str">
        <f>L197&amp;" "&amp;O197</f>
        <v>San Francisco Tianquiztenco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/>
      <c r="AU197">
        <v>0</v>
      </c>
      <c r="AV197">
        <v>0</v>
      </c>
      <c r="AW197">
        <v>0</v>
      </c>
      <c r="AX197">
        <v>0</v>
      </c>
      <c r="AY197" s="26">
        <v>5</v>
      </c>
      <c r="AZ197">
        <v>0</v>
      </c>
      <c r="BA197">
        <v>0</v>
      </c>
      <c r="BB197">
        <v>0</v>
      </c>
      <c r="BC197">
        <v>5</v>
      </c>
      <c r="BD197">
        <v>21</v>
      </c>
      <c r="BE197">
        <v>16</v>
      </c>
      <c r="BF197">
        <v>0</v>
      </c>
      <c r="BG197">
        <v>5</v>
      </c>
      <c r="BH197">
        <v>6</v>
      </c>
      <c r="BI197">
        <v>6</v>
      </c>
      <c r="BJ197">
        <v>0</v>
      </c>
      <c r="BK197">
        <v>0</v>
      </c>
      <c r="BL197">
        <v>14</v>
      </c>
      <c r="BM197">
        <v>7</v>
      </c>
      <c r="BN197">
        <v>4</v>
      </c>
      <c r="BO197">
        <v>20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/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/>
      <c r="DR197">
        <v>1</v>
      </c>
      <c r="DS197">
        <v>0</v>
      </c>
      <c r="DT197">
        <v>0</v>
      </c>
      <c r="DU197">
        <v>0</v>
      </c>
      <c r="DV197">
        <v>0</v>
      </c>
      <c r="DW197"/>
      <c r="DX197"/>
      <c r="DY197"/>
    </row>
    <row r="198" spans="1:129" s="8" customFormat="1" x14ac:dyDescent="0.25">
      <c r="A198">
        <v>197</v>
      </c>
      <c r="B198" s="8" t="s">
        <v>786</v>
      </c>
      <c r="C198" s="8" t="s">
        <v>285</v>
      </c>
      <c r="D198" s="8" t="s">
        <v>899</v>
      </c>
      <c r="E198" s="8">
        <v>8</v>
      </c>
      <c r="G198" s="8" t="s">
        <v>1150</v>
      </c>
      <c r="I198" s="8" t="b">
        <v>0</v>
      </c>
      <c r="J198" s="8" t="b">
        <v>0</v>
      </c>
      <c r="K198" s="8" t="str">
        <f>O198&amp;"-"&amp;B198</f>
        <v>Tianquiztenco-Non-Tributaries</v>
      </c>
      <c r="L198" s="8" t="s">
        <v>1128</v>
      </c>
      <c r="M198" s="8" t="s">
        <v>1117</v>
      </c>
      <c r="N198" s="8" t="s">
        <v>180</v>
      </c>
      <c r="O198" s="8" t="s">
        <v>285</v>
      </c>
      <c r="P198" s="8" t="str">
        <f>L198&amp;" "&amp;O198</f>
        <v>San Francisco Tianquiztenco</v>
      </c>
      <c r="AY198" s="26"/>
    </row>
    <row r="199" spans="1:129" s="8" customFormat="1" x14ac:dyDescent="0.25">
      <c r="A199">
        <v>198</v>
      </c>
      <c r="B199" s="9" t="s">
        <v>786</v>
      </c>
      <c r="C199" s="9" t="s">
        <v>285</v>
      </c>
      <c r="D199" s="9" t="s">
        <v>899</v>
      </c>
      <c r="E199" s="9">
        <v>8</v>
      </c>
      <c r="F199" s="9"/>
      <c r="G199" s="9" t="s">
        <v>1150</v>
      </c>
      <c r="H199" s="9"/>
      <c r="I199" s="9" t="b">
        <v>0</v>
      </c>
      <c r="J199" s="9" t="b">
        <v>0</v>
      </c>
      <c r="K199" s="9" t="str">
        <f>O199&amp;"-"&amp;B199</f>
        <v>Tianquiztenco-Non-Tributaries</v>
      </c>
      <c r="L199" s="9" t="s">
        <v>1128</v>
      </c>
      <c r="M199" s="9" t="s">
        <v>1118</v>
      </c>
      <c r="N199" s="9" t="s">
        <v>180</v>
      </c>
      <c r="O199" s="9" t="s">
        <v>285</v>
      </c>
      <c r="P199" s="9" t="str">
        <f>L199&amp;" "&amp;O199</f>
        <v>San Francisco Tianquiztenco</v>
      </c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26"/>
      <c r="AZ199" s="9"/>
      <c r="BA199" s="9"/>
      <c r="BB199" s="9"/>
      <c r="BC199" s="9"/>
      <c r="BD199" s="9">
        <v>16</v>
      </c>
      <c r="BE199" s="9"/>
      <c r="BF199" s="9"/>
      <c r="BG199" s="9"/>
      <c r="BH199" s="9">
        <v>6</v>
      </c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>
        <v>1</v>
      </c>
      <c r="DS199" s="9"/>
      <c r="DT199" s="9"/>
      <c r="DU199" s="9"/>
      <c r="DV199" s="9"/>
      <c r="DW199" s="9"/>
      <c r="DX199" s="9"/>
      <c r="DY199" s="9"/>
    </row>
    <row r="200" spans="1:129" s="5" customFormat="1" x14ac:dyDescent="0.25">
      <c r="A200">
        <v>199</v>
      </c>
      <c r="B200" s="5" t="s">
        <v>786</v>
      </c>
      <c r="C200" s="5" t="s">
        <v>285</v>
      </c>
      <c r="D200" s="5" t="s">
        <v>899</v>
      </c>
      <c r="E200" s="5">
        <v>8</v>
      </c>
      <c r="G200" s="5" t="s">
        <v>1150</v>
      </c>
      <c r="I200" s="5" t="b">
        <v>0</v>
      </c>
      <c r="J200" s="5" t="b">
        <v>0</v>
      </c>
      <c r="K200" s="5" t="s">
        <v>1214</v>
      </c>
      <c r="L200" s="5" t="s">
        <v>1128</v>
      </c>
      <c r="M200" s="5" t="s">
        <v>1196</v>
      </c>
      <c r="N200" s="5" t="s">
        <v>180</v>
      </c>
      <c r="O200" s="5" t="s">
        <v>285</v>
      </c>
      <c r="P200" s="5" t="s">
        <v>289</v>
      </c>
      <c r="AY200" s="26"/>
      <c r="BD200" s="5">
        <v>5</v>
      </c>
    </row>
    <row r="201" spans="1:129" s="8" customFormat="1" x14ac:dyDescent="0.25">
      <c r="A201">
        <v>200</v>
      </c>
      <c r="B201" s="10" t="s">
        <v>185</v>
      </c>
      <c r="C201" s="10" t="s">
        <v>285</v>
      </c>
      <c r="D201" s="10" t="s">
        <v>900</v>
      </c>
      <c r="E201" s="10">
        <v>8</v>
      </c>
      <c r="F201" s="10"/>
      <c r="G201" s="10" t="s">
        <v>1150</v>
      </c>
      <c r="H201" s="10"/>
      <c r="I201" s="10" t="b">
        <v>0</v>
      </c>
      <c r="J201" s="10" t="b">
        <v>0</v>
      </c>
      <c r="K201" s="10" t="str">
        <f>O201&amp;"-"&amp;B201</f>
        <v>Tianquiztenco-Nobles</v>
      </c>
      <c r="L201" s="10" t="s">
        <v>1128</v>
      </c>
      <c r="M201" s="10" t="s">
        <v>108</v>
      </c>
      <c r="N201" s="10" t="s">
        <v>185</v>
      </c>
      <c r="O201" s="10" t="s">
        <v>285</v>
      </c>
      <c r="P201" s="10" t="str">
        <f>L201&amp;" "&amp;O201</f>
        <v>San Francisco Tianquiztenco</v>
      </c>
      <c r="Q201" s="10">
        <v>5</v>
      </c>
      <c r="R201" s="10">
        <v>22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18</v>
      </c>
      <c r="AG201" s="10">
        <v>1</v>
      </c>
      <c r="AH201" s="10">
        <v>0</v>
      </c>
      <c r="AI201" s="10">
        <v>0</v>
      </c>
      <c r="AJ201" s="10">
        <v>0</v>
      </c>
      <c r="AK201" s="10">
        <v>6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/>
      <c r="AU201" s="10">
        <v>0</v>
      </c>
      <c r="AV201" s="10">
        <v>0</v>
      </c>
      <c r="AW201" s="10">
        <v>0</v>
      </c>
      <c r="AX201" s="10">
        <v>0</v>
      </c>
      <c r="AY201" s="26">
        <v>0</v>
      </c>
      <c r="AZ201" s="10">
        <v>0</v>
      </c>
      <c r="BA201" s="10"/>
      <c r="BB201" s="10"/>
      <c r="BC201" s="10">
        <v>0</v>
      </c>
      <c r="BD201" s="10">
        <v>0</v>
      </c>
      <c r="BE201" s="10"/>
      <c r="BF201" s="10"/>
      <c r="BG201" s="10"/>
      <c r="BH201" s="10">
        <v>0</v>
      </c>
      <c r="BI201" s="10"/>
      <c r="BJ201" s="10"/>
      <c r="BK201" s="10"/>
      <c r="BL201" s="10">
        <v>0</v>
      </c>
      <c r="BM201" s="10">
        <v>0</v>
      </c>
      <c r="BN201" s="10">
        <v>0</v>
      </c>
      <c r="BO201" s="10">
        <v>0</v>
      </c>
      <c r="BP201" s="10">
        <v>0</v>
      </c>
      <c r="BQ201" s="10">
        <v>0</v>
      </c>
      <c r="BR201" s="10">
        <v>0</v>
      </c>
      <c r="BS201" s="10">
        <v>0</v>
      </c>
      <c r="BT201" s="10">
        <v>0</v>
      </c>
      <c r="BU201" s="10">
        <v>0</v>
      </c>
      <c r="BV201" s="10">
        <v>0</v>
      </c>
      <c r="BW201" s="10">
        <v>0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/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/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/>
    </row>
    <row r="202" spans="1:129" s="8" customFormat="1" x14ac:dyDescent="0.25">
      <c r="A202">
        <v>201</v>
      </c>
      <c r="B202" s="2" t="s">
        <v>319</v>
      </c>
      <c r="C202" s="2" t="s">
        <v>315</v>
      </c>
      <c r="D202" s="2"/>
      <c r="E202" s="2">
        <v>13</v>
      </c>
      <c r="F202" s="2"/>
      <c r="G202" s="2" t="s">
        <v>1150</v>
      </c>
      <c r="H202" s="2"/>
      <c r="I202" s="2" t="b">
        <v>0</v>
      </c>
      <c r="J202" s="2"/>
      <c r="K202" s="2"/>
      <c r="L202" s="2"/>
      <c r="M202" s="2" t="s">
        <v>108</v>
      </c>
      <c r="N202" s="2" t="s">
        <v>4</v>
      </c>
      <c r="O202" s="2" t="s">
        <v>315</v>
      </c>
      <c r="P202" s="2"/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/>
      <c r="AU202" s="2">
        <v>2</v>
      </c>
      <c r="AV202" s="2">
        <v>2</v>
      </c>
      <c r="AW202" s="2">
        <v>44</v>
      </c>
      <c r="AX202" s="2">
        <v>0</v>
      </c>
      <c r="AY202" s="26">
        <v>0</v>
      </c>
      <c r="AZ202" s="2">
        <v>347</v>
      </c>
      <c r="BA202" s="2"/>
      <c r="BB202" s="2"/>
      <c r="BC202" s="2">
        <v>0</v>
      </c>
      <c r="BD202" s="2">
        <v>57</v>
      </c>
      <c r="BE202" s="2"/>
      <c r="BF202" s="2"/>
      <c r="BG202" s="2"/>
      <c r="BH202" s="2">
        <v>12</v>
      </c>
      <c r="BI202" s="2"/>
      <c r="BJ202" s="2"/>
      <c r="BK202" s="2"/>
      <c r="BL202" s="2">
        <v>55</v>
      </c>
      <c r="BM202" s="2">
        <v>8</v>
      </c>
      <c r="BN202" s="2">
        <v>22</v>
      </c>
      <c r="BO202" s="2">
        <v>68</v>
      </c>
      <c r="BP202" s="2">
        <v>0</v>
      </c>
      <c r="BQ202" s="2">
        <v>0</v>
      </c>
      <c r="BR202" s="2">
        <v>3</v>
      </c>
      <c r="BS202" s="2">
        <v>0</v>
      </c>
      <c r="BT202" s="2">
        <v>0</v>
      </c>
      <c r="BU202" s="2">
        <v>0</v>
      </c>
      <c r="BV202" s="2">
        <v>3</v>
      </c>
      <c r="BW202" s="2">
        <v>0</v>
      </c>
      <c r="BX202" s="2">
        <v>14</v>
      </c>
      <c r="BY202" s="2">
        <v>3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1</v>
      </c>
      <c r="CF202" s="2">
        <v>0</v>
      </c>
      <c r="CG202" s="2">
        <v>0</v>
      </c>
      <c r="CH202" s="2">
        <v>0</v>
      </c>
      <c r="CI202" s="2">
        <v>1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20</v>
      </c>
      <c r="CP202" s="2">
        <v>290</v>
      </c>
      <c r="CQ202" s="2">
        <v>17</v>
      </c>
      <c r="CR202" s="2">
        <v>1</v>
      </c>
      <c r="CS202" s="2">
        <v>0</v>
      </c>
      <c r="CT202" s="2">
        <v>0</v>
      </c>
      <c r="CU202" s="2">
        <v>1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/>
      <c r="DR202" s="2">
        <v>0</v>
      </c>
      <c r="DS202" s="2">
        <v>0</v>
      </c>
      <c r="DT202" s="2">
        <v>0</v>
      </c>
      <c r="DU202" s="2">
        <v>5</v>
      </c>
      <c r="DV202" s="2">
        <v>0</v>
      </c>
      <c r="DW202" s="2">
        <v>0</v>
      </c>
      <c r="DX202" s="2">
        <v>0</v>
      </c>
      <c r="DY202" s="2"/>
    </row>
    <row r="203" spans="1:129" s="8" customFormat="1" x14ac:dyDescent="0.25">
      <c r="A203">
        <v>202</v>
      </c>
      <c r="B203" s="2" t="s">
        <v>319</v>
      </c>
      <c r="C203" s="2" t="s">
        <v>315</v>
      </c>
      <c r="D203" s="2"/>
      <c r="E203" s="2">
        <v>13</v>
      </c>
      <c r="F203" s="2"/>
      <c r="G203" s="2" t="s">
        <v>1150</v>
      </c>
      <c r="H203" s="2"/>
      <c r="I203" s="2" t="b">
        <v>0</v>
      </c>
      <c r="J203" s="2"/>
      <c r="K203" s="2"/>
      <c r="L203" s="2"/>
      <c r="M203" s="2" t="s">
        <v>1117</v>
      </c>
      <c r="N203" s="2" t="s">
        <v>4</v>
      </c>
      <c r="O203" s="2" t="s">
        <v>315</v>
      </c>
      <c r="P203" s="2"/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/>
      <c r="AU203" s="2">
        <v>0</v>
      </c>
      <c r="AV203" s="2">
        <v>0</v>
      </c>
      <c r="AW203" s="2">
        <v>0</v>
      </c>
      <c r="AX203" s="2">
        <v>0</v>
      </c>
      <c r="AY203" s="26">
        <v>0</v>
      </c>
      <c r="AZ203" s="2">
        <v>55</v>
      </c>
      <c r="BA203" s="2"/>
      <c r="BB203" s="2"/>
      <c r="BC203" s="2">
        <v>0</v>
      </c>
      <c r="BD203" s="2">
        <v>20</v>
      </c>
      <c r="BE203" s="2"/>
      <c r="BF203" s="2"/>
      <c r="BG203" s="2"/>
      <c r="BH203" s="2">
        <v>1</v>
      </c>
      <c r="BI203" s="2"/>
      <c r="BJ203" s="2"/>
      <c r="BK203" s="2"/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2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8</v>
      </c>
      <c r="CP203" s="2">
        <v>36</v>
      </c>
      <c r="CQ203" s="2">
        <v>8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/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/>
    </row>
    <row r="204" spans="1:129" s="8" customFormat="1" x14ac:dyDescent="0.25">
      <c r="A204">
        <v>203</v>
      </c>
      <c r="B204" s="2" t="s">
        <v>319</v>
      </c>
      <c r="C204" s="2" t="s">
        <v>315</v>
      </c>
      <c r="D204" s="2"/>
      <c r="E204" s="2">
        <v>13</v>
      </c>
      <c r="F204" s="2"/>
      <c r="G204" s="2" t="s">
        <v>1150</v>
      </c>
      <c r="H204" s="2"/>
      <c r="I204" s="2" t="b">
        <v>0</v>
      </c>
      <c r="J204" s="2"/>
      <c r="K204" s="2"/>
      <c r="L204" s="2"/>
      <c r="M204" s="2" t="s">
        <v>1118</v>
      </c>
      <c r="N204" s="2" t="s">
        <v>4</v>
      </c>
      <c r="O204" s="2" t="s">
        <v>315</v>
      </c>
      <c r="P204" s="2"/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/>
      <c r="AU204" s="2">
        <v>2</v>
      </c>
      <c r="AV204" s="2">
        <v>0</v>
      </c>
      <c r="AW204" s="2">
        <v>0</v>
      </c>
      <c r="AX204" s="2">
        <v>0</v>
      </c>
      <c r="AY204" s="26">
        <v>0</v>
      </c>
      <c r="AZ204" s="2">
        <v>292</v>
      </c>
      <c r="BA204" s="2"/>
      <c r="BB204" s="2"/>
      <c r="BC204" s="2">
        <v>0</v>
      </c>
      <c r="BD204" s="2">
        <v>37</v>
      </c>
      <c r="BE204" s="2"/>
      <c r="BF204" s="2"/>
      <c r="BG204" s="2"/>
      <c r="BH204" s="2">
        <v>11</v>
      </c>
      <c r="BI204" s="2"/>
      <c r="BJ204" s="2"/>
      <c r="BK204" s="2"/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3</v>
      </c>
      <c r="BS204" s="2">
        <v>0</v>
      </c>
      <c r="BT204" s="2">
        <v>0</v>
      </c>
      <c r="BU204" s="2">
        <v>0</v>
      </c>
      <c r="BV204" s="2">
        <v>3</v>
      </c>
      <c r="BW204" s="2">
        <v>0</v>
      </c>
      <c r="BX204" s="2">
        <v>8</v>
      </c>
      <c r="BY204" s="2">
        <v>3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1</v>
      </c>
      <c r="CF204" s="2">
        <v>0</v>
      </c>
      <c r="CG204" s="2">
        <v>0</v>
      </c>
      <c r="CH204" s="2">
        <v>0</v>
      </c>
      <c r="CI204" s="2">
        <v>1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12</v>
      </c>
      <c r="CP204" s="2">
        <v>254</v>
      </c>
      <c r="CQ204" s="2">
        <v>9</v>
      </c>
      <c r="CR204" s="2">
        <v>1</v>
      </c>
      <c r="CS204" s="2">
        <v>0</v>
      </c>
      <c r="CT204" s="2">
        <v>0</v>
      </c>
      <c r="CU204" s="2">
        <v>1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/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/>
    </row>
    <row r="205" spans="1:129" s="8" customFormat="1" x14ac:dyDescent="0.25">
      <c r="A205">
        <v>204</v>
      </c>
      <c r="B205" t="s">
        <v>901</v>
      </c>
      <c r="C205" t="s">
        <v>315</v>
      </c>
      <c r="D205" t="s">
        <v>902</v>
      </c>
      <c r="E205">
        <v>13</v>
      </c>
      <c r="F205">
        <v>1</v>
      </c>
      <c r="G205" t="s">
        <v>1150</v>
      </c>
      <c r="H205"/>
      <c r="I205" t="b">
        <v>0</v>
      </c>
      <c r="J205" t="b">
        <v>0</v>
      </c>
      <c r="K205" t="str">
        <f t="shared" ref="K205:K249" si="24">O205&amp;"-"&amp;B205</f>
        <v>Acxotlan-Teocaltitlan</v>
      </c>
      <c r="L205" t="s">
        <v>1129</v>
      </c>
      <c r="M205" t="s">
        <v>108</v>
      </c>
      <c r="N205" t="s">
        <v>127</v>
      </c>
      <c r="O205" t="s">
        <v>315</v>
      </c>
      <c r="P205" t="str">
        <f t="shared" ref="P205:P249" si="25">L205&amp;" "&amp;O205</f>
        <v>Santa Maria Acxotlan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/>
      <c r="AU205">
        <v>0</v>
      </c>
      <c r="AV205">
        <v>1</v>
      </c>
      <c r="AW205">
        <v>10</v>
      </c>
      <c r="AX205">
        <v>0</v>
      </c>
      <c r="AY205" s="26">
        <v>0</v>
      </c>
      <c r="AZ205">
        <v>20</v>
      </c>
      <c r="BA205">
        <v>20</v>
      </c>
      <c r="BB205">
        <v>0</v>
      </c>
      <c r="BC205">
        <v>0</v>
      </c>
      <c r="BD205">
        <v>0</v>
      </c>
      <c r="BE205"/>
      <c r="BF205"/>
      <c r="BG205"/>
      <c r="BH205">
        <v>0</v>
      </c>
      <c r="BI205"/>
      <c r="BJ205"/>
      <c r="BK205"/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/>
      <c r="CL205">
        <v>0</v>
      </c>
      <c r="CM205">
        <v>0</v>
      </c>
      <c r="CN205">
        <v>0</v>
      </c>
      <c r="CO205"/>
      <c r="CP205">
        <v>20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/>
      <c r="DR205">
        <v>0</v>
      </c>
      <c r="DS205">
        <v>0</v>
      </c>
      <c r="DT205">
        <v>0</v>
      </c>
      <c r="DU205">
        <v>1</v>
      </c>
      <c r="DV205">
        <v>0</v>
      </c>
      <c r="DW205">
        <v>0</v>
      </c>
      <c r="DX205">
        <v>0</v>
      </c>
      <c r="DY205"/>
    </row>
    <row r="206" spans="1:129" s="8" customFormat="1" x14ac:dyDescent="0.25">
      <c r="A206">
        <v>205</v>
      </c>
      <c r="B206" s="8" t="s">
        <v>901</v>
      </c>
      <c r="C206" s="8" t="s">
        <v>315</v>
      </c>
      <c r="D206" s="8" t="s">
        <v>902</v>
      </c>
      <c r="E206" s="8">
        <v>13</v>
      </c>
      <c r="F206" s="8">
        <v>1</v>
      </c>
      <c r="G206" s="8" t="s">
        <v>1150</v>
      </c>
      <c r="I206" s="8" t="b">
        <v>0</v>
      </c>
      <c r="J206" s="8" t="b">
        <v>0</v>
      </c>
      <c r="K206" s="8" t="str">
        <f t="shared" si="24"/>
        <v>Acxotlan-Teocaltitlan</v>
      </c>
      <c r="L206" s="8" t="s">
        <v>1129</v>
      </c>
      <c r="M206" s="8" t="s">
        <v>1117</v>
      </c>
      <c r="N206" s="8" t="s">
        <v>127</v>
      </c>
      <c r="O206" s="8" t="s">
        <v>315</v>
      </c>
      <c r="P206" s="8" t="str">
        <f t="shared" si="25"/>
        <v>Santa Maria Acxotlan</v>
      </c>
      <c r="AY206" s="26"/>
    </row>
    <row r="207" spans="1:129" s="8" customFormat="1" x14ac:dyDescent="0.25">
      <c r="A207">
        <v>206</v>
      </c>
      <c r="B207" s="9" t="s">
        <v>901</v>
      </c>
      <c r="C207" s="9" t="s">
        <v>315</v>
      </c>
      <c r="D207" s="9" t="s">
        <v>902</v>
      </c>
      <c r="E207" s="9">
        <v>13</v>
      </c>
      <c r="F207" s="9">
        <v>1</v>
      </c>
      <c r="G207" s="9" t="s">
        <v>1150</v>
      </c>
      <c r="H207" s="9"/>
      <c r="I207" s="9" t="b">
        <v>0</v>
      </c>
      <c r="J207" s="9" t="b">
        <v>0</v>
      </c>
      <c r="K207" s="9" t="str">
        <f t="shared" si="24"/>
        <v>Acxotlan-Teocaltitlan</v>
      </c>
      <c r="L207" s="9" t="s">
        <v>1129</v>
      </c>
      <c r="M207" s="9" t="s">
        <v>1118</v>
      </c>
      <c r="N207" s="9" t="s">
        <v>127</v>
      </c>
      <c r="O207" s="9" t="s">
        <v>315</v>
      </c>
      <c r="P207" s="9" t="str">
        <f t="shared" si="25"/>
        <v>Santa Maria Acxotlan</v>
      </c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26"/>
      <c r="AZ207" s="9">
        <v>20</v>
      </c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>
        <v>20</v>
      </c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</row>
    <row r="208" spans="1:129" s="8" customFormat="1" x14ac:dyDescent="0.25">
      <c r="A208">
        <v>207</v>
      </c>
      <c r="B208" t="s">
        <v>905</v>
      </c>
      <c r="C208" t="s">
        <v>315</v>
      </c>
      <c r="D208" t="s">
        <v>906</v>
      </c>
      <c r="E208">
        <v>13</v>
      </c>
      <c r="F208">
        <v>2</v>
      </c>
      <c r="G208" t="s">
        <v>1150</v>
      </c>
      <c r="H208"/>
      <c r="I208" t="b">
        <v>0</v>
      </c>
      <c r="J208" t="b">
        <v>0</v>
      </c>
      <c r="K208" t="str">
        <f t="shared" si="24"/>
        <v>Acxotlan-Mizquipolco</v>
      </c>
      <c r="L208" t="s">
        <v>1129</v>
      </c>
      <c r="M208" t="s">
        <v>108</v>
      </c>
      <c r="N208" t="s">
        <v>127</v>
      </c>
      <c r="O208" t="s">
        <v>315</v>
      </c>
      <c r="P208" t="str">
        <f t="shared" si="25"/>
        <v>Santa Maria Acxotlan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/>
      <c r="AU208">
        <v>0</v>
      </c>
      <c r="AV208">
        <v>0</v>
      </c>
      <c r="AW208">
        <v>3</v>
      </c>
      <c r="AX208">
        <v>0</v>
      </c>
      <c r="AY208" s="26">
        <v>0</v>
      </c>
      <c r="AZ208">
        <v>20</v>
      </c>
      <c r="BA208">
        <v>20</v>
      </c>
      <c r="BB208">
        <v>0</v>
      </c>
      <c r="BC208">
        <v>0</v>
      </c>
      <c r="BD208">
        <v>0</v>
      </c>
      <c r="BE208"/>
      <c r="BF208"/>
      <c r="BG208"/>
      <c r="BH208">
        <v>0</v>
      </c>
      <c r="BI208"/>
      <c r="BJ208"/>
      <c r="BK208"/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/>
      <c r="CL208">
        <v>0</v>
      </c>
      <c r="CM208">
        <v>0</v>
      </c>
      <c r="CN208">
        <v>0</v>
      </c>
      <c r="CO208"/>
      <c r="CP208">
        <v>20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/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/>
    </row>
    <row r="209" spans="1:129" s="8" customFormat="1" x14ac:dyDescent="0.25">
      <c r="A209">
        <v>208</v>
      </c>
      <c r="B209" s="8" t="s">
        <v>905</v>
      </c>
      <c r="C209" s="8" t="s">
        <v>315</v>
      </c>
      <c r="D209" s="8" t="s">
        <v>906</v>
      </c>
      <c r="E209" s="8">
        <v>13</v>
      </c>
      <c r="F209" s="8">
        <v>2</v>
      </c>
      <c r="G209" s="8" t="s">
        <v>1150</v>
      </c>
      <c r="I209" s="8" t="b">
        <v>0</v>
      </c>
      <c r="J209" s="8" t="b">
        <v>0</v>
      </c>
      <c r="K209" s="8" t="str">
        <f t="shared" si="24"/>
        <v>Acxotlan-Mizquipolco</v>
      </c>
      <c r="L209" s="8" t="s">
        <v>1129</v>
      </c>
      <c r="M209" s="8" t="s">
        <v>1117</v>
      </c>
      <c r="N209" s="8" t="s">
        <v>127</v>
      </c>
      <c r="O209" s="8" t="s">
        <v>315</v>
      </c>
      <c r="P209" s="8" t="str">
        <f t="shared" si="25"/>
        <v>Santa Maria Acxotlan</v>
      </c>
      <c r="AY209" s="26"/>
    </row>
    <row r="210" spans="1:129" s="8" customFormat="1" x14ac:dyDescent="0.25">
      <c r="A210">
        <v>209</v>
      </c>
      <c r="B210" s="9" t="s">
        <v>905</v>
      </c>
      <c r="C210" s="9" t="s">
        <v>315</v>
      </c>
      <c r="D210" s="9" t="s">
        <v>906</v>
      </c>
      <c r="E210" s="9">
        <v>13</v>
      </c>
      <c r="F210" s="9">
        <v>2</v>
      </c>
      <c r="G210" s="9" t="s">
        <v>1150</v>
      </c>
      <c r="H210" s="9"/>
      <c r="I210" s="9" t="b">
        <v>0</v>
      </c>
      <c r="J210" s="9" t="b">
        <v>0</v>
      </c>
      <c r="K210" s="9" t="str">
        <f t="shared" si="24"/>
        <v>Acxotlan-Mizquipolco</v>
      </c>
      <c r="L210" s="9" t="s">
        <v>1129</v>
      </c>
      <c r="M210" s="9" t="s">
        <v>1118</v>
      </c>
      <c r="N210" s="9" t="s">
        <v>127</v>
      </c>
      <c r="O210" s="9" t="s">
        <v>315</v>
      </c>
      <c r="P210" s="9" t="str">
        <f t="shared" si="25"/>
        <v>Santa Maria Acxotlan</v>
      </c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26"/>
      <c r="AZ210" s="9">
        <v>20</v>
      </c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>
        <v>20</v>
      </c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</row>
    <row r="211" spans="1:129" s="8" customFormat="1" x14ac:dyDescent="0.25">
      <c r="A211">
        <v>210</v>
      </c>
      <c r="B211" t="s">
        <v>1078</v>
      </c>
      <c r="C211" t="s">
        <v>315</v>
      </c>
      <c r="D211" t="s">
        <v>907</v>
      </c>
      <c r="E211">
        <v>13</v>
      </c>
      <c r="F211">
        <v>3</v>
      </c>
      <c r="G211" t="s">
        <v>1150</v>
      </c>
      <c r="H211"/>
      <c r="I211" t="b">
        <v>0</v>
      </c>
      <c r="J211" t="b">
        <v>0</v>
      </c>
      <c r="K211" t="str">
        <f t="shared" si="24"/>
        <v>Acxotlan-Coatlan</v>
      </c>
      <c r="L211" t="s">
        <v>1129</v>
      </c>
      <c r="M211" t="s">
        <v>108</v>
      </c>
      <c r="N211" t="s">
        <v>127</v>
      </c>
      <c r="O211" t="s">
        <v>315</v>
      </c>
      <c r="P211" t="str">
        <f t="shared" si="25"/>
        <v>Santa Maria Acxotlan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/>
      <c r="AU211">
        <v>0</v>
      </c>
      <c r="AV211">
        <v>1</v>
      </c>
      <c r="AW211">
        <v>5</v>
      </c>
      <c r="AX211">
        <v>0</v>
      </c>
      <c r="AY211" s="26">
        <v>0</v>
      </c>
      <c r="AZ211">
        <v>20</v>
      </c>
      <c r="BA211">
        <v>20</v>
      </c>
      <c r="BB211">
        <v>0</v>
      </c>
      <c r="BC211">
        <v>0</v>
      </c>
      <c r="BD211">
        <v>0</v>
      </c>
      <c r="BE211"/>
      <c r="BF211"/>
      <c r="BG211"/>
      <c r="BH211">
        <v>0</v>
      </c>
      <c r="BI211"/>
      <c r="BJ211"/>
      <c r="BK211"/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/>
      <c r="CL211">
        <v>0</v>
      </c>
      <c r="CM211">
        <v>0</v>
      </c>
      <c r="CN211">
        <v>0</v>
      </c>
      <c r="CO211"/>
      <c r="CP211">
        <v>20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/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/>
    </row>
    <row r="212" spans="1:129" s="8" customFormat="1" x14ac:dyDescent="0.25">
      <c r="A212">
        <v>211</v>
      </c>
      <c r="B212" s="8" t="s">
        <v>1078</v>
      </c>
      <c r="C212" s="8" t="s">
        <v>315</v>
      </c>
      <c r="D212" s="8" t="s">
        <v>907</v>
      </c>
      <c r="E212" s="8">
        <v>13</v>
      </c>
      <c r="F212" s="8">
        <v>3</v>
      </c>
      <c r="G212" s="8" t="s">
        <v>1150</v>
      </c>
      <c r="I212" s="8" t="b">
        <v>0</v>
      </c>
      <c r="J212" s="8" t="b">
        <v>0</v>
      </c>
      <c r="K212" s="8" t="str">
        <f t="shared" si="24"/>
        <v>Acxotlan-Coatlan</v>
      </c>
      <c r="L212" s="8" t="s">
        <v>1129</v>
      </c>
      <c r="M212" s="8" t="s">
        <v>1117</v>
      </c>
      <c r="N212" s="8" t="s">
        <v>127</v>
      </c>
      <c r="O212" s="8" t="s">
        <v>315</v>
      </c>
      <c r="P212" s="8" t="str">
        <f t="shared" si="25"/>
        <v>Santa Maria Acxotlan</v>
      </c>
      <c r="AY212" s="26"/>
    </row>
    <row r="213" spans="1:129" s="8" customFormat="1" x14ac:dyDescent="0.25">
      <c r="A213">
        <v>212</v>
      </c>
      <c r="B213" s="9" t="s">
        <v>1078</v>
      </c>
      <c r="C213" s="9" t="s">
        <v>315</v>
      </c>
      <c r="D213" s="9" t="s">
        <v>907</v>
      </c>
      <c r="E213" s="9">
        <v>13</v>
      </c>
      <c r="F213" s="9">
        <v>3</v>
      </c>
      <c r="G213" s="9" t="s">
        <v>1150</v>
      </c>
      <c r="H213" s="9"/>
      <c r="I213" s="9" t="b">
        <v>0</v>
      </c>
      <c r="J213" s="9" t="b">
        <v>0</v>
      </c>
      <c r="K213" s="9" t="str">
        <f t="shared" si="24"/>
        <v>Acxotlan-Coatlan</v>
      </c>
      <c r="L213" s="9" t="s">
        <v>1129</v>
      </c>
      <c r="M213" s="9" t="s">
        <v>1118</v>
      </c>
      <c r="N213" s="9" t="s">
        <v>127</v>
      </c>
      <c r="O213" s="9" t="s">
        <v>315</v>
      </c>
      <c r="P213" s="9" t="str">
        <f t="shared" si="25"/>
        <v>Santa Maria Acxotlan</v>
      </c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26"/>
      <c r="AZ213" s="9">
        <v>20</v>
      </c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>
        <v>20</v>
      </c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</row>
    <row r="214" spans="1:129" s="8" customFormat="1" x14ac:dyDescent="0.25">
      <c r="A214">
        <v>213</v>
      </c>
      <c r="B214" t="s">
        <v>908</v>
      </c>
      <c r="C214" t="s">
        <v>315</v>
      </c>
      <c r="D214" t="s">
        <v>909</v>
      </c>
      <c r="E214">
        <v>13</v>
      </c>
      <c r="F214">
        <v>4</v>
      </c>
      <c r="G214" t="s">
        <v>1150</v>
      </c>
      <c r="H214"/>
      <c r="I214" t="b">
        <v>0</v>
      </c>
      <c r="J214" t="b">
        <v>0</v>
      </c>
      <c r="K214" t="str">
        <f t="shared" si="24"/>
        <v>Acxotlan-Tlecuilhuacan</v>
      </c>
      <c r="L214" t="s">
        <v>1129</v>
      </c>
      <c r="M214" t="s">
        <v>108</v>
      </c>
      <c r="N214" t="s">
        <v>127</v>
      </c>
      <c r="O214" t="s">
        <v>315</v>
      </c>
      <c r="P214" t="str">
        <f t="shared" si="25"/>
        <v>Santa Maria Acxotlan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/>
      <c r="AU214">
        <v>0</v>
      </c>
      <c r="AV214">
        <v>0</v>
      </c>
      <c r="AW214">
        <v>7</v>
      </c>
      <c r="AX214">
        <v>0</v>
      </c>
      <c r="AY214" s="26">
        <v>0</v>
      </c>
      <c r="AZ214">
        <v>20</v>
      </c>
      <c r="BA214">
        <v>18</v>
      </c>
      <c r="BB214">
        <v>2</v>
      </c>
      <c r="BC214">
        <v>0</v>
      </c>
      <c r="BD214">
        <v>0</v>
      </c>
      <c r="BE214"/>
      <c r="BF214"/>
      <c r="BG214"/>
      <c r="BH214">
        <v>0</v>
      </c>
      <c r="BI214"/>
      <c r="BJ214"/>
      <c r="BK214"/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/>
      <c r="CL214">
        <v>0</v>
      </c>
      <c r="CM214">
        <v>0</v>
      </c>
      <c r="CN214">
        <v>0</v>
      </c>
      <c r="CO214"/>
      <c r="CP214">
        <v>20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/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/>
    </row>
    <row r="215" spans="1:129" s="8" customFormat="1" x14ac:dyDescent="0.25">
      <c r="A215">
        <v>214</v>
      </c>
      <c r="B215" s="8" t="s">
        <v>908</v>
      </c>
      <c r="C215" s="8" t="s">
        <v>315</v>
      </c>
      <c r="D215" s="8" t="s">
        <v>909</v>
      </c>
      <c r="E215" s="8">
        <v>13</v>
      </c>
      <c r="F215" s="8">
        <v>4</v>
      </c>
      <c r="G215" s="8" t="s">
        <v>1150</v>
      </c>
      <c r="I215" s="8" t="b">
        <v>0</v>
      </c>
      <c r="J215" s="8" t="b">
        <v>0</v>
      </c>
      <c r="K215" s="8" t="str">
        <f t="shared" si="24"/>
        <v>Acxotlan-Tlecuilhuacan</v>
      </c>
      <c r="L215" s="8" t="s">
        <v>1129</v>
      </c>
      <c r="M215" s="8" t="s">
        <v>1117</v>
      </c>
      <c r="N215" s="8" t="s">
        <v>127</v>
      </c>
      <c r="O215" s="8" t="s">
        <v>315</v>
      </c>
      <c r="P215" s="8" t="str">
        <f t="shared" si="25"/>
        <v>Santa Maria Acxotlan</v>
      </c>
      <c r="AY215" s="26"/>
      <c r="AZ215" s="8">
        <v>2</v>
      </c>
      <c r="CP215" s="8">
        <v>2</v>
      </c>
    </row>
    <row r="216" spans="1:129" s="8" customFormat="1" x14ac:dyDescent="0.25">
      <c r="A216">
        <v>215</v>
      </c>
      <c r="B216" s="9" t="s">
        <v>908</v>
      </c>
      <c r="C216" s="9" t="s">
        <v>315</v>
      </c>
      <c r="D216" s="9" t="s">
        <v>909</v>
      </c>
      <c r="E216" s="9">
        <v>13</v>
      </c>
      <c r="F216" s="9">
        <v>4</v>
      </c>
      <c r="G216" s="9" t="s">
        <v>1150</v>
      </c>
      <c r="H216" s="9"/>
      <c r="I216" s="9" t="b">
        <v>0</v>
      </c>
      <c r="J216" s="9" t="b">
        <v>0</v>
      </c>
      <c r="K216" s="9" t="str">
        <f t="shared" si="24"/>
        <v>Acxotlan-Tlecuilhuacan</v>
      </c>
      <c r="L216" s="9" t="s">
        <v>1129</v>
      </c>
      <c r="M216" s="9" t="s">
        <v>1118</v>
      </c>
      <c r="N216" s="9" t="s">
        <v>127</v>
      </c>
      <c r="O216" s="9" t="s">
        <v>315</v>
      </c>
      <c r="P216" s="9" t="str">
        <f t="shared" si="25"/>
        <v>Santa Maria Acxotlan</v>
      </c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26"/>
      <c r="AZ216" s="9">
        <v>18</v>
      </c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>
        <v>18</v>
      </c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</row>
    <row r="217" spans="1:129" s="8" customFormat="1" x14ac:dyDescent="0.25">
      <c r="A217">
        <v>216</v>
      </c>
      <c r="B217" t="s">
        <v>1079</v>
      </c>
      <c r="C217" t="s">
        <v>315</v>
      </c>
      <c r="D217" t="s">
        <v>910</v>
      </c>
      <c r="E217">
        <v>13</v>
      </c>
      <c r="F217">
        <v>5</v>
      </c>
      <c r="G217" t="s">
        <v>1150</v>
      </c>
      <c r="H217"/>
      <c r="I217" t="b">
        <v>0</v>
      </c>
      <c r="J217" t="b">
        <v>0</v>
      </c>
      <c r="K217" t="str">
        <f t="shared" si="24"/>
        <v>Acxotlan-Chalchiuhtepec</v>
      </c>
      <c r="L217" t="s">
        <v>1129</v>
      </c>
      <c r="M217" t="s">
        <v>108</v>
      </c>
      <c r="N217" t="s">
        <v>127</v>
      </c>
      <c r="O217" t="s">
        <v>315</v>
      </c>
      <c r="P217" t="str">
        <f t="shared" si="25"/>
        <v>Santa Maria Acxotlan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/>
      <c r="AU217">
        <v>0</v>
      </c>
      <c r="AV217">
        <v>0</v>
      </c>
      <c r="AW217">
        <v>3</v>
      </c>
      <c r="AX217">
        <v>0</v>
      </c>
      <c r="AY217" s="26">
        <v>0</v>
      </c>
      <c r="AZ217">
        <v>20</v>
      </c>
      <c r="BA217">
        <v>19</v>
      </c>
      <c r="BB217">
        <v>1</v>
      </c>
      <c r="BC217">
        <v>0</v>
      </c>
      <c r="BD217">
        <v>0</v>
      </c>
      <c r="BE217"/>
      <c r="BF217"/>
      <c r="BG217"/>
      <c r="BH217">
        <v>0</v>
      </c>
      <c r="BI217"/>
      <c r="BJ217"/>
      <c r="BK217"/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/>
      <c r="CL217">
        <v>0</v>
      </c>
      <c r="CM217">
        <v>0</v>
      </c>
      <c r="CN217">
        <v>0</v>
      </c>
      <c r="CO217"/>
      <c r="CP217">
        <v>20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/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/>
    </row>
    <row r="218" spans="1:129" s="8" customFormat="1" x14ac:dyDescent="0.25">
      <c r="A218">
        <v>217</v>
      </c>
      <c r="B218" s="8" t="s">
        <v>1079</v>
      </c>
      <c r="C218" s="8" t="s">
        <v>315</v>
      </c>
      <c r="D218" s="8" t="s">
        <v>910</v>
      </c>
      <c r="E218" s="8">
        <v>13</v>
      </c>
      <c r="F218" s="8">
        <v>5</v>
      </c>
      <c r="G218" s="8" t="s">
        <v>1150</v>
      </c>
      <c r="I218" s="8" t="b">
        <v>0</v>
      </c>
      <c r="J218" s="8" t="b">
        <v>0</v>
      </c>
      <c r="K218" s="8" t="str">
        <f t="shared" si="24"/>
        <v>Acxotlan-Chalchiuhtepec</v>
      </c>
      <c r="L218" s="8" t="s">
        <v>1129</v>
      </c>
      <c r="M218" s="8" t="s">
        <v>1117</v>
      </c>
      <c r="N218" s="8" t="s">
        <v>127</v>
      </c>
      <c r="O218" s="8" t="s">
        <v>315</v>
      </c>
      <c r="P218" s="8" t="str">
        <f t="shared" si="25"/>
        <v>Santa Maria Acxotlan</v>
      </c>
      <c r="AY218" s="26"/>
      <c r="AZ218" s="8">
        <v>1</v>
      </c>
      <c r="CP218" s="8">
        <v>1</v>
      </c>
    </row>
    <row r="219" spans="1:129" s="8" customFormat="1" x14ac:dyDescent="0.25">
      <c r="A219">
        <v>218</v>
      </c>
      <c r="B219" s="9" t="s">
        <v>1079</v>
      </c>
      <c r="C219" s="9" t="s">
        <v>315</v>
      </c>
      <c r="D219" s="9" t="s">
        <v>910</v>
      </c>
      <c r="E219" s="9">
        <v>13</v>
      </c>
      <c r="F219" s="9">
        <v>5</v>
      </c>
      <c r="G219" s="9" t="s">
        <v>1150</v>
      </c>
      <c r="H219" s="9"/>
      <c r="I219" s="9" t="b">
        <v>0</v>
      </c>
      <c r="J219" s="9" t="b">
        <v>0</v>
      </c>
      <c r="K219" s="9" t="str">
        <f t="shared" si="24"/>
        <v>Acxotlan-Chalchiuhtepec</v>
      </c>
      <c r="L219" s="9" t="s">
        <v>1129</v>
      </c>
      <c r="M219" s="9" t="s">
        <v>1118</v>
      </c>
      <c r="N219" s="9" t="s">
        <v>127</v>
      </c>
      <c r="O219" s="9" t="s">
        <v>315</v>
      </c>
      <c r="P219" s="9" t="str">
        <f t="shared" si="25"/>
        <v>Santa Maria Acxotlan</v>
      </c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26"/>
      <c r="AZ219" s="9">
        <v>19</v>
      </c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>
        <v>19</v>
      </c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</row>
    <row r="220" spans="1:129" s="8" customFormat="1" x14ac:dyDescent="0.25">
      <c r="A220">
        <v>219</v>
      </c>
      <c r="B220" t="s">
        <v>911</v>
      </c>
      <c r="C220" t="s">
        <v>315</v>
      </c>
      <c r="D220" t="s">
        <v>912</v>
      </c>
      <c r="E220">
        <v>13</v>
      </c>
      <c r="F220">
        <v>6</v>
      </c>
      <c r="G220" t="s">
        <v>1150</v>
      </c>
      <c r="H220"/>
      <c r="I220" t="b">
        <v>0</v>
      </c>
      <c r="J220" t="b">
        <v>0</v>
      </c>
      <c r="K220" t="str">
        <f t="shared" si="24"/>
        <v>Acxotlan-Ocuixco</v>
      </c>
      <c r="L220" t="s">
        <v>1129</v>
      </c>
      <c r="M220" t="s">
        <v>108</v>
      </c>
      <c r="N220" t="s">
        <v>127</v>
      </c>
      <c r="O220" t="s">
        <v>315</v>
      </c>
      <c r="P220" t="str">
        <f t="shared" si="25"/>
        <v>Santa Maria Acxotlan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/>
      <c r="AU220">
        <v>0</v>
      </c>
      <c r="AV220">
        <v>0</v>
      </c>
      <c r="AW220">
        <v>3</v>
      </c>
      <c r="AX220">
        <v>0</v>
      </c>
      <c r="AY220" s="26">
        <v>0</v>
      </c>
      <c r="AZ220">
        <v>20</v>
      </c>
      <c r="BA220">
        <v>18</v>
      </c>
      <c r="BB220">
        <v>2</v>
      </c>
      <c r="BC220">
        <v>0</v>
      </c>
      <c r="BD220">
        <v>0</v>
      </c>
      <c r="BE220"/>
      <c r="BF220"/>
      <c r="BG220"/>
      <c r="BH220">
        <v>0</v>
      </c>
      <c r="BI220"/>
      <c r="BJ220"/>
      <c r="BK220"/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/>
      <c r="CL220">
        <v>0</v>
      </c>
      <c r="CM220">
        <v>0</v>
      </c>
      <c r="CN220">
        <v>0</v>
      </c>
      <c r="CO220"/>
      <c r="CP220">
        <v>20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/>
      <c r="DR220">
        <v>0</v>
      </c>
      <c r="DS220">
        <v>0</v>
      </c>
      <c r="DT220">
        <v>0</v>
      </c>
      <c r="DU220">
        <v>1</v>
      </c>
      <c r="DV220">
        <v>0</v>
      </c>
      <c r="DW220">
        <v>0</v>
      </c>
      <c r="DX220">
        <v>0</v>
      </c>
      <c r="DY220"/>
    </row>
    <row r="221" spans="1:129" s="8" customFormat="1" x14ac:dyDescent="0.25">
      <c r="A221">
        <v>220</v>
      </c>
      <c r="B221" s="8" t="s">
        <v>911</v>
      </c>
      <c r="C221" s="8" t="s">
        <v>315</v>
      </c>
      <c r="D221" s="8" t="s">
        <v>912</v>
      </c>
      <c r="E221" s="8">
        <v>13</v>
      </c>
      <c r="F221" s="8">
        <v>6</v>
      </c>
      <c r="G221" s="8" t="s">
        <v>1150</v>
      </c>
      <c r="I221" s="8" t="b">
        <v>0</v>
      </c>
      <c r="J221" s="8" t="b">
        <v>0</v>
      </c>
      <c r="K221" s="8" t="str">
        <f t="shared" si="24"/>
        <v>Acxotlan-Ocuixco</v>
      </c>
      <c r="L221" s="8" t="s">
        <v>1129</v>
      </c>
      <c r="M221" s="8" t="s">
        <v>1117</v>
      </c>
      <c r="N221" s="8" t="s">
        <v>127</v>
      </c>
      <c r="O221" s="8" t="s">
        <v>315</v>
      </c>
      <c r="P221" s="8" t="str">
        <f t="shared" si="25"/>
        <v>Santa Maria Acxotlan</v>
      </c>
      <c r="AY221" s="26"/>
      <c r="AZ221" s="8">
        <v>2</v>
      </c>
      <c r="CP221" s="8">
        <v>2</v>
      </c>
    </row>
    <row r="222" spans="1:129" s="8" customFormat="1" x14ac:dyDescent="0.25">
      <c r="A222">
        <v>221</v>
      </c>
      <c r="B222" s="9" t="s">
        <v>911</v>
      </c>
      <c r="C222" s="9" t="s">
        <v>315</v>
      </c>
      <c r="D222" s="9" t="s">
        <v>912</v>
      </c>
      <c r="E222" s="9">
        <v>13</v>
      </c>
      <c r="F222" s="9">
        <v>6</v>
      </c>
      <c r="G222" s="9" t="s">
        <v>1150</v>
      </c>
      <c r="H222" s="9"/>
      <c r="I222" s="9" t="b">
        <v>0</v>
      </c>
      <c r="J222" s="9" t="b">
        <v>0</v>
      </c>
      <c r="K222" s="9" t="str">
        <f t="shared" si="24"/>
        <v>Acxotlan-Ocuixco</v>
      </c>
      <c r="L222" s="9" t="s">
        <v>1129</v>
      </c>
      <c r="M222" s="9" t="s">
        <v>1118</v>
      </c>
      <c r="N222" s="9" t="s">
        <v>127</v>
      </c>
      <c r="O222" s="9" t="s">
        <v>315</v>
      </c>
      <c r="P222" s="9" t="str">
        <f t="shared" si="25"/>
        <v>Santa Maria Acxotlan</v>
      </c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26"/>
      <c r="AZ222" s="9">
        <v>18</v>
      </c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>
        <v>18</v>
      </c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</row>
    <row r="223" spans="1:129" s="8" customFormat="1" x14ac:dyDescent="0.25">
      <c r="A223">
        <v>222</v>
      </c>
      <c r="B223" t="s">
        <v>189</v>
      </c>
      <c r="C223" t="s">
        <v>315</v>
      </c>
      <c r="D223" t="s">
        <v>913</v>
      </c>
      <c r="E223">
        <v>13</v>
      </c>
      <c r="F223">
        <v>7</v>
      </c>
      <c r="G223" t="s">
        <v>1150</v>
      </c>
      <c r="H223"/>
      <c r="I223" t="b">
        <v>0</v>
      </c>
      <c r="J223" t="b">
        <v>0</v>
      </c>
      <c r="K223" t="str">
        <f t="shared" si="24"/>
        <v>Acxotlan-Xaltepetlapan</v>
      </c>
      <c r="L223" t="s">
        <v>1129</v>
      </c>
      <c r="M223" t="s">
        <v>108</v>
      </c>
      <c r="N223" t="s">
        <v>127</v>
      </c>
      <c r="O223" t="s">
        <v>315</v>
      </c>
      <c r="P223" t="str">
        <f t="shared" si="25"/>
        <v>Santa Maria Acxotlan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/>
      <c r="AU223">
        <v>0</v>
      </c>
      <c r="AV223">
        <v>0</v>
      </c>
      <c r="AW223">
        <v>2</v>
      </c>
      <c r="AX223">
        <v>0</v>
      </c>
      <c r="AY223" s="26">
        <v>0</v>
      </c>
      <c r="AZ223">
        <v>20</v>
      </c>
      <c r="BA223">
        <v>18</v>
      </c>
      <c r="BB223">
        <v>2</v>
      </c>
      <c r="BC223">
        <v>0</v>
      </c>
      <c r="BD223">
        <v>0</v>
      </c>
      <c r="BE223"/>
      <c r="BF223"/>
      <c r="BG223"/>
      <c r="BH223">
        <v>0</v>
      </c>
      <c r="BI223"/>
      <c r="BJ223"/>
      <c r="BK223"/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/>
      <c r="CL223">
        <v>0</v>
      </c>
      <c r="CM223">
        <v>0</v>
      </c>
      <c r="CN223">
        <v>0</v>
      </c>
      <c r="CO223"/>
      <c r="CP223">
        <v>20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/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/>
    </row>
    <row r="224" spans="1:129" s="8" customFormat="1" x14ac:dyDescent="0.25">
      <c r="A224">
        <v>223</v>
      </c>
      <c r="B224" s="8" t="s">
        <v>189</v>
      </c>
      <c r="C224" s="8" t="s">
        <v>315</v>
      </c>
      <c r="D224" s="8" t="s">
        <v>913</v>
      </c>
      <c r="E224" s="8">
        <v>13</v>
      </c>
      <c r="F224" s="8">
        <v>7</v>
      </c>
      <c r="G224" s="8" t="s">
        <v>1150</v>
      </c>
      <c r="I224" s="8" t="b">
        <v>0</v>
      </c>
      <c r="J224" s="8" t="b">
        <v>0</v>
      </c>
      <c r="K224" s="8" t="str">
        <f t="shared" si="24"/>
        <v>Acxotlan-Xaltepetlapan</v>
      </c>
      <c r="L224" s="8" t="s">
        <v>1129</v>
      </c>
      <c r="M224" s="8" t="s">
        <v>1117</v>
      </c>
      <c r="N224" s="8" t="s">
        <v>127</v>
      </c>
      <c r="O224" s="8" t="s">
        <v>315</v>
      </c>
      <c r="P224" s="8" t="str">
        <f t="shared" si="25"/>
        <v>Santa Maria Acxotlan</v>
      </c>
      <c r="AY224" s="26"/>
      <c r="AZ224" s="8">
        <v>2</v>
      </c>
      <c r="CP224" s="8">
        <v>2</v>
      </c>
    </row>
    <row r="225" spans="1:129" s="8" customFormat="1" x14ac:dyDescent="0.25">
      <c r="A225">
        <v>224</v>
      </c>
      <c r="B225" s="9" t="s">
        <v>189</v>
      </c>
      <c r="C225" s="9" t="s">
        <v>315</v>
      </c>
      <c r="D225" s="9" t="s">
        <v>913</v>
      </c>
      <c r="E225" s="9">
        <v>13</v>
      </c>
      <c r="F225" s="9">
        <v>7</v>
      </c>
      <c r="G225" s="9" t="s">
        <v>1150</v>
      </c>
      <c r="H225" s="9"/>
      <c r="I225" s="9" t="b">
        <v>0</v>
      </c>
      <c r="J225" s="9" t="b">
        <v>0</v>
      </c>
      <c r="K225" s="9" t="str">
        <f t="shared" si="24"/>
        <v>Acxotlan-Xaltepetlapan</v>
      </c>
      <c r="L225" s="9" t="s">
        <v>1129</v>
      </c>
      <c r="M225" s="9" t="s">
        <v>1118</v>
      </c>
      <c r="N225" s="9" t="s">
        <v>127</v>
      </c>
      <c r="O225" s="9" t="s">
        <v>315</v>
      </c>
      <c r="P225" s="9" t="str">
        <f t="shared" si="25"/>
        <v>Santa Maria Acxotlan</v>
      </c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26"/>
      <c r="AZ225" s="9">
        <v>18</v>
      </c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>
        <v>18</v>
      </c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</row>
    <row r="226" spans="1:129" s="8" customFormat="1" x14ac:dyDescent="0.25">
      <c r="A226">
        <v>225</v>
      </c>
      <c r="B226" t="s">
        <v>1080</v>
      </c>
      <c r="C226" t="s">
        <v>315</v>
      </c>
      <c r="D226" t="s">
        <v>914</v>
      </c>
      <c r="E226">
        <v>13</v>
      </c>
      <c r="F226">
        <v>8</v>
      </c>
      <c r="G226" t="s">
        <v>1150</v>
      </c>
      <c r="H226"/>
      <c r="I226" t="b">
        <v>0</v>
      </c>
      <c r="J226" t="b">
        <v>0</v>
      </c>
      <c r="K226" t="str">
        <f t="shared" si="24"/>
        <v>Acxotlan-Oxihuacan</v>
      </c>
      <c r="L226" t="s">
        <v>1129</v>
      </c>
      <c r="M226" t="s">
        <v>108</v>
      </c>
      <c r="N226" t="s">
        <v>127</v>
      </c>
      <c r="O226" t="s">
        <v>315</v>
      </c>
      <c r="P226" t="str">
        <f t="shared" si="25"/>
        <v>Santa Maria Acxotlan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/>
      <c r="AU226">
        <v>0</v>
      </c>
      <c r="AV226">
        <v>0</v>
      </c>
      <c r="AW226">
        <v>3</v>
      </c>
      <c r="AX226">
        <v>0</v>
      </c>
      <c r="AY226" s="26">
        <v>0</v>
      </c>
      <c r="AZ226">
        <v>20</v>
      </c>
      <c r="BA226">
        <v>20</v>
      </c>
      <c r="BB226">
        <v>0</v>
      </c>
      <c r="BC226">
        <v>0</v>
      </c>
      <c r="BD226">
        <v>0</v>
      </c>
      <c r="BE226"/>
      <c r="BF226"/>
      <c r="BG226"/>
      <c r="BH226">
        <v>0</v>
      </c>
      <c r="BI226"/>
      <c r="BJ226"/>
      <c r="BK226"/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/>
      <c r="CL226">
        <v>0</v>
      </c>
      <c r="CM226">
        <v>0</v>
      </c>
      <c r="CN226">
        <v>0</v>
      </c>
      <c r="CO226"/>
      <c r="CP226">
        <v>20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/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/>
    </row>
    <row r="227" spans="1:129" s="8" customFormat="1" x14ac:dyDescent="0.25">
      <c r="A227">
        <v>226</v>
      </c>
      <c r="B227" s="8" t="s">
        <v>1080</v>
      </c>
      <c r="C227" s="8" t="s">
        <v>315</v>
      </c>
      <c r="D227" s="8" t="s">
        <v>914</v>
      </c>
      <c r="E227" s="8">
        <v>13</v>
      </c>
      <c r="F227" s="8">
        <v>8</v>
      </c>
      <c r="G227" s="8" t="s">
        <v>1150</v>
      </c>
      <c r="I227" s="8" t="b">
        <v>0</v>
      </c>
      <c r="J227" s="8" t="b">
        <v>0</v>
      </c>
      <c r="K227" s="8" t="str">
        <f t="shared" si="24"/>
        <v>Acxotlan-Oxihuacan</v>
      </c>
      <c r="L227" s="8" t="s">
        <v>1129</v>
      </c>
      <c r="M227" s="8" t="s">
        <v>1117</v>
      </c>
      <c r="N227" s="8" t="s">
        <v>127</v>
      </c>
      <c r="O227" s="8" t="s">
        <v>315</v>
      </c>
      <c r="P227" s="8" t="str">
        <f t="shared" si="25"/>
        <v>Santa Maria Acxotlan</v>
      </c>
      <c r="AY227" s="26"/>
    </row>
    <row r="228" spans="1:129" s="8" customFormat="1" x14ac:dyDescent="0.25">
      <c r="A228">
        <v>227</v>
      </c>
      <c r="B228" s="9" t="s">
        <v>1080</v>
      </c>
      <c r="C228" s="9" t="s">
        <v>315</v>
      </c>
      <c r="D228" s="9" t="s">
        <v>914</v>
      </c>
      <c r="E228" s="9">
        <v>13</v>
      </c>
      <c r="F228" s="9">
        <v>8</v>
      </c>
      <c r="G228" s="9" t="s">
        <v>1150</v>
      </c>
      <c r="H228" s="9"/>
      <c r="I228" s="9" t="b">
        <v>0</v>
      </c>
      <c r="J228" s="9" t="b">
        <v>0</v>
      </c>
      <c r="K228" s="9" t="str">
        <f t="shared" si="24"/>
        <v>Acxotlan-Oxihuacan</v>
      </c>
      <c r="L228" s="9" t="s">
        <v>1129</v>
      </c>
      <c r="M228" s="9" t="s">
        <v>1118</v>
      </c>
      <c r="N228" s="9" t="s">
        <v>127</v>
      </c>
      <c r="O228" s="9" t="s">
        <v>315</v>
      </c>
      <c r="P228" s="9" t="str">
        <f t="shared" si="25"/>
        <v>Santa Maria Acxotlan</v>
      </c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26"/>
      <c r="AZ228" s="9">
        <v>20</v>
      </c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>
        <v>20</v>
      </c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</row>
    <row r="229" spans="1:129" s="8" customFormat="1" x14ac:dyDescent="0.25">
      <c r="A229">
        <v>228</v>
      </c>
      <c r="B229" t="s">
        <v>811</v>
      </c>
      <c r="C229" t="s">
        <v>315</v>
      </c>
      <c r="D229" t="s">
        <v>915</v>
      </c>
      <c r="E229">
        <v>13</v>
      </c>
      <c r="F229">
        <v>9</v>
      </c>
      <c r="G229" t="s">
        <v>1150</v>
      </c>
      <c r="H229"/>
      <c r="I229" t="b">
        <v>0</v>
      </c>
      <c r="J229" t="b">
        <v>0</v>
      </c>
      <c r="K229" t="str">
        <f t="shared" si="24"/>
        <v>Acxotlan-Tlalpican</v>
      </c>
      <c r="L229" t="s">
        <v>1129</v>
      </c>
      <c r="M229" t="s">
        <v>108</v>
      </c>
      <c r="N229" t="s">
        <v>127</v>
      </c>
      <c r="O229" t="s">
        <v>315</v>
      </c>
      <c r="P229" t="str">
        <f t="shared" si="25"/>
        <v>Santa Maria Acxotlan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/>
      <c r="AU229">
        <v>0</v>
      </c>
      <c r="AV229">
        <v>0</v>
      </c>
      <c r="AW229">
        <v>1</v>
      </c>
      <c r="AX229">
        <v>0</v>
      </c>
      <c r="AY229" s="26">
        <v>0</v>
      </c>
      <c r="AZ229">
        <v>20</v>
      </c>
      <c r="BA229">
        <v>17</v>
      </c>
      <c r="BB229">
        <v>3</v>
      </c>
      <c r="BC229">
        <v>0</v>
      </c>
      <c r="BD229">
        <v>0</v>
      </c>
      <c r="BE229"/>
      <c r="BF229"/>
      <c r="BG229"/>
      <c r="BH229">
        <v>0</v>
      </c>
      <c r="BI229"/>
      <c r="BJ229"/>
      <c r="BK229"/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/>
      <c r="CL229">
        <v>0</v>
      </c>
      <c r="CM229">
        <v>0</v>
      </c>
      <c r="CN229">
        <v>0</v>
      </c>
      <c r="CO229"/>
      <c r="CP229">
        <v>20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/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/>
    </row>
    <row r="230" spans="1:129" s="8" customFormat="1" x14ac:dyDescent="0.25">
      <c r="A230">
        <v>229</v>
      </c>
      <c r="B230" s="8" t="s">
        <v>811</v>
      </c>
      <c r="C230" s="8" t="s">
        <v>315</v>
      </c>
      <c r="D230" s="8" t="s">
        <v>915</v>
      </c>
      <c r="E230" s="8">
        <v>13</v>
      </c>
      <c r="F230" s="8">
        <v>9</v>
      </c>
      <c r="G230" s="8" t="s">
        <v>1150</v>
      </c>
      <c r="I230" s="8" t="b">
        <v>0</v>
      </c>
      <c r="J230" s="8" t="b">
        <v>0</v>
      </c>
      <c r="K230" s="8" t="str">
        <f t="shared" si="24"/>
        <v>Acxotlan-Tlalpican</v>
      </c>
      <c r="L230" s="8" t="s">
        <v>1129</v>
      </c>
      <c r="M230" s="8" t="s">
        <v>1117</v>
      </c>
      <c r="N230" s="8" t="s">
        <v>127</v>
      </c>
      <c r="O230" s="8" t="s">
        <v>315</v>
      </c>
      <c r="P230" s="8" t="str">
        <f t="shared" si="25"/>
        <v>Santa Maria Acxotlan</v>
      </c>
      <c r="AY230" s="26"/>
      <c r="AZ230" s="8">
        <v>3</v>
      </c>
      <c r="CP230" s="8">
        <v>3</v>
      </c>
    </row>
    <row r="231" spans="1:129" s="8" customFormat="1" x14ac:dyDescent="0.25">
      <c r="A231">
        <v>230</v>
      </c>
      <c r="B231" s="9" t="s">
        <v>811</v>
      </c>
      <c r="C231" s="9" t="s">
        <v>315</v>
      </c>
      <c r="D231" s="9" t="s">
        <v>915</v>
      </c>
      <c r="E231" s="9">
        <v>13</v>
      </c>
      <c r="F231" s="9">
        <v>9</v>
      </c>
      <c r="G231" s="9" t="s">
        <v>1150</v>
      </c>
      <c r="H231" s="9"/>
      <c r="I231" s="9" t="b">
        <v>0</v>
      </c>
      <c r="J231" s="9" t="b">
        <v>0</v>
      </c>
      <c r="K231" s="9" t="str">
        <f t="shared" si="24"/>
        <v>Acxotlan-Tlalpican</v>
      </c>
      <c r="L231" s="9" t="s">
        <v>1129</v>
      </c>
      <c r="M231" s="9" t="s">
        <v>1118</v>
      </c>
      <c r="N231" s="9" t="s">
        <v>127</v>
      </c>
      <c r="O231" s="9" t="s">
        <v>315</v>
      </c>
      <c r="P231" s="9" t="str">
        <f t="shared" si="25"/>
        <v>Santa Maria Acxotlan</v>
      </c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26"/>
      <c r="AZ231" s="9">
        <v>17</v>
      </c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>
        <v>17</v>
      </c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</row>
    <row r="232" spans="1:129" s="8" customFormat="1" x14ac:dyDescent="0.25">
      <c r="A232">
        <v>231</v>
      </c>
      <c r="B232" t="s">
        <v>1081</v>
      </c>
      <c r="C232" t="s">
        <v>315</v>
      </c>
      <c r="D232" t="s">
        <v>916</v>
      </c>
      <c r="E232">
        <v>13</v>
      </c>
      <c r="F232">
        <v>10</v>
      </c>
      <c r="G232" t="s">
        <v>1150</v>
      </c>
      <c r="H232"/>
      <c r="I232" t="b">
        <v>0</v>
      </c>
      <c r="J232" t="b">
        <v>0</v>
      </c>
      <c r="K232" t="str">
        <f t="shared" si="24"/>
        <v>Acxotlan-Iztcoloco</v>
      </c>
      <c r="L232" t="s">
        <v>1129</v>
      </c>
      <c r="M232" t="s">
        <v>108</v>
      </c>
      <c r="N232" t="s">
        <v>127</v>
      </c>
      <c r="O232" t="s">
        <v>315</v>
      </c>
      <c r="P232" t="str">
        <f t="shared" si="25"/>
        <v>Santa Maria Acxotlan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/>
      <c r="AU232">
        <v>1</v>
      </c>
      <c r="AV232">
        <v>0</v>
      </c>
      <c r="AW232">
        <v>1</v>
      </c>
      <c r="AX232">
        <v>0</v>
      </c>
      <c r="AY232" s="26">
        <v>0</v>
      </c>
      <c r="AZ232">
        <v>30</v>
      </c>
      <c r="BA232">
        <v>23</v>
      </c>
      <c r="BB232">
        <v>7</v>
      </c>
      <c r="BC232">
        <v>0</v>
      </c>
      <c r="BD232">
        <v>0</v>
      </c>
      <c r="BE232"/>
      <c r="BF232"/>
      <c r="BG232"/>
      <c r="BH232">
        <v>0</v>
      </c>
      <c r="BI232"/>
      <c r="BJ232"/>
      <c r="BK232"/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/>
      <c r="CL232">
        <v>0</v>
      </c>
      <c r="CM232">
        <v>0</v>
      </c>
      <c r="CN232">
        <v>0</v>
      </c>
      <c r="CO232"/>
      <c r="CP232">
        <v>30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/>
      <c r="DR232">
        <v>0</v>
      </c>
      <c r="DS232">
        <v>0</v>
      </c>
      <c r="DT232">
        <v>0</v>
      </c>
      <c r="DU232">
        <v>1</v>
      </c>
      <c r="DV232">
        <v>0</v>
      </c>
      <c r="DW232">
        <v>0</v>
      </c>
      <c r="DX232">
        <v>0</v>
      </c>
      <c r="DY232"/>
    </row>
    <row r="233" spans="1:129" s="8" customFormat="1" x14ac:dyDescent="0.25">
      <c r="A233">
        <v>232</v>
      </c>
      <c r="B233" s="8" t="s">
        <v>1081</v>
      </c>
      <c r="C233" s="8" t="s">
        <v>315</v>
      </c>
      <c r="D233" s="8" t="s">
        <v>916</v>
      </c>
      <c r="E233" s="8">
        <v>13</v>
      </c>
      <c r="F233" s="8">
        <v>10</v>
      </c>
      <c r="G233" s="8" t="s">
        <v>1150</v>
      </c>
      <c r="I233" s="8" t="b">
        <v>0</v>
      </c>
      <c r="J233" s="8" t="b">
        <v>0</v>
      </c>
      <c r="K233" s="8" t="str">
        <f t="shared" si="24"/>
        <v>Acxotlan-Iztcoloco</v>
      </c>
      <c r="L233" s="8" t="s">
        <v>1129</v>
      </c>
      <c r="M233" s="8" t="s">
        <v>1117</v>
      </c>
      <c r="N233" s="8" t="s">
        <v>127</v>
      </c>
      <c r="O233" s="8" t="s">
        <v>315</v>
      </c>
      <c r="P233" s="8" t="str">
        <f t="shared" si="25"/>
        <v>Santa Maria Acxotlan</v>
      </c>
      <c r="AY233" s="26"/>
      <c r="AZ233" s="8">
        <v>7</v>
      </c>
      <c r="CP233" s="8">
        <v>7</v>
      </c>
    </row>
    <row r="234" spans="1:129" s="8" customFormat="1" x14ac:dyDescent="0.25">
      <c r="A234">
        <v>233</v>
      </c>
      <c r="B234" s="9" t="s">
        <v>1081</v>
      </c>
      <c r="C234" s="9" t="s">
        <v>315</v>
      </c>
      <c r="D234" s="9" t="s">
        <v>916</v>
      </c>
      <c r="E234" s="9">
        <v>13</v>
      </c>
      <c r="F234" s="9">
        <v>10</v>
      </c>
      <c r="G234" s="9" t="s">
        <v>1150</v>
      </c>
      <c r="H234" s="9"/>
      <c r="I234" s="9" t="b">
        <v>0</v>
      </c>
      <c r="J234" s="9" t="b">
        <v>0</v>
      </c>
      <c r="K234" s="9" t="str">
        <f t="shared" si="24"/>
        <v>Acxotlan-Iztcoloco</v>
      </c>
      <c r="L234" s="9" t="s">
        <v>1129</v>
      </c>
      <c r="M234" s="9" t="s">
        <v>1118</v>
      </c>
      <c r="N234" s="9" t="s">
        <v>127</v>
      </c>
      <c r="O234" s="9" t="s">
        <v>315</v>
      </c>
      <c r="P234" s="9" t="str">
        <f t="shared" si="25"/>
        <v>Santa Maria Acxotlan</v>
      </c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>
        <v>1</v>
      </c>
      <c r="AV234" s="9"/>
      <c r="AW234" s="9"/>
      <c r="AX234" s="9"/>
      <c r="AY234" s="26"/>
      <c r="AZ234" s="9">
        <v>23</v>
      </c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>
        <v>23</v>
      </c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</row>
    <row r="235" spans="1:129" s="8" customFormat="1" x14ac:dyDescent="0.25">
      <c r="A235">
        <v>234</v>
      </c>
      <c r="B235" t="s">
        <v>917</v>
      </c>
      <c r="C235" t="s">
        <v>315</v>
      </c>
      <c r="D235" t="s">
        <v>918</v>
      </c>
      <c r="E235">
        <v>13</v>
      </c>
      <c r="F235">
        <v>11</v>
      </c>
      <c r="G235" t="s">
        <v>1150</v>
      </c>
      <c r="H235"/>
      <c r="I235" t="b">
        <v>0</v>
      </c>
      <c r="J235" t="b">
        <v>0</v>
      </c>
      <c r="K235" t="str">
        <f t="shared" si="24"/>
        <v>Acxotlan-Quetzalhuacan</v>
      </c>
      <c r="L235" t="s">
        <v>1129</v>
      </c>
      <c r="M235" t="s">
        <v>108</v>
      </c>
      <c r="N235" t="s">
        <v>127</v>
      </c>
      <c r="O235" t="s">
        <v>315</v>
      </c>
      <c r="P235" t="str">
        <f t="shared" si="25"/>
        <v>Santa Maria Acxotlan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/>
      <c r="AU235">
        <v>0</v>
      </c>
      <c r="AV235">
        <v>0</v>
      </c>
      <c r="AW235">
        <v>1</v>
      </c>
      <c r="AX235">
        <v>0</v>
      </c>
      <c r="AY235" s="26">
        <v>0</v>
      </c>
      <c r="AZ235">
        <v>30</v>
      </c>
      <c r="BA235">
        <v>21</v>
      </c>
      <c r="BB235">
        <v>9</v>
      </c>
      <c r="BC235">
        <v>0</v>
      </c>
      <c r="BD235">
        <v>0</v>
      </c>
      <c r="BE235"/>
      <c r="BF235"/>
      <c r="BG235"/>
      <c r="BH235">
        <v>0</v>
      </c>
      <c r="BI235"/>
      <c r="BJ235"/>
      <c r="BK235"/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2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/>
      <c r="CL235">
        <v>0</v>
      </c>
      <c r="CM235">
        <v>0</v>
      </c>
      <c r="CN235">
        <v>0</v>
      </c>
      <c r="CO235"/>
      <c r="CP235">
        <v>20</v>
      </c>
      <c r="CQ235">
        <v>10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/>
      <c r="DR235">
        <v>0</v>
      </c>
      <c r="DS235">
        <v>0</v>
      </c>
      <c r="DT235">
        <v>0</v>
      </c>
      <c r="DU235">
        <v>1</v>
      </c>
      <c r="DV235">
        <v>0</v>
      </c>
      <c r="DW235">
        <v>0</v>
      </c>
      <c r="DX235">
        <v>0</v>
      </c>
      <c r="DY235"/>
    </row>
    <row r="236" spans="1:129" s="8" customFormat="1" x14ac:dyDescent="0.25">
      <c r="A236">
        <v>235</v>
      </c>
      <c r="B236" s="8" t="s">
        <v>917</v>
      </c>
      <c r="C236" s="8" t="s">
        <v>315</v>
      </c>
      <c r="D236" s="8" t="s">
        <v>918</v>
      </c>
      <c r="E236" s="8">
        <v>13</v>
      </c>
      <c r="F236" s="8">
        <v>11</v>
      </c>
      <c r="G236" s="8" t="s">
        <v>1150</v>
      </c>
      <c r="I236" s="8" t="b">
        <v>0</v>
      </c>
      <c r="J236" s="8" t="b">
        <v>0</v>
      </c>
      <c r="K236" s="8" t="str">
        <f t="shared" si="24"/>
        <v>Acxotlan-Quetzalhuacan</v>
      </c>
      <c r="L236" s="8" t="s">
        <v>1129</v>
      </c>
      <c r="M236" s="8" t="s">
        <v>1117</v>
      </c>
      <c r="N236" s="8" t="s">
        <v>127</v>
      </c>
      <c r="O236" s="8" t="s">
        <v>315</v>
      </c>
      <c r="P236" s="8" t="str">
        <f t="shared" si="25"/>
        <v>Santa Maria Acxotlan</v>
      </c>
      <c r="AY236" s="26"/>
      <c r="AZ236" s="8">
        <v>9</v>
      </c>
      <c r="CP236" s="8">
        <v>4</v>
      </c>
      <c r="CQ236" s="8">
        <v>5</v>
      </c>
    </row>
    <row r="237" spans="1:129" s="8" customFormat="1" x14ac:dyDescent="0.25">
      <c r="A237">
        <v>236</v>
      </c>
      <c r="B237" s="9" t="s">
        <v>917</v>
      </c>
      <c r="C237" s="9" t="s">
        <v>315</v>
      </c>
      <c r="D237" s="9" t="s">
        <v>918</v>
      </c>
      <c r="E237" s="9">
        <v>13</v>
      </c>
      <c r="F237" s="9">
        <v>11</v>
      </c>
      <c r="G237" s="9" t="s">
        <v>1150</v>
      </c>
      <c r="H237" s="9"/>
      <c r="I237" s="9" t="b">
        <v>0</v>
      </c>
      <c r="J237" s="9" t="b">
        <v>0</v>
      </c>
      <c r="K237" s="9" t="str">
        <f t="shared" si="24"/>
        <v>Acxotlan-Quetzalhuacan</v>
      </c>
      <c r="L237" s="9" t="s">
        <v>1129</v>
      </c>
      <c r="M237" s="9" t="s">
        <v>1118</v>
      </c>
      <c r="N237" s="9" t="s">
        <v>127</v>
      </c>
      <c r="O237" s="9" t="s">
        <v>315</v>
      </c>
      <c r="P237" s="9" t="str">
        <f t="shared" si="25"/>
        <v>Santa Maria Acxotlan</v>
      </c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26"/>
      <c r="AZ237" s="9">
        <v>21</v>
      </c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>
        <v>16</v>
      </c>
      <c r="CQ237" s="9">
        <v>5</v>
      </c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</row>
    <row r="238" spans="1:129" s="8" customFormat="1" x14ac:dyDescent="0.25">
      <c r="A238">
        <v>237</v>
      </c>
      <c r="B238" t="s">
        <v>919</v>
      </c>
      <c r="C238" t="s">
        <v>315</v>
      </c>
      <c r="D238" t="s">
        <v>920</v>
      </c>
      <c r="E238">
        <v>13</v>
      </c>
      <c r="F238">
        <v>12</v>
      </c>
      <c r="G238" t="s">
        <v>1150</v>
      </c>
      <c r="H238"/>
      <c r="I238" t="b">
        <v>0</v>
      </c>
      <c r="J238" t="b">
        <v>0</v>
      </c>
      <c r="K238" t="str">
        <f t="shared" si="24"/>
        <v>Acxotlan-Tlanechicolti</v>
      </c>
      <c r="L238" t="s">
        <v>1129</v>
      </c>
      <c r="M238" t="s">
        <v>108</v>
      </c>
      <c r="N238" t="s">
        <v>127</v>
      </c>
      <c r="O238" t="s">
        <v>315</v>
      </c>
      <c r="P238" t="str">
        <f t="shared" si="25"/>
        <v>Santa Maria Acxotlan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/>
      <c r="AU238">
        <v>0</v>
      </c>
      <c r="AV238">
        <v>0</v>
      </c>
      <c r="AW238">
        <v>0</v>
      </c>
      <c r="AX238">
        <v>0</v>
      </c>
      <c r="AY238" s="26">
        <v>0</v>
      </c>
      <c r="AZ238">
        <v>40</v>
      </c>
      <c r="BA238">
        <v>29</v>
      </c>
      <c r="BB238">
        <v>11</v>
      </c>
      <c r="BC238">
        <v>0</v>
      </c>
      <c r="BD238">
        <v>0</v>
      </c>
      <c r="BE238"/>
      <c r="BF238"/>
      <c r="BG238"/>
      <c r="BH238">
        <v>0</v>
      </c>
      <c r="BI238"/>
      <c r="BJ238"/>
      <c r="BK238"/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3</v>
      </c>
      <c r="BS238">
        <v>0</v>
      </c>
      <c r="BT238">
        <v>0</v>
      </c>
      <c r="BU238">
        <v>0</v>
      </c>
      <c r="BV238">
        <v>3</v>
      </c>
      <c r="BW238">
        <v>0</v>
      </c>
      <c r="BX238">
        <v>12</v>
      </c>
      <c r="BY238">
        <v>3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1</v>
      </c>
      <c r="CJ238">
        <v>0</v>
      </c>
      <c r="CK238"/>
      <c r="CL238">
        <v>0</v>
      </c>
      <c r="CM238">
        <v>0</v>
      </c>
      <c r="CN238">
        <v>0</v>
      </c>
      <c r="CO238">
        <v>20</v>
      </c>
      <c r="CP238">
        <v>0</v>
      </c>
      <c r="CQ238">
        <v>0</v>
      </c>
      <c r="CR238">
        <v>1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/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/>
    </row>
    <row r="239" spans="1:129" s="8" customFormat="1" x14ac:dyDescent="0.25">
      <c r="A239">
        <v>238</v>
      </c>
      <c r="B239" s="8" t="s">
        <v>919</v>
      </c>
      <c r="C239" s="8" t="s">
        <v>315</v>
      </c>
      <c r="D239" s="8" t="s">
        <v>920</v>
      </c>
      <c r="E239" s="8">
        <v>13</v>
      </c>
      <c r="F239" s="8">
        <v>12</v>
      </c>
      <c r="G239" s="8" t="s">
        <v>1150</v>
      </c>
      <c r="I239" s="8" t="b">
        <v>0</v>
      </c>
      <c r="J239" s="8" t="b">
        <v>0</v>
      </c>
      <c r="K239" s="8" t="str">
        <f t="shared" si="24"/>
        <v>Acxotlan-Tlanechicolti</v>
      </c>
      <c r="L239" s="8" t="s">
        <v>1129</v>
      </c>
      <c r="M239" s="8" t="s">
        <v>1117</v>
      </c>
      <c r="N239" s="8" t="s">
        <v>127</v>
      </c>
      <c r="O239" s="8" t="s">
        <v>315</v>
      </c>
      <c r="P239" s="8" t="str">
        <f t="shared" si="25"/>
        <v>Santa Maria Acxotlan</v>
      </c>
      <c r="AY239" s="26"/>
      <c r="AZ239" s="8">
        <v>11</v>
      </c>
      <c r="BX239" s="8">
        <v>2</v>
      </c>
      <c r="CO239" s="8">
        <v>8</v>
      </c>
    </row>
    <row r="240" spans="1:129" s="8" customFormat="1" x14ac:dyDescent="0.25">
      <c r="A240">
        <v>239</v>
      </c>
      <c r="B240" s="9" t="s">
        <v>919</v>
      </c>
      <c r="C240" s="9" t="s">
        <v>315</v>
      </c>
      <c r="D240" s="9" t="s">
        <v>920</v>
      </c>
      <c r="E240" s="9">
        <v>13</v>
      </c>
      <c r="F240" s="9">
        <v>12</v>
      </c>
      <c r="G240" s="9" t="s">
        <v>1150</v>
      </c>
      <c r="H240" s="9"/>
      <c r="I240" s="9" t="b">
        <v>0</v>
      </c>
      <c r="J240" s="9" t="b">
        <v>0</v>
      </c>
      <c r="K240" s="9" t="str">
        <f t="shared" si="24"/>
        <v>Acxotlan-Tlanechicolti</v>
      </c>
      <c r="L240" s="9" t="s">
        <v>1129</v>
      </c>
      <c r="M240" s="9" t="s">
        <v>1118</v>
      </c>
      <c r="N240" s="9" t="s">
        <v>127</v>
      </c>
      <c r="O240" s="9" t="s">
        <v>315</v>
      </c>
      <c r="P240" s="9" t="str">
        <f t="shared" si="25"/>
        <v>Santa Maria Acxotlan</v>
      </c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26"/>
      <c r="AZ240" s="9">
        <v>29</v>
      </c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>
        <v>3</v>
      </c>
      <c r="BS240" s="9"/>
      <c r="BT240" s="9"/>
      <c r="BU240" s="9"/>
      <c r="BV240" s="9">
        <v>3</v>
      </c>
      <c r="BW240" s="9"/>
      <c r="BX240" s="9">
        <v>8</v>
      </c>
      <c r="BY240" s="9">
        <v>3</v>
      </c>
      <c r="BZ240" s="9"/>
      <c r="CA240" s="9"/>
      <c r="CB240" s="9"/>
      <c r="CC240" s="9"/>
      <c r="CD240" s="9"/>
      <c r="CE240" s="9">
        <v>1</v>
      </c>
      <c r="CF240" s="9"/>
      <c r="CG240" s="9"/>
      <c r="CH240" s="9"/>
      <c r="CI240" s="9">
        <v>1</v>
      </c>
      <c r="CJ240" s="9"/>
      <c r="CK240" s="9"/>
      <c r="CL240" s="9"/>
      <c r="CM240" s="9"/>
      <c r="CN240" s="9"/>
      <c r="CO240" s="9">
        <v>12</v>
      </c>
      <c r="CP240" s="9"/>
      <c r="CQ240" s="9"/>
      <c r="CR240" s="9">
        <v>1</v>
      </c>
      <c r="CS240" s="9"/>
      <c r="CT240" s="9"/>
      <c r="CU240" s="9">
        <v>1</v>
      </c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</row>
    <row r="241" spans="1:129" s="8" customFormat="1" x14ac:dyDescent="0.25">
      <c r="A241">
        <v>237</v>
      </c>
      <c r="B241" t="s">
        <v>1273</v>
      </c>
      <c r="C241" t="s">
        <v>315</v>
      </c>
      <c r="D241" t="s">
        <v>920</v>
      </c>
      <c r="E241">
        <v>13</v>
      </c>
      <c r="F241">
        <v>12</v>
      </c>
      <c r="G241" t="s">
        <v>1150</v>
      </c>
      <c r="H241"/>
      <c r="I241" t="b">
        <v>0</v>
      </c>
      <c r="J241" t="b">
        <v>0</v>
      </c>
      <c r="K241" t="str">
        <f t="shared" si="24"/>
        <v>Acxotlan-Artisans</v>
      </c>
      <c r="L241" t="s">
        <v>1129</v>
      </c>
      <c r="M241" t="s">
        <v>108</v>
      </c>
      <c r="N241" t="s">
        <v>127</v>
      </c>
      <c r="O241" t="s">
        <v>315</v>
      </c>
      <c r="P241" t="str">
        <f t="shared" si="25"/>
        <v>Santa Maria Acxotlan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/>
      <c r="AU241">
        <v>0</v>
      </c>
      <c r="AV241">
        <v>0</v>
      </c>
      <c r="AW241">
        <v>0</v>
      </c>
      <c r="AX241">
        <v>0</v>
      </c>
      <c r="AY241" s="26">
        <v>0</v>
      </c>
      <c r="AZ241">
        <v>40</v>
      </c>
      <c r="BA241">
        <v>29</v>
      </c>
      <c r="BB241">
        <v>11</v>
      </c>
      <c r="BC241">
        <v>0</v>
      </c>
      <c r="BD241">
        <v>0</v>
      </c>
      <c r="BE241"/>
      <c r="BF241"/>
      <c r="BG241"/>
      <c r="BH241">
        <v>0</v>
      </c>
      <c r="BI241"/>
      <c r="BJ241"/>
      <c r="BK241"/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3</v>
      </c>
      <c r="BS241">
        <v>0</v>
      </c>
      <c r="BT241">
        <v>0</v>
      </c>
      <c r="BU241">
        <v>0</v>
      </c>
      <c r="BV241">
        <v>3</v>
      </c>
      <c r="BW241">
        <v>0</v>
      </c>
      <c r="BX241">
        <v>12</v>
      </c>
      <c r="BY241">
        <v>3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1</v>
      </c>
      <c r="CJ241">
        <v>0</v>
      </c>
      <c r="CK241"/>
      <c r="CL241">
        <v>0</v>
      </c>
      <c r="CM241">
        <v>0</v>
      </c>
      <c r="CN241">
        <v>0</v>
      </c>
      <c r="CO241"/>
      <c r="CP241">
        <v>0</v>
      </c>
      <c r="CQ241">
        <v>0</v>
      </c>
      <c r="CR241">
        <v>1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/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/>
    </row>
    <row r="242" spans="1:129" s="8" customFormat="1" x14ac:dyDescent="0.25">
      <c r="A242">
        <v>238</v>
      </c>
      <c r="B242" s="8" t="s">
        <v>1273</v>
      </c>
      <c r="C242" s="8" t="s">
        <v>315</v>
      </c>
      <c r="D242" s="8" t="s">
        <v>920</v>
      </c>
      <c r="E242" s="8">
        <v>13</v>
      </c>
      <c r="F242" s="8">
        <v>12</v>
      </c>
      <c r="G242" s="8" t="s">
        <v>1150</v>
      </c>
      <c r="I242" s="8" t="b">
        <v>0</v>
      </c>
      <c r="J242" s="8" t="b">
        <v>0</v>
      </c>
      <c r="K242" s="8" t="str">
        <f t="shared" si="24"/>
        <v>Acxotlan-Artisans</v>
      </c>
      <c r="L242" s="8" t="s">
        <v>1129</v>
      </c>
      <c r="M242" s="8" t="s">
        <v>1117</v>
      </c>
      <c r="N242" s="8" t="s">
        <v>127</v>
      </c>
      <c r="O242" s="8" t="s">
        <v>315</v>
      </c>
      <c r="P242" s="8" t="str">
        <f t="shared" si="25"/>
        <v>Santa Maria Acxotlan</v>
      </c>
      <c r="AY242" s="26"/>
      <c r="AZ242" s="8">
        <v>11</v>
      </c>
      <c r="BX242" s="8">
        <v>2</v>
      </c>
    </row>
    <row r="243" spans="1:129" s="8" customFormat="1" x14ac:dyDescent="0.25">
      <c r="A243">
        <v>239</v>
      </c>
      <c r="B243" s="9" t="s">
        <v>1273</v>
      </c>
      <c r="C243" s="9" t="s">
        <v>315</v>
      </c>
      <c r="D243" s="9" t="s">
        <v>920</v>
      </c>
      <c r="E243" s="9">
        <v>13</v>
      </c>
      <c r="F243" s="9">
        <v>12</v>
      </c>
      <c r="G243" s="9" t="s">
        <v>1150</v>
      </c>
      <c r="H243" s="9"/>
      <c r="I243" s="9" t="b">
        <v>0</v>
      </c>
      <c r="J243" s="9" t="b">
        <v>0</v>
      </c>
      <c r="K243" s="9" t="str">
        <f t="shared" si="24"/>
        <v>Acxotlan-Artisans</v>
      </c>
      <c r="L243" s="9" t="s">
        <v>1129</v>
      </c>
      <c r="M243" s="9" t="s">
        <v>1118</v>
      </c>
      <c r="N243" s="9" t="s">
        <v>127</v>
      </c>
      <c r="O243" s="9" t="s">
        <v>315</v>
      </c>
      <c r="P243" s="9" t="str">
        <f t="shared" si="25"/>
        <v>Santa Maria Acxotlan</v>
      </c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26"/>
      <c r="AZ243" s="9">
        <v>29</v>
      </c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>
        <v>3</v>
      </c>
      <c r="BS243" s="9"/>
      <c r="BT243" s="9"/>
      <c r="BU243" s="9"/>
      <c r="BV243" s="9">
        <v>3</v>
      </c>
      <c r="BW243" s="9"/>
      <c r="BX243" s="9">
        <v>8</v>
      </c>
      <c r="BY243" s="9">
        <v>3</v>
      </c>
      <c r="BZ243" s="9"/>
      <c r="CA243" s="9"/>
      <c r="CB243" s="9"/>
      <c r="CC243" s="9"/>
      <c r="CD243" s="9"/>
      <c r="CE243" s="9">
        <v>1</v>
      </c>
      <c r="CF243" s="9"/>
      <c r="CG243" s="9"/>
      <c r="CH243" s="9"/>
      <c r="CI243" s="9">
        <v>1</v>
      </c>
      <c r="CJ243" s="9"/>
      <c r="CK243" s="9"/>
      <c r="CL243" s="9"/>
      <c r="CM243" s="9"/>
      <c r="CN243" s="9"/>
      <c r="CO243" s="9"/>
      <c r="CP243" s="9"/>
      <c r="CQ243" s="9"/>
      <c r="CR243" s="9">
        <v>1</v>
      </c>
      <c r="CS243" s="9"/>
      <c r="CT243" s="9"/>
      <c r="CU243" s="9">
        <v>1</v>
      </c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</row>
    <row r="244" spans="1:129" s="8" customFormat="1" x14ac:dyDescent="0.25">
      <c r="A244">
        <v>240</v>
      </c>
      <c r="B244" t="s">
        <v>921</v>
      </c>
      <c r="C244" t="s">
        <v>315</v>
      </c>
      <c r="D244" t="s">
        <v>922</v>
      </c>
      <c r="E244">
        <v>13</v>
      </c>
      <c r="F244">
        <v>13</v>
      </c>
      <c r="G244" t="s">
        <v>1150</v>
      </c>
      <c r="H244"/>
      <c r="I244" t="b">
        <v>0</v>
      </c>
      <c r="J244" t="b">
        <v>0</v>
      </c>
      <c r="K244" t="str">
        <f t="shared" si="24"/>
        <v>Acxotlan-Xalpatol</v>
      </c>
      <c r="L244" t="s">
        <v>1129</v>
      </c>
      <c r="M244" t="s">
        <v>108</v>
      </c>
      <c r="N244" t="s">
        <v>127</v>
      </c>
      <c r="O244" t="s">
        <v>315</v>
      </c>
      <c r="P244" t="str">
        <f t="shared" si="25"/>
        <v>Santa Maria Acxotlan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/>
      <c r="AU244">
        <v>1</v>
      </c>
      <c r="AV244">
        <v>0</v>
      </c>
      <c r="AW244">
        <v>5</v>
      </c>
      <c r="AX244">
        <v>0</v>
      </c>
      <c r="AY244" s="26">
        <v>0</v>
      </c>
      <c r="AZ244">
        <v>67</v>
      </c>
      <c r="BA244">
        <v>49</v>
      </c>
      <c r="BB244">
        <v>18</v>
      </c>
      <c r="BC244">
        <v>0</v>
      </c>
      <c r="BD244">
        <v>0</v>
      </c>
      <c r="BE244"/>
      <c r="BF244"/>
      <c r="BG244"/>
      <c r="BH244">
        <v>0</v>
      </c>
      <c r="BI244"/>
      <c r="BJ244"/>
      <c r="BK244"/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/>
      <c r="CL244">
        <v>0</v>
      </c>
      <c r="CM244">
        <v>0</v>
      </c>
      <c r="CN244">
        <v>0</v>
      </c>
      <c r="CO244"/>
      <c r="CP244">
        <v>60</v>
      </c>
      <c r="CQ244">
        <v>7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/>
      <c r="DR244">
        <v>0</v>
      </c>
      <c r="DS244">
        <v>0</v>
      </c>
      <c r="DT244">
        <v>0</v>
      </c>
      <c r="DU244">
        <v>1</v>
      </c>
      <c r="DV244">
        <v>0</v>
      </c>
      <c r="DW244">
        <v>0</v>
      </c>
      <c r="DX244">
        <v>0</v>
      </c>
      <c r="DY244"/>
    </row>
    <row r="245" spans="1:129" s="8" customFormat="1" x14ac:dyDescent="0.25">
      <c r="A245">
        <v>241</v>
      </c>
      <c r="B245" s="8" t="s">
        <v>921</v>
      </c>
      <c r="C245" s="8" t="s">
        <v>315</v>
      </c>
      <c r="D245" s="8" t="s">
        <v>922</v>
      </c>
      <c r="E245" s="8">
        <v>13</v>
      </c>
      <c r="F245" s="8">
        <v>13</v>
      </c>
      <c r="G245" s="8" t="s">
        <v>1150</v>
      </c>
      <c r="I245" s="8" t="b">
        <v>0</v>
      </c>
      <c r="J245" s="8" t="b">
        <v>0</v>
      </c>
      <c r="K245" s="8" t="str">
        <f t="shared" si="24"/>
        <v>Acxotlan-Xalpatol</v>
      </c>
      <c r="L245" s="8" t="s">
        <v>1129</v>
      </c>
      <c r="M245" s="8" t="s">
        <v>1117</v>
      </c>
      <c r="N245" s="8" t="s">
        <v>127</v>
      </c>
      <c r="O245" s="8" t="s">
        <v>315</v>
      </c>
      <c r="P245" s="8" t="str">
        <f t="shared" si="25"/>
        <v>Santa Maria Acxotlan</v>
      </c>
      <c r="AY245" s="26"/>
      <c r="AZ245" s="8">
        <v>18</v>
      </c>
      <c r="CP245" s="8">
        <v>15</v>
      </c>
      <c r="CQ245" s="8">
        <v>3</v>
      </c>
    </row>
    <row r="246" spans="1:129" s="8" customFormat="1" x14ac:dyDescent="0.25">
      <c r="A246">
        <v>242</v>
      </c>
      <c r="B246" s="9" t="s">
        <v>921</v>
      </c>
      <c r="C246" s="9" t="s">
        <v>315</v>
      </c>
      <c r="D246" s="9" t="s">
        <v>922</v>
      </c>
      <c r="E246" s="9">
        <v>13</v>
      </c>
      <c r="F246" s="9">
        <v>13</v>
      </c>
      <c r="G246" s="9" t="s">
        <v>1150</v>
      </c>
      <c r="H246" s="9"/>
      <c r="I246" s="9" t="b">
        <v>0</v>
      </c>
      <c r="J246" s="9" t="b">
        <v>0</v>
      </c>
      <c r="K246" s="9" t="str">
        <f t="shared" si="24"/>
        <v>Acxotlan-Xalpatol</v>
      </c>
      <c r="L246" s="9" t="s">
        <v>1129</v>
      </c>
      <c r="M246" s="9" t="s">
        <v>1118</v>
      </c>
      <c r="N246" s="9" t="s">
        <v>127</v>
      </c>
      <c r="O246" s="9" t="s">
        <v>315</v>
      </c>
      <c r="P246" s="9" t="str">
        <f t="shared" si="25"/>
        <v>Santa Maria Acxotlan</v>
      </c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>
        <v>1</v>
      </c>
      <c r="AV246" s="9"/>
      <c r="AW246" s="9"/>
      <c r="AX246" s="9"/>
      <c r="AY246" s="26"/>
      <c r="AZ246" s="9">
        <v>49</v>
      </c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>
        <v>45</v>
      </c>
      <c r="CQ246" s="9">
        <v>4</v>
      </c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</row>
    <row r="247" spans="1:129" s="8" customFormat="1" x14ac:dyDescent="0.25">
      <c r="A247">
        <v>243</v>
      </c>
      <c r="B247" t="s">
        <v>786</v>
      </c>
      <c r="C247" t="s">
        <v>315</v>
      </c>
      <c r="D247" t="s">
        <v>923</v>
      </c>
      <c r="E247">
        <v>13</v>
      </c>
      <c r="F247"/>
      <c r="G247" t="s">
        <v>1150</v>
      </c>
      <c r="H247"/>
      <c r="I247" t="b">
        <v>0</v>
      </c>
      <c r="J247" t="b">
        <v>0</v>
      </c>
      <c r="K247" t="str">
        <f t="shared" si="24"/>
        <v>Acxotlan-Non-Tributaries</v>
      </c>
      <c r="L247" t="s">
        <v>1129</v>
      </c>
      <c r="M247" t="s">
        <v>108</v>
      </c>
      <c r="N247" t="s">
        <v>180</v>
      </c>
      <c r="O247" t="s">
        <v>315</v>
      </c>
      <c r="P247" t="str">
        <f t="shared" si="25"/>
        <v>Santa Maria Acxotlan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/>
      <c r="AU247">
        <v>0</v>
      </c>
      <c r="AV247">
        <v>0</v>
      </c>
      <c r="AW247">
        <v>0</v>
      </c>
      <c r="AX247">
        <v>0</v>
      </c>
      <c r="AY247" s="26">
        <v>0</v>
      </c>
      <c r="AZ247">
        <v>0</v>
      </c>
      <c r="BA247">
        <v>0</v>
      </c>
      <c r="BB247">
        <v>0</v>
      </c>
      <c r="BC247">
        <v>0</v>
      </c>
      <c r="BD247">
        <v>57</v>
      </c>
      <c r="BE247">
        <v>37</v>
      </c>
      <c r="BF247">
        <v>20</v>
      </c>
      <c r="BG247">
        <v>0</v>
      </c>
      <c r="BH247">
        <v>12</v>
      </c>
      <c r="BI247">
        <v>11</v>
      </c>
      <c r="BJ247">
        <v>1</v>
      </c>
      <c r="BK247">
        <v>0</v>
      </c>
      <c r="BL247">
        <v>55</v>
      </c>
      <c r="BM247">
        <v>8</v>
      </c>
      <c r="BN247">
        <v>22</v>
      </c>
      <c r="BO247">
        <v>68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/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/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/>
    </row>
    <row r="248" spans="1:129" s="8" customFormat="1" x14ac:dyDescent="0.25">
      <c r="A248">
        <v>244</v>
      </c>
      <c r="B248" s="8" t="s">
        <v>786</v>
      </c>
      <c r="C248" s="8" t="s">
        <v>315</v>
      </c>
      <c r="D248" s="8" t="s">
        <v>923</v>
      </c>
      <c r="E248" s="8">
        <v>13</v>
      </c>
      <c r="G248" s="8" t="s">
        <v>1150</v>
      </c>
      <c r="I248" s="8" t="b">
        <v>0</v>
      </c>
      <c r="J248" s="8" t="b">
        <v>0</v>
      </c>
      <c r="K248" s="8" t="str">
        <f t="shared" si="24"/>
        <v>Acxotlan-Non-Tributaries</v>
      </c>
      <c r="L248" s="8" t="s">
        <v>1129</v>
      </c>
      <c r="M248" s="8" t="s">
        <v>1117</v>
      </c>
      <c r="N248" s="8" t="s">
        <v>180</v>
      </c>
      <c r="O248" s="8" t="s">
        <v>315</v>
      </c>
      <c r="P248" s="8" t="str">
        <f t="shared" si="25"/>
        <v>Santa Maria Acxotlan</v>
      </c>
      <c r="AY248" s="26"/>
      <c r="BD248" s="8">
        <v>20</v>
      </c>
      <c r="BH248" s="8">
        <v>1</v>
      </c>
    </row>
    <row r="249" spans="1:129" s="8" customFormat="1" x14ac:dyDescent="0.25">
      <c r="A249">
        <v>245</v>
      </c>
      <c r="B249" s="9" t="s">
        <v>786</v>
      </c>
      <c r="C249" s="9" t="s">
        <v>315</v>
      </c>
      <c r="D249" s="9" t="s">
        <v>923</v>
      </c>
      <c r="E249" s="9">
        <v>13</v>
      </c>
      <c r="F249" s="9"/>
      <c r="G249" s="9" t="s">
        <v>1150</v>
      </c>
      <c r="H249" s="9"/>
      <c r="I249" s="9" t="b">
        <v>0</v>
      </c>
      <c r="J249" s="9" t="b">
        <v>0</v>
      </c>
      <c r="K249" s="9" t="str">
        <f t="shared" si="24"/>
        <v>Acxotlan-Non-Tributaries</v>
      </c>
      <c r="L249" s="9" t="s">
        <v>1129</v>
      </c>
      <c r="M249" s="9" t="s">
        <v>1118</v>
      </c>
      <c r="N249" s="9" t="s">
        <v>180</v>
      </c>
      <c r="O249" s="9" t="s">
        <v>315</v>
      </c>
      <c r="P249" s="9" t="str">
        <f t="shared" si="25"/>
        <v>Santa Maria Acxotlan</v>
      </c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26"/>
      <c r="AZ249" s="9"/>
      <c r="BA249" s="9"/>
      <c r="BB249" s="9"/>
      <c r="BC249" s="9"/>
      <c r="BD249" s="9">
        <v>37</v>
      </c>
      <c r="BE249" s="9"/>
      <c r="BF249" s="9"/>
      <c r="BG249" s="9"/>
      <c r="BH249" s="9">
        <v>11</v>
      </c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</row>
    <row r="250" spans="1:129" s="8" customFormat="1" x14ac:dyDescent="0.25">
      <c r="A250">
        <v>246</v>
      </c>
      <c r="B250" s="2" t="s">
        <v>801</v>
      </c>
      <c r="C250" s="2" t="s">
        <v>362</v>
      </c>
      <c r="D250" s="2"/>
      <c r="E250" s="2">
        <v>5</v>
      </c>
      <c r="F250" s="2"/>
      <c r="G250" s="2" t="s">
        <v>1150</v>
      </c>
      <c r="H250" s="2"/>
      <c r="I250" s="2" t="b">
        <v>0</v>
      </c>
      <c r="J250" s="2"/>
      <c r="K250" s="2"/>
      <c r="L250" s="2"/>
      <c r="M250" s="2" t="s">
        <v>108</v>
      </c>
      <c r="N250" s="2" t="s">
        <v>4</v>
      </c>
      <c r="O250" s="2" t="s">
        <v>362</v>
      </c>
      <c r="P250" s="2"/>
      <c r="Q250" s="2">
        <v>0</v>
      </c>
      <c r="R250" s="2">
        <v>0</v>
      </c>
      <c r="S250" s="2">
        <v>0</v>
      </c>
      <c r="T250" s="2">
        <v>0</v>
      </c>
      <c r="U250" s="2">
        <v>2</v>
      </c>
      <c r="V250" s="2">
        <v>9</v>
      </c>
      <c r="W250" s="2">
        <v>0</v>
      </c>
      <c r="X250" s="2">
        <v>0</v>
      </c>
      <c r="Y250" s="2">
        <v>0</v>
      </c>
      <c r="Z250" s="2">
        <v>0</v>
      </c>
      <c r="AA250" s="2">
        <v>2</v>
      </c>
      <c r="AB250" s="2">
        <v>0</v>
      </c>
      <c r="AC250" s="2">
        <v>4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15</v>
      </c>
      <c r="AL250" s="2">
        <v>5</v>
      </c>
      <c r="AM250" s="2">
        <v>8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5</v>
      </c>
      <c r="AT250" s="2"/>
      <c r="AU250" s="2">
        <v>0</v>
      </c>
      <c r="AV250" s="2">
        <v>0</v>
      </c>
      <c r="AW250" s="2">
        <v>0</v>
      </c>
      <c r="AX250" s="2">
        <v>0</v>
      </c>
      <c r="AY250" s="26">
        <v>0</v>
      </c>
      <c r="AZ250" s="2">
        <v>233</v>
      </c>
      <c r="BA250" s="2"/>
      <c r="BB250" s="2"/>
      <c r="BC250" s="2">
        <v>0</v>
      </c>
      <c r="BD250" s="2">
        <v>29</v>
      </c>
      <c r="BE250" s="2"/>
      <c r="BF250" s="2"/>
      <c r="BG250" s="2"/>
      <c r="BH250" s="2">
        <v>4</v>
      </c>
      <c r="BI250" s="2"/>
      <c r="BJ250" s="2"/>
      <c r="BK250" s="2"/>
      <c r="BL250" s="2">
        <v>12</v>
      </c>
      <c r="BM250" s="2">
        <v>1</v>
      </c>
      <c r="BN250" s="2">
        <v>12</v>
      </c>
      <c r="BO250" s="2">
        <v>34</v>
      </c>
      <c r="BP250" s="2">
        <v>5</v>
      </c>
      <c r="BQ250" s="2">
        <v>46</v>
      </c>
      <c r="BR250" s="2">
        <v>2</v>
      </c>
      <c r="BS250" s="2">
        <v>0</v>
      </c>
      <c r="BT250" s="2">
        <v>0</v>
      </c>
      <c r="BU250" s="2">
        <v>0</v>
      </c>
      <c r="BV250" s="2">
        <v>2</v>
      </c>
      <c r="BW250" s="2">
        <v>5</v>
      </c>
      <c r="BX250" s="2">
        <v>0</v>
      </c>
      <c r="BY250" s="2">
        <v>0</v>
      </c>
      <c r="BZ250" s="2">
        <v>2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6</v>
      </c>
      <c r="CK250" s="2">
        <v>6</v>
      </c>
      <c r="CL250" s="2">
        <v>0</v>
      </c>
      <c r="CM250" s="2">
        <v>0</v>
      </c>
      <c r="CN250" s="2">
        <v>5</v>
      </c>
      <c r="CO250" s="2"/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6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5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/>
      <c r="DR250" s="2">
        <v>11</v>
      </c>
      <c r="DS250" s="2">
        <v>0</v>
      </c>
      <c r="DT250" s="2">
        <v>0</v>
      </c>
      <c r="DU250" s="2">
        <v>1</v>
      </c>
      <c r="DV250" s="2">
        <v>0</v>
      </c>
      <c r="DW250" s="2">
        <v>0</v>
      </c>
      <c r="DX250" s="2">
        <v>0</v>
      </c>
      <c r="DY250" s="2"/>
    </row>
    <row r="251" spans="1:129" s="8" customFormat="1" x14ac:dyDescent="0.25">
      <c r="A251">
        <v>247</v>
      </c>
      <c r="B251" s="2" t="s">
        <v>801</v>
      </c>
      <c r="C251" s="2" t="s">
        <v>362</v>
      </c>
      <c r="D251" s="2"/>
      <c r="E251" s="2">
        <v>5</v>
      </c>
      <c r="F251" s="2"/>
      <c r="G251" s="2" t="s">
        <v>1150</v>
      </c>
      <c r="H251" s="2"/>
      <c r="I251" s="2" t="b">
        <v>0</v>
      </c>
      <c r="J251" s="2"/>
      <c r="K251" s="2"/>
      <c r="L251" s="2"/>
      <c r="M251" s="2" t="s">
        <v>1117</v>
      </c>
      <c r="N251" s="2" t="s">
        <v>4</v>
      </c>
      <c r="O251" s="2" t="s">
        <v>362</v>
      </c>
      <c r="P251" s="2"/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/>
      <c r="AU251" s="2">
        <v>0</v>
      </c>
      <c r="AV251" s="2">
        <v>0</v>
      </c>
      <c r="AW251" s="2">
        <v>0</v>
      </c>
      <c r="AX251" s="2">
        <v>0</v>
      </c>
      <c r="AY251" s="26">
        <v>0</v>
      </c>
      <c r="AZ251" s="2">
        <v>166</v>
      </c>
      <c r="BA251" s="2"/>
      <c r="BB251" s="2"/>
      <c r="BC251" s="2">
        <v>0</v>
      </c>
      <c r="BD251" s="2">
        <v>26</v>
      </c>
      <c r="BE251" s="2"/>
      <c r="BF251" s="2"/>
      <c r="BG251" s="2"/>
      <c r="BH251" s="2">
        <v>3</v>
      </c>
      <c r="BI251" s="2"/>
      <c r="BJ251" s="2"/>
      <c r="BK251" s="2"/>
      <c r="BL251" s="2">
        <v>0</v>
      </c>
      <c r="BM251" s="2">
        <v>0</v>
      </c>
      <c r="BN251" s="2">
        <v>12</v>
      </c>
      <c r="BO251" s="2">
        <v>0</v>
      </c>
      <c r="BP251" s="2">
        <v>5</v>
      </c>
      <c r="BQ251" s="2">
        <v>29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5</v>
      </c>
      <c r="BX251" s="2">
        <v>0</v>
      </c>
      <c r="BY251" s="2">
        <v>0</v>
      </c>
      <c r="BZ251" s="2">
        <v>2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1</v>
      </c>
      <c r="CK251" s="2">
        <v>1</v>
      </c>
      <c r="CL251" s="2">
        <v>0</v>
      </c>
      <c r="CM251" s="2">
        <v>0</v>
      </c>
      <c r="CN251" s="2">
        <v>5</v>
      </c>
      <c r="CO251" s="2"/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1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/>
      <c r="DR251" s="2">
        <v>5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/>
    </row>
    <row r="252" spans="1:129" s="8" customFormat="1" x14ac:dyDescent="0.25">
      <c r="A252">
        <v>248</v>
      </c>
      <c r="B252" s="2" t="s">
        <v>801</v>
      </c>
      <c r="C252" s="2" t="s">
        <v>362</v>
      </c>
      <c r="D252" s="2"/>
      <c r="E252" s="2">
        <v>5</v>
      </c>
      <c r="F252" s="2"/>
      <c r="G252" s="2" t="s">
        <v>1150</v>
      </c>
      <c r="H252" s="2"/>
      <c r="I252" s="2" t="b">
        <v>0</v>
      </c>
      <c r="J252" s="2"/>
      <c r="K252" s="2"/>
      <c r="L252" s="2"/>
      <c r="M252" s="2" t="s">
        <v>1118</v>
      </c>
      <c r="N252" s="2" t="s">
        <v>4</v>
      </c>
      <c r="O252" s="2" t="s">
        <v>362</v>
      </c>
      <c r="P252" s="2"/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/>
      <c r="AU252" s="2">
        <v>0</v>
      </c>
      <c r="AV252" s="2">
        <v>0</v>
      </c>
      <c r="AW252" s="2">
        <v>0</v>
      </c>
      <c r="AX252" s="2">
        <v>0</v>
      </c>
      <c r="AY252" s="26">
        <v>0</v>
      </c>
      <c r="AZ252" s="2">
        <v>67</v>
      </c>
      <c r="BA252" s="2"/>
      <c r="BB252" s="2"/>
      <c r="BC252" s="2">
        <v>0</v>
      </c>
      <c r="BD252" s="2">
        <v>3</v>
      </c>
      <c r="BE252" s="2"/>
      <c r="BF252" s="2"/>
      <c r="BG252" s="2"/>
      <c r="BH252" s="2">
        <v>1</v>
      </c>
      <c r="BI252" s="2"/>
      <c r="BJ252" s="2"/>
      <c r="BK252" s="2"/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17</v>
      </c>
      <c r="BR252" s="2">
        <v>2</v>
      </c>
      <c r="BS252" s="2">
        <v>0</v>
      </c>
      <c r="BT252" s="2">
        <v>0</v>
      </c>
      <c r="BU252" s="2">
        <v>0</v>
      </c>
      <c r="BV252" s="2">
        <v>2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5</v>
      </c>
      <c r="CK252" s="2">
        <v>5</v>
      </c>
      <c r="CL252" s="2">
        <v>0</v>
      </c>
      <c r="CM252" s="2">
        <v>0</v>
      </c>
      <c r="CN252" s="2">
        <v>0</v>
      </c>
      <c r="CO252" s="2"/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6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4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/>
      <c r="DR252" s="2">
        <v>6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/>
    </row>
    <row r="253" spans="1:129" s="8" customFormat="1" x14ac:dyDescent="0.25">
      <c r="A253">
        <v>249</v>
      </c>
      <c r="B253" t="s">
        <v>362</v>
      </c>
      <c r="C253" t="s">
        <v>362</v>
      </c>
      <c r="D253" t="s">
        <v>924</v>
      </c>
      <c r="E253">
        <v>5</v>
      </c>
      <c r="F253">
        <v>1</v>
      </c>
      <c r="G253" t="s">
        <v>1150</v>
      </c>
      <c r="H253" t="s">
        <v>1154</v>
      </c>
      <c r="I253" t="b">
        <v>0</v>
      </c>
      <c r="J253" t="b">
        <v>0</v>
      </c>
      <c r="K253" t="str">
        <f t="shared" ref="K253:K271" si="26">O253&amp;"-"&amp;B253</f>
        <v>Tocuillan-Tocuillan</v>
      </c>
      <c r="L253" t="s">
        <v>1130</v>
      </c>
      <c r="M253" t="s">
        <v>108</v>
      </c>
      <c r="N253" t="s">
        <v>127</v>
      </c>
      <c r="O253" t="s">
        <v>362</v>
      </c>
      <c r="P253" t="str">
        <f t="shared" ref="P253:P271" si="27">L253&amp;" "&amp;O253</f>
        <v>San Bartolome Tocuillan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/>
      <c r="AU253">
        <v>0</v>
      </c>
      <c r="AV253">
        <v>0</v>
      </c>
      <c r="AW253">
        <v>0</v>
      </c>
      <c r="AX253">
        <v>0</v>
      </c>
      <c r="AY253" s="26">
        <v>0</v>
      </c>
      <c r="AZ253">
        <v>22</v>
      </c>
      <c r="BA253">
        <v>18</v>
      </c>
      <c r="BB253">
        <v>4</v>
      </c>
      <c r="BC253">
        <v>0</v>
      </c>
      <c r="BD253">
        <v>0</v>
      </c>
      <c r="BE253"/>
      <c r="BF253"/>
      <c r="BG253"/>
      <c r="BH253">
        <v>0</v>
      </c>
      <c r="BI253"/>
      <c r="BJ253"/>
      <c r="BK253"/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/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/>
      <c r="DR253">
        <v>1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/>
    </row>
    <row r="254" spans="1:129" s="8" customFormat="1" x14ac:dyDescent="0.25">
      <c r="A254">
        <v>250</v>
      </c>
      <c r="B254" s="8" t="s">
        <v>362</v>
      </c>
      <c r="C254" s="8" t="s">
        <v>362</v>
      </c>
      <c r="D254" s="8" t="s">
        <v>924</v>
      </c>
      <c r="E254" s="8">
        <v>5</v>
      </c>
      <c r="F254" s="8">
        <v>1</v>
      </c>
      <c r="G254" s="8" t="s">
        <v>1150</v>
      </c>
      <c r="H254" s="8" t="s">
        <v>1154</v>
      </c>
      <c r="I254" s="8" t="b">
        <v>0</v>
      </c>
      <c r="J254" s="8" t="b">
        <v>0</v>
      </c>
      <c r="K254" s="8" t="str">
        <f t="shared" si="26"/>
        <v>Tocuillan-Tocuillan</v>
      </c>
      <c r="L254" s="8" t="s">
        <v>1130</v>
      </c>
      <c r="M254" s="8" t="s">
        <v>1117</v>
      </c>
      <c r="N254" s="8" t="s">
        <v>127</v>
      </c>
      <c r="O254" s="8" t="s">
        <v>362</v>
      </c>
      <c r="P254" s="8" t="str">
        <f t="shared" si="27"/>
        <v>San Bartolome Tocuillan</v>
      </c>
      <c r="AY254" s="26"/>
      <c r="AZ254" s="8">
        <v>4</v>
      </c>
    </row>
    <row r="255" spans="1:129" s="8" customFormat="1" x14ac:dyDescent="0.25">
      <c r="A255">
        <v>251</v>
      </c>
      <c r="B255" s="9" t="s">
        <v>362</v>
      </c>
      <c r="C255" s="9" t="s">
        <v>362</v>
      </c>
      <c r="D255" s="9" t="s">
        <v>924</v>
      </c>
      <c r="E255" s="9">
        <v>5</v>
      </c>
      <c r="F255" s="9">
        <v>1</v>
      </c>
      <c r="G255" s="9" t="s">
        <v>1150</v>
      </c>
      <c r="H255" s="9" t="s">
        <v>1154</v>
      </c>
      <c r="I255" s="9" t="b">
        <v>0</v>
      </c>
      <c r="J255" s="9" t="b">
        <v>0</v>
      </c>
      <c r="K255" s="9" t="str">
        <f t="shared" si="26"/>
        <v>Tocuillan-Tocuillan</v>
      </c>
      <c r="L255" s="9" t="s">
        <v>1130</v>
      </c>
      <c r="M255" s="9" t="s">
        <v>1118</v>
      </c>
      <c r="N255" s="9" t="s">
        <v>127</v>
      </c>
      <c r="O255" s="9" t="s">
        <v>362</v>
      </c>
      <c r="P255" s="9" t="str">
        <f t="shared" si="27"/>
        <v>San Bartolome Tocuillan</v>
      </c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26"/>
      <c r="AZ255" s="9">
        <v>18</v>
      </c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>
        <v>1</v>
      </c>
      <c r="DS255" s="9"/>
      <c r="DT255" s="9"/>
      <c r="DU255" s="9"/>
      <c r="DV255" s="9"/>
      <c r="DW255" s="9"/>
      <c r="DX255" s="9"/>
      <c r="DY255" s="9"/>
    </row>
    <row r="256" spans="1:129" s="8" customFormat="1" x14ac:dyDescent="0.25">
      <c r="A256">
        <v>252</v>
      </c>
      <c r="B256" t="s">
        <v>1082</v>
      </c>
      <c r="C256" t="s">
        <v>362</v>
      </c>
      <c r="D256" t="s">
        <v>925</v>
      </c>
      <c r="E256">
        <v>5</v>
      </c>
      <c r="F256">
        <v>2</v>
      </c>
      <c r="G256" t="s">
        <v>1150</v>
      </c>
      <c r="H256" t="s">
        <v>1154</v>
      </c>
      <c r="I256" t="b">
        <v>1</v>
      </c>
      <c r="J256" t="b">
        <v>0</v>
      </c>
      <c r="K256" t="str">
        <f t="shared" si="26"/>
        <v>Tocuillan-Onenepacon</v>
      </c>
      <c r="L256" t="s">
        <v>1130</v>
      </c>
      <c r="M256" t="s">
        <v>108</v>
      </c>
      <c r="N256" t="s">
        <v>127</v>
      </c>
      <c r="O256" t="s">
        <v>362</v>
      </c>
      <c r="P256" t="str">
        <f t="shared" si="27"/>
        <v>San Bartolome Tocuillan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/>
      <c r="AU256">
        <v>0</v>
      </c>
      <c r="AV256">
        <v>0</v>
      </c>
      <c r="AW256">
        <v>0</v>
      </c>
      <c r="AX256">
        <v>0</v>
      </c>
      <c r="AY256" s="26">
        <v>0</v>
      </c>
      <c r="AZ256">
        <v>21</v>
      </c>
      <c r="BA256">
        <v>14</v>
      </c>
      <c r="BB256">
        <v>7</v>
      </c>
      <c r="BC256">
        <v>0</v>
      </c>
      <c r="BD256">
        <v>0</v>
      </c>
      <c r="BE256"/>
      <c r="BF256"/>
      <c r="BG256"/>
      <c r="BH256">
        <v>0</v>
      </c>
      <c r="BI256"/>
      <c r="BJ256"/>
      <c r="BK256"/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6</v>
      </c>
      <c r="CK256">
        <v>6</v>
      </c>
      <c r="CL256">
        <v>0</v>
      </c>
      <c r="CM256">
        <v>0</v>
      </c>
      <c r="CN256">
        <v>0</v>
      </c>
      <c r="CO256"/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/>
      <c r="DR256">
        <v>1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/>
    </row>
    <row r="257" spans="1:129" s="8" customFormat="1" x14ac:dyDescent="0.25">
      <c r="A257">
        <v>253</v>
      </c>
      <c r="B257" s="8" t="s">
        <v>1082</v>
      </c>
      <c r="C257" s="8" t="s">
        <v>362</v>
      </c>
      <c r="D257" s="8" t="s">
        <v>925</v>
      </c>
      <c r="E257" s="8">
        <v>5</v>
      </c>
      <c r="F257" s="8">
        <v>2</v>
      </c>
      <c r="G257" s="8" t="s">
        <v>1150</v>
      </c>
      <c r="H257" s="8" t="s">
        <v>1154</v>
      </c>
      <c r="I257" s="8" t="b">
        <v>1</v>
      </c>
      <c r="J257" s="8" t="b">
        <v>0</v>
      </c>
      <c r="K257" s="8" t="str">
        <f t="shared" si="26"/>
        <v>Tocuillan-Onenepacon</v>
      </c>
      <c r="L257" s="8" t="s">
        <v>1130</v>
      </c>
      <c r="M257" s="8" t="s">
        <v>1117</v>
      </c>
      <c r="N257" s="8" t="s">
        <v>127</v>
      </c>
      <c r="O257" s="8" t="s">
        <v>362</v>
      </c>
      <c r="P257" s="8" t="str">
        <f t="shared" si="27"/>
        <v>San Bartolome Tocuillan</v>
      </c>
      <c r="AY257" s="26"/>
      <c r="AZ257" s="8">
        <v>7</v>
      </c>
      <c r="CJ257" s="8">
        <v>1</v>
      </c>
      <c r="CK257" s="8">
        <v>1</v>
      </c>
    </row>
    <row r="258" spans="1:129" s="8" customFormat="1" x14ac:dyDescent="0.25">
      <c r="A258">
        <v>254</v>
      </c>
      <c r="B258" s="9" t="s">
        <v>1082</v>
      </c>
      <c r="C258" s="9" t="s">
        <v>362</v>
      </c>
      <c r="D258" s="9" t="s">
        <v>925</v>
      </c>
      <c r="E258" s="9">
        <v>5</v>
      </c>
      <c r="F258" s="9">
        <v>2</v>
      </c>
      <c r="G258" s="9" t="s">
        <v>1150</v>
      </c>
      <c r="H258" s="9" t="s">
        <v>1154</v>
      </c>
      <c r="I258" s="9" t="b">
        <v>1</v>
      </c>
      <c r="J258" s="9" t="b">
        <v>0</v>
      </c>
      <c r="K258" s="9" t="str">
        <f t="shared" si="26"/>
        <v>Tocuillan-Onenepacon</v>
      </c>
      <c r="L258" s="9" t="s">
        <v>1130</v>
      </c>
      <c r="M258" s="9" t="s">
        <v>1118</v>
      </c>
      <c r="N258" s="9" t="s">
        <v>127</v>
      </c>
      <c r="O258" s="9" t="s">
        <v>362</v>
      </c>
      <c r="P258" s="9" t="str">
        <f t="shared" si="27"/>
        <v>San Bartolome Tocuillan</v>
      </c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26"/>
      <c r="AZ258" s="9">
        <v>14</v>
      </c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>
        <v>5</v>
      </c>
      <c r="CK258" s="9">
        <v>5</v>
      </c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>
        <v>1</v>
      </c>
      <c r="DS258" s="9"/>
      <c r="DT258" s="9"/>
      <c r="DU258" s="9"/>
      <c r="DV258" s="9"/>
      <c r="DW258" s="9"/>
      <c r="DX258" s="9"/>
      <c r="DY258" s="9"/>
    </row>
    <row r="259" spans="1:129" s="8" customFormat="1" x14ac:dyDescent="0.25">
      <c r="A259">
        <v>255</v>
      </c>
      <c r="B259" t="s">
        <v>926</v>
      </c>
      <c r="C259" t="s">
        <v>362</v>
      </c>
      <c r="D259" t="s">
        <v>927</v>
      </c>
      <c r="E259">
        <v>5</v>
      </c>
      <c r="F259">
        <v>3</v>
      </c>
      <c r="G259" t="s">
        <v>1150</v>
      </c>
      <c r="H259"/>
      <c r="I259" t="b">
        <v>0</v>
      </c>
      <c r="J259" t="b">
        <v>0</v>
      </c>
      <c r="K259" t="str">
        <f t="shared" si="26"/>
        <v>Tocuillan-Acolhuaque</v>
      </c>
      <c r="L259" t="s">
        <v>1130</v>
      </c>
      <c r="M259" t="s">
        <v>108</v>
      </c>
      <c r="N259" t="s">
        <v>127</v>
      </c>
      <c r="O259" t="s">
        <v>362</v>
      </c>
      <c r="P259" t="str">
        <f t="shared" si="27"/>
        <v>San Bartolome Tocuillan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/>
      <c r="AU259">
        <v>0</v>
      </c>
      <c r="AV259">
        <v>0</v>
      </c>
      <c r="AW259">
        <v>0</v>
      </c>
      <c r="AX259">
        <v>0</v>
      </c>
      <c r="AY259" s="26">
        <v>0</v>
      </c>
      <c r="AZ259">
        <v>42</v>
      </c>
      <c r="BA259">
        <v>8</v>
      </c>
      <c r="BB259">
        <v>34</v>
      </c>
      <c r="BC259">
        <v>0</v>
      </c>
      <c r="BD259">
        <v>0</v>
      </c>
      <c r="BE259"/>
      <c r="BF259"/>
      <c r="BG259"/>
      <c r="BH259">
        <v>0</v>
      </c>
      <c r="BI259"/>
      <c r="BJ259"/>
      <c r="BK259"/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/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6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/>
      <c r="DR259">
        <v>2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/>
    </row>
    <row r="260" spans="1:129" s="8" customFormat="1" x14ac:dyDescent="0.25">
      <c r="A260">
        <v>256</v>
      </c>
      <c r="B260" s="8" t="s">
        <v>926</v>
      </c>
      <c r="C260" s="8" t="s">
        <v>362</v>
      </c>
      <c r="D260" s="8" t="s">
        <v>927</v>
      </c>
      <c r="E260" s="8">
        <v>5</v>
      </c>
      <c r="F260" s="8">
        <v>3</v>
      </c>
      <c r="G260" s="8" t="s">
        <v>1150</v>
      </c>
      <c r="I260" s="8" t="b">
        <v>0</v>
      </c>
      <c r="J260" s="8" t="b">
        <v>0</v>
      </c>
      <c r="K260" s="8" t="str">
        <f t="shared" si="26"/>
        <v>Tocuillan-Acolhuaque</v>
      </c>
      <c r="L260" s="8" t="s">
        <v>1130</v>
      </c>
      <c r="M260" s="8" t="s">
        <v>1117</v>
      </c>
      <c r="N260" s="8" t="s">
        <v>127</v>
      </c>
      <c r="O260" s="8" t="s">
        <v>362</v>
      </c>
      <c r="P260" s="8" t="str">
        <f t="shared" si="27"/>
        <v>San Bartolome Tocuillan</v>
      </c>
      <c r="AY260" s="26"/>
      <c r="AZ260" s="8">
        <v>34</v>
      </c>
      <c r="DR260" s="8">
        <v>1</v>
      </c>
    </row>
    <row r="261" spans="1:129" s="8" customFormat="1" x14ac:dyDescent="0.25">
      <c r="A261">
        <v>257</v>
      </c>
      <c r="B261" s="9" t="s">
        <v>926</v>
      </c>
      <c r="C261" s="9" t="s">
        <v>362</v>
      </c>
      <c r="D261" s="9" t="s">
        <v>927</v>
      </c>
      <c r="E261" s="9">
        <v>5</v>
      </c>
      <c r="F261" s="9">
        <v>3</v>
      </c>
      <c r="G261" s="9" t="s">
        <v>1150</v>
      </c>
      <c r="H261" s="9"/>
      <c r="I261" s="9" t="b">
        <v>0</v>
      </c>
      <c r="J261" s="9" t="b">
        <v>0</v>
      </c>
      <c r="K261" s="9" t="str">
        <f t="shared" si="26"/>
        <v>Tocuillan-Acolhuaque</v>
      </c>
      <c r="L261" s="9" t="s">
        <v>1130</v>
      </c>
      <c r="M261" s="9" t="s">
        <v>1118</v>
      </c>
      <c r="N261" s="9" t="s">
        <v>127</v>
      </c>
      <c r="O261" s="9" t="s">
        <v>362</v>
      </c>
      <c r="P261" s="9" t="str">
        <f t="shared" si="27"/>
        <v>San Bartolome Tocuillan</v>
      </c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26"/>
      <c r="AZ261" s="9">
        <v>8</v>
      </c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>
        <v>6</v>
      </c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>
        <v>1</v>
      </c>
      <c r="DS261" s="9"/>
      <c r="DT261" s="9"/>
      <c r="DU261" s="9"/>
      <c r="DV261" s="9"/>
      <c r="DW261" s="9"/>
      <c r="DX261" s="9"/>
      <c r="DY261" s="9"/>
    </row>
    <row r="262" spans="1:129" s="8" customFormat="1" x14ac:dyDescent="0.25">
      <c r="A262">
        <v>258</v>
      </c>
      <c r="B262" t="s">
        <v>1083</v>
      </c>
      <c r="C262" t="s">
        <v>362</v>
      </c>
      <c r="D262" t="s">
        <v>928</v>
      </c>
      <c r="E262">
        <v>5</v>
      </c>
      <c r="F262">
        <v>4</v>
      </c>
      <c r="G262" t="s">
        <v>1150</v>
      </c>
      <c r="H262" t="s">
        <v>1154</v>
      </c>
      <c r="I262" t="b">
        <v>0</v>
      </c>
      <c r="J262" t="b">
        <v>0</v>
      </c>
      <c r="K262" t="str">
        <f t="shared" si="26"/>
        <v>Tocuillan-Tzacualticpac</v>
      </c>
      <c r="L262" t="s">
        <v>1130</v>
      </c>
      <c r="M262" t="s">
        <v>108</v>
      </c>
      <c r="N262" t="s">
        <v>127</v>
      </c>
      <c r="O262" t="s">
        <v>362</v>
      </c>
      <c r="P262" t="str">
        <f t="shared" si="27"/>
        <v>San Bartolome Tocuillan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/>
      <c r="AU262">
        <v>0</v>
      </c>
      <c r="AV262">
        <v>0</v>
      </c>
      <c r="AW262">
        <v>0</v>
      </c>
      <c r="AX262">
        <v>0</v>
      </c>
      <c r="AY262" s="26">
        <v>0</v>
      </c>
      <c r="AZ262">
        <v>21</v>
      </c>
      <c r="BA262">
        <v>11</v>
      </c>
      <c r="BB262">
        <v>10</v>
      </c>
      <c r="BC262">
        <v>0</v>
      </c>
      <c r="BD262">
        <v>0</v>
      </c>
      <c r="BE262"/>
      <c r="BF262"/>
      <c r="BG262"/>
      <c r="BH262">
        <v>0</v>
      </c>
      <c r="BI262"/>
      <c r="BJ262"/>
      <c r="BK262"/>
      <c r="BL262">
        <v>0</v>
      </c>
      <c r="BM262">
        <v>0</v>
      </c>
      <c r="BN262">
        <v>0</v>
      </c>
      <c r="BO262">
        <v>0</v>
      </c>
      <c r="BP262">
        <v>0</v>
      </c>
      <c r="BQ262">
        <v>15</v>
      </c>
      <c r="BR262">
        <v>2</v>
      </c>
      <c r="BS262">
        <v>0</v>
      </c>
      <c r="BT262">
        <v>0</v>
      </c>
      <c r="BU262">
        <v>0</v>
      </c>
      <c r="BV262">
        <v>2</v>
      </c>
      <c r="BW262">
        <v>4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/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/>
      <c r="DR262">
        <v>1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/>
    </row>
    <row r="263" spans="1:129" s="8" customFormat="1" x14ac:dyDescent="0.25">
      <c r="A263">
        <v>259</v>
      </c>
      <c r="B263" s="8" t="s">
        <v>1083</v>
      </c>
      <c r="C263" s="8" t="s">
        <v>362</v>
      </c>
      <c r="D263" s="8" t="s">
        <v>928</v>
      </c>
      <c r="E263" s="8">
        <v>5</v>
      </c>
      <c r="F263" s="8">
        <v>4</v>
      </c>
      <c r="G263" s="8" t="s">
        <v>1150</v>
      </c>
      <c r="H263" s="8" t="s">
        <v>1154</v>
      </c>
      <c r="I263" s="8" t="b">
        <v>0</v>
      </c>
      <c r="J263" s="8" t="b">
        <v>0</v>
      </c>
      <c r="K263" s="8" t="str">
        <f t="shared" si="26"/>
        <v>Tocuillan-Tzacualticpac</v>
      </c>
      <c r="L263" s="8" t="s">
        <v>1130</v>
      </c>
      <c r="M263" s="8" t="s">
        <v>1117</v>
      </c>
      <c r="N263" s="8" t="s">
        <v>127</v>
      </c>
      <c r="O263" s="8" t="s">
        <v>362</v>
      </c>
      <c r="P263" s="8" t="str">
        <f t="shared" si="27"/>
        <v>San Bartolome Tocuillan</v>
      </c>
      <c r="AY263" s="26"/>
      <c r="AZ263" s="8">
        <v>10</v>
      </c>
      <c r="BQ263" s="8">
        <v>6</v>
      </c>
      <c r="BW263" s="8">
        <v>4</v>
      </c>
    </row>
    <row r="264" spans="1:129" s="8" customFormat="1" x14ac:dyDescent="0.25">
      <c r="A264">
        <v>260</v>
      </c>
      <c r="B264" s="9" t="s">
        <v>1083</v>
      </c>
      <c r="C264" s="9" t="s">
        <v>362</v>
      </c>
      <c r="D264" s="9" t="s">
        <v>928</v>
      </c>
      <c r="E264" s="9">
        <v>5</v>
      </c>
      <c r="F264" s="9">
        <v>4</v>
      </c>
      <c r="G264" s="9" t="s">
        <v>1150</v>
      </c>
      <c r="H264" s="9" t="s">
        <v>1154</v>
      </c>
      <c r="I264" s="9" t="b">
        <v>0</v>
      </c>
      <c r="J264" s="9" t="b">
        <v>0</v>
      </c>
      <c r="K264" s="9" t="str">
        <f t="shared" si="26"/>
        <v>Tocuillan-Tzacualticpac</v>
      </c>
      <c r="L264" s="9" t="s">
        <v>1130</v>
      </c>
      <c r="M264" s="9" t="s">
        <v>1118</v>
      </c>
      <c r="N264" s="9" t="s">
        <v>127</v>
      </c>
      <c r="O264" s="9" t="s">
        <v>362</v>
      </c>
      <c r="P264" s="9" t="str">
        <f t="shared" si="27"/>
        <v>San Bartolome Tocuillan</v>
      </c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26"/>
      <c r="AZ264" s="9">
        <v>11</v>
      </c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>
        <v>9</v>
      </c>
      <c r="BR264" s="9">
        <v>2</v>
      </c>
      <c r="BS264" s="9"/>
      <c r="BT264" s="9"/>
      <c r="BU264" s="9"/>
      <c r="BV264" s="9">
        <v>2</v>
      </c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>
        <v>1</v>
      </c>
      <c r="DS264" s="9"/>
      <c r="DT264" s="9"/>
      <c r="DU264" s="9"/>
      <c r="DV264" s="9"/>
      <c r="DW264" s="9"/>
      <c r="DX264" s="9"/>
      <c r="DY264" s="9"/>
    </row>
    <row r="265" spans="1:129" s="8" customFormat="1" x14ac:dyDescent="0.25">
      <c r="A265">
        <v>261</v>
      </c>
      <c r="B265" t="s">
        <v>929</v>
      </c>
      <c r="C265" t="s">
        <v>362</v>
      </c>
      <c r="D265" t="s">
        <v>930</v>
      </c>
      <c r="E265">
        <v>5</v>
      </c>
      <c r="F265">
        <v>5</v>
      </c>
      <c r="G265" t="s">
        <v>1150</v>
      </c>
      <c r="H265" t="s">
        <v>1155</v>
      </c>
      <c r="I265" t="b">
        <v>0</v>
      </c>
      <c r="J265" t="b">
        <v>0</v>
      </c>
      <c r="K265" t="str">
        <f t="shared" si="26"/>
        <v>Tocuillan-Tlaxcaltecapan</v>
      </c>
      <c r="L265" t="s">
        <v>1130</v>
      </c>
      <c r="M265" t="s">
        <v>108</v>
      </c>
      <c r="N265" t="s">
        <v>127</v>
      </c>
      <c r="O265" t="s">
        <v>362</v>
      </c>
      <c r="P265" t="str">
        <f t="shared" si="27"/>
        <v>San Bartolome Tocuillan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/>
      <c r="AU265">
        <v>0</v>
      </c>
      <c r="AV265">
        <v>0</v>
      </c>
      <c r="AW265">
        <v>0</v>
      </c>
      <c r="AX265">
        <v>0</v>
      </c>
      <c r="AY265" s="26">
        <v>0</v>
      </c>
      <c r="AZ265">
        <v>127</v>
      </c>
      <c r="BA265">
        <v>16</v>
      </c>
      <c r="BB265">
        <v>111</v>
      </c>
      <c r="BC265">
        <v>0</v>
      </c>
      <c r="BD265">
        <v>0</v>
      </c>
      <c r="BE265"/>
      <c r="BF265"/>
      <c r="BG265"/>
      <c r="BH265">
        <v>0</v>
      </c>
      <c r="BI265"/>
      <c r="BJ265"/>
      <c r="BK265"/>
      <c r="BL265">
        <v>0</v>
      </c>
      <c r="BM265">
        <v>0</v>
      </c>
      <c r="BN265">
        <v>0</v>
      </c>
      <c r="BO265">
        <v>0</v>
      </c>
      <c r="BP265">
        <v>5</v>
      </c>
      <c r="BQ265">
        <v>31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0</v>
      </c>
      <c r="BY265">
        <v>0</v>
      </c>
      <c r="BZ265">
        <v>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5</v>
      </c>
      <c r="CO265"/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5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/>
      <c r="DR265">
        <v>6</v>
      </c>
      <c r="DS265">
        <v>0</v>
      </c>
      <c r="DT265">
        <v>0</v>
      </c>
      <c r="DU265">
        <v>1</v>
      </c>
      <c r="DV265">
        <v>0</v>
      </c>
      <c r="DW265">
        <v>0</v>
      </c>
      <c r="DX265">
        <v>0</v>
      </c>
      <c r="DY265"/>
    </row>
    <row r="266" spans="1:129" s="8" customFormat="1" x14ac:dyDescent="0.25">
      <c r="A266">
        <v>262</v>
      </c>
      <c r="B266" s="8" t="s">
        <v>929</v>
      </c>
      <c r="C266" s="8" t="s">
        <v>362</v>
      </c>
      <c r="D266" s="8" t="s">
        <v>930</v>
      </c>
      <c r="E266" s="8">
        <v>5</v>
      </c>
      <c r="F266" s="8">
        <v>5</v>
      </c>
      <c r="G266" s="8" t="s">
        <v>1150</v>
      </c>
      <c r="H266" s="8" t="s">
        <v>1155</v>
      </c>
      <c r="I266" s="8" t="b">
        <v>0</v>
      </c>
      <c r="J266" s="8" t="b">
        <v>0</v>
      </c>
      <c r="K266" s="8" t="str">
        <f t="shared" si="26"/>
        <v>Tocuillan-Tlaxcaltecapan</v>
      </c>
      <c r="L266" s="8" t="s">
        <v>1130</v>
      </c>
      <c r="M266" s="8" t="s">
        <v>1117</v>
      </c>
      <c r="N266" s="8" t="s">
        <v>127</v>
      </c>
      <c r="O266" s="8" t="s">
        <v>362</v>
      </c>
      <c r="P266" s="8" t="str">
        <f t="shared" si="27"/>
        <v>San Bartolome Tocuillan</v>
      </c>
      <c r="AY266" s="26"/>
      <c r="AZ266" s="8">
        <v>111</v>
      </c>
      <c r="BP266" s="8">
        <v>5</v>
      </c>
      <c r="BQ266" s="8">
        <v>23</v>
      </c>
      <c r="BW266" s="8">
        <v>1</v>
      </c>
      <c r="BZ266" s="8">
        <v>2</v>
      </c>
      <c r="CN266" s="8">
        <v>5</v>
      </c>
      <c r="DG266" s="8">
        <v>1</v>
      </c>
      <c r="DR266" s="8">
        <v>4</v>
      </c>
    </row>
    <row r="267" spans="1:129" s="8" customFormat="1" x14ac:dyDescent="0.25">
      <c r="A267">
        <v>263</v>
      </c>
      <c r="B267" s="9" t="s">
        <v>929</v>
      </c>
      <c r="C267" s="9" t="s">
        <v>362</v>
      </c>
      <c r="D267" s="9" t="s">
        <v>930</v>
      </c>
      <c r="E267" s="9">
        <v>5</v>
      </c>
      <c r="F267" s="9">
        <v>5</v>
      </c>
      <c r="G267" s="9" t="s">
        <v>1150</v>
      </c>
      <c r="H267" s="9" t="s">
        <v>1155</v>
      </c>
      <c r="I267" s="9" t="b">
        <v>0</v>
      </c>
      <c r="J267" s="9" t="b">
        <v>0</v>
      </c>
      <c r="K267" s="9" t="str">
        <f t="shared" si="26"/>
        <v>Tocuillan-Tlaxcaltecapan</v>
      </c>
      <c r="L267" s="9" t="s">
        <v>1130</v>
      </c>
      <c r="M267" s="9" t="s">
        <v>1118</v>
      </c>
      <c r="N267" s="9" t="s">
        <v>127</v>
      </c>
      <c r="O267" s="9" t="s">
        <v>362</v>
      </c>
      <c r="P267" s="9" t="str">
        <f t="shared" si="27"/>
        <v>San Bartolome Tocuillan</v>
      </c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26"/>
      <c r="AZ267" s="9">
        <v>16</v>
      </c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>
        <v>8</v>
      </c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>
        <v>4</v>
      </c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>
        <v>2</v>
      </c>
      <c r="DS267" s="9"/>
      <c r="DT267" s="9"/>
      <c r="DU267" s="9"/>
      <c r="DV267" s="9"/>
      <c r="DW267" s="9"/>
      <c r="DX267" s="9"/>
      <c r="DY267" s="9"/>
    </row>
    <row r="268" spans="1:129" s="8" customFormat="1" x14ac:dyDescent="0.25">
      <c r="A268">
        <v>264</v>
      </c>
      <c r="B268" t="s">
        <v>786</v>
      </c>
      <c r="C268" t="s">
        <v>362</v>
      </c>
      <c r="D268" t="s">
        <v>931</v>
      </c>
      <c r="E268">
        <v>5</v>
      </c>
      <c r="F268"/>
      <c r="G268" t="s">
        <v>1150</v>
      </c>
      <c r="H268"/>
      <c r="I268" t="b">
        <v>0</v>
      </c>
      <c r="J268" t="b">
        <v>0</v>
      </c>
      <c r="K268" t="str">
        <f t="shared" si="26"/>
        <v>Tocuillan-Non-Tributaries</v>
      </c>
      <c r="L268" t="s">
        <v>1130</v>
      </c>
      <c r="M268" t="s">
        <v>108</v>
      </c>
      <c r="N268" t="s">
        <v>180</v>
      </c>
      <c r="O268" t="s">
        <v>362</v>
      </c>
      <c r="P268" t="str">
        <f t="shared" si="27"/>
        <v>San Bartolome Tocuillan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/>
      <c r="AU268">
        <v>0</v>
      </c>
      <c r="AV268">
        <v>0</v>
      </c>
      <c r="AW268">
        <v>0</v>
      </c>
      <c r="AX268">
        <v>0</v>
      </c>
      <c r="AY268" s="26">
        <v>0</v>
      </c>
      <c r="AZ268">
        <v>0</v>
      </c>
      <c r="BA268">
        <v>0</v>
      </c>
      <c r="BB268">
        <v>0</v>
      </c>
      <c r="BC268">
        <v>0</v>
      </c>
      <c r="BD268">
        <v>29</v>
      </c>
      <c r="BE268">
        <v>3</v>
      </c>
      <c r="BF268">
        <v>26</v>
      </c>
      <c r="BG268">
        <v>0</v>
      </c>
      <c r="BH268">
        <v>4</v>
      </c>
      <c r="BI268">
        <v>1</v>
      </c>
      <c r="BJ268">
        <v>3</v>
      </c>
      <c r="BK268">
        <v>0</v>
      </c>
      <c r="BL268">
        <v>12</v>
      </c>
      <c r="BM268">
        <v>1</v>
      </c>
      <c r="BN268">
        <v>12</v>
      </c>
      <c r="BO268">
        <v>34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/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/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/>
    </row>
    <row r="269" spans="1:129" s="8" customFormat="1" x14ac:dyDescent="0.25">
      <c r="A269">
        <v>265</v>
      </c>
      <c r="B269" s="8" t="s">
        <v>786</v>
      </c>
      <c r="C269" s="8" t="s">
        <v>362</v>
      </c>
      <c r="D269" s="8" t="s">
        <v>931</v>
      </c>
      <c r="E269" s="8">
        <v>5</v>
      </c>
      <c r="G269" s="8" t="s">
        <v>1150</v>
      </c>
      <c r="I269" s="8" t="b">
        <v>0</v>
      </c>
      <c r="J269" s="8" t="b">
        <v>0</v>
      </c>
      <c r="K269" s="8" t="str">
        <f t="shared" si="26"/>
        <v>Tocuillan-Non-Tributaries</v>
      </c>
      <c r="L269" s="8" t="s">
        <v>1130</v>
      </c>
      <c r="M269" s="8" t="s">
        <v>1117</v>
      </c>
      <c r="N269" s="8" t="s">
        <v>180</v>
      </c>
      <c r="O269" s="8" t="s">
        <v>362</v>
      </c>
      <c r="P269" s="8" t="str">
        <f t="shared" si="27"/>
        <v>San Bartolome Tocuillan</v>
      </c>
      <c r="AY269" s="26"/>
      <c r="BD269" s="8">
        <v>26</v>
      </c>
      <c r="BH269" s="8">
        <v>3</v>
      </c>
      <c r="BN269" s="8">
        <v>12</v>
      </c>
    </row>
    <row r="270" spans="1:129" s="8" customFormat="1" x14ac:dyDescent="0.25">
      <c r="A270">
        <v>266</v>
      </c>
      <c r="B270" s="9" t="s">
        <v>786</v>
      </c>
      <c r="C270" s="9" t="s">
        <v>362</v>
      </c>
      <c r="D270" s="9" t="s">
        <v>931</v>
      </c>
      <c r="E270" s="9">
        <v>5</v>
      </c>
      <c r="F270" s="9"/>
      <c r="G270" s="9" t="s">
        <v>1150</v>
      </c>
      <c r="H270" s="9"/>
      <c r="I270" s="9" t="b">
        <v>0</v>
      </c>
      <c r="J270" s="9" t="b">
        <v>0</v>
      </c>
      <c r="K270" s="9" t="str">
        <f t="shared" si="26"/>
        <v>Tocuillan-Non-Tributaries</v>
      </c>
      <c r="L270" s="9" t="s">
        <v>1130</v>
      </c>
      <c r="M270" s="9" t="s">
        <v>1118</v>
      </c>
      <c r="N270" s="9" t="s">
        <v>180</v>
      </c>
      <c r="O270" s="9" t="s">
        <v>362</v>
      </c>
      <c r="P270" s="9" t="str">
        <f t="shared" si="27"/>
        <v>San Bartolome Tocuillan</v>
      </c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26"/>
      <c r="AZ270" s="9"/>
      <c r="BA270" s="9"/>
      <c r="BB270" s="9"/>
      <c r="BC270" s="9"/>
      <c r="BD270" s="9">
        <v>3</v>
      </c>
      <c r="BE270" s="9"/>
      <c r="BF270" s="9"/>
      <c r="BG270" s="9"/>
      <c r="BH270" s="9">
        <v>1</v>
      </c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</row>
    <row r="271" spans="1:129" s="8" customFormat="1" x14ac:dyDescent="0.25">
      <c r="A271">
        <v>267</v>
      </c>
      <c r="B271" s="10" t="s">
        <v>185</v>
      </c>
      <c r="C271" s="10" t="s">
        <v>362</v>
      </c>
      <c r="D271" s="10" t="s">
        <v>932</v>
      </c>
      <c r="E271" s="10">
        <v>5</v>
      </c>
      <c r="F271" s="10"/>
      <c r="G271" s="10" t="s">
        <v>1150</v>
      </c>
      <c r="H271" s="10"/>
      <c r="I271" s="10" t="b">
        <v>0</v>
      </c>
      <c r="J271" s="10" t="b">
        <v>0</v>
      </c>
      <c r="K271" s="10" t="str">
        <f t="shared" si="26"/>
        <v>Tocuillan-Nobles</v>
      </c>
      <c r="L271" s="10" t="s">
        <v>1130</v>
      </c>
      <c r="M271" s="10" t="s">
        <v>108</v>
      </c>
      <c r="N271" s="10" t="s">
        <v>185</v>
      </c>
      <c r="O271" s="10" t="s">
        <v>362</v>
      </c>
      <c r="P271" s="10" t="str">
        <f t="shared" si="27"/>
        <v>San Bartolome Tocuillan</v>
      </c>
      <c r="Q271" s="10">
        <v>0</v>
      </c>
      <c r="R271" s="10">
        <v>0</v>
      </c>
      <c r="S271" s="10">
        <v>0</v>
      </c>
      <c r="T271" s="10">
        <v>0</v>
      </c>
      <c r="U271" s="10">
        <v>2</v>
      </c>
      <c r="V271" s="10">
        <v>9</v>
      </c>
      <c r="W271" s="10">
        <v>0</v>
      </c>
      <c r="X271" s="10">
        <v>0</v>
      </c>
      <c r="Y271" s="10">
        <v>0</v>
      </c>
      <c r="Z271" s="10">
        <v>0</v>
      </c>
      <c r="AA271" s="10">
        <v>2</v>
      </c>
      <c r="AB271" s="10">
        <v>0</v>
      </c>
      <c r="AC271" s="10">
        <v>4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15</v>
      </c>
      <c r="AL271" s="10">
        <v>5</v>
      </c>
      <c r="AM271" s="10">
        <v>8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5</v>
      </c>
      <c r="AT271" s="10"/>
      <c r="AU271" s="10">
        <v>0</v>
      </c>
      <c r="AV271" s="10">
        <v>0</v>
      </c>
      <c r="AW271" s="10">
        <v>0</v>
      </c>
      <c r="AX271" s="10">
        <v>0</v>
      </c>
      <c r="AY271" s="26">
        <v>0</v>
      </c>
      <c r="AZ271" s="10">
        <v>0</v>
      </c>
      <c r="BA271" s="10"/>
      <c r="BB271" s="10"/>
      <c r="BC271" s="10">
        <v>0</v>
      </c>
      <c r="BD271" s="10">
        <v>0</v>
      </c>
      <c r="BE271" s="10"/>
      <c r="BF271" s="10"/>
      <c r="BG271" s="10"/>
      <c r="BH271" s="10">
        <v>0</v>
      </c>
      <c r="BI271" s="10"/>
      <c r="BJ271" s="10"/>
      <c r="BK271" s="10"/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0</v>
      </c>
      <c r="CB271" s="10">
        <v>0</v>
      </c>
      <c r="CC271" s="10">
        <v>0</v>
      </c>
      <c r="CD271" s="10">
        <v>0</v>
      </c>
      <c r="CE271" s="10">
        <v>0</v>
      </c>
      <c r="CF271" s="10">
        <v>0</v>
      </c>
      <c r="CG271" s="10">
        <v>0</v>
      </c>
      <c r="CH271" s="10">
        <v>0</v>
      </c>
      <c r="CI271" s="10">
        <v>0</v>
      </c>
      <c r="CJ271" s="10">
        <v>0</v>
      </c>
      <c r="CK271" s="10">
        <v>0</v>
      </c>
      <c r="CL271" s="10">
        <v>0</v>
      </c>
      <c r="CM271" s="10">
        <v>0</v>
      </c>
      <c r="CN271" s="10">
        <v>0</v>
      </c>
      <c r="CO271" s="10"/>
      <c r="CP271" s="10">
        <v>0</v>
      </c>
      <c r="CQ271" s="10">
        <v>0</v>
      </c>
      <c r="CR271" s="10">
        <v>0</v>
      </c>
      <c r="CS271" s="10">
        <v>0</v>
      </c>
      <c r="CT271" s="10">
        <v>0</v>
      </c>
      <c r="CU271" s="10">
        <v>0</v>
      </c>
      <c r="CV271" s="10">
        <v>0</v>
      </c>
      <c r="CW271" s="10">
        <v>0</v>
      </c>
      <c r="CX271" s="10">
        <v>0</v>
      </c>
      <c r="CY271" s="10">
        <v>0</v>
      </c>
      <c r="CZ271" s="10">
        <v>0</v>
      </c>
      <c r="DA271" s="10">
        <v>0</v>
      </c>
      <c r="DB271" s="10">
        <v>0</v>
      </c>
      <c r="DC271" s="10">
        <v>0</v>
      </c>
      <c r="DD271" s="10">
        <v>0</v>
      </c>
      <c r="DE271" s="10">
        <v>0</v>
      </c>
      <c r="DF271" s="10">
        <v>0</v>
      </c>
      <c r="DG271" s="10">
        <v>0</v>
      </c>
      <c r="DH271" s="10">
        <v>0</v>
      </c>
      <c r="DI271" s="10">
        <v>0</v>
      </c>
      <c r="DJ271" s="10">
        <v>0</v>
      </c>
      <c r="DK271" s="10">
        <v>0</v>
      </c>
      <c r="DL271" s="10">
        <v>0</v>
      </c>
      <c r="DM271" s="10">
        <v>0</v>
      </c>
      <c r="DN271" s="10">
        <v>0</v>
      </c>
      <c r="DO271" s="10">
        <v>0</v>
      </c>
      <c r="DP271" s="10">
        <v>0</v>
      </c>
      <c r="DQ271" s="10"/>
      <c r="DR271" s="10">
        <v>0</v>
      </c>
      <c r="DS271" s="10">
        <v>0</v>
      </c>
      <c r="DT271" s="10">
        <v>0</v>
      </c>
      <c r="DU271" s="10">
        <v>0</v>
      </c>
      <c r="DV271" s="10">
        <v>0</v>
      </c>
      <c r="DW271" s="10">
        <v>0</v>
      </c>
      <c r="DX271" s="10">
        <v>0</v>
      </c>
      <c r="DY271" s="10"/>
    </row>
    <row r="272" spans="1:129" s="8" customFormat="1" x14ac:dyDescent="0.25">
      <c r="A272">
        <v>268</v>
      </c>
      <c r="B272" s="2" t="s">
        <v>802</v>
      </c>
      <c r="C272" s="2" t="s">
        <v>385</v>
      </c>
      <c r="D272" s="2"/>
      <c r="E272" s="2">
        <v>4</v>
      </c>
      <c r="F272" s="2"/>
      <c r="G272" s="2" t="s">
        <v>1150</v>
      </c>
      <c r="H272" s="2"/>
      <c r="I272" s="2" t="b">
        <v>0</v>
      </c>
      <c r="J272" s="2"/>
      <c r="K272" s="2"/>
      <c r="L272" s="2"/>
      <c r="M272" s="2" t="s">
        <v>108</v>
      </c>
      <c r="N272" s="2" t="s">
        <v>4</v>
      </c>
      <c r="O272" s="2" t="s">
        <v>385</v>
      </c>
      <c r="P272" s="2"/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1</v>
      </c>
      <c r="Y272" s="2">
        <v>20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33</v>
      </c>
      <c r="AJ272" s="2">
        <v>0</v>
      </c>
      <c r="AK272" s="2">
        <v>19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/>
      <c r="AU272" s="2">
        <v>0</v>
      </c>
      <c r="AV272" s="2">
        <v>0</v>
      </c>
      <c r="AW272" s="2">
        <v>0</v>
      </c>
      <c r="AX272" s="2">
        <v>0</v>
      </c>
      <c r="AY272" s="26">
        <v>0</v>
      </c>
      <c r="AZ272" s="2">
        <v>704</v>
      </c>
      <c r="BA272" s="2"/>
      <c r="BB272" s="2"/>
      <c r="BC272" s="2">
        <v>0</v>
      </c>
      <c r="BD272" s="2">
        <v>93</v>
      </c>
      <c r="BE272" s="2"/>
      <c r="BF272" s="2"/>
      <c r="BG272" s="2"/>
      <c r="BH272" s="2">
        <v>27</v>
      </c>
      <c r="BI272" s="2"/>
      <c r="BJ272" s="2"/>
      <c r="BK272" s="2"/>
      <c r="BL272" s="2">
        <v>22</v>
      </c>
      <c r="BM272" s="2">
        <v>47</v>
      </c>
      <c r="BN272" s="2">
        <v>61</v>
      </c>
      <c r="BO272" s="2">
        <v>82</v>
      </c>
      <c r="BP272" s="2">
        <v>7</v>
      </c>
      <c r="BQ272" s="2">
        <v>32</v>
      </c>
      <c r="BR272" s="2">
        <v>9</v>
      </c>
      <c r="BS272" s="2">
        <v>1</v>
      </c>
      <c r="BT272" s="2">
        <v>0</v>
      </c>
      <c r="BU272" s="2">
        <v>1</v>
      </c>
      <c r="BV272" s="2">
        <v>8</v>
      </c>
      <c r="BW272" s="2">
        <v>18</v>
      </c>
      <c r="BX272" s="2">
        <v>10</v>
      </c>
      <c r="BY272" s="2">
        <v>1</v>
      </c>
      <c r="BZ272" s="2">
        <v>9</v>
      </c>
      <c r="CA272" s="2">
        <v>1</v>
      </c>
      <c r="CB272" s="2">
        <v>1</v>
      </c>
      <c r="CC272" s="2">
        <v>0</v>
      </c>
      <c r="CD272" s="2">
        <v>0</v>
      </c>
      <c r="CE272" s="2">
        <v>0</v>
      </c>
      <c r="CF272" s="2">
        <v>0</v>
      </c>
      <c r="CG272" s="2">
        <v>1</v>
      </c>
      <c r="CH272" s="2">
        <v>1</v>
      </c>
      <c r="CI272" s="2">
        <v>6</v>
      </c>
      <c r="CJ272" s="2">
        <v>5</v>
      </c>
      <c r="CK272" s="2">
        <v>1</v>
      </c>
      <c r="CL272" s="2">
        <v>4</v>
      </c>
      <c r="CM272" s="2">
        <v>0</v>
      </c>
      <c r="CN272" s="2">
        <v>2</v>
      </c>
      <c r="CO272" s="2"/>
      <c r="CP272" s="2">
        <v>0</v>
      </c>
      <c r="CQ272" s="2">
        <v>0</v>
      </c>
      <c r="CR272" s="2">
        <v>0</v>
      </c>
      <c r="CS272" s="2">
        <v>2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3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/>
      <c r="DR272" s="2">
        <v>31</v>
      </c>
      <c r="DS272" s="2">
        <v>0</v>
      </c>
      <c r="DT272" s="2">
        <v>0</v>
      </c>
      <c r="DU272" s="2">
        <v>6</v>
      </c>
      <c r="DV272" s="2">
        <v>0</v>
      </c>
      <c r="DW272" s="2">
        <v>0</v>
      </c>
      <c r="DX272" s="2">
        <v>0</v>
      </c>
      <c r="DY272" s="2"/>
    </row>
    <row r="273" spans="1:129" s="8" customFormat="1" x14ac:dyDescent="0.25">
      <c r="A273">
        <v>269</v>
      </c>
      <c r="B273" s="2" t="s">
        <v>802</v>
      </c>
      <c r="C273" s="2" t="s">
        <v>385</v>
      </c>
      <c r="D273" s="2"/>
      <c r="E273" s="2">
        <v>4</v>
      </c>
      <c r="F273" s="2"/>
      <c r="G273" s="2" t="s">
        <v>1150</v>
      </c>
      <c r="H273" s="2"/>
      <c r="I273" s="2" t="b">
        <v>0</v>
      </c>
      <c r="J273" s="2"/>
      <c r="K273" s="2"/>
      <c r="L273" s="2"/>
      <c r="M273" s="2" t="s">
        <v>1117</v>
      </c>
      <c r="N273" s="2" t="s">
        <v>4</v>
      </c>
      <c r="O273" s="2" t="s">
        <v>385</v>
      </c>
      <c r="P273" s="2"/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/>
      <c r="AU273" s="2">
        <v>0</v>
      </c>
      <c r="AV273" s="2">
        <v>0</v>
      </c>
      <c r="AW273" s="2">
        <v>0</v>
      </c>
      <c r="AX273" s="2">
        <v>0</v>
      </c>
      <c r="AY273" s="26">
        <v>0</v>
      </c>
      <c r="AZ273" s="2">
        <v>482</v>
      </c>
      <c r="BA273" s="2"/>
      <c r="BB273" s="2"/>
      <c r="BC273" s="2">
        <v>0</v>
      </c>
      <c r="BD273" s="2">
        <v>61</v>
      </c>
      <c r="BE273" s="2"/>
      <c r="BF273" s="2"/>
      <c r="BG273" s="2"/>
      <c r="BH273" s="2">
        <v>14</v>
      </c>
      <c r="BI273" s="2"/>
      <c r="BJ273" s="2"/>
      <c r="BK273" s="2"/>
      <c r="BL273" s="2">
        <v>0</v>
      </c>
      <c r="BM273" s="2">
        <v>31</v>
      </c>
      <c r="BN273" s="2">
        <v>0</v>
      </c>
      <c r="BO273" s="2">
        <v>0</v>
      </c>
      <c r="BP273" s="2">
        <v>3</v>
      </c>
      <c r="BQ273" s="2">
        <v>32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13</v>
      </c>
      <c r="BX273" s="2">
        <v>8</v>
      </c>
      <c r="BY273" s="2">
        <v>0</v>
      </c>
      <c r="BZ273" s="2">
        <v>7</v>
      </c>
      <c r="CA273" s="2">
        <v>1</v>
      </c>
      <c r="CB273" s="2">
        <v>1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5</v>
      </c>
      <c r="CJ273" s="2">
        <v>0</v>
      </c>
      <c r="CK273" s="2">
        <v>0</v>
      </c>
      <c r="CL273" s="2">
        <v>0</v>
      </c>
      <c r="CM273" s="2">
        <v>0</v>
      </c>
      <c r="CN273" s="2">
        <v>2</v>
      </c>
      <c r="CO273" s="2"/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/>
      <c r="DR273" s="2">
        <v>17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/>
    </row>
    <row r="274" spans="1:129" s="8" customFormat="1" x14ac:dyDescent="0.25">
      <c r="A274">
        <v>270</v>
      </c>
      <c r="B274" s="2" t="s">
        <v>802</v>
      </c>
      <c r="C274" s="2" t="s">
        <v>385</v>
      </c>
      <c r="D274" s="2"/>
      <c r="E274" s="2">
        <v>4</v>
      </c>
      <c r="F274" s="2"/>
      <c r="G274" s="2" t="s">
        <v>1150</v>
      </c>
      <c r="H274" s="2"/>
      <c r="I274" s="2" t="b">
        <v>0</v>
      </c>
      <c r="J274" s="2"/>
      <c r="K274" s="2"/>
      <c r="L274" s="2"/>
      <c r="M274" s="2" t="s">
        <v>1118</v>
      </c>
      <c r="N274" s="2" t="s">
        <v>4</v>
      </c>
      <c r="O274" s="2" t="s">
        <v>385</v>
      </c>
      <c r="P274" s="2"/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/>
      <c r="AU274" s="2">
        <v>0</v>
      </c>
      <c r="AV274" s="2">
        <v>0</v>
      </c>
      <c r="AW274" s="2">
        <v>0</v>
      </c>
      <c r="AX274" s="2">
        <v>0</v>
      </c>
      <c r="AY274" s="26">
        <v>0</v>
      </c>
      <c r="AZ274" s="2">
        <v>222</v>
      </c>
      <c r="BA274" s="2"/>
      <c r="BB274" s="2"/>
      <c r="BC274" s="2">
        <v>0</v>
      </c>
      <c r="BD274" s="2">
        <v>32</v>
      </c>
      <c r="BE274" s="2"/>
      <c r="BF274" s="2"/>
      <c r="BG274" s="2"/>
      <c r="BH274" s="2">
        <v>13</v>
      </c>
      <c r="BI274" s="2"/>
      <c r="BJ274" s="2"/>
      <c r="BK274" s="2"/>
      <c r="BL274" s="2">
        <v>0</v>
      </c>
      <c r="BM274" s="2">
        <v>16</v>
      </c>
      <c r="BN274" s="2">
        <v>0</v>
      </c>
      <c r="BO274" s="2">
        <v>0</v>
      </c>
      <c r="BP274" s="2">
        <v>4</v>
      </c>
      <c r="BQ274" s="2">
        <v>0</v>
      </c>
      <c r="BR274" s="2">
        <v>9</v>
      </c>
      <c r="BS274" s="2">
        <v>1</v>
      </c>
      <c r="BT274" s="2">
        <v>0</v>
      </c>
      <c r="BU274" s="2">
        <v>1</v>
      </c>
      <c r="BV274" s="2">
        <v>8</v>
      </c>
      <c r="BW274" s="2">
        <v>5</v>
      </c>
      <c r="BX274" s="2">
        <v>2</v>
      </c>
      <c r="BY274" s="2">
        <v>1</v>
      </c>
      <c r="BZ274" s="2">
        <v>2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1</v>
      </c>
      <c r="CH274" s="2">
        <v>1</v>
      </c>
      <c r="CI274" s="2">
        <v>1</v>
      </c>
      <c r="CJ274" s="2">
        <v>5</v>
      </c>
      <c r="CK274" s="2">
        <v>1</v>
      </c>
      <c r="CL274" s="2">
        <v>4</v>
      </c>
      <c r="CM274" s="2">
        <v>0</v>
      </c>
      <c r="CN274" s="2">
        <v>0</v>
      </c>
      <c r="CO274" s="2"/>
      <c r="CP274" s="2">
        <v>0</v>
      </c>
      <c r="CQ274" s="2">
        <v>0</v>
      </c>
      <c r="CR274" s="2">
        <v>0</v>
      </c>
      <c r="CS274" s="2">
        <v>2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3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/>
      <c r="DR274" s="2">
        <v>14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/>
    </row>
    <row r="275" spans="1:129" s="8" customFormat="1" x14ac:dyDescent="0.25">
      <c r="A275">
        <v>271</v>
      </c>
      <c r="B275" t="s">
        <v>385</v>
      </c>
      <c r="C275" t="s">
        <v>385</v>
      </c>
      <c r="D275" t="s">
        <v>933</v>
      </c>
      <c r="E275">
        <v>4</v>
      </c>
      <c r="F275">
        <v>1</v>
      </c>
      <c r="G275" t="s">
        <v>1150</v>
      </c>
      <c r="H275"/>
      <c r="I275" t="b">
        <v>0</v>
      </c>
      <c r="J275" t="b">
        <v>0</v>
      </c>
      <c r="K275" t="str">
        <f t="shared" ref="K275:K290" si="28">O275&amp;"-"&amp;B275</f>
        <v>Coyotzinco-Coyotzinco</v>
      </c>
      <c r="L275" t="s">
        <v>1131</v>
      </c>
      <c r="M275" t="s">
        <v>108</v>
      </c>
      <c r="N275" t="s">
        <v>127</v>
      </c>
      <c r="O275" t="s">
        <v>385</v>
      </c>
      <c r="P275" t="str">
        <f t="shared" ref="P275:P290" si="29">L275&amp;" "&amp;O275</f>
        <v>San Luis Coyotzinco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25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/>
      <c r="AU275">
        <v>0</v>
      </c>
      <c r="AV275">
        <v>0</v>
      </c>
      <c r="AW275">
        <v>0</v>
      </c>
      <c r="AX275">
        <v>0</v>
      </c>
      <c r="AY275" s="26">
        <v>0</v>
      </c>
      <c r="AZ275">
        <v>137</v>
      </c>
      <c r="BA275">
        <v>35</v>
      </c>
      <c r="BB275">
        <v>102</v>
      </c>
      <c r="BC275">
        <v>0</v>
      </c>
      <c r="BD275">
        <v>0</v>
      </c>
      <c r="BE275"/>
      <c r="BF275"/>
      <c r="BG275"/>
      <c r="BH275">
        <v>0</v>
      </c>
      <c r="BI275"/>
      <c r="BJ275"/>
      <c r="BK275"/>
      <c r="BL275">
        <v>0</v>
      </c>
      <c r="BM275">
        <v>0</v>
      </c>
      <c r="BN275">
        <v>0</v>
      </c>
      <c r="BO275">
        <v>0</v>
      </c>
      <c r="BP275">
        <v>0</v>
      </c>
      <c r="BQ275">
        <v>12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7</v>
      </c>
      <c r="BX275">
        <v>0</v>
      </c>
      <c r="BY275">
        <v>0</v>
      </c>
      <c r="BZ275">
        <v>0</v>
      </c>
      <c r="CA275">
        <v>1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2</v>
      </c>
      <c r="CK275">
        <v>1</v>
      </c>
      <c r="CL275">
        <v>1</v>
      </c>
      <c r="CM275">
        <v>0</v>
      </c>
      <c r="CN275">
        <v>0</v>
      </c>
      <c r="CO275"/>
      <c r="CP275">
        <v>0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/>
      <c r="DR275">
        <v>7</v>
      </c>
      <c r="DS275">
        <v>0</v>
      </c>
      <c r="DT275">
        <v>0</v>
      </c>
      <c r="DU275">
        <v>1</v>
      </c>
      <c r="DV275">
        <v>0</v>
      </c>
      <c r="DW275">
        <v>0</v>
      </c>
      <c r="DX275">
        <v>0</v>
      </c>
      <c r="DY275"/>
    </row>
    <row r="276" spans="1:129" s="8" customFormat="1" x14ac:dyDescent="0.25">
      <c r="A276">
        <v>272</v>
      </c>
      <c r="B276" s="8" t="s">
        <v>385</v>
      </c>
      <c r="C276" s="8" t="s">
        <v>385</v>
      </c>
      <c r="D276" s="8" t="s">
        <v>933</v>
      </c>
      <c r="E276" s="8">
        <v>4</v>
      </c>
      <c r="F276" s="8">
        <v>1</v>
      </c>
      <c r="G276" s="8" t="s">
        <v>1150</v>
      </c>
      <c r="I276" s="8" t="b">
        <v>0</v>
      </c>
      <c r="J276" s="8" t="b">
        <v>0</v>
      </c>
      <c r="K276" s="8" t="str">
        <f t="shared" si="28"/>
        <v>Coyotzinco-Coyotzinco</v>
      </c>
      <c r="L276" s="8" t="s">
        <v>1131</v>
      </c>
      <c r="M276" s="8" t="s">
        <v>1117</v>
      </c>
      <c r="N276" s="8" t="s">
        <v>127</v>
      </c>
      <c r="O276" s="8" t="s">
        <v>385</v>
      </c>
      <c r="P276" s="8" t="str">
        <f t="shared" si="29"/>
        <v>San Luis Coyotzinco</v>
      </c>
      <c r="AY276" s="26"/>
      <c r="AZ276" s="8">
        <v>102</v>
      </c>
      <c r="BQ276" s="8">
        <v>12</v>
      </c>
      <c r="BW276" s="8">
        <v>7</v>
      </c>
      <c r="CA276" s="8">
        <v>1</v>
      </c>
      <c r="CB276" s="8">
        <v>1</v>
      </c>
    </row>
    <row r="277" spans="1:129" s="8" customFormat="1" x14ac:dyDescent="0.25">
      <c r="A277">
        <v>273</v>
      </c>
      <c r="B277" s="9" t="s">
        <v>385</v>
      </c>
      <c r="C277" s="9" t="s">
        <v>385</v>
      </c>
      <c r="D277" s="9" t="s">
        <v>933</v>
      </c>
      <c r="E277" s="9">
        <v>4</v>
      </c>
      <c r="F277" s="9">
        <v>1</v>
      </c>
      <c r="G277" s="9" t="s">
        <v>1150</v>
      </c>
      <c r="H277" s="9"/>
      <c r="I277" s="9" t="b">
        <v>0</v>
      </c>
      <c r="J277" s="9" t="b">
        <v>0</v>
      </c>
      <c r="K277" s="9" t="str">
        <f t="shared" si="28"/>
        <v>Coyotzinco-Coyotzinco</v>
      </c>
      <c r="L277" s="9" t="s">
        <v>1131</v>
      </c>
      <c r="M277" s="9" t="s">
        <v>1118</v>
      </c>
      <c r="N277" s="9" t="s">
        <v>127</v>
      </c>
      <c r="O277" s="9" t="s">
        <v>385</v>
      </c>
      <c r="P277" s="9" t="str">
        <f t="shared" si="29"/>
        <v>San Luis Coyotzinco</v>
      </c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26"/>
      <c r="AZ277" s="9">
        <v>35</v>
      </c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>
        <v>2</v>
      </c>
      <c r="CK277" s="9">
        <v>1</v>
      </c>
      <c r="CL277" s="9">
        <v>1</v>
      </c>
      <c r="CM277" s="9"/>
      <c r="CN277" s="9"/>
      <c r="CO277" s="9"/>
      <c r="CP277" s="9"/>
      <c r="CQ277" s="9"/>
      <c r="CR277" s="9"/>
      <c r="CS277" s="9">
        <v>1</v>
      </c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>
        <v>7</v>
      </c>
      <c r="DS277" s="9"/>
      <c r="DT277" s="9"/>
      <c r="DU277" s="9"/>
      <c r="DV277" s="9"/>
      <c r="DW277" s="9"/>
      <c r="DX277" s="9"/>
      <c r="DY277" s="9"/>
    </row>
    <row r="278" spans="1:129" s="8" customFormat="1" x14ac:dyDescent="0.25">
      <c r="A278">
        <v>274</v>
      </c>
      <c r="B278" t="s">
        <v>803</v>
      </c>
      <c r="C278" t="s">
        <v>385</v>
      </c>
      <c r="D278" t="s">
        <v>934</v>
      </c>
      <c r="E278">
        <v>4</v>
      </c>
      <c r="F278">
        <v>2</v>
      </c>
      <c r="G278" t="s">
        <v>1150</v>
      </c>
      <c r="H278"/>
      <c r="I278" t="b">
        <v>0</v>
      </c>
      <c r="J278" t="b">
        <v>0</v>
      </c>
      <c r="K278" t="str">
        <f t="shared" si="28"/>
        <v>Coyotzinco-Atlicholoayan</v>
      </c>
      <c r="L278" t="s">
        <v>1131</v>
      </c>
      <c r="M278" t="s">
        <v>108</v>
      </c>
      <c r="N278" t="s">
        <v>127</v>
      </c>
      <c r="O278" t="s">
        <v>385</v>
      </c>
      <c r="P278" t="str">
        <f t="shared" si="29"/>
        <v>San Luis Coyotzinco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/>
      <c r="AU278">
        <v>0</v>
      </c>
      <c r="AV278">
        <v>0</v>
      </c>
      <c r="AW278">
        <v>0</v>
      </c>
      <c r="AX278">
        <v>0</v>
      </c>
      <c r="AY278" s="26">
        <v>0</v>
      </c>
      <c r="AZ278">
        <v>263</v>
      </c>
      <c r="BA278">
        <v>62</v>
      </c>
      <c r="BB278">
        <v>201</v>
      </c>
      <c r="BC278">
        <v>0</v>
      </c>
      <c r="BD278">
        <v>0</v>
      </c>
      <c r="BE278"/>
      <c r="BF278"/>
      <c r="BG278"/>
      <c r="BH278">
        <v>0</v>
      </c>
      <c r="BI278"/>
      <c r="BJ278"/>
      <c r="BK278"/>
      <c r="BL278">
        <v>0</v>
      </c>
      <c r="BM278">
        <v>0</v>
      </c>
      <c r="BN278">
        <v>0</v>
      </c>
      <c r="BO278">
        <v>0</v>
      </c>
      <c r="BP278">
        <v>3</v>
      </c>
      <c r="BQ278">
        <v>12</v>
      </c>
      <c r="BR278">
        <v>3</v>
      </c>
      <c r="BS278">
        <v>1</v>
      </c>
      <c r="BT278">
        <v>0</v>
      </c>
      <c r="BU278">
        <v>1</v>
      </c>
      <c r="BV278">
        <v>2</v>
      </c>
      <c r="BW278">
        <v>4</v>
      </c>
      <c r="BX278">
        <v>1</v>
      </c>
      <c r="BY278">
        <v>0</v>
      </c>
      <c r="BZ278">
        <v>5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2</v>
      </c>
      <c r="CJ278">
        <v>1</v>
      </c>
      <c r="CK278"/>
      <c r="CL278">
        <v>1</v>
      </c>
      <c r="CM278">
        <v>0</v>
      </c>
      <c r="CN278">
        <v>0</v>
      </c>
      <c r="CO278"/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/>
      <c r="DR278">
        <v>9</v>
      </c>
      <c r="DS278">
        <v>0</v>
      </c>
      <c r="DT278">
        <v>0</v>
      </c>
      <c r="DU278">
        <v>2</v>
      </c>
      <c r="DV278">
        <v>0</v>
      </c>
      <c r="DW278">
        <v>0</v>
      </c>
      <c r="DX278">
        <v>0</v>
      </c>
      <c r="DY278"/>
    </row>
    <row r="279" spans="1:129" s="8" customFormat="1" x14ac:dyDescent="0.25">
      <c r="A279">
        <v>275</v>
      </c>
      <c r="B279" s="8" t="s">
        <v>803</v>
      </c>
      <c r="C279" s="8" t="s">
        <v>385</v>
      </c>
      <c r="D279" s="8" t="s">
        <v>934</v>
      </c>
      <c r="E279" s="8">
        <v>4</v>
      </c>
      <c r="F279" s="8">
        <v>2</v>
      </c>
      <c r="G279" s="8" t="s">
        <v>1150</v>
      </c>
      <c r="I279" s="8" t="b">
        <v>0</v>
      </c>
      <c r="J279" s="8" t="b">
        <v>0</v>
      </c>
      <c r="K279" s="8" t="str">
        <f t="shared" si="28"/>
        <v>Coyotzinco-Atlicholoayan</v>
      </c>
      <c r="L279" s="8" t="s">
        <v>1131</v>
      </c>
      <c r="M279" s="8" t="s">
        <v>1117</v>
      </c>
      <c r="N279" s="8" t="s">
        <v>127</v>
      </c>
      <c r="O279" s="8" t="s">
        <v>385</v>
      </c>
      <c r="P279" s="8" t="str">
        <f t="shared" si="29"/>
        <v>San Luis Coyotzinco</v>
      </c>
      <c r="AY279" s="26"/>
      <c r="AZ279" s="8">
        <v>201</v>
      </c>
      <c r="BP279" s="8">
        <v>2</v>
      </c>
      <c r="BQ279" s="8">
        <v>12</v>
      </c>
      <c r="BW279" s="8">
        <v>4</v>
      </c>
      <c r="BX279" s="8">
        <v>1</v>
      </c>
      <c r="BZ279" s="8">
        <v>5</v>
      </c>
      <c r="CI279" s="8">
        <v>2</v>
      </c>
      <c r="DR279" s="8">
        <v>7</v>
      </c>
    </row>
    <row r="280" spans="1:129" s="8" customFormat="1" x14ac:dyDescent="0.25">
      <c r="A280">
        <v>276</v>
      </c>
      <c r="B280" s="9" t="s">
        <v>803</v>
      </c>
      <c r="C280" s="9" t="s">
        <v>385</v>
      </c>
      <c r="D280" s="9" t="s">
        <v>934</v>
      </c>
      <c r="E280" s="9">
        <v>4</v>
      </c>
      <c r="F280" s="9">
        <v>2</v>
      </c>
      <c r="G280" s="9" t="s">
        <v>1150</v>
      </c>
      <c r="H280" s="9"/>
      <c r="I280" s="9" t="b">
        <v>0</v>
      </c>
      <c r="J280" s="9" t="b">
        <v>0</v>
      </c>
      <c r="K280" s="9" t="str">
        <f t="shared" si="28"/>
        <v>Coyotzinco-Atlicholoayan</v>
      </c>
      <c r="L280" s="9" t="s">
        <v>1131</v>
      </c>
      <c r="M280" s="9" t="s">
        <v>1118</v>
      </c>
      <c r="N280" s="9" t="s">
        <v>127</v>
      </c>
      <c r="O280" s="9" t="s">
        <v>385</v>
      </c>
      <c r="P280" s="9" t="str">
        <f t="shared" si="29"/>
        <v>San Luis Coyotzinco</v>
      </c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26"/>
      <c r="AZ280" s="9">
        <v>62</v>
      </c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>
        <v>1</v>
      </c>
      <c r="BQ280" s="9"/>
      <c r="BR280" s="9">
        <v>3</v>
      </c>
      <c r="BS280" s="9">
        <v>1</v>
      </c>
      <c r="BT280" s="9"/>
      <c r="BU280" s="9">
        <v>1</v>
      </c>
      <c r="BV280" s="9">
        <v>2</v>
      </c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>
        <v>1</v>
      </c>
      <c r="CK280" s="9"/>
      <c r="CL280" s="9">
        <v>1</v>
      </c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>
        <v>2</v>
      </c>
      <c r="DS280" s="9"/>
      <c r="DT280" s="9"/>
      <c r="DU280" s="9"/>
      <c r="DV280" s="9"/>
      <c r="DW280" s="9"/>
      <c r="DX280" s="9"/>
      <c r="DY280" s="9"/>
    </row>
    <row r="281" spans="1:129" s="8" customFormat="1" x14ac:dyDescent="0.25">
      <c r="A281">
        <v>277</v>
      </c>
      <c r="B281" t="s">
        <v>782</v>
      </c>
      <c r="C281" t="s">
        <v>385</v>
      </c>
      <c r="D281" t="s">
        <v>935</v>
      </c>
      <c r="E281">
        <v>4</v>
      </c>
      <c r="F281">
        <v>3</v>
      </c>
      <c r="G281" t="s">
        <v>1150</v>
      </c>
      <c r="H281"/>
      <c r="I281" t="b">
        <v>0</v>
      </c>
      <c r="J281" t="b">
        <v>0</v>
      </c>
      <c r="K281" t="str">
        <f t="shared" si="28"/>
        <v>Coyotzinco-Tlamaoco</v>
      </c>
      <c r="L281" t="s">
        <v>1131</v>
      </c>
      <c r="M281" t="s">
        <v>108</v>
      </c>
      <c r="N281" t="s">
        <v>127</v>
      </c>
      <c r="O281" t="s">
        <v>385</v>
      </c>
      <c r="P281" t="str">
        <f t="shared" si="29"/>
        <v>San Luis Coyotzinco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8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/>
      <c r="AU281">
        <v>0</v>
      </c>
      <c r="AV281">
        <v>0</v>
      </c>
      <c r="AW281">
        <v>0</v>
      </c>
      <c r="AX281">
        <v>0</v>
      </c>
      <c r="AY281" s="26">
        <v>0</v>
      </c>
      <c r="AZ281">
        <v>102</v>
      </c>
      <c r="BA281">
        <v>69</v>
      </c>
      <c r="BB281">
        <v>33</v>
      </c>
      <c r="BC281">
        <v>0</v>
      </c>
      <c r="BD281">
        <v>0</v>
      </c>
      <c r="BE281"/>
      <c r="BF281"/>
      <c r="BG281"/>
      <c r="BH281">
        <v>0</v>
      </c>
      <c r="BI281"/>
      <c r="BJ281"/>
      <c r="BK281"/>
      <c r="BL281">
        <v>0</v>
      </c>
      <c r="BM281">
        <v>0</v>
      </c>
      <c r="BN281">
        <v>0</v>
      </c>
      <c r="BO281">
        <v>0</v>
      </c>
      <c r="BP281">
        <v>4</v>
      </c>
      <c r="BQ281">
        <v>1</v>
      </c>
      <c r="BR281">
        <v>3</v>
      </c>
      <c r="BS281">
        <v>0</v>
      </c>
      <c r="BT281">
        <v>0</v>
      </c>
      <c r="BU281">
        <v>0</v>
      </c>
      <c r="BV281">
        <v>3</v>
      </c>
      <c r="BW281">
        <v>5</v>
      </c>
      <c r="BX281">
        <v>2</v>
      </c>
      <c r="BY281">
        <v>0</v>
      </c>
      <c r="BZ281">
        <v>4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1</v>
      </c>
      <c r="CI281">
        <v>1</v>
      </c>
      <c r="CJ281">
        <v>2</v>
      </c>
      <c r="CK281"/>
      <c r="CL281">
        <v>2</v>
      </c>
      <c r="CM281">
        <v>0</v>
      </c>
      <c r="CN281">
        <v>0</v>
      </c>
      <c r="CO281"/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3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/>
      <c r="DR281">
        <v>5</v>
      </c>
      <c r="DS281">
        <v>0</v>
      </c>
      <c r="DT281">
        <v>0</v>
      </c>
      <c r="DU281">
        <v>1</v>
      </c>
      <c r="DV281">
        <v>0</v>
      </c>
      <c r="DW281">
        <v>0</v>
      </c>
      <c r="DX281">
        <v>0</v>
      </c>
      <c r="DY281"/>
    </row>
    <row r="282" spans="1:129" s="8" customFormat="1" x14ac:dyDescent="0.25">
      <c r="A282">
        <v>278</v>
      </c>
      <c r="B282" s="8" t="s">
        <v>782</v>
      </c>
      <c r="C282" s="8" t="s">
        <v>385</v>
      </c>
      <c r="D282" s="8" t="s">
        <v>935</v>
      </c>
      <c r="E282" s="8">
        <v>4</v>
      </c>
      <c r="F282" s="8">
        <v>3</v>
      </c>
      <c r="G282" s="8" t="s">
        <v>1150</v>
      </c>
      <c r="I282" s="8" t="b">
        <v>0</v>
      </c>
      <c r="J282" s="8" t="b">
        <v>0</v>
      </c>
      <c r="K282" s="8" t="str">
        <f t="shared" si="28"/>
        <v>Coyotzinco-Tlamaoco</v>
      </c>
      <c r="L282" s="8" t="s">
        <v>1131</v>
      </c>
      <c r="M282" s="8" t="s">
        <v>1117</v>
      </c>
      <c r="N282" s="8" t="s">
        <v>127</v>
      </c>
      <c r="O282" s="8" t="s">
        <v>385</v>
      </c>
      <c r="P282" s="8" t="str">
        <f t="shared" si="29"/>
        <v>San Luis Coyotzinco</v>
      </c>
      <c r="AY282" s="26"/>
      <c r="AZ282" s="8">
        <v>33</v>
      </c>
      <c r="BP282" s="8">
        <v>1</v>
      </c>
      <c r="BQ282" s="8">
        <v>1</v>
      </c>
      <c r="BZ282" s="8">
        <v>2</v>
      </c>
      <c r="DR282" s="8">
        <v>2</v>
      </c>
    </row>
    <row r="283" spans="1:129" s="8" customFormat="1" x14ac:dyDescent="0.25">
      <c r="A283">
        <v>279</v>
      </c>
      <c r="B283" s="9" t="s">
        <v>782</v>
      </c>
      <c r="C283" s="9" t="s">
        <v>385</v>
      </c>
      <c r="D283" s="9" t="s">
        <v>935</v>
      </c>
      <c r="E283" s="9">
        <v>4</v>
      </c>
      <c r="F283" s="9">
        <v>3</v>
      </c>
      <c r="G283" s="9" t="s">
        <v>1150</v>
      </c>
      <c r="H283" s="9"/>
      <c r="I283" s="9" t="b">
        <v>0</v>
      </c>
      <c r="J283" s="9" t="b">
        <v>0</v>
      </c>
      <c r="K283" s="9" t="str">
        <f t="shared" si="28"/>
        <v>Coyotzinco-Tlamaoco</v>
      </c>
      <c r="L283" s="9" t="s">
        <v>1131</v>
      </c>
      <c r="M283" s="9" t="s">
        <v>1118</v>
      </c>
      <c r="N283" s="9" t="s">
        <v>127</v>
      </c>
      <c r="O283" s="9" t="s">
        <v>385</v>
      </c>
      <c r="P283" s="9" t="str">
        <f t="shared" si="29"/>
        <v>San Luis Coyotzinco</v>
      </c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26"/>
      <c r="AZ283" s="9">
        <v>69</v>
      </c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>
        <v>3</v>
      </c>
      <c r="BQ283" s="9"/>
      <c r="BR283" s="9">
        <v>3</v>
      </c>
      <c r="BS283" s="9"/>
      <c r="BT283" s="9"/>
      <c r="BU283" s="9"/>
      <c r="BV283" s="9">
        <v>3</v>
      </c>
      <c r="BW283" s="9">
        <v>5</v>
      </c>
      <c r="BX283" s="9">
        <v>2</v>
      </c>
      <c r="BY283" s="9"/>
      <c r="BZ283" s="9">
        <v>2</v>
      </c>
      <c r="CA283" s="9"/>
      <c r="CB283" s="9"/>
      <c r="CC283" s="9"/>
      <c r="CD283" s="9"/>
      <c r="CE283" s="9"/>
      <c r="CF283" s="9"/>
      <c r="CG283" s="9">
        <v>1</v>
      </c>
      <c r="CH283" s="9">
        <v>1</v>
      </c>
      <c r="CI283" s="9">
        <v>1</v>
      </c>
      <c r="CJ283" s="9">
        <v>2</v>
      </c>
      <c r="CK283" s="9"/>
      <c r="CL283" s="9">
        <v>2</v>
      </c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>
        <v>3</v>
      </c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>
        <v>3</v>
      </c>
      <c r="DS283" s="9"/>
      <c r="DT283" s="9"/>
      <c r="DU283" s="9"/>
      <c r="DV283" s="9"/>
      <c r="DW283" s="9"/>
      <c r="DX283" s="9"/>
      <c r="DY283" s="9"/>
    </row>
    <row r="284" spans="1:129" s="8" customFormat="1" x14ac:dyDescent="0.25">
      <c r="A284">
        <v>280</v>
      </c>
      <c r="B284" t="s">
        <v>1063</v>
      </c>
      <c r="C284" t="s">
        <v>385</v>
      </c>
      <c r="D284" t="s">
        <v>936</v>
      </c>
      <c r="E284">
        <v>4</v>
      </c>
      <c r="F284">
        <v>4</v>
      </c>
      <c r="G284" t="s">
        <v>1150</v>
      </c>
      <c r="H284"/>
      <c r="I284" t="b">
        <v>0</v>
      </c>
      <c r="J284" t="b">
        <v>0</v>
      </c>
      <c r="K284" t="str">
        <f t="shared" si="28"/>
        <v>Coyotzinco-Zocuinanco</v>
      </c>
      <c r="L284" t="s">
        <v>1131</v>
      </c>
      <c r="M284" t="s">
        <v>108</v>
      </c>
      <c r="N284" t="s">
        <v>127</v>
      </c>
      <c r="O284" t="s">
        <v>385</v>
      </c>
      <c r="P284" t="str">
        <f t="shared" si="29"/>
        <v>San Luis Coyotzinco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/>
      <c r="AU284">
        <v>0</v>
      </c>
      <c r="AV284">
        <v>0</v>
      </c>
      <c r="AW284">
        <v>0</v>
      </c>
      <c r="AX284">
        <v>0</v>
      </c>
      <c r="AY284" s="26">
        <v>0</v>
      </c>
      <c r="AZ284">
        <v>202</v>
      </c>
      <c r="BA284">
        <v>56</v>
      </c>
      <c r="BB284">
        <v>146</v>
      </c>
      <c r="BC284">
        <v>0</v>
      </c>
      <c r="BD284">
        <v>0</v>
      </c>
      <c r="BE284"/>
      <c r="BF284"/>
      <c r="BG284"/>
      <c r="BH284">
        <v>0</v>
      </c>
      <c r="BI284"/>
      <c r="BJ284"/>
      <c r="BK284"/>
      <c r="BL284">
        <v>0</v>
      </c>
      <c r="BM284">
        <v>0</v>
      </c>
      <c r="BN284">
        <v>0</v>
      </c>
      <c r="BO284">
        <v>0</v>
      </c>
      <c r="BP284">
        <v>0</v>
      </c>
      <c r="BQ284">
        <v>7</v>
      </c>
      <c r="BR284">
        <v>3</v>
      </c>
      <c r="BS284">
        <v>0</v>
      </c>
      <c r="BT284">
        <v>0</v>
      </c>
      <c r="BU284">
        <v>0</v>
      </c>
      <c r="BV284">
        <v>3</v>
      </c>
      <c r="BW284">
        <v>2</v>
      </c>
      <c r="BX284">
        <v>7</v>
      </c>
      <c r="BY284">
        <v>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3</v>
      </c>
      <c r="CJ284">
        <v>0</v>
      </c>
      <c r="CK284"/>
      <c r="CL284">
        <v>0</v>
      </c>
      <c r="CM284">
        <v>0</v>
      </c>
      <c r="CN284">
        <v>2</v>
      </c>
      <c r="CO284"/>
      <c r="CP284">
        <v>0</v>
      </c>
      <c r="CQ284">
        <v>0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/>
      <c r="DR284">
        <v>10</v>
      </c>
      <c r="DS284">
        <v>0</v>
      </c>
      <c r="DT284">
        <v>0</v>
      </c>
      <c r="DU284">
        <v>2</v>
      </c>
      <c r="DV284">
        <v>0</v>
      </c>
      <c r="DW284">
        <v>0</v>
      </c>
      <c r="DX284">
        <v>0</v>
      </c>
      <c r="DY284"/>
    </row>
    <row r="285" spans="1:129" s="8" customFormat="1" x14ac:dyDescent="0.25">
      <c r="A285">
        <v>281</v>
      </c>
      <c r="B285" s="8" t="s">
        <v>1063</v>
      </c>
      <c r="C285" s="8" t="s">
        <v>385</v>
      </c>
      <c r="D285" s="8" t="s">
        <v>936</v>
      </c>
      <c r="E285" s="8">
        <v>4</v>
      </c>
      <c r="F285" s="8">
        <v>4</v>
      </c>
      <c r="G285" s="8" t="s">
        <v>1150</v>
      </c>
      <c r="I285" s="8" t="b">
        <v>0</v>
      </c>
      <c r="J285" s="8" t="b">
        <v>0</v>
      </c>
      <c r="K285" s="8" t="str">
        <f t="shared" si="28"/>
        <v>Coyotzinco-Zocuinanco</v>
      </c>
      <c r="L285" s="8" t="s">
        <v>1131</v>
      </c>
      <c r="M285" s="8" t="s">
        <v>1117</v>
      </c>
      <c r="N285" s="8" t="s">
        <v>127</v>
      </c>
      <c r="O285" s="8" t="s">
        <v>385</v>
      </c>
      <c r="P285" s="8" t="str">
        <f t="shared" si="29"/>
        <v>San Luis Coyotzinco</v>
      </c>
      <c r="AY285" s="26"/>
      <c r="AZ285" s="8">
        <v>146</v>
      </c>
      <c r="BQ285" s="8">
        <v>7</v>
      </c>
      <c r="BW285" s="8">
        <v>2</v>
      </c>
      <c r="BX285" s="8">
        <v>7</v>
      </c>
      <c r="CI285" s="8">
        <v>3</v>
      </c>
      <c r="CN285" s="8">
        <v>2</v>
      </c>
      <c r="DR285" s="8">
        <v>8</v>
      </c>
    </row>
    <row r="286" spans="1:129" s="8" customFormat="1" x14ac:dyDescent="0.25">
      <c r="A286">
        <v>282</v>
      </c>
      <c r="B286" s="9" t="s">
        <v>1063</v>
      </c>
      <c r="C286" s="9" t="s">
        <v>385</v>
      </c>
      <c r="D286" s="9" t="s">
        <v>936</v>
      </c>
      <c r="E286" s="9">
        <v>4</v>
      </c>
      <c r="F286" s="9">
        <v>4</v>
      </c>
      <c r="G286" s="9" t="s">
        <v>1150</v>
      </c>
      <c r="H286" s="9"/>
      <c r="I286" s="9" t="b">
        <v>0</v>
      </c>
      <c r="J286" s="9" t="b">
        <v>0</v>
      </c>
      <c r="K286" s="9" t="str">
        <f t="shared" si="28"/>
        <v>Coyotzinco-Zocuinanco</v>
      </c>
      <c r="L286" s="9" t="s">
        <v>1131</v>
      </c>
      <c r="M286" s="9" t="s">
        <v>1118</v>
      </c>
      <c r="N286" s="9" t="s">
        <v>127</v>
      </c>
      <c r="O286" s="9" t="s">
        <v>385</v>
      </c>
      <c r="P286" s="9" t="str">
        <f t="shared" si="29"/>
        <v>San Luis Coyotzinco</v>
      </c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26"/>
      <c r="AZ286" s="9">
        <v>56</v>
      </c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>
        <v>3</v>
      </c>
      <c r="BS286" s="9"/>
      <c r="BT286" s="9"/>
      <c r="BU286" s="9"/>
      <c r="BV286" s="9">
        <v>3</v>
      </c>
      <c r="BW286" s="9"/>
      <c r="BX286" s="9"/>
      <c r="BY286" s="9">
        <v>1</v>
      </c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>
        <v>1</v>
      </c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>
        <v>2</v>
      </c>
      <c r="DS286" s="9"/>
      <c r="DT286" s="9"/>
      <c r="DU286" s="9"/>
      <c r="DV286" s="9"/>
      <c r="DW286" s="9"/>
      <c r="DX286" s="9"/>
      <c r="DY286" s="9"/>
    </row>
    <row r="287" spans="1:129" s="8" customFormat="1" x14ac:dyDescent="0.25">
      <c r="A287">
        <v>283</v>
      </c>
      <c r="B287" t="s">
        <v>786</v>
      </c>
      <c r="C287" t="s">
        <v>385</v>
      </c>
      <c r="D287" t="s">
        <v>937</v>
      </c>
      <c r="E287">
        <v>4</v>
      </c>
      <c r="F287"/>
      <c r="G287" t="s">
        <v>1150</v>
      </c>
      <c r="H287"/>
      <c r="I287" t="b">
        <v>0</v>
      </c>
      <c r="J287" t="b">
        <v>0</v>
      </c>
      <c r="K287" t="str">
        <f t="shared" si="28"/>
        <v>Coyotzinco-Non-Tributaries</v>
      </c>
      <c r="L287" t="s">
        <v>1131</v>
      </c>
      <c r="M287" t="s">
        <v>108</v>
      </c>
      <c r="N287" t="s">
        <v>180</v>
      </c>
      <c r="O287" t="s">
        <v>385</v>
      </c>
      <c r="P287" t="str">
        <f t="shared" si="29"/>
        <v>San Luis Coyotzinco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/>
      <c r="AU287">
        <v>0</v>
      </c>
      <c r="AV287">
        <v>0</v>
      </c>
      <c r="AW287">
        <v>0</v>
      </c>
      <c r="AX287">
        <v>0</v>
      </c>
      <c r="AY287" s="26">
        <v>0</v>
      </c>
      <c r="AZ287">
        <v>0</v>
      </c>
      <c r="BA287">
        <v>0</v>
      </c>
      <c r="BB287">
        <v>0</v>
      </c>
      <c r="BC287">
        <v>0</v>
      </c>
      <c r="BD287">
        <v>93</v>
      </c>
      <c r="BE287">
        <v>32</v>
      </c>
      <c r="BF287">
        <v>61</v>
      </c>
      <c r="BG287">
        <v>0</v>
      </c>
      <c r="BH287">
        <v>27</v>
      </c>
      <c r="BI287">
        <v>13</v>
      </c>
      <c r="BJ287">
        <v>14</v>
      </c>
      <c r="BK287">
        <v>0</v>
      </c>
      <c r="BL287">
        <v>22</v>
      </c>
      <c r="BM287">
        <v>47</v>
      </c>
      <c r="BN287">
        <v>61</v>
      </c>
      <c r="BO287">
        <v>82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/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/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/>
    </row>
    <row r="288" spans="1:129" s="8" customFormat="1" x14ac:dyDescent="0.25">
      <c r="A288">
        <v>284</v>
      </c>
      <c r="B288" s="8" t="s">
        <v>786</v>
      </c>
      <c r="C288" s="8" t="s">
        <v>385</v>
      </c>
      <c r="D288" s="8" t="s">
        <v>937</v>
      </c>
      <c r="E288" s="8">
        <v>4</v>
      </c>
      <c r="G288" s="8" t="s">
        <v>1150</v>
      </c>
      <c r="I288" s="8" t="b">
        <v>0</v>
      </c>
      <c r="J288" s="8" t="b">
        <v>0</v>
      </c>
      <c r="K288" s="8" t="str">
        <f t="shared" si="28"/>
        <v>Coyotzinco-Non-Tributaries</v>
      </c>
      <c r="L288" s="8" t="s">
        <v>1131</v>
      </c>
      <c r="M288" s="8" t="s">
        <v>1117</v>
      </c>
      <c r="N288" s="8" t="s">
        <v>180</v>
      </c>
      <c r="O288" s="8" t="s">
        <v>385</v>
      </c>
      <c r="P288" s="8" t="str">
        <f t="shared" si="29"/>
        <v>San Luis Coyotzinco</v>
      </c>
      <c r="AY288" s="26"/>
      <c r="BD288" s="8">
        <v>61</v>
      </c>
      <c r="BH288" s="8">
        <v>14</v>
      </c>
      <c r="BM288" s="8">
        <v>31</v>
      </c>
    </row>
    <row r="289" spans="1:129" s="8" customFormat="1" x14ac:dyDescent="0.25">
      <c r="A289">
        <v>285</v>
      </c>
      <c r="B289" s="9" t="s">
        <v>786</v>
      </c>
      <c r="C289" s="9" t="s">
        <v>385</v>
      </c>
      <c r="D289" s="9" t="s">
        <v>937</v>
      </c>
      <c r="E289" s="9">
        <v>4</v>
      </c>
      <c r="F289" s="9"/>
      <c r="G289" s="9" t="s">
        <v>1150</v>
      </c>
      <c r="H289" s="9"/>
      <c r="I289" s="9" t="b">
        <v>0</v>
      </c>
      <c r="J289" s="9" t="b">
        <v>0</v>
      </c>
      <c r="K289" s="9" t="str">
        <f t="shared" si="28"/>
        <v>Coyotzinco-Non-Tributaries</v>
      </c>
      <c r="L289" s="9" t="s">
        <v>1131</v>
      </c>
      <c r="M289" s="9" t="s">
        <v>1118</v>
      </c>
      <c r="N289" s="9" t="s">
        <v>180</v>
      </c>
      <c r="O289" s="9" t="s">
        <v>385</v>
      </c>
      <c r="P289" s="9" t="str">
        <f t="shared" si="29"/>
        <v>San Luis Coyotzinco</v>
      </c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26"/>
      <c r="AZ289" s="9"/>
      <c r="BA289" s="9"/>
      <c r="BB289" s="9"/>
      <c r="BC289" s="9"/>
      <c r="BD289" s="9">
        <v>32</v>
      </c>
      <c r="BE289" s="9"/>
      <c r="BF289" s="9"/>
      <c r="BG289" s="9"/>
      <c r="BH289" s="9">
        <v>13</v>
      </c>
      <c r="BI289" s="9"/>
      <c r="BJ289" s="9"/>
      <c r="BK289" s="9"/>
      <c r="BL289" s="9"/>
      <c r="BM289" s="9">
        <v>16</v>
      </c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</row>
    <row r="290" spans="1:129" s="8" customFormat="1" x14ac:dyDescent="0.25">
      <c r="A290">
        <v>286</v>
      </c>
      <c r="B290" s="10" t="s">
        <v>185</v>
      </c>
      <c r="C290" s="10" t="s">
        <v>385</v>
      </c>
      <c r="D290" s="10" t="s">
        <v>938</v>
      </c>
      <c r="E290" s="10">
        <v>4</v>
      </c>
      <c r="F290" s="10"/>
      <c r="G290" s="10" t="s">
        <v>1150</v>
      </c>
      <c r="H290" s="10"/>
      <c r="I290" s="10" t="b">
        <v>0</v>
      </c>
      <c r="J290" s="10" t="b">
        <v>0</v>
      </c>
      <c r="K290" s="10" t="str">
        <f t="shared" si="28"/>
        <v>Coyotzinco-Nobles</v>
      </c>
      <c r="L290" s="10" t="s">
        <v>1131</v>
      </c>
      <c r="M290" s="10" t="s">
        <v>108</v>
      </c>
      <c r="N290" s="10" t="s">
        <v>185</v>
      </c>
      <c r="O290" s="10" t="s">
        <v>385</v>
      </c>
      <c r="P290" s="10" t="str">
        <f t="shared" si="29"/>
        <v>San Luis Coyotzinco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1</v>
      </c>
      <c r="Y290" s="10">
        <v>20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19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/>
      <c r="AU290" s="10">
        <v>0</v>
      </c>
      <c r="AV290" s="10">
        <v>0</v>
      </c>
      <c r="AW290" s="10">
        <v>0</v>
      </c>
      <c r="AX290" s="10">
        <v>0</v>
      </c>
      <c r="AY290" s="26">
        <v>0</v>
      </c>
      <c r="AZ290" s="10">
        <v>0</v>
      </c>
      <c r="BA290" s="10"/>
      <c r="BB290" s="10"/>
      <c r="BC290" s="10">
        <v>0</v>
      </c>
      <c r="BD290" s="10">
        <v>0</v>
      </c>
      <c r="BE290" s="10"/>
      <c r="BF290" s="10"/>
      <c r="BG290" s="10"/>
      <c r="BH290" s="10">
        <v>0</v>
      </c>
      <c r="BI290" s="10"/>
      <c r="BJ290" s="10"/>
      <c r="BK290" s="10"/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0</v>
      </c>
      <c r="CB290" s="10">
        <v>0</v>
      </c>
      <c r="CC290" s="10">
        <v>0</v>
      </c>
      <c r="CD290" s="10">
        <v>0</v>
      </c>
      <c r="CE290" s="10">
        <v>0</v>
      </c>
      <c r="CF290" s="10">
        <v>0</v>
      </c>
      <c r="CG290" s="10">
        <v>0</v>
      </c>
      <c r="CH290" s="10">
        <v>0</v>
      </c>
      <c r="CI290" s="10">
        <v>0</v>
      </c>
      <c r="CJ290" s="10">
        <v>0</v>
      </c>
      <c r="CK290" s="10">
        <v>0</v>
      </c>
      <c r="CL290" s="10">
        <v>0</v>
      </c>
      <c r="CM290" s="10">
        <v>0</v>
      </c>
      <c r="CN290" s="10">
        <v>0</v>
      </c>
      <c r="CO290" s="10"/>
      <c r="CP290" s="10">
        <v>0</v>
      </c>
      <c r="CQ290" s="10">
        <v>0</v>
      </c>
      <c r="CR290" s="10">
        <v>0</v>
      </c>
      <c r="CS290" s="10">
        <v>0</v>
      </c>
      <c r="CT290" s="10">
        <v>0</v>
      </c>
      <c r="CU290" s="10">
        <v>0</v>
      </c>
      <c r="CV290" s="10">
        <v>0</v>
      </c>
      <c r="CW290" s="10">
        <v>0</v>
      </c>
      <c r="CX290" s="10">
        <v>0</v>
      </c>
      <c r="CY290" s="10">
        <v>0</v>
      </c>
      <c r="CZ290" s="10">
        <v>0</v>
      </c>
      <c r="DA290" s="10">
        <v>0</v>
      </c>
      <c r="DB290" s="10">
        <v>0</v>
      </c>
      <c r="DC290" s="10">
        <v>0</v>
      </c>
      <c r="DD290" s="10">
        <v>0</v>
      </c>
      <c r="DE290" s="10">
        <v>0</v>
      </c>
      <c r="DF290" s="10">
        <v>0</v>
      </c>
      <c r="DG290" s="10">
        <v>0</v>
      </c>
      <c r="DH290" s="10">
        <v>0</v>
      </c>
      <c r="DI290" s="10">
        <v>0</v>
      </c>
      <c r="DJ290" s="10">
        <v>0</v>
      </c>
      <c r="DK290" s="10">
        <v>0</v>
      </c>
      <c r="DL290" s="10">
        <v>0</v>
      </c>
      <c r="DM290" s="10">
        <v>0</v>
      </c>
      <c r="DN290" s="10">
        <v>0</v>
      </c>
      <c r="DO290" s="10">
        <v>0</v>
      </c>
      <c r="DP290" s="10">
        <v>0</v>
      </c>
      <c r="DQ290" s="10"/>
      <c r="DR290" s="10">
        <v>0</v>
      </c>
      <c r="DS290" s="10">
        <v>0</v>
      </c>
      <c r="DT290" s="10">
        <v>0</v>
      </c>
      <c r="DU290" s="10">
        <v>0</v>
      </c>
      <c r="DV290" s="10">
        <v>0</v>
      </c>
      <c r="DW290" s="10">
        <v>0</v>
      </c>
      <c r="DX290" s="10">
        <v>0</v>
      </c>
      <c r="DY290" s="10"/>
    </row>
    <row r="291" spans="1:129" s="8" customFormat="1" x14ac:dyDescent="0.25">
      <c r="A291">
        <v>287</v>
      </c>
      <c r="B291" s="2" t="s">
        <v>804</v>
      </c>
      <c r="C291" s="2" t="s">
        <v>403</v>
      </c>
      <c r="D291" s="2"/>
      <c r="E291" s="2">
        <v>2</v>
      </c>
      <c r="F291" s="2"/>
      <c r="G291" s="2" t="s">
        <v>1150</v>
      </c>
      <c r="H291" s="2" t="s">
        <v>1154</v>
      </c>
      <c r="I291" s="2" t="b">
        <v>0</v>
      </c>
      <c r="J291" s="2"/>
      <c r="K291" s="2"/>
      <c r="L291" s="2"/>
      <c r="M291" s="2" t="s">
        <v>108</v>
      </c>
      <c r="N291" s="2" t="s">
        <v>4</v>
      </c>
      <c r="O291" s="2" t="s">
        <v>403</v>
      </c>
      <c r="P291" s="2"/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6</v>
      </c>
      <c r="Y291" s="2">
        <v>44</v>
      </c>
      <c r="Z291" s="2">
        <v>6</v>
      </c>
      <c r="AA291" s="2">
        <v>1</v>
      </c>
      <c r="AB291" s="2">
        <v>2</v>
      </c>
      <c r="AC291" s="2">
        <v>0</v>
      </c>
      <c r="AD291" s="2">
        <v>0</v>
      </c>
      <c r="AE291" s="2">
        <v>0</v>
      </c>
      <c r="AF291" s="2">
        <v>19</v>
      </c>
      <c r="AG291" s="2">
        <v>2</v>
      </c>
      <c r="AH291" s="2">
        <v>0</v>
      </c>
      <c r="AI291" s="2">
        <v>8</v>
      </c>
      <c r="AJ291" s="2">
        <v>2</v>
      </c>
      <c r="AK291" s="2">
        <v>8</v>
      </c>
      <c r="AL291" s="2">
        <v>1</v>
      </c>
      <c r="AM291" s="2">
        <v>0</v>
      </c>
      <c r="AN291" s="2">
        <v>2</v>
      </c>
      <c r="AO291" s="2">
        <v>0</v>
      </c>
      <c r="AP291" s="2">
        <v>1</v>
      </c>
      <c r="AQ291" s="2">
        <v>0</v>
      </c>
      <c r="AR291" s="2">
        <v>0</v>
      </c>
      <c r="AS291" s="2">
        <v>0</v>
      </c>
      <c r="AT291" s="2"/>
      <c r="AU291" s="2">
        <v>0</v>
      </c>
      <c r="AV291" s="2">
        <v>0</v>
      </c>
      <c r="AW291" s="2">
        <v>0</v>
      </c>
      <c r="AX291" s="2">
        <v>0</v>
      </c>
      <c r="AY291" s="26">
        <v>3</v>
      </c>
      <c r="AZ291" s="2">
        <v>170</v>
      </c>
      <c r="BA291" s="2"/>
      <c r="BB291" s="2"/>
      <c r="BC291" s="2">
        <v>3</v>
      </c>
      <c r="BD291" s="2">
        <v>30</v>
      </c>
      <c r="BE291" s="2"/>
      <c r="BF291" s="2"/>
      <c r="BG291" s="2"/>
      <c r="BH291" s="2">
        <v>4</v>
      </c>
      <c r="BI291" s="2"/>
      <c r="BJ291" s="2"/>
      <c r="BK291" s="2"/>
      <c r="BL291" s="2">
        <v>7</v>
      </c>
      <c r="BM291" s="2">
        <v>8</v>
      </c>
      <c r="BN291" s="2">
        <v>10</v>
      </c>
      <c r="BO291" s="2">
        <v>32</v>
      </c>
      <c r="BP291" s="2">
        <v>4</v>
      </c>
      <c r="BQ291" s="2">
        <v>2</v>
      </c>
      <c r="BR291" s="2">
        <v>2</v>
      </c>
      <c r="BS291" s="2">
        <v>0</v>
      </c>
      <c r="BT291" s="2">
        <v>0</v>
      </c>
      <c r="BU291" s="2">
        <v>0</v>
      </c>
      <c r="BV291" s="2">
        <v>2</v>
      </c>
      <c r="BW291" s="2">
        <v>10</v>
      </c>
      <c r="BX291" s="2">
        <v>0</v>
      </c>
      <c r="BY291" s="2">
        <v>2</v>
      </c>
      <c r="BZ291" s="2">
        <v>4</v>
      </c>
      <c r="CA291" s="2">
        <v>5</v>
      </c>
      <c r="CB291" s="2">
        <v>5</v>
      </c>
      <c r="CC291" s="2">
        <v>0</v>
      </c>
      <c r="CD291" s="2">
        <v>0</v>
      </c>
      <c r="CE291" s="2">
        <v>0</v>
      </c>
      <c r="CF291" s="2">
        <v>9</v>
      </c>
      <c r="CG291" s="2">
        <v>1</v>
      </c>
      <c r="CH291" s="2">
        <v>0</v>
      </c>
      <c r="CI291" s="2">
        <v>2</v>
      </c>
      <c r="CJ291" s="2">
        <v>4</v>
      </c>
      <c r="CK291" s="2">
        <v>4</v>
      </c>
      <c r="CL291" s="2">
        <v>0</v>
      </c>
      <c r="CM291" s="2">
        <v>0</v>
      </c>
      <c r="CN291" s="2">
        <v>0</v>
      </c>
      <c r="CO291" s="2"/>
      <c r="CP291" s="2">
        <v>0</v>
      </c>
      <c r="CQ291" s="2">
        <v>0</v>
      </c>
      <c r="CR291" s="2">
        <v>0</v>
      </c>
      <c r="CS291" s="2">
        <v>1</v>
      </c>
      <c r="CT291" s="2">
        <v>5</v>
      </c>
      <c r="CU291" s="2">
        <v>0</v>
      </c>
      <c r="CV291" s="2">
        <v>3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5</v>
      </c>
      <c r="DM291" s="2">
        <v>0</v>
      </c>
      <c r="DN291" s="2">
        <v>0</v>
      </c>
      <c r="DO291" s="2">
        <v>0</v>
      </c>
      <c r="DP291" s="2">
        <v>0</v>
      </c>
      <c r="DQ291" s="2">
        <v>1</v>
      </c>
      <c r="DR291" s="2">
        <v>8</v>
      </c>
      <c r="DS291" s="2">
        <v>0</v>
      </c>
      <c r="DT291" s="2">
        <v>0</v>
      </c>
      <c r="DU291" s="2">
        <v>2</v>
      </c>
      <c r="DV291" s="2">
        <v>0</v>
      </c>
      <c r="DW291" s="2">
        <v>95</v>
      </c>
      <c r="DX291" s="2">
        <v>0</v>
      </c>
      <c r="DY291" s="2"/>
    </row>
    <row r="292" spans="1:129" s="8" customFormat="1" x14ac:dyDescent="0.25">
      <c r="A292">
        <v>288</v>
      </c>
      <c r="B292" s="2" t="s">
        <v>804</v>
      </c>
      <c r="C292" s="2" t="s">
        <v>403</v>
      </c>
      <c r="D292" s="2"/>
      <c r="E292" s="2">
        <v>2</v>
      </c>
      <c r="F292" s="2"/>
      <c r="G292" s="2" t="s">
        <v>1150</v>
      </c>
      <c r="H292" s="2" t="s">
        <v>1154</v>
      </c>
      <c r="I292" s="2" t="b">
        <v>0</v>
      </c>
      <c r="J292" s="2"/>
      <c r="K292" s="2"/>
      <c r="L292" s="2"/>
      <c r="M292" s="2" t="s">
        <v>1117</v>
      </c>
      <c r="N292" s="2" t="s">
        <v>4</v>
      </c>
      <c r="O292" s="2" t="s">
        <v>403</v>
      </c>
      <c r="P292" s="2"/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/>
      <c r="AU292" s="2">
        <v>0</v>
      </c>
      <c r="AV292" s="2">
        <v>0</v>
      </c>
      <c r="AW292" s="2">
        <v>0</v>
      </c>
      <c r="AX292" s="2">
        <v>0</v>
      </c>
      <c r="AY292" s="26">
        <v>0</v>
      </c>
      <c r="AZ292" s="2">
        <v>100</v>
      </c>
      <c r="BA292" s="2"/>
      <c r="BB292" s="2"/>
      <c r="BC292" s="2">
        <v>0</v>
      </c>
      <c r="BD292" s="2">
        <v>17</v>
      </c>
      <c r="BE292" s="2"/>
      <c r="BF292" s="2"/>
      <c r="BG292" s="2"/>
      <c r="BH292" s="2">
        <v>0</v>
      </c>
      <c r="BI292" s="2"/>
      <c r="BJ292" s="2"/>
      <c r="BK292" s="2"/>
      <c r="BL292" s="2">
        <v>0</v>
      </c>
      <c r="BM292" s="2">
        <v>0</v>
      </c>
      <c r="BN292" s="2">
        <v>0</v>
      </c>
      <c r="BO292" s="2">
        <v>0</v>
      </c>
      <c r="BP292" s="2">
        <v>4</v>
      </c>
      <c r="BQ292" s="2">
        <v>2</v>
      </c>
      <c r="BR292" s="2">
        <v>1</v>
      </c>
      <c r="BS292" s="2">
        <v>0</v>
      </c>
      <c r="BT292" s="2">
        <v>0</v>
      </c>
      <c r="BU292" s="2">
        <v>0</v>
      </c>
      <c r="BV292" s="2">
        <v>1</v>
      </c>
      <c r="BW292" s="2">
        <v>7</v>
      </c>
      <c r="BX292" s="2">
        <v>0</v>
      </c>
      <c r="BY292" s="2">
        <v>2</v>
      </c>
      <c r="BZ292" s="2">
        <v>3</v>
      </c>
      <c r="CA292" s="2">
        <v>5</v>
      </c>
      <c r="CB292" s="2">
        <v>5</v>
      </c>
      <c r="CC292" s="2">
        <v>0</v>
      </c>
      <c r="CD292" s="2">
        <v>0</v>
      </c>
      <c r="CE292" s="2">
        <v>0</v>
      </c>
      <c r="CF292" s="2">
        <v>2</v>
      </c>
      <c r="CG292" s="2">
        <v>1</v>
      </c>
      <c r="CH292" s="2">
        <v>0</v>
      </c>
      <c r="CI292" s="2">
        <v>1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/>
      <c r="CP292" s="2">
        <v>0</v>
      </c>
      <c r="CQ292" s="2">
        <v>0</v>
      </c>
      <c r="CR292" s="2">
        <v>0</v>
      </c>
      <c r="CS292" s="2">
        <v>0</v>
      </c>
      <c r="CT292" s="2">
        <v>2</v>
      </c>
      <c r="CU292" s="2">
        <v>0</v>
      </c>
      <c r="CV292" s="2">
        <v>2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4</v>
      </c>
      <c r="DM292" s="2">
        <v>0</v>
      </c>
      <c r="DN292" s="2">
        <v>0</v>
      </c>
      <c r="DO292" s="2">
        <v>0</v>
      </c>
      <c r="DP292" s="2">
        <v>0</v>
      </c>
      <c r="DQ292" s="2">
        <v>1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50</v>
      </c>
      <c r="DX292" s="2">
        <v>0</v>
      </c>
      <c r="DY292" s="2"/>
    </row>
    <row r="293" spans="1:129" s="8" customFormat="1" x14ac:dyDescent="0.25">
      <c r="A293">
        <v>289</v>
      </c>
      <c r="B293" s="2" t="s">
        <v>804</v>
      </c>
      <c r="C293" s="2" t="s">
        <v>403</v>
      </c>
      <c r="D293" s="2"/>
      <c r="E293" s="2">
        <v>2</v>
      </c>
      <c r="F293" s="2"/>
      <c r="G293" s="2" t="s">
        <v>1150</v>
      </c>
      <c r="H293" s="2" t="s">
        <v>1154</v>
      </c>
      <c r="I293" s="2" t="b">
        <v>0</v>
      </c>
      <c r="J293" s="2"/>
      <c r="K293" s="2"/>
      <c r="L293" s="2"/>
      <c r="M293" s="2" t="s">
        <v>1118</v>
      </c>
      <c r="N293" s="2" t="s">
        <v>4</v>
      </c>
      <c r="O293" s="2" t="s">
        <v>403</v>
      </c>
      <c r="P293" s="2"/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/>
      <c r="AU293" s="2">
        <v>0</v>
      </c>
      <c r="AV293" s="2">
        <v>0</v>
      </c>
      <c r="AW293" s="2">
        <v>0</v>
      </c>
      <c r="AX293" s="2">
        <v>0</v>
      </c>
      <c r="AY293" s="26">
        <v>0</v>
      </c>
      <c r="AZ293" s="2">
        <v>67</v>
      </c>
      <c r="BA293" s="2"/>
      <c r="BB293" s="2"/>
      <c r="BC293" s="2">
        <v>0</v>
      </c>
      <c r="BD293" s="2">
        <v>13</v>
      </c>
      <c r="BE293" s="2"/>
      <c r="BF293" s="2"/>
      <c r="BG293" s="2"/>
      <c r="BH293" s="2">
        <v>4</v>
      </c>
      <c r="BI293" s="2"/>
      <c r="BJ293" s="2"/>
      <c r="BK293" s="2"/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1</v>
      </c>
      <c r="BS293" s="2">
        <v>0</v>
      </c>
      <c r="BT293" s="2">
        <v>0</v>
      </c>
      <c r="BU293" s="2">
        <v>0</v>
      </c>
      <c r="BV293" s="2">
        <v>1</v>
      </c>
      <c r="BW293" s="2">
        <v>3</v>
      </c>
      <c r="BX293" s="2">
        <v>0</v>
      </c>
      <c r="BY293" s="2">
        <v>0</v>
      </c>
      <c r="BZ293" s="2">
        <v>1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7</v>
      </c>
      <c r="CG293" s="2">
        <v>0</v>
      </c>
      <c r="CH293" s="2">
        <v>0</v>
      </c>
      <c r="CI293" s="2">
        <v>1</v>
      </c>
      <c r="CJ293" s="2">
        <v>4</v>
      </c>
      <c r="CK293" s="2">
        <v>4</v>
      </c>
      <c r="CL293" s="2">
        <v>0</v>
      </c>
      <c r="CM293" s="2">
        <v>0</v>
      </c>
      <c r="CN293" s="2">
        <v>0</v>
      </c>
      <c r="CO293" s="2"/>
      <c r="CP293" s="2">
        <v>0</v>
      </c>
      <c r="CQ293" s="2">
        <v>0</v>
      </c>
      <c r="CR293" s="2">
        <v>0</v>
      </c>
      <c r="CS293" s="2">
        <v>1</v>
      </c>
      <c r="CT293" s="2">
        <v>3</v>
      </c>
      <c r="CU293" s="2">
        <v>0</v>
      </c>
      <c r="CV293" s="2">
        <v>1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1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8</v>
      </c>
      <c r="DS293" s="2">
        <v>0</v>
      </c>
      <c r="DT293" s="2">
        <v>0</v>
      </c>
      <c r="DU293" s="2">
        <v>0</v>
      </c>
      <c r="DV293" s="2">
        <v>0</v>
      </c>
      <c r="DW293" s="2">
        <v>45</v>
      </c>
      <c r="DX293" s="2">
        <v>0</v>
      </c>
      <c r="DY293" s="2"/>
    </row>
    <row r="294" spans="1:129" s="8" customFormat="1" x14ac:dyDescent="0.25">
      <c r="A294">
        <v>290</v>
      </c>
      <c r="B294" t="s">
        <v>403</v>
      </c>
      <c r="C294" t="s">
        <v>403</v>
      </c>
      <c r="D294" t="s">
        <v>939</v>
      </c>
      <c r="E294">
        <v>2</v>
      </c>
      <c r="F294">
        <v>1</v>
      </c>
      <c r="G294" t="s">
        <v>1150</v>
      </c>
      <c r="H294" t="s">
        <v>1154</v>
      </c>
      <c r="I294" t="b">
        <v>0</v>
      </c>
      <c r="J294" t="b">
        <v>0</v>
      </c>
      <c r="K294" t="str">
        <f>O294&amp;"-"&amp;B294</f>
        <v>Tepetzinco-Tepetzinco</v>
      </c>
      <c r="L294" t="s">
        <v>1132</v>
      </c>
      <c r="M294" t="s">
        <v>108</v>
      </c>
      <c r="N294" t="s">
        <v>127</v>
      </c>
      <c r="O294" t="s">
        <v>403</v>
      </c>
      <c r="P294" t="str">
        <f>L294&amp;" "&amp;O294</f>
        <v>San Esteban Tepetzinco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/>
      <c r="AU294">
        <v>0</v>
      </c>
      <c r="AV294">
        <v>0</v>
      </c>
      <c r="AW294">
        <v>0</v>
      </c>
      <c r="AX294">
        <v>0</v>
      </c>
      <c r="AY294" s="26">
        <v>1</v>
      </c>
      <c r="AZ294">
        <v>63</v>
      </c>
      <c r="BA294">
        <v>19</v>
      </c>
      <c r="BB294">
        <v>43</v>
      </c>
      <c r="BC294">
        <v>1</v>
      </c>
      <c r="BD294">
        <v>0</v>
      </c>
      <c r="BE294"/>
      <c r="BF294"/>
      <c r="BG294"/>
      <c r="BH294">
        <v>0</v>
      </c>
      <c r="BI294"/>
      <c r="BJ294"/>
      <c r="BK294"/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/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/>
      <c r="DR294">
        <v>3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/>
    </row>
    <row r="295" spans="1:129" s="4" customFormat="1" x14ac:dyDescent="0.25">
      <c r="A295">
        <v>291</v>
      </c>
      <c r="B295" s="8" t="s">
        <v>403</v>
      </c>
      <c r="C295" s="8" t="s">
        <v>403</v>
      </c>
      <c r="D295" s="8" t="s">
        <v>939</v>
      </c>
      <c r="E295" s="8">
        <v>2</v>
      </c>
      <c r="F295" s="8">
        <v>1</v>
      </c>
      <c r="G295" s="8" t="s">
        <v>1150</v>
      </c>
      <c r="H295" s="8" t="s">
        <v>1154</v>
      </c>
      <c r="I295" s="8" t="b">
        <v>0</v>
      </c>
      <c r="J295" s="8" t="b">
        <v>0</v>
      </c>
      <c r="K295" s="8" t="str">
        <f>O295&amp;"-"&amp;B295</f>
        <v>Tepetzinco-Tepetzinco</v>
      </c>
      <c r="L295" s="8" t="s">
        <v>1132</v>
      </c>
      <c r="M295" s="8" t="s">
        <v>1117</v>
      </c>
      <c r="N295" s="8" t="s">
        <v>127</v>
      </c>
      <c r="O295" s="8" t="s">
        <v>403</v>
      </c>
      <c r="P295" s="8" t="str">
        <f>L295&amp;" "&amp;O295</f>
        <v>San Esteban Tepetzinco</v>
      </c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26"/>
      <c r="AZ295" s="8">
        <v>43</v>
      </c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</row>
    <row r="296" spans="1:129" s="4" customFormat="1" x14ac:dyDescent="0.25">
      <c r="A296">
        <v>292</v>
      </c>
      <c r="B296" s="9" t="s">
        <v>403</v>
      </c>
      <c r="C296" s="9" t="s">
        <v>403</v>
      </c>
      <c r="D296" s="9" t="s">
        <v>939</v>
      </c>
      <c r="E296" s="9">
        <v>2</v>
      </c>
      <c r="F296" s="9">
        <v>1</v>
      </c>
      <c r="G296" s="9" t="s">
        <v>1150</v>
      </c>
      <c r="H296" s="9" t="s">
        <v>1154</v>
      </c>
      <c r="I296" s="9" t="b">
        <v>0</v>
      </c>
      <c r="J296" s="9" t="b">
        <v>0</v>
      </c>
      <c r="K296" s="9" t="str">
        <f>O296&amp;"-"&amp;B296</f>
        <v>Tepetzinco-Tepetzinco</v>
      </c>
      <c r="L296" s="9" t="s">
        <v>1132</v>
      </c>
      <c r="M296" s="9" t="s">
        <v>1118</v>
      </c>
      <c r="N296" s="9" t="s">
        <v>127</v>
      </c>
      <c r="O296" s="9" t="s">
        <v>403</v>
      </c>
      <c r="P296" s="9" t="str">
        <f>L296&amp;" "&amp;O296</f>
        <v>San Esteban Tepetzinco</v>
      </c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26"/>
      <c r="AZ296" s="9">
        <v>19</v>
      </c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>
        <v>3</v>
      </c>
      <c r="DS296" s="9"/>
      <c r="DT296" s="9"/>
      <c r="DU296" s="9"/>
      <c r="DV296" s="9"/>
      <c r="DW296" s="9"/>
      <c r="DX296" s="9"/>
      <c r="DY296" s="9"/>
    </row>
    <row r="297" spans="1:129" s="5" customFormat="1" x14ac:dyDescent="0.25">
      <c r="A297">
        <v>293</v>
      </c>
      <c r="B297" s="5" t="s">
        <v>403</v>
      </c>
      <c r="C297" s="5" t="s">
        <v>403</v>
      </c>
      <c r="D297" s="5" t="s">
        <v>939</v>
      </c>
      <c r="E297" s="5">
        <v>2</v>
      </c>
      <c r="F297" s="5">
        <v>1</v>
      </c>
      <c r="G297" s="5" t="s">
        <v>1150</v>
      </c>
      <c r="H297" s="5" t="s">
        <v>1154</v>
      </c>
      <c r="I297" s="5" t="b">
        <v>0</v>
      </c>
      <c r="J297" s="5" t="b">
        <v>0</v>
      </c>
      <c r="K297" s="5" t="s">
        <v>1223</v>
      </c>
      <c r="L297" s="5" t="s">
        <v>1132</v>
      </c>
      <c r="M297" s="5" t="s">
        <v>1196</v>
      </c>
      <c r="N297" s="5" t="s">
        <v>127</v>
      </c>
      <c r="O297" s="5" t="s">
        <v>403</v>
      </c>
      <c r="P297" s="5" t="s">
        <v>804</v>
      </c>
      <c r="AY297" s="26"/>
      <c r="AZ297" s="5">
        <v>1</v>
      </c>
    </row>
    <row r="298" spans="1:129" s="8" customFormat="1" x14ac:dyDescent="0.25">
      <c r="A298">
        <v>294</v>
      </c>
      <c r="B298" t="s">
        <v>1065</v>
      </c>
      <c r="C298" t="s">
        <v>403</v>
      </c>
      <c r="D298" t="s">
        <v>940</v>
      </c>
      <c r="E298">
        <v>2</v>
      </c>
      <c r="F298">
        <v>2</v>
      </c>
      <c r="G298" t="s">
        <v>1150</v>
      </c>
      <c r="H298" t="s">
        <v>1154</v>
      </c>
      <c r="I298" t="b">
        <v>0</v>
      </c>
      <c r="J298" t="b">
        <v>0</v>
      </c>
      <c r="K298" t="str">
        <f>O298&amp;"-"&amp;B298</f>
        <v>Tepetzinco-Tepoliuhcan</v>
      </c>
      <c r="L298" t="s">
        <v>1132</v>
      </c>
      <c r="M298" t="s">
        <v>108</v>
      </c>
      <c r="N298" t="s">
        <v>127</v>
      </c>
      <c r="O298" t="s">
        <v>403</v>
      </c>
      <c r="P298" t="str">
        <f>L298&amp;" "&amp;O298</f>
        <v>San Esteban Tepetzinco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8</v>
      </c>
      <c r="AJ298">
        <v>2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/>
      <c r="AU298">
        <v>0</v>
      </c>
      <c r="AV298">
        <v>0</v>
      </c>
      <c r="AW298">
        <v>0</v>
      </c>
      <c r="AX298">
        <v>0</v>
      </c>
      <c r="AY298" s="26">
        <v>2</v>
      </c>
      <c r="AZ298">
        <v>107</v>
      </c>
      <c r="BA298">
        <v>48</v>
      </c>
      <c r="BB298">
        <v>57</v>
      </c>
      <c r="BC298">
        <v>2</v>
      </c>
      <c r="BD298">
        <v>0</v>
      </c>
      <c r="BE298"/>
      <c r="BF298"/>
      <c r="BG298"/>
      <c r="BH298">
        <v>0</v>
      </c>
      <c r="BI298"/>
      <c r="BJ298"/>
      <c r="BK298"/>
      <c r="BL298">
        <v>0</v>
      </c>
      <c r="BM298">
        <v>0</v>
      </c>
      <c r="BN298">
        <v>0</v>
      </c>
      <c r="BO298">
        <v>0</v>
      </c>
      <c r="BP298">
        <v>4</v>
      </c>
      <c r="BQ298">
        <v>2</v>
      </c>
      <c r="BR298">
        <v>2</v>
      </c>
      <c r="BS298">
        <v>0</v>
      </c>
      <c r="BT298">
        <v>0</v>
      </c>
      <c r="BU298">
        <v>0</v>
      </c>
      <c r="BV298">
        <v>2</v>
      </c>
      <c r="BW298">
        <v>10</v>
      </c>
      <c r="BX298">
        <v>0</v>
      </c>
      <c r="BY298">
        <v>2</v>
      </c>
      <c r="BZ298">
        <v>4</v>
      </c>
      <c r="CA298">
        <v>5</v>
      </c>
      <c r="CB298">
        <v>5</v>
      </c>
      <c r="CC298">
        <v>0</v>
      </c>
      <c r="CD298">
        <v>0</v>
      </c>
      <c r="CE298">
        <v>0</v>
      </c>
      <c r="CF298">
        <v>9</v>
      </c>
      <c r="CG298">
        <v>1</v>
      </c>
      <c r="CH298">
        <v>0</v>
      </c>
      <c r="CI298">
        <v>2</v>
      </c>
      <c r="CJ298">
        <v>4</v>
      </c>
      <c r="CK298">
        <v>4</v>
      </c>
      <c r="CL298">
        <v>0</v>
      </c>
      <c r="CM298">
        <v>0</v>
      </c>
      <c r="CN298">
        <v>0</v>
      </c>
      <c r="CO298"/>
      <c r="CP298">
        <v>0</v>
      </c>
      <c r="CQ298">
        <v>0</v>
      </c>
      <c r="CR298">
        <v>0</v>
      </c>
      <c r="CS298">
        <v>1</v>
      </c>
      <c r="CT298">
        <v>5</v>
      </c>
      <c r="CU298">
        <v>0</v>
      </c>
      <c r="CV298">
        <v>3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5</v>
      </c>
      <c r="DM298">
        <v>0</v>
      </c>
      <c r="DN298">
        <v>0</v>
      </c>
      <c r="DO298">
        <v>0</v>
      </c>
      <c r="DP298">
        <v>0</v>
      </c>
      <c r="DQ298">
        <v>1</v>
      </c>
      <c r="DR298">
        <v>5</v>
      </c>
      <c r="DS298">
        <v>0</v>
      </c>
      <c r="DT298">
        <v>0</v>
      </c>
      <c r="DU298">
        <v>2</v>
      </c>
      <c r="DV298">
        <v>0</v>
      </c>
      <c r="DW298">
        <v>95</v>
      </c>
      <c r="DX298">
        <v>0</v>
      </c>
      <c r="DY298"/>
    </row>
    <row r="299" spans="1:129" s="8" customFormat="1" x14ac:dyDescent="0.25">
      <c r="A299">
        <v>295</v>
      </c>
      <c r="B299" s="8" t="s">
        <v>1065</v>
      </c>
      <c r="C299" s="8" t="s">
        <v>403</v>
      </c>
      <c r="D299" s="8" t="s">
        <v>940</v>
      </c>
      <c r="E299" s="8">
        <v>2</v>
      </c>
      <c r="F299" s="8">
        <v>2</v>
      </c>
      <c r="G299" s="8" t="s">
        <v>1150</v>
      </c>
      <c r="H299" s="8" t="s">
        <v>1154</v>
      </c>
      <c r="I299" s="8" t="b">
        <v>0</v>
      </c>
      <c r="J299" s="8" t="b">
        <v>0</v>
      </c>
      <c r="K299" s="8" t="str">
        <f>O299&amp;"-"&amp;B299</f>
        <v>Tepetzinco-Tepoliuhcan</v>
      </c>
      <c r="L299" s="8" t="s">
        <v>1132</v>
      </c>
      <c r="M299" s="8" t="s">
        <v>1117</v>
      </c>
      <c r="N299" s="8" t="s">
        <v>127</v>
      </c>
      <c r="O299" s="8" t="s">
        <v>403</v>
      </c>
      <c r="P299" s="8" t="str">
        <f>L299&amp;" "&amp;O299</f>
        <v>San Esteban Tepetzinco</v>
      </c>
      <c r="AY299" s="26"/>
      <c r="AZ299" s="8">
        <v>57</v>
      </c>
      <c r="BP299" s="8">
        <v>4</v>
      </c>
      <c r="BQ299" s="8">
        <v>2</v>
      </c>
      <c r="BR299" s="8">
        <v>1</v>
      </c>
      <c r="BV299" s="8">
        <v>1</v>
      </c>
      <c r="BW299" s="8">
        <v>7</v>
      </c>
      <c r="BX299" s="8">
        <v>0</v>
      </c>
      <c r="BY299" s="8">
        <v>2</v>
      </c>
      <c r="BZ299" s="8">
        <v>3</v>
      </c>
      <c r="CA299" s="8">
        <v>5</v>
      </c>
      <c r="CB299" s="8">
        <v>5</v>
      </c>
      <c r="CE299" s="8">
        <v>0</v>
      </c>
      <c r="CF299" s="8">
        <v>2</v>
      </c>
      <c r="CG299" s="8">
        <v>1</v>
      </c>
      <c r="CH299" s="8">
        <v>0</v>
      </c>
      <c r="CI299" s="8">
        <v>1</v>
      </c>
      <c r="CJ299" s="8">
        <v>0</v>
      </c>
      <c r="CM299" s="8">
        <v>0</v>
      </c>
      <c r="CN299" s="8">
        <v>0</v>
      </c>
      <c r="CP299" s="8">
        <v>0</v>
      </c>
      <c r="CT299" s="8">
        <v>2</v>
      </c>
      <c r="CV299" s="8">
        <v>2</v>
      </c>
      <c r="DH299" s="8">
        <v>0</v>
      </c>
      <c r="DL299" s="8">
        <v>4</v>
      </c>
      <c r="DQ299" s="8">
        <v>1</v>
      </c>
      <c r="DW299" s="8">
        <v>50</v>
      </c>
    </row>
    <row r="300" spans="1:129" s="8" customFormat="1" x14ac:dyDescent="0.25">
      <c r="A300">
        <v>296</v>
      </c>
      <c r="B300" s="9" t="s">
        <v>1065</v>
      </c>
      <c r="C300" s="9" t="s">
        <v>403</v>
      </c>
      <c r="D300" s="9" t="s">
        <v>940</v>
      </c>
      <c r="E300" s="9">
        <v>2</v>
      </c>
      <c r="F300" s="9">
        <v>2</v>
      </c>
      <c r="G300" s="9" t="s">
        <v>1150</v>
      </c>
      <c r="H300" s="9" t="s">
        <v>1154</v>
      </c>
      <c r="I300" s="9" t="b">
        <v>0</v>
      </c>
      <c r="J300" s="9" t="b">
        <v>0</v>
      </c>
      <c r="K300" s="9" t="str">
        <f>O300&amp;"-"&amp;B300</f>
        <v>Tepetzinco-Tepoliuhcan</v>
      </c>
      <c r="L300" s="9" t="s">
        <v>1132</v>
      </c>
      <c r="M300" s="9" t="s">
        <v>1118</v>
      </c>
      <c r="N300" s="9" t="s">
        <v>127</v>
      </c>
      <c r="O300" s="9" t="s">
        <v>403</v>
      </c>
      <c r="P300" s="9" t="str">
        <f>L300&amp;" "&amp;O300</f>
        <v>San Esteban Tepetzinco</v>
      </c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26"/>
      <c r="AZ300" s="9">
        <v>48</v>
      </c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>
        <v>0</v>
      </c>
      <c r="BQ300" s="9">
        <v>0</v>
      </c>
      <c r="BR300" s="9">
        <v>1</v>
      </c>
      <c r="BS300" s="9"/>
      <c r="BT300" s="9"/>
      <c r="BU300" s="9"/>
      <c r="BV300" s="9">
        <v>1</v>
      </c>
      <c r="BW300" s="9">
        <v>3</v>
      </c>
      <c r="BX300" s="9">
        <v>0</v>
      </c>
      <c r="BY300" s="9"/>
      <c r="BZ300" s="9">
        <v>1</v>
      </c>
      <c r="CA300" s="9">
        <v>0</v>
      </c>
      <c r="CB300" s="9"/>
      <c r="CC300" s="9"/>
      <c r="CD300" s="9"/>
      <c r="CE300" s="9">
        <v>0</v>
      </c>
      <c r="CF300" s="9">
        <v>7</v>
      </c>
      <c r="CG300" s="9">
        <v>0</v>
      </c>
      <c r="CH300" s="9">
        <v>0</v>
      </c>
      <c r="CI300" s="9">
        <v>1</v>
      </c>
      <c r="CJ300" s="9">
        <v>4</v>
      </c>
      <c r="CK300" s="9">
        <v>4</v>
      </c>
      <c r="CL300" s="9"/>
      <c r="CM300" s="9">
        <v>0</v>
      </c>
      <c r="CN300" s="9">
        <v>0</v>
      </c>
      <c r="CO300" s="9"/>
      <c r="CP300" s="9">
        <v>0</v>
      </c>
      <c r="CQ300" s="9"/>
      <c r="CR300" s="9"/>
      <c r="CS300" s="9">
        <v>1</v>
      </c>
      <c r="CT300" s="9">
        <v>3</v>
      </c>
      <c r="CU300" s="9"/>
      <c r="CV300" s="9">
        <v>1</v>
      </c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>
        <v>0</v>
      </c>
      <c r="DI300" s="9"/>
      <c r="DJ300" s="9"/>
      <c r="DK300" s="9"/>
      <c r="DL300" s="9">
        <v>1</v>
      </c>
      <c r="DM300" s="9"/>
      <c r="DN300" s="9"/>
      <c r="DO300" s="9"/>
      <c r="DP300" s="9"/>
      <c r="DQ300" s="9"/>
      <c r="DR300" s="9">
        <v>5</v>
      </c>
      <c r="DS300" s="9"/>
      <c r="DT300" s="9"/>
      <c r="DU300" s="9"/>
      <c r="DV300" s="9"/>
      <c r="DW300" s="9">
        <v>45</v>
      </c>
      <c r="DX300" s="9"/>
      <c r="DY300" s="9"/>
    </row>
    <row r="301" spans="1:129" s="5" customFormat="1" x14ac:dyDescent="0.25">
      <c r="A301">
        <v>297</v>
      </c>
      <c r="B301" s="5" t="s">
        <v>1065</v>
      </c>
      <c r="C301" s="5" t="s">
        <v>403</v>
      </c>
      <c r="D301" s="5" t="s">
        <v>940</v>
      </c>
      <c r="E301" s="5">
        <v>2</v>
      </c>
      <c r="F301" s="5">
        <v>2</v>
      </c>
      <c r="G301" s="5" t="s">
        <v>1150</v>
      </c>
      <c r="H301" s="5" t="s">
        <v>1154</v>
      </c>
      <c r="I301" s="5" t="b">
        <v>0</v>
      </c>
      <c r="J301" s="5" t="b">
        <v>0</v>
      </c>
      <c r="K301" s="5" t="s">
        <v>1224</v>
      </c>
      <c r="L301" s="5" t="s">
        <v>1132</v>
      </c>
      <c r="M301" s="5" t="s">
        <v>1196</v>
      </c>
      <c r="N301" s="5" t="s">
        <v>127</v>
      </c>
      <c r="O301" s="5" t="s">
        <v>403</v>
      </c>
      <c r="P301" s="5" t="s">
        <v>804</v>
      </c>
      <c r="AY301" s="26"/>
      <c r="AZ301" s="5">
        <v>2</v>
      </c>
    </row>
    <row r="302" spans="1:129" s="8" customFormat="1" x14ac:dyDescent="0.25">
      <c r="A302">
        <v>298</v>
      </c>
      <c r="B302" t="s">
        <v>786</v>
      </c>
      <c r="C302" t="s">
        <v>403</v>
      </c>
      <c r="D302" t="s">
        <v>941</v>
      </c>
      <c r="E302">
        <v>2</v>
      </c>
      <c r="F302"/>
      <c r="G302" t="s">
        <v>1150</v>
      </c>
      <c r="H302"/>
      <c r="I302" t="b">
        <v>0</v>
      </c>
      <c r="J302" t="b">
        <v>0</v>
      </c>
      <c r="K302" t="str">
        <f>O302&amp;"-"&amp;B302</f>
        <v>Tepetzinco-Non-Tributaries</v>
      </c>
      <c r="L302" t="s">
        <v>1132</v>
      </c>
      <c r="M302" t="s">
        <v>108</v>
      </c>
      <c r="N302" t="s">
        <v>180</v>
      </c>
      <c r="O302" t="s">
        <v>403</v>
      </c>
      <c r="P302" t="str">
        <f>L302&amp;" "&amp;O302</f>
        <v>San Esteban Tepetzinco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/>
      <c r="AU302">
        <v>0</v>
      </c>
      <c r="AV302">
        <v>0</v>
      </c>
      <c r="AW302">
        <v>0</v>
      </c>
      <c r="AX302">
        <v>0</v>
      </c>
      <c r="AY302" s="26">
        <v>0</v>
      </c>
      <c r="AZ302">
        <v>0</v>
      </c>
      <c r="BA302">
        <v>0</v>
      </c>
      <c r="BB302">
        <v>0</v>
      </c>
      <c r="BC302">
        <v>0</v>
      </c>
      <c r="BD302">
        <v>30</v>
      </c>
      <c r="BE302">
        <v>13</v>
      </c>
      <c r="BF302">
        <v>17</v>
      </c>
      <c r="BG302">
        <v>0</v>
      </c>
      <c r="BH302">
        <v>4</v>
      </c>
      <c r="BI302">
        <v>4</v>
      </c>
      <c r="BJ302">
        <v>0</v>
      </c>
      <c r="BK302">
        <v>0</v>
      </c>
      <c r="BL302">
        <v>13</v>
      </c>
      <c r="BM302">
        <v>10</v>
      </c>
      <c r="BN302">
        <v>10</v>
      </c>
      <c r="BO302">
        <v>32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/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/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/>
    </row>
    <row r="303" spans="1:129" s="8" customFormat="1" x14ac:dyDescent="0.25">
      <c r="A303">
        <v>299</v>
      </c>
      <c r="B303" s="8" t="s">
        <v>786</v>
      </c>
      <c r="C303" s="8" t="s">
        <v>403</v>
      </c>
      <c r="D303" s="8" t="s">
        <v>941</v>
      </c>
      <c r="E303" s="8">
        <v>2</v>
      </c>
      <c r="G303" s="8" t="s">
        <v>1150</v>
      </c>
      <c r="I303" s="8" t="b">
        <v>0</v>
      </c>
      <c r="J303" s="8" t="b">
        <v>0</v>
      </c>
      <c r="K303" s="8" t="str">
        <f>O303&amp;"-"&amp;B303</f>
        <v>Tepetzinco-Non-Tributaries</v>
      </c>
      <c r="L303" s="8" t="s">
        <v>1132</v>
      </c>
      <c r="M303" s="8" t="s">
        <v>1117</v>
      </c>
      <c r="N303" s="8" t="s">
        <v>180</v>
      </c>
      <c r="O303" s="8" t="s">
        <v>403</v>
      </c>
      <c r="P303" s="8" t="str">
        <f>L303&amp;" "&amp;O303</f>
        <v>San Esteban Tepetzinco</v>
      </c>
      <c r="AY303" s="26"/>
      <c r="BD303" s="8">
        <v>17</v>
      </c>
    </row>
    <row r="304" spans="1:129" s="8" customFormat="1" x14ac:dyDescent="0.25">
      <c r="A304">
        <v>300</v>
      </c>
      <c r="B304" s="9" t="s">
        <v>786</v>
      </c>
      <c r="C304" s="9" t="s">
        <v>403</v>
      </c>
      <c r="D304" s="9" t="s">
        <v>941</v>
      </c>
      <c r="E304" s="9">
        <v>2</v>
      </c>
      <c r="F304" s="9"/>
      <c r="G304" s="9" t="s">
        <v>1150</v>
      </c>
      <c r="H304" s="9"/>
      <c r="I304" s="9" t="b">
        <v>0</v>
      </c>
      <c r="J304" s="9" t="b">
        <v>0</v>
      </c>
      <c r="K304" s="9" t="str">
        <f>O304&amp;"-"&amp;B304</f>
        <v>Tepetzinco-Non-Tributaries</v>
      </c>
      <c r="L304" s="9" t="s">
        <v>1132</v>
      </c>
      <c r="M304" s="9" t="s">
        <v>1118</v>
      </c>
      <c r="N304" s="9" t="s">
        <v>180</v>
      </c>
      <c r="O304" s="9" t="s">
        <v>403</v>
      </c>
      <c r="P304" s="9" t="str">
        <f>L304&amp;" "&amp;O304</f>
        <v>San Esteban Tepetzinco</v>
      </c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26"/>
      <c r="AZ304" s="9"/>
      <c r="BA304" s="9"/>
      <c r="BB304" s="9"/>
      <c r="BC304" s="9"/>
      <c r="BD304" s="9">
        <v>13</v>
      </c>
      <c r="BE304" s="9"/>
      <c r="BF304" s="9"/>
      <c r="BG304" s="9"/>
      <c r="BH304" s="9">
        <v>4</v>
      </c>
      <c r="BI304" s="9"/>
      <c r="BJ304" s="9"/>
      <c r="BK304" s="9"/>
      <c r="BL304" s="9"/>
      <c r="BM304" s="9">
        <v>7</v>
      </c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</row>
    <row r="305" spans="1:129" s="5" customFormat="1" x14ac:dyDescent="0.25">
      <c r="A305">
        <v>301</v>
      </c>
      <c r="B305" s="5" t="s">
        <v>786</v>
      </c>
      <c r="C305" s="5" t="s">
        <v>403</v>
      </c>
      <c r="D305" s="5" t="s">
        <v>941</v>
      </c>
      <c r="E305" s="5">
        <v>2</v>
      </c>
      <c r="G305" s="5" t="s">
        <v>1150</v>
      </c>
      <c r="I305" s="5" t="b">
        <v>0</v>
      </c>
      <c r="J305" s="5" t="b">
        <v>0</v>
      </c>
      <c r="K305" s="5" t="s">
        <v>1225</v>
      </c>
      <c r="L305" s="5" t="s">
        <v>1132</v>
      </c>
      <c r="M305" s="5" t="s">
        <v>1196</v>
      </c>
      <c r="N305" s="5" t="s">
        <v>180</v>
      </c>
      <c r="O305" s="5" t="s">
        <v>403</v>
      </c>
      <c r="P305" s="5" t="s">
        <v>804</v>
      </c>
      <c r="AY305" s="26"/>
      <c r="BM305" s="5">
        <v>3</v>
      </c>
    </row>
    <row r="306" spans="1:129" s="8" customFormat="1" x14ac:dyDescent="0.25">
      <c r="A306">
        <v>302</v>
      </c>
      <c r="B306" s="10" t="s">
        <v>185</v>
      </c>
      <c r="C306" s="10" t="s">
        <v>403</v>
      </c>
      <c r="D306" s="10" t="s">
        <v>942</v>
      </c>
      <c r="E306" s="10">
        <v>2</v>
      </c>
      <c r="F306" s="10"/>
      <c r="G306" s="10" t="s">
        <v>1150</v>
      </c>
      <c r="H306" s="10"/>
      <c r="I306" s="10" t="b">
        <v>0</v>
      </c>
      <c r="J306" s="10" t="b">
        <v>0</v>
      </c>
      <c r="K306" s="10" t="str">
        <f>O306&amp;"-"&amp;B306</f>
        <v>Tepetzinco-Nobles</v>
      </c>
      <c r="L306" s="10" t="s">
        <v>1132</v>
      </c>
      <c r="M306" s="10" t="s">
        <v>108</v>
      </c>
      <c r="N306" s="10" t="s">
        <v>185</v>
      </c>
      <c r="O306" s="10" t="s">
        <v>403</v>
      </c>
      <c r="P306" s="10" t="str">
        <f>L306&amp;" "&amp;O306</f>
        <v>San Esteban Tepetzinco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6</v>
      </c>
      <c r="Y306" s="10">
        <v>44</v>
      </c>
      <c r="Z306" s="10">
        <v>6</v>
      </c>
      <c r="AA306" s="10">
        <v>1</v>
      </c>
      <c r="AB306" s="10">
        <v>2</v>
      </c>
      <c r="AC306" s="10">
        <v>0</v>
      </c>
      <c r="AD306" s="10">
        <v>0</v>
      </c>
      <c r="AE306" s="10">
        <v>0</v>
      </c>
      <c r="AF306" s="10">
        <v>19</v>
      </c>
      <c r="AG306" s="10">
        <v>2</v>
      </c>
      <c r="AH306" s="10">
        <v>0</v>
      </c>
      <c r="AI306" s="10">
        <v>0</v>
      </c>
      <c r="AJ306" s="10">
        <v>0</v>
      </c>
      <c r="AK306" s="10">
        <v>8</v>
      </c>
      <c r="AL306" s="10">
        <v>1</v>
      </c>
      <c r="AM306" s="10">
        <v>0</v>
      </c>
      <c r="AN306" s="10">
        <v>2</v>
      </c>
      <c r="AO306" s="10">
        <v>0</v>
      </c>
      <c r="AP306" s="10">
        <v>1</v>
      </c>
      <c r="AQ306" s="10">
        <v>0</v>
      </c>
      <c r="AR306" s="10">
        <v>0</v>
      </c>
      <c r="AS306" s="10">
        <v>0</v>
      </c>
      <c r="AT306" s="10"/>
      <c r="AU306" s="10">
        <v>0</v>
      </c>
      <c r="AV306" s="10">
        <v>0</v>
      </c>
      <c r="AW306" s="10">
        <v>0</v>
      </c>
      <c r="AX306" s="10">
        <v>0</v>
      </c>
      <c r="AY306" s="26">
        <v>0</v>
      </c>
      <c r="AZ306" s="10">
        <v>0</v>
      </c>
      <c r="BA306" s="10"/>
      <c r="BB306" s="10"/>
      <c r="BC306" s="10">
        <v>0</v>
      </c>
      <c r="BD306" s="10">
        <v>0</v>
      </c>
      <c r="BE306" s="10"/>
      <c r="BF306" s="10"/>
      <c r="BG306" s="10"/>
      <c r="BH306" s="10">
        <v>0</v>
      </c>
      <c r="BI306" s="10"/>
      <c r="BJ306" s="10"/>
      <c r="BK306" s="10"/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0</v>
      </c>
      <c r="CB306" s="10">
        <v>0</v>
      </c>
      <c r="CC306" s="10">
        <v>0</v>
      </c>
      <c r="CD306" s="10">
        <v>0</v>
      </c>
      <c r="CE306" s="10">
        <v>0</v>
      </c>
      <c r="CF306" s="10">
        <v>0</v>
      </c>
      <c r="CG306" s="10">
        <v>0</v>
      </c>
      <c r="CH306" s="10">
        <v>0</v>
      </c>
      <c r="CI306" s="10">
        <v>0</v>
      </c>
      <c r="CJ306" s="10">
        <v>0</v>
      </c>
      <c r="CK306" s="10">
        <v>0</v>
      </c>
      <c r="CL306" s="10">
        <v>0</v>
      </c>
      <c r="CM306" s="10">
        <v>0</v>
      </c>
      <c r="CN306" s="10">
        <v>0</v>
      </c>
      <c r="CO306" s="10"/>
      <c r="CP306" s="10">
        <v>0</v>
      </c>
      <c r="CQ306" s="10">
        <v>0</v>
      </c>
      <c r="CR306" s="10">
        <v>0</v>
      </c>
      <c r="CS306" s="10">
        <v>0</v>
      </c>
      <c r="CT306" s="10">
        <v>0</v>
      </c>
      <c r="CU306" s="10">
        <v>0</v>
      </c>
      <c r="CV306" s="10">
        <v>0</v>
      </c>
      <c r="CW306" s="10">
        <v>0</v>
      </c>
      <c r="CX306" s="10">
        <v>0</v>
      </c>
      <c r="CY306" s="10">
        <v>0</v>
      </c>
      <c r="CZ306" s="10">
        <v>0</v>
      </c>
      <c r="DA306" s="10">
        <v>0</v>
      </c>
      <c r="DB306" s="10">
        <v>0</v>
      </c>
      <c r="DC306" s="10">
        <v>0</v>
      </c>
      <c r="DD306" s="10">
        <v>0</v>
      </c>
      <c r="DE306" s="10">
        <v>0</v>
      </c>
      <c r="DF306" s="10">
        <v>0</v>
      </c>
      <c r="DG306" s="10">
        <v>0</v>
      </c>
      <c r="DH306" s="10">
        <v>0</v>
      </c>
      <c r="DI306" s="10">
        <v>0</v>
      </c>
      <c r="DJ306" s="10">
        <v>0</v>
      </c>
      <c r="DK306" s="10">
        <v>0</v>
      </c>
      <c r="DL306" s="10">
        <v>0</v>
      </c>
      <c r="DM306" s="10">
        <v>0</v>
      </c>
      <c r="DN306" s="10">
        <v>0</v>
      </c>
      <c r="DO306" s="10">
        <v>0</v>
      </c>
      <c r="DP306" s="10">
        <v>0</v>
      </c>
      <c r="DQ306" s="10"/>
      <c r="DR306" s="10">
        <v>0</v>
      </c>
      <c r="DS306" s="10">
        <v>0</v>
      </c>
      <c r="DT306" s="10">
        <v>0</v>
      </c>
      <c r="DU306" s="10">
        <v>0</v>
      </c>
      <c r="DV306" s="10">
        <v>0</v>
      </c>
      <c r="DW306" s="10">
        <v>0</v>
      </c>
      <c r="DX306" s="10">
        <v>0</v>
      </c>
      <c r="DY306" s="10"/>
    </row>
    <row r="307" spans="1:129" s="8" customFormat="1" x14ac:dyDescent="0.25">
      <c r="A307">
        <v>303</v>
      </c>
      <c r="B307" s="2" t="s">
        <v>805</v>
      </c>
      <c r="C307" s="2" t="s">
        <v>415</v>
      </c>
      <c r="D307" s="2"/>
      <c r="E307" s="2">
        <v>4</v>
      </c>
      <c r="F307" s="2"/>
      <c r="G307" s="2" t="s">
        <v>1150</v>
      </c>
      <c r="H307" s="2"/>
      <c r="I307" s="2" t="b">
        <v>0</v>
      </c>
      <c r="J307" s="2"/>
      <c r="K307" s="2"/>
      <c r="L307" s="2"/>
      <c r="M307" s="2" t="s">
        <v>108</v>
      </c>
      <c r="N307" s="2" t="s">
        <v>4</v>
      </c>
      <c r="O307" s="2" t="s">
        <v>415</v>
      </c>
      <c r="P307" s="2"/>
      <c r="Q307" s="2">
        <v>1</v>
      </c>
      <c r="R307" s="2">
        <v>7</v>
      </c>
      <c r="S307" s="2">
        <v>0</v>
      </c>
      <c r="T307" s="2">
        <v>2</v>
      </c>
      <c r="U307" s="2">
        <v>0</v>
      </c>
      <c r="V307" s="2">
        <v>2</v>
      </c>
      <c r="W307" s="2">
        <v>0</v>
      </c>
      <c r="X307" s="2">
        <v>0</v>
      </c>
      <c r="Y307" s="2">
        <v>0</v>
      </c>
      <c r="Z307" s="2">
        <v>0</v>
      </c>
      <c r="AA307" s="2">
        <v>2</v>
      </c>
      <c r="AB307" s="2">
        <v>0</v>
      </c>
      <c r="AC307" s="2">
        <v>9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/>
      <c r="AU307" s="2">
        <v>0</v>
      </c>
      <c r="AV307" s="2">
        <v>0</v>
      </c>
      <c r="AW307" s="2">
        <v>0</v>
      </c>
      <c r="AX307" s="2">
        <v>0</v>
      </c>
      <c r="AY307" s="26">
        <v>10</v>
      </c>
      <c r="AZ307" s="2">
        <v>85</v>
      </c>
      <c r="BA307" s="2"/>
      <c r="BB307" s="2"/>
      <c r="BC307" s="2">
        <v>10</v>
      </c>
      <c r="BD307" s="2">
        <v>12</v>
      </c>
      <c r="BE307" s="2"/>
      <c r="BF307" s="2"/>
      <c r="BG307" s="2"/>
      <c r="BH307" s="2">
        <v>4</v>
      </c>
      <c r="BI307" s="2"/>
      <c r="BJ307" s="2"/>
      <c r="BK307" s="2"/>
      <c r="BL307" s="2">
        <v>10</v>
      </c>
      <c r="BM307" s="2">
        <v>6</v>
      </c>
      <c r="BN307" s="2">
        <v>5</v>
      </c>
      <c r="BO307" s="2">
        <v>21</v>
      </c>
      <c r="BP307" s="2">
        <v>1</v>
      </c>
      <c r="BQ307" s="2">
        <v>0</v>
      </c>
      <c r="BR307" s="2">
        <v>6</v>
      </c>
      <c r="BS307" s="2">
        <v>6</v>
      </c>
      <c r="BT307" s="2">
        <v>0</v>
      </c>
      <c r="BU307" s="2">
        <v>6</v>
      </c>
      <c r="BV307" s="2">
        <v>0</v>
      </c>
      <c r="BW307" s="2">
        <v>4</v>
      </c>
      <c r="BX307" s="2">
        <v>0</v>
      </c>
      <c r="BY307" s="2">
        <v>1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/>
      <c r="CP307" s="2">
        <v>0</v>
      </c>
      <c r="CQ307" s="2">
        <v>0</v>
      </c>
      <c r="CR307" s="2">
        <v>0</v>
      </c>
      <c r="CS307" s="2">
        <v>1</v>
      </c>
      <c r="CT307" s="2">
        <v>0</v>
      </c>
      <c r="CU307" s="2">
        <v>1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/>
      <c r="DR307" s="2">
        <v>4</v>
      </c>
      <c r="DS307" s="2">
        <v>0</v>
      </c>
      <c r="DT307" s="2">
        <v>1</v>
      </c>
      <c r="DU307" s="2">
        <v>0</v>
      </c>
      <c r="DV307" s="2">
        <v>0</v>
      </c>
      <c r="DW307" s="2">
        <v>0</v>
      </c>
      <c r="DX307" s="2">
        <v>0</v>
      </c>
      <c r="DY307" s="2"/>
    </row>
    <row r="308" spans="1:129" s="8" customFormat="1" x14ac:dyDescent="0.25">
      <c r="A308">
        <v>304</v>
      </c>
      <c r="B308" s="2" t="s">
        <v>805</v>
      </c>
      <c r="C308" s="2" t="s">
        <v>415</v>
      </c>
      <c r="D308" s="2"/>
      <c r="E308" s="2">
        <v>4</v>
      </c>
      <c r="F308" s="2"/>
      <c r="G308" s="2" t="s">
        <v>1150</v>
      </c>
      <c r="H308" s="2"/>
      <c r="I308" s="2" t="b">
        <v>0</v>
      </c>
      <c r="J308" s="2"/>
      <c r="K308" s="2"/>
      <c r="L308" s="2"/>
      <c r="M308" s="2" t="s">
        <v>1117</v>
      </c>
      <c r="N308" s="2" t="s">
        <v>4</v>
      </c>
      <c r="O308" s="2" t="s">
        <v>415</v>
      </c>
      <c r="P308" s="2"/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/>
      <c r="AU308" s="2">
        <v>0</v>
      </c>
      <c r="AV308" s="2">
        <v>0</v>
      </c>
      <c r="AW308" s="2">
        <v>0</v>
      </c>
      <c r="AX308" s="2">
        <v>0</v>
      </c>
      <c r="AY308" s="26">
        <v>0</v>
      </c>
      <c r="AZ308" s="2">
        <v>20</v>
      </c>
      <c r="BA308" s="2"/>
      <c r="BB308" s="2"/>
      <c r="BC308" s="2">
        <v>0</v>
      </c>
      <c r="BD308" s="2">
        <v>0</v>
      </c>
      <c r="BE308" s="2"/>
      <c r="BF308" s="2"/>
      <c r="BG308" s="2"/>
      <c r="BH308" s="2">
        <v>0</v>
      </c>
      <c r="BI308" s="2"/>
      <c r="BJ308" s="2"/>
      <c r="BK308" s="2"/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4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/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/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/>
    </row>
    <row r="309" spans="1:129" s="8" customFormat="1" x14ac:dyDescent="0.25">
      <c r="A309">
        <v>305</v>
      </c>
      <c r="B309" s="2" t="s">
        <v>805</v>
      </c>
      <c r="C309" s="2" t="s">
        <v>415</v>
      </c>
      <c r="D309" s="2"/>
      <c r="E309" s="2">
        <v>4</v>
      </c>
      <c r="F309" s="2"/>
      <c r="G309" s="2" t="s">
        <v>1150</v>
      </c>
      <c r="H309" s="2"/>
      <c r="I309" s="2" t="b">
        <v>0</v>
      </c>
      <c r="J309" s="2"/>
      <c r="K309" s="2"/>
      <c r="L309" s="2"/>
      <c r="M309" s="2" t="s">
        <v>1118</v>
      </c>
      <c r="N309" s="2" t="s">
        <v>4</v>
      </c>
      <c r="O309" s="2" t="s">
        <v>415</v>
      </c>
      <c r="P309" s="2"/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/>
      <c r="AU309" s="2">
        <v>0</v>
      </c>
      <c r="AV309" s="2">
        <v>0</v>
      </c>
      <c r="AW309" s="2">
        <v>0</v>
      </c>
      <c r="AX309" s="2">
        <v>0</v>
      </c>
      <c r="AY309" s="26">
        <v>0</v>
      </c>
      <c r="AZ309" s="2">
        <v>55</v>
      </c>
      <c r="BA309" s="2"/>
      <c r="BB309" s="2"/>
      <c r="BC309" s="2">
        <v>0</v>
      </c>
      <c r="BD309" s="2">
        <v>12</v>
      </c>
      <c r="BE309" s="2"/>
      <c r="BF309" s="2"/>
      <c r="BG309" s="2"/>
      <c r="BH309" s="2">
        <v>4</v>
      </c>
      <c r="BI309" s="2"/>
      <c r="BJ309" s="2"/>
      <c r="BK309" s="2"/>
      <c r="BL309" s="2">
        <v>0</v>
      </c>
      <c r="BM309" s="2">
        <v>0</v>
      </c>
      <c r="BN309" s="2">
        <v>0</v>
      </c>
      <c r="BO309" s="2">
        <v>0</v>
      </c>
      <c r="BP309" s="2">
        <v>1</v>
      </c>
      <c r="BQ309" s="2">
        <v>0</v>
      </c>
      <c r="BR309" s="2">
        <v>6</v>
      </c>
      <c r="BS309" s="2">
        <v>6</v>
      </c>
      <c r="BT309" s="2">
        <v>0</v>
      </c>
      <c r="BU309" s="2">
        <v>6</v>
      </c>
      <c r="BV309" s="2">
        <v>0</v>
      </c>
      <c r="BW309" s="2">
        <v>0</v>
      </c>
      <c r="BX309" s="2">
        <v>0</v>
      </c>
      <c r="BY309" s="2">
        <v>1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/>
      <c r="CP309" s="2">
        <v>0</v>
      </c>
      <c r="CQ309" s="2">
        <v>0</v>
      </c>
      <c r="CR309" s="2">
        <v>0</v>
      </c>
      <c r="CS309" s="2">
        <v>1</v>
      </c>
      <c r="CT309" s="2">
        <v>0</v>
      </c>
      <c r="CU309" s="2">
        <v>1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/>
      <c r="DR309" s="2">
        <v>4</v>
      </c>
      <c r="DS309" s="2">
        <v>0</v>
      </c>
      <c r="DT309" s="2">
        <v>1</v>
      </c>
      <c r="DU309" s="2">
        <v>0</v>
      </c>
      <c r="DV309" s="2">
        <v>0</v>
      </c>
      <c r="DW309" s="2">
        <v>0</v>
      </c>
      <c r="DX309" s="2">
        <v>0</v>
      </c>
      <c r="DY309" s="2"/>
    </row>
    <row r="310" spans="1:129" s="8" customFormat="1" x14ac:dyDescent="0.25">
      <c r="A310">
        <v>306</v>
      </c>
      <c r="B310" t="s">
        <v>415</v>
      </c>
      <c r="C310" t="s">
        <v>415</v>
      </c>
      <c r="D310" t="s">
        <v>943</v>
      </c>
      <c r="E310">
        <v>4</v>
      </c>
      <c r="F310">
        <v>1</v>
      </c>
      <c r="G310" t="s">
        <v>1150</v>
      </c>
      <c r="H310"/>
      <c r="I310" t="b">
        <v>0</v>
      </c>
      <c r="J310" t="b">
        <v>0</v>
      </c>
      <c r="K310" t="str">
        <f>O310&amp;"-"&amp;B310</f>
        <v>Tlatenco-Tlatenco</v>
      </c>
      <c r="L310" t="s">
        <v>1133</v>
      </c>
      <c r="M310" t="s">
        <v>108</v>
      </c>
      <c r="N310" t="s">
        <v>127</v>
      </c>
      <c r="O310" t="s">
        <v>415</v>
      </c>
      <c r="P310" t="str">
        <f>L310&amp;" "&amp;O310</f>
        <v>San Antonio Tlatenco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/>
      <c r="AU310">
        <v>0</v>
      </c>
      <c r="AV310">
        <v>0</v>
      </c>
      <c r="AW310">
        <v>0</v>
      </c>
      <c r="AX310">
        <v>0</v>
      </c>
      <c r="AY310" s="26">
        <v>5</v>
      </c>
      <c r="AZ310">
        <v>21</v>
      </c>
      <c r="BA310">
        <v>10</v>
      </c>
      <c r="BB310">
        <v>6</v>
      </c>
      <c r="BC310">
        <v>5</v>
      </c>
      <c r="BD310">
        <v>0</v>
      </c>
      <c r="BE310"/>
      <c r="BF310"/>
      <c r="BG310"/>
      <c r="BH310">
        <v>0</v>
      </c>
      <c r="BI310"/>
      <c r="BJ310"/>
      <c r="BK310"/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/>
      <c r="CL310">
        <v>0</v>
      </c>
      <c r="CM310">
        <v>0</v>
      </c>
      <c r="CN310">
        <v>0</v>
      </c>
      <c r="CO310"/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/>
      <c r="DR310">
        <v>1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/>
    </row>
    <row r="311" spans="1:129" s="8" customFormat="1" x14ac:dyDescent="0.25">
      <c r="A311">
        <v>307</v>
      </c>
      <c r="B311" s="8" t="s">
        <v>415</v>
      </c>
      <c r="C311" s="8" t="s">
        <v>415</v>
      </c>
      <c r="D311" s="8" t="s">
        <v>943</v>
      </c>
      <c r="E311" s="8">
        <v>4</v>
      </c>
      <c r="F311" s="8">
        <v>1</v>
      </c>
      <c r="G311" s="8" t="s">
        <v>1150</v>
      </c>
      <c r="I311" s="8" t="b">
        <v>0</v>
      </c>
      <c r="J311" s="8" t="b">
        <v>0</v>
      </c>
      <c r="K311" s="8" t="str">
        <f>O311&amp;"-"&amp;B311</f>
        <v>Tlatenco-Tlatenco</v>
      </c>
      <c r="L311" s="8" t="s">
        <v>1133</v>
      </c>
      <c r="M311" s="8" t="s">
        <v>1117</v>
      </c>
      <c r="N311" s="8" t="s">
        <v>127</v>
      </c>
      <c r="O311" s="8" t="s">
        <v>415</v>
      </c>
      <c r="P311" s="8" t="str">
        <f>L311&amp;" "&amp;O311</f>
        <v>San Antonio Tlatenco</v>
      </c>
      <c r="AY311" s="26"/>
      <c r="AZ311" s="8">
        <v>6</v>
      </c>
    </row>
    <row r="312" spans="1:129" s="8" customFormat="1" x14ac:dyDescent="0.25">
      <c r="A312">
        <v>308</v>
      </c>
      <c r="B312" s="9" t="s">
        <v>415</v>
      </c>
      <c r="C312" s="9" t="s">
        <v>415</v>
      </c>
      <c r="D312" s="9" t="s">
        <v>943</v>
      </c>
      <c r="E312" s="9">
        <v>4</v>
      </c>
      <c r="F312" s="9">
        <v>1</v>
      </c>
      <c r="G312" s="9" t="s">
        <v>1150</v>
      </c>
      <c r="H312" s="9"/>
      <c r="I312" s="9" t="b">
        <v>0</v>
      </c>
      <c r="J312" s="9" t="b">
        <v>0</v>
      </c>
      <c r="K312" s="9" t="str">
        <f>O312&amp;"-"&amp;B312</f>
        <v>Tlatenco-Tlatenco</v>
      </c>
      <c r="L312" s="9" t="s">
        <v>1133</v>
      </c>
      <c r="M312" s="9" t="s">
        <v>1118</v>
      </c>
      <c r="N312" s="9" t="s">
        <v>127</v>
      </c>
      <c r="O312" s="9" t="s">
        <v>415</v>
      </c>
      <c r="P312" s="9" t="str">
        <f>L312&amp;" "&amp;O312</f>
        <v>San Antonio Tlatenco</v>
      </c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26"/>
      <c r="AZ312" s="9">
        <v>10</v>
      </c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>
        <v>1</v>
      </c>
      <c r="DS312" s="9"/>
      <c r="DT312" s="9"/>
      <c r="DU312" s="9"/>
      <c r="DV312" s="9"/>
      <c r="DW312" s="9"/>
      <c r="DX312" s="9"/>
      <c r="DY312" s="9"/>
    </row>
    <row r="313" spans="1:129" s="5" customFormat="1" x14ac:dyDescent="0.25">
      <c r="A313">
        <v>309</v>
      </c>
      <c r="B313" s="5" t="s">
        <v>415</v>
      </c>
      <c r="C313" s="5" t="s">
        <v>415</v>
      </c>
      <c r="D313" s="5" t="s">
        <v>943</v>
      </c>
      <c r="E313" s="5">
        <v>4</v>
      </c>
      <c r="F313" s="5">
        <v>1</v>
      </c>
      <c r="G313" s="5" t="s">
        <v>1150</v>
      </c>
      <c r="I313" s="5" t="b">
        <v>0</v>
      </c>
      <c r="J313" s="5" t="b">
        <v>0</v>
      </c>
      <c r="K313" s="5" t="s">
        <v>1227</v>
      </c>
      <c r="L313" s="5" t="s">
        <v>1133</v>
      </c>
      <c r="M313" s="5" t="s">
        <v>1196</v>
      </c>
      <c r="N313" s="5" t="s">
        <v>127</v>
      </c>
      <c r="O313" s="5" t="s">
        <v>415</v>
      </c>
      <c r="P313" s="5" t="s">
        <v>805</v>
      </c>
      <c r="AY313" s="26"/>
      <c r="AZ313" s="5">
        <v>5</v>
      </c>
    </row>
    <row r="314" spans="1:129" s="8" customFormat="1" x14ac:dyDescent="0.25">
      <c r="A314">
        <v>310</v>
      </c>
      <c r="B314" t="s">
        <v>806</v>
      </c>
      <c r="C314" t="s">
        <v>415</v>
      </c>
      <c r="D314" t="s">
        <v>944</v>
      </c>
      <c r="E314">
        <v>4</v>
      </c>
      <c r="F314">
        <v>2</v>
      </c>
      <c r="G314" t="s">
        <v>1150</v>
      </c>
      <c r="H314"/>
      <c r="I314" t="b">
        <v>0</v>
      </c>
      <c r="J314" t="b">
        <v>0</v>
      </c>
      <c r="K314" t="str">
        <f t="shared" ref="K314:K319" si="30">O314&amp;"-"&amp;B314</f>
        <v>Tlatenco-Tlacacaxoloc</v>
      </c>
      <c r="L314" t="s">
        <v>1133</v>
      </c>
      <c r="M314" t="s">
        <v>108</v>
      </c>
      <c r="N314" t="s">
        <v>127</v>
      </c>
      <c r="O314" t="s">
        <v>415</v>
      </c>
      <c r="P314" t="str">
        <f t="shared" ref="P314:P319" si="31">L314&amp;" "&amp;O314</f>
        <v>San Antonio Tlatenco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/>
      <c r="AU314">
        <v>0</v>
      </c>
      <c r="AV314">
        <v>0</v>
      </c>
      <c r="AW314">
        <v>0</v>
      </c>
      <c r="AX314">
        <v>0</v>
      </c>
      <c r="AY314" s="26">
        <v>0</v>
      </c>
      <c r="AZ314">
        <v>21</v>
      </c>
      <c r="BA314">
        <v>14</v>
      </c>
      <c r="BB314">
        <v>7</v>
      </c>
      <c r="BC314">
        <v>0</v>
      </c>
      <c r="BD314">
        <v>0</v>
      </c>
      <c r="BE314"/>
      <c r="BF314"/>
      <c r="BG314"/>
      <c r="BH314">
        <v>0</v>
      </c>
      <c r="BI314"/>
      <c r="BJ314"/>
      <c r="BK314"/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/>
      <c r="CL314">
        <v>0</v>
      </c>
      <c r="CM314">
        <v>0</v>
      </c>
      <c r="CN314">
        <v>0</v>
      </c>
      <c r="CO314"/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/>
      <c r="DR314">
        <v>1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/>
    </row>
    <row r="315" spans="1:129" s="8" customFormat="1" x14ac:dyDescent="0.25">
      <c r="A315">
        <v>311</v>
      </c>
      <c r="B315" s="8" t="s">
        <v>806</v>
      </c>
      <c r="C315" s="8" t="s">
        <v>415</v>
      </c>
      <c r="D315" s="8" t="s">
        <v>944</v>
      </c>
      <c r="E315" s="8">
        <v>4</v>
      </c>
      <c r="F315" s="8">
        <v>2</v>
      </c>
      <c r="G315" s="8" t="s">
        <v>1150</v>
      </c>
      <c r="I315" s="8" t="b">
        <v>0</v>
      </c>
      <c r="J315" s="8" t="b">
        <v>0</v>
      </c>
      <c r="K315" s="8" t="str">
        <f t="shared" si="30"/>
        <v>Tlatenco-Tlacacaxoloc</v>
      </c>
      <c r="L315" s="8" t="s">
        <v>1133</v>
      </c>
      <c r="M315" s="8" t="s">
        <v>1117</v>
      </c>
      <c r="N315" s="8" t="s">
        <v>127</v>
      </c>
      <c r="O315" s="8" t="s">
        <v>415</v>
      </c>
      <c r="P315" s="8" t="str">
        <f t="shared" si="31"/>
        <v>San Antonio Tlatenco</v>
      </c>
      <c r="AY315" s="26"/>
      <c r="AZ315" s="8">
        <v>7</v>
      </c>
    </row>
    <row r="316" spans="1:129" s="8" customFormat="1" x14ac:dyDescent="0.25">
      <c r="A316">
        <v>312</v>
      </c>
      <c r="B316" s="9" t="s">
        <v>806</v>
      </c>
      <c r="C316" s="9" t="s">
        <v>415</v>
      </c>
      <c r="D316" s="9" t="s">
        <v>944</v>
      </c>
      <c r="E316" s="9">
        <v>4</v>
      </c>
      <c r="F316" s="9">
        <v>2</v>
      </c>
      <c r="G316" s="9" t="s">
        <v>1150</v>
      </c>
      <c r="H316" s="9"/>
      <c r="I316" s="9" t="b">
        <v>0</v>
      </c>
      <c r="J316" s="9" t="b">
        <v>0</v>
      </c>
      <c r="K316" s="9" t="str">
        <f t="shared" si="30"/>
        <v>Tlatenco-Tlacacaxoloc</v>
      </c>
      <c r="L316" s="9" t="s">
        <v>1133</v>
      </c>
      <c r="M316" s="9" t="s">
        <v>1118</v>
      </c>
      <c r="N316" s="9" t="s">
        <v>127</v>
      </c>
      <c r="O316" s="9" t="s">
        <v>415</v>
      </c>
      <c r="P316" s="9" t="str">
        <f t="shared" si="31"/>
        <v>San Antonio Tlatenco</v>
      </c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26"/>
      <c r="AZ316" s="9">
        <v>14</v>
      </c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>
        <v>1</v>
      </c>
      <c r="DS316" s="9"/>
      <c r="DT316" s="9"/>
      <c r="DU316" s="9"/>
      <c r="DV316" s="9"/>
      <c r="DW316" s="9"/>
      <c r="DX316" s="9"/>
      <c r="DY316" s="9"/>
    </row>
    <row r="317" spans="1:129" s="8" customFormat="1" x14ac:dyDescent="0.25">
      <c r="A317">
        <v>313</v>
      </c>
      <c r="B317" t="s">
        <v>1084</v>
      </c>
      <c r="C317" t="s">
        <v>415</v>
      </c>
      <c r="D317" t="s">
        <v>945</v>
      </c>
      <c r="E317">
        <v>4</v>
      </c>
      <c r="F317">
        <v>3</v>
      </c>
      <c r="G317" t="s">
        <v>1150</v>
      </c>
      <c r="H317"/>
      <c r="I317" t="b">
        <v>0</v>
      </c>
      <c r="J317" t="b">
        <v>0</v>
      </c>
      <c r="K317" t="str">
        <f t="shared" si="30"/>
        <v>Tlatenco-Itzcotlan</v>
      </c>
      <c r="L317" t="s">
        <v>1133</v>
      </c>
      <c r="M317" t="s">
        <v>108</v>
      </c>
      <c r="N317" t="s">
        <v>127</v>
      </c>
      <c r="O317" t="s">
        <v>415</v>
      </c>
      <c r="P317" t="str">
        <f t="shared" si="31"/>
        <v>San Antonio Tlatenco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/>
      <c r="AU317">
        <v>0</v>
      </c>
      <c r="AV317">
        <v>0</v>
      </c>
      <c r="AW317">
        <v>0</v>
      </c>
      <c r="AX317">
        <v>0</v>
      </c>
      <c r="AY317" s="26">
        <v>4</v>
      </c>
      <c r="AZ317">
        <v>16</v>
      </c>
      <c r="BA317">
        <v>8</v>
      </c>
      <c r="BB317">
        <v>3</v>
      </c>
      <c r="BC317">
        <v>4</v>
      </c>
      <c r="BD317">
        <v>0</v>
      </c>
      <c r="BE317"/>
      <c r="BF317"/>
      <c r="BG317"/>
      <c r="BH317">
        <v>0</v>
      </c>
      <c r="BI317"/>
      <c r="BJ317"/>
      <c r="BK317"/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/>
      <c r="CL317">
        <v>0</v>
      </c>
      <c r="CM317">
        <v>0</v>
      </c>
      <c r="CN317">
        <v>0</v>
      </c>
      <c r="CO317"/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/>
      <c r="DR317">
        <v>1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/>
    </row>
    <row r="318" spans="1:129" s="8" customFormat="1" x14ac:dyDescent="0.25">
      <c r="A318">
        <v>314</v>
      </c>
      <c r="B318" s="8" t="s">
        <v>1084</v>
      </c>
      <c r="C318" s="8" t="s">
        <v>415</v>
      </c>
      <c r="D318" s="8" t="s">
        <v>945</v>
      </c>
      <c r="E318" s="8">
        <v>4</v>
      </c>
      <c r="F318" s="8">
        <v>3</v>
      </c>
      <c r="G318" s="8" t="s">
        <v>1150</v>
      </c>
      <c r="I318" s="8" t="b">
        <v>0</v>
      </c>
      <c r="J318" s="8" t="b">
        <v>0</v>
      </c>
      <c r="K318" s="8" t="str">
        <f t="shared" si="30"/>
        <v>Tlatenco-Itzcotlan</v>
      </c>
      <c r="L318" s="8" t="s">
        <v>1133</v>
      </c>
      <c r="M318" s="8" t="s">
        <v>1117</v>
      </c>
      <c r="N318" s="8" t="s">
        <v>127</v>
      </c>
      <c r="O318" s="8" t="s">
        <v>415</v>
      </c>
      <c r="P318" s="8" t="str">
        <f t="shared" si="31"/>
        <v>San Antonio Tlatenco</v>
      </c>
      <c r="AY318" s="26"/>
      <c r="AZ318" s="8">
        <v>3</v>
      </c>
    </row>
    <row r="319" spans="1:129" s="8" customFormat="1" x14ac:dyDescent="0.25">
      <c r="A319">
        <v>315</v>
      </c>
      <c r="B319" s="9" t="s">
        <v>1084</v>
      </c>
      <c r="C319" s="9" t="s">
        <v>415</v>
      </c>
      <c r="D319" s="9" t="s">
        <v>945</v>
      </c>
      <c r="E319" s="9">
        <v>4</v>
      </c>
      <c r="F319" s="9">
        <v>3</v>
      </c>
      <c r="G319" s="9" t="s">
        <v>1150</v>
      </c>
      <c r="H319" s="9"/>
      <c r="I319" s="9" t="b">
        <v>0</v>
      </c>
      <c r="J319" s="9" t="b">
        <v>0</v>
      </c>
      <c r="K319" s="9" t="str">
        <f t="shared" si="30"/>
        <v>Tlatenco-Itzcotlan</v>
      </c>
      <c r="L319" s="9" t="s">
        <v>1133</v>
      </c>
      <c r="M319" s="9" t="s">
        <v>1118</v>
      </c>
      <c r="N319" s="9" t="s">
        <v>127</v>
      </c>
      <c r="O319" s="9" t="s">
        <v>415</v>
      </c>
      <c r="P319" s="9" t="str">
        <f t="shared" si="31"/>
        <v>San Antonio Tlatenco</v>
      </c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26"/>
      <c r="AZ319" s="9">
        <v>8</v>
      </c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>
        <v>1</v>
      </c>
      <c r="DS319" s="9"/>
      <c r="DT319" s="9"/>
      <c r="DU319" s="9"/>
      <c r="DV319" s="9"/>
      <c r="DW319" s="9"/>
      <c r="DX319" s="9"/>
      <c r="DY319" s="9"/>
    </row>
    <row r="320" spans="1:129" s="5" customFormat="1" x14ac:dyDescent="0.25">
      <c r="A320">
        <v>316</v>
      </c>
      <c r="B320" s="5" t="s">
        <v>1084</v>
      </c>
      <c r="C320" s="5" t="s">
        <v>415</v>
      </c>
      <c r="D320" s="5" t="s">
        <v>945</v>
      </c>
      <c r="E320" s="5">
        <v>4</v>
      </c>
      <c r="F320" s="5">
        <v>3</v>
      </c>
      <c r="G320" s="5" t="s">
        <v>1150</v>
      </c>
      <c r="I320" s="5" t="b">
        <v>0</v>
      </c>
      <c r="J320" s="5" t="b">
        <v>0</v>
      </c>
      <c r="K320" s="5" t="s">
        <v>1226</v>
      </c>
      <c r="L320" s="5" t="s">
        <v>1133</v>
      </c>
      <c r="M320" s="5" t="s">
        <v>1196</v>
      </c>
      <c r="N320" s="5" t="s">
        <v>127</v>
      </c>
      <c r="O320" s="5" t="s">
        <v>415</v>
      </c>
      <c r="P320" s="5" t="s">
        <v>805</v>
      </c>
      <c r="AY320" s="26"/>
      <c r="AZ320" s="5">
        <v>4</v>
      </c>
    </row>
    <row r="321" spans="1:129" s="10" customFormat="1" x14ac:dyDescent="0.25">
      <c r="A321">
        <v>317</v>
      </c>
      <c r="B321" s="10" t="s">
        <v>1084</v>
      </c>
      <c r="C321" s="10" t="s">
        <v>415</v>
      </c>
      <c r="D321" s="10" t="s">
        <v>945</v>
      </c>
      <c r="E321" s="10">
        <v>4</v>
      </c>
      <c r="F321" s="10">
        <v>3</v>
      </c>
      <c r="G321" s="10" t="s">
        <v>1150</v>
      </c>
      <c r="I321" s="10" t="b">
        <v>0</v>
      </c>
      <c r="J321" s="10" t="b">
        <v>0</v>
      </c>
      <c r="K321" s="10" t="s">
        <v>1226</v>
      </c>
      <c r="L321" s="10" t="s">
        <v>1133</v>
      </c>
      <c r="M321" s="10" t="s">
        <v>185</v>
      </c>
      <c r="N321" s="10" t="s">
        <v>127</v>
      </c>
      <c r="O321" s="10" t="s">
        <v>415</v>
      </c>
      <c r="P321" s="10" t="s">
        <v>805</v>
      </c>
      <c r="AI321" s="10">
        <v>5</v>
      </c>
      <c r="AY321" s="26"/>
    </row>
    <row r="322" spans="1:129" s="8" customFormat="1" x14ac:dyDescent="0.25">
      <c r="A322">
        <v>318</v>
      </c>
      <c r="B322" t="s">
        <v>1085</v>
      </c>
      <c r="C322" t="s">
        <v>415</v>
      </c>
      <c r="D322" t="s">
        <v>946</v>
      </c>
      <c r="E322">
        <v>4</v>
      </c>
      <c r="F322">
        <v>4</v>
      </c>
      <c r="G322" t="s">
        <v>1150</v>
      </c>
      <c r="H322"/>
      <c r="I322" t="b">
        <v>0</v>
      </c>
      <c r="J322" t="b">
        <v>0</v>
      </c>
      <c r="K322" t="str">
        <f t="shared" ref="K322:K328" si="32">O322&amp;"-"&amp;B322</f>
        <v>Tlatenco-Analco Cuilotlan</v>
      </c>
      <c r="L322" t="s">
        <v>1133</v>
      </c>
      <c r="M322" t="s">
        <v>108</v>
      </c>
      <c r="N322" t="s">
        <v>127</v>
      </c>
      <c r="O322" t="s">
        <v>415</v>
      </c>
      <c r="P322" t="str">
        <f t="shared" ref="P322:P328" si="33">L322&amp;" "&amp;O322</f>
        <v>San Antonio Tlatenco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/>
      <c r="AU322">
        <v>0</v>
      </c>
      <c r="AV322">
        <v>0</v>
      </c>
      <c r="AW322">
        <v>0</v>
      </c>
      <c r="AX322">
        <v>0</v>
      </c>
      <c r="AY322" s="26">
        <v>0</v>
      </c>
      <c r="AZ322">
        <v>22</v>
      </c>
      <c r="BA322">
        <v>18</v>
      </c>
      <c r="BB322">
        <v>4</v>
      </c>
      <c r="BC322">
        <v>0</v>
      </c>
      <c r="BD322">
        <v>0</v>
      </c>
      <c r="BE322"/>
      <c r="BF322"/>
      <c r="BG322"/>
      <c r="BH322">
        <v>0</v>
      </c>
      <c r="BI322"/>
      <c r="BJ322"/>
      <c r="BK322"/>
      <c r="BL322">
        <v>0</v>
      </c>
      <c r="BM322">
        <v>0</v>
      </c>
      <c r="BN322">
        <v>0</v>
      </c>
      <c r="BO322">
        <v>0</v>
      </c>
      <c r="BP322">
        <v>1</v>
      </c>
      <c r="BQ322">
        <v>0</v>
      </c>
      <c r="BR322">
        <v>6</v>
      </c>
      <c r="BS322">
        <v>11</v>
      </c>
      <c r="BT322">
        <v>0</v>
      </c>
      <c r="BU322">
        <v>11</v>
      </c>
      <c r="BV322">
        <v>0</v>
      </c>
      <c r="BW322">
        <v>4</v>
      </c>
      <c r="BX322">
        <v>0</v>
      </c>
      <c r="BY322">
        <v>1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/>
      <c r="CL322">
        <v>0</v>
      </c>
      <c r="CM322">
        <v>0</v>
      </c>
      <c r="CN322">
        <v>0</v>
      </c>
      <c r="CO322"/>
      <c r="CP322">
        <v>0</v>
      </c>
      <c r="CQ322">
        <v>0</v>
      </c>
      <c r="CR322">
        <v>0</v>
      </c>
      <c r="CS322">
        <v>1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/>
      <c r="DR322">
        <v>1</v>
      </c>
      <c r="DS322">
        <v>0</v>
      </c>
      <c r="DT322">
        <v>1</v>
      </c>
      <c r="DU322">
        <v>0</v>
      </c>
      <c r="DV322">
        <v>0</v>
      </c>
      <c r="DW322">
        <v>0</v>
      </c>
      <c r="DX322">
        <v>0</v>
      </c>
      <c r="DY322"/>
    </row>
    <row r="323" spans="1:129" s="8" customFormat="1" x14ac:dyDescent="0.25">
      <c r="A323">
        <v>319</v>
      </c>
      <c r="B323" s="8" t="s">
        <v>1085</v>
      </c>
      <c r="C323" s="8" t="s">
        <v>415</v>
      </c>
      <c r="D323" s="8" t="s">
        <v>946</v>
      </c>
      <c r="E323" s="8">
        <v>4</v>
      </c>
      <c r="F323" s="8">
        <v>4</v>
      </c>
      <c r="G323" s="8" t="s">
        <v>1150</v>
      </c>
      <c r="I323" s="8" t="b">
        <v>0</v>
      </c>
      <c r="J323" s="8" t="b">
        <v>0</v>
      </c>
      <c r="K323" s="8" t="str">
        <f t="shared" si="32"/>
        <v>Tlatenco-Analco Cuilotlan</v>
      </c>
      <c r="L323" s="8" t="s">
        <v>1133</v>
      </c>
      <c r="M323" s="8" t="s">
        <v>1117</v>
      </c>
      <c r="N323" s="8" t="s">
        <v>127</v>
      </c>
      <c r="O323" s="8" t="s">
        <v>415</v>
      </c>
      <c r="P323" s="8" t="str">
        <f t="shared" si="33"/>
        <v>San Antonio Tlatenco</v>
      </c>
      <c r="AY323" s="26"/>
      <c r="AZ323" s="8">
        <v>4</v>
      </c>
      <c r="BW323" s="8">
        <v>4</v>
      </c>
    </row>
    <row r="324" spans="1:129" s="8" customFormat="1" x14ac:dyDescent="0.25">
      <c r="A324">
        <v>320</v>
      </c>
      <c r="B324" s="9" t="s">
        <v>1085</v>
      </c>
      <c r="C324" s="9" t="s">
        <v>415</v>
      </c>
      <c r="D324" s="9" t="s">
        <v>946</v>
      </c>
      <c r="E324" s="9">
        <v>4</v>
      </c>
      <c r="F324" s="9">
        <v>4</v>
      </c>
      <c r="G324" s="9" t="s">
        <v>1150</v>
      </c>
      <c r="H324" s="9"/>
      <c r="I324" s="9" t="b">
        <v>0</v>
      </c>
      <c r="J324" s="9" t="b">
        <v>0</v>
      </c>
      <c r="K324" s="9" t="str">
        <f t="shared" si="32"/>
        <v>Tlatenco-Analco Cuilotlan</v>
      </c>
      <c r="L324" s="9" t="s">
        <v>1133</v>
      </c>
      <c r="M324" s="9" t="s">
        <v>1118</v>
      </c>
      <c r="N324" s="9" t="s">
        <v>127</v>
      </c>
      <c r="O324" s="9" t="s">
        <v>415</v>
      </c>
      <c r="P324" s="9" t="str">
        <f t="shared" si="33"/>
        <v>San Antonio Tlatenco</v>
      </c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26"/>
      <c r="AZ324" s="9">
        <v>18</v>
      </c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>
        <v>1</v>
      </c>
      <c r="BQ324" s="9"/>
      <c r="BR324" s="9">
        <v>6</v>
      </c>
      <c r="BS324" s="9">
        <v>11</v>
      </c>
      <c r="BT324" s="9"/>
      <c r="BU324" s="9">
        <v>11</v>
      </c>
      <c r="BV324" s="9"/>
      <c r="BW324" s="9"/>
      <c r="BX324" s="9"/>
      <c r="BY324" s="9">
        <v>1</v>
      </c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>
        <v>1</v>
      </c>
      <c r="CT324" s="9"/>
      <c r="CU324" s="9">
        <v>1</v>
      </c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>
        <v>1</v>
      </c>
      <c r="DS324" s="9"/>
      <c r="DT324" s="9">
        <v>1</v>
      </c>
      <c r="DU324" s="9"/>
      <c r="DV324" s="9"/>
      <c r="DW324" s="9"/>
      <c r="DX324" s="9"/>
      <c r="DY324" s="9"/>
    </row>
    <row r="325" spans="1:129" s="8" customFormat="1" x14ac:dyDescent="0.25">
      <c r="A325">
        <v>321</v>
      </c>
      <c r="B325" t="s">
        <v>786</v>
      </c>
      <c r="C325" t="s">
        <v>415</v>
      </c>
      <c r="D325" t="s">
        <v>947</v>
      </c>
      <c r="E325">
        <v>4</v>
      </c>
      <c r="F325"/>
      <c r="G325" t="s">
        <v>1150</v>
      </c>
      <c r="H325"/>
      <c r="I325" t="b">
        <v>0</v>
      </c>
      <c r="J325" t="b">
        <v>0</v>
      </c>
      <c r="K325" t="str">
        <f t="shared" si="32"/>
        <v>Tlatenco-Non-Tributaries</v>
      </c>
      <c r="L325" t="s">
        <v>1133</v>
      </c>
      <c r="M325" t="s">
        <v>108</v>
      </c>
      <c r="N325" t="s">
        <v>180</v>
      </c>
      <c r="O325" t="s">
        <v>415</v>
      </c>
      <c r="P325" t="str">
        <f t="shared" si="33"/>
        <v>San Antonio Tlatenco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/>
      <c r="AU325">
        <v>0</v>
      </c>
      <c r="AV325">
        <v>0</v>
      </c>
      <c r="AW325">
        <v>0</v>
      </c>
      <c r="AX325">
        <v>0</v>
      </c>
      <c r="AY325" s="26">
        <v>0</v>
      </c>
      <c r="AZ325">
        <v>0</v>
      </c>
      <c r="BA325">
        <v>0</v>
      </c>
      <c r="BB325">
        <v>0</v>
      </c>
      <c r="BC325">
        <v>0</v>
      </c>
      <c r="BD325">
        <v>12</v>
      </c>
      <c r="BE325">
        <v>12</v>
      </c>
      <c r="BF325">
        <v>0</v>
      </c>
      <c r="BG325">
        <v>0</v>
      </c>
      <c r="BH325">
        <v>4</v>
      </c>
      <c r="BI325">
        <v>4</v>
      </c>
      <c r="BJ325">
        <v>0</v>
      </c>
      <c r="BK325">
        <v>0</v>
      </c>
      <c r="BL325">
        <v>10</v>
      </c>
      <c r="BM325">
        <v>6</v>
      </c>
      <c r="BN325">
        <v>5</v>
      </c>
      <c r="BO325">
        <v>21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/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/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/>
    </row>
    <row r="326" spans="1:129" s="8" customFormat="1" x14ac:dyDescent="0.25">
      <c r="A326">
        <v>322</v>
      </c>
      <c r="B326" s="8" t="s">
        <v>786</v>
      </c>
      <c r="C326" s="8" t="s">
        <v>415</v>
      </c>
      <c r="D326" s="8" t="s">
        <v>947</v>
      </c>
      <c r="E326" s="8">
        <v>4</v>
      </c>
      <c r="G326" s="8" t="s">
        <v>1150</v>
      </c>
      <c r="I326" s="8" t="b">
        <v>0</v>
      </c>
      <c r="J326" s="8" t="b">
        <v>0</v>
      </c>
      <c r="K326" s="8" t="str">
        <f t="shared" si="32"/>
        <v>Tlatenco-Non-Tributaries</v>
      </c>
      <c r="L326" s="8" t="s">
        <v>1133</v>
      </c>
      <c r="M326" s="8" t="s">
        <v>1117</v>
      </c>
      <c r="N326" s="8" t="s">
        <v>180</v>
      </c>
      <c r="O326" s="8" t="s">
        <v>415</v>
      </c>
      <c r="P326" s="8" t="str">
        <f t="shared" si="33"/>
        <v>San Antonio Tlatenco</v>
      </c>
      <c r="AY326" s="26"/>
    </row>
    <row r="327" spans="1:129" s="8" customFormat="1" x14ac:dyDescent="0.25">
      <c r="A327">
        <v>323</v>
      </c>
      <c r="B327" s="9" t="s">
        <v>786</v>
      </c>
      <c r="C327" s="9" t="s">
        <v>415</v>
      </c>
      <c r="D327" s="9" t="s">
        <v>947</v>
      </c>
      <c r="E327" s="9">
        <v>4</v>
      </c>
      <c r="F327" s="9"/>
      <c r="G327" s="9" t="s">
        <v>1150</v>
      </c>
      <c r="H327" s="9"/>
      <c r="I327" s="9" t="b">
        <v>0</v>
      </c>
      <c r="J327" s="9" t="b">
        <v>0</v>
      </c>
      <c r="K327" s="9" t="str">
        <f t="shared" si="32"/>
        <v>Tlatenco-Non-Tributaries</v>
      </c>
      <c r="L327" s="9" t="s">
        <v>1133</v>
      </c>
      <c r="M327" s="9" t="s">
        <v>1118</v>
      </c>
      <c r="N327" s="9" t="s">
        <v>180</v>
      </c>
      <c r="O327" s="9" t="s">
        <v>415</v>
      </c>
      <c r="P327" s="9" t="str">
        <f t="shared" si="33"/>
        <v>San Antonio Tlatenco</v>
      </c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26"/>
      <c r="AZ327" s="9"/>
      <c r="BA327" s="9"/>
      <c r="BB327" s="9"/>
      <c r="BC327" s="9"/>
      <c r="BD327" s="9">
        <v>12</v>
      </c>
      <c r="BE327" s="9"/>
      <c r="BF327" s="9"/>
      <c r="BG327" s="9"/>
      <c r="BH327" s="9">
        <v>4</v>
      </c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</row>
    <row r="328" spans="1:129" s="8" customFormat="1" x14ac:dyDescent="0.25">
      <c r="A328">
        <v>324</v>
      </c>
      <c r="B328" s="10" t="s">
        <v>185</v>
      </c>
      <c r="C328" s="10" t="s">
        <v>415</v>
      </c>
      <c r="D328" s="10" t="s">
        <v>948</v>
      </c>
      <c r="E328" s="10">
        <v>4</v>
      </c>
      <c r="F328" s="10"/>
      <c r="G328" s="10" t="s">
        <v>1150</v>
      </c>
      <c r="H328" s="10"/>
      <c r="I328" s="10" t="b">
        <v>0</v>
      </c>
      <c r="J328" s="10" t="b">
        <v>0</v>
      </c>
      <c r="K328" s="10" t="str">
        <f t="shared" si="32"/>
        <v>Tlatenco-Nobles</v>
      </c>
      <c r="L328" s="10" t="s">
        <v>1133</v>
      </c>
      <c r="M328" s="10" t="s">
        <v>108</v>
      </c>
      <c r="N328" s="10" t="s">
        <v>185</v>
      </c>
      <c r="O328" s="10" t="s">
        <v>415</v>
      </c>
      <c r="P328" s="10" t="str">
        <f t="shared" si="33"/>
        <v>San Antonio Tlatenco</v>
      </c>
      <c r="Q328" s="10">
        <v>1</v>
      </c>
      <c r="R328" s="10">
        <v>7</v>
      </c>
      <c r="S328" s="10">
        <v>0</v>
      </c>
      <c r="T328" s="10">
        <v>2</v>
      </c>
      <c r="U328" s="10">
        <v>0</v>
      </c>
      <c r="V328" s="10">
        <v>2</v>
      </c>
      <c r="W328" s="10">
        <v>0</v>
      </c>
      <c r="X328" s="10">
        <v>0</v>
      </c>
      <c r="Y328" s="10">
        <v>0</v>
      </c>
      <c r="Z328" s="10">
        <v>0</v>
      </c>
      <c r="AA328" s="10">
        <v>2</v>
      </c>
      <c r="AB328" s="10">
        <v>0</v>
      </c>
      <c r="AC328" s="10">
        <v>9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/>
      <c r="AU328" s="10">
        <v>0</v>
      </c>
      <c r="AV328" s="10">
        <v>0</v>
      </c>
      <c r="AW328" s="10">
        <v>0</v>
      </c>
      <c r="AX328" s="10">
        <v>0</v>
      </c>
      <c r="AY328" s="26">
        <v>0</v>
      </c>
      <c r="AZ328" s="10">
        <v>0</v>
      </c>
      <c r="BA328" s="10"/>
      <c r="BB328" s="10"/>
      <c r="BC328" s="10">
        <v>0</v>
      </c>
      <c r="BD328" s="10">
        <v>0</v>
      </c>
      <c r="BE328" s="10"/>
      <c r="BF328" s="10"/>
      <c r="BG328" s="10"/>
      <c r="BH328" s="10">
        <v>0</v>
      </c>
      <c r="BI328" s="10"/>
      <c r="BJ328" s="10"/>
      <c r="BK328" s="10"/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0</v>
      </c>
      <c r="CB328" s="10">
        <v>0</v>
      </c>
      <c r="CC328" s="10">
        <v>0</v>
      </c>
      <c r="CD328" s="10">
        <v>0</v>
      </c>
      <c r="CE328" s="10">
        <v>0</v>
      </c>
      <c r="CF328" s="10">
        <v>0</v>
      </c>
      <c r="CG328" s="10">
        <v>0</v>
      </c>
      <c r="CH328" s="10">
        <v>0</v>
      </c>
      <c r="CI328" s="10">
        <v>0</v>
      </c>
      <c r="CJ328" s="10">
        <v>0</v>
      </c>
      <c r="CK328" s="10">
        <v>0</v>
      </c>
      <c r="CL328" s="10">
        <v>0</v>
      </c>
      <c r="CM328" s="10">
        <v>0</v>
      </c>
      <c r="CN328" s="10">
        <v>0</v>
      </c>
      <c r="CO328" s="10"/>
      <c r="CP328" s="10">
        <v>0</v>
      </c>
      <c r="CQ328" s="10">
        <v>0</v>
      </c>
      <c r="CR328" s="10">
        <v>0</v>
      </c>
      <c r="CS328" s="10">
        <v>0</v>
      </c>
      <c r="CT328" s="10">
        <v>0</v>
      </c>
      <c r="CU328" s="10">
        <v>0</v>
      </c>
      <c r="CV328" s="10">
        <v>0</v>
      </c>
      <c r="CW328" s="10">
        <v>0</v>
      </c>
      <c r="CX328" s="10">
        <v>0</v>
      </c>
      <c r="CY328" s="10">
        <v>0</v>
      </c>
      <c r="CZ328" s="10">
        <v>0</v>
      </c>
      <c r="DA328" s="10">
        <v>0</v>
      </c>
      <c r="DB328" s="10">
        <v>0</v>
      </c>
      <c r="DC328" s="10">
        <v>0</v>
      </c>
      <c r="DD328" s="10">
        <v>0</v>
      </c>
      <c r="DE328" s="10">
        <v>0</v>
      </c>
      <c r="DF328" s="10">
        <v>0</v>
      </c>
      <c r="DG328" s="10">
        <v>0</v>
      </c>
      <c r="DH328" s="10">
        <v>0</v>
      </c>
      <c r="DI328" s="10">
        <v>0</v>
      </c>
      <c r="DJ328" s="10">
        <v>0</v>
      </c>
      <c r="DK328" s="10">
        <v>0</v>
      </c>
      <c r="DL328" s="10">
        <v>0</v>
      </c>
      <c r="DM328" s="10">
        <v>0</v>
      </c>
      <c r="DN328" s="10">
        <v>0</v>
      </c>
      <c r="DO328" s="10">
        <v>0</v>
      </c>
      <c r="DP328" s="10">
        <v>0</v>
      </c>
      <c r="DQ328" s="10"/>
      <c r="DR328" s="10">
        <v>0</v>
      </c>
      <c r="DS328" s="10">
        <v>0</v>
      </c>
      <c r="DT328" s="10">
        <v>0</v>
      </c>
      <c r="DU328" s="10">
        <v>0</v>
      </c>
      <c r="DV328" s="10">
        <v>0</v>
      </c>
      <c r="DW328" s="10">
        <v>0</v>
      </c>
      <c r="DX328" s="10">
        <v>0</v>
      </c>
      <c r="DY328" s="10"/>
    </row>
    <row r="329" spans="1:129" s="8" customFormat="1" x14ac:dyDescent="0.25">
      <c r="A329">
        <v>325</v>
      </c>
      <c r="B329" s="2" t="s">
        <v>807</v>
      </c>
      <c r="C329" s="2" t="s">
        <v>1119</v>
      </c>
      <c r="D329" s="2"/>
      <c r="E329" s="2">
        <v>11</v>
      </c>
      <c r="F329" s="2"/>
      <c r="G329" s="2" t="s">
        <v>1150</v>
      </c>
      <c r="H329" s="2"/>
      <c r="I329" s="2" t="b">
        <v>0</v>
      </c>
      <c r="J329" s="2"/>
      <c r="K329" s="2"/>
      <c r="L329" s="2"/>
      <c r="M329" s="2" t="s">
        <v>108</v>
      </c>
      <c r="N329" s="2" t="s">
        <v>4</v>
      </c>
      <c r="O329" s="2" t="s">
        <v>1119</v>
      </c>
      <c r="P329" s="2"/>
      <c r="Q329" s="2">
        <v>3</v>
      </c>
      <c r="R329" s="2">
        <v>11</v>
      </c>
      <c r="S329" s="2">
        <v>1</v>
      </c>
      <c r="T329" s="2">
        <v>9</v>
      </c>
      <c r="U329" s="2">
        <v>1</v>
      </c>
      <c r="V329" s="2">
        <v>17</v>
      </c>
      <c r="W329" s="2">
        <v>2</v>
      </c>
      <c r="X329" s="2">
        <v>0</v>
      </c>
      <c r="Y329" s="2">
        <v>0</v>
      </c>
      <c r="Z329" s="2">
        <v>0</v>
      </c>
      <c r="AA329" s="2">
        <v>2</v>
      </c>
      <c r="AB329" s="2">
        <v>0</v>
      </c>
      <c r="AC329" s="2">
        <v>5</v>
      </c>
      <c r="AD329" s="2">
        <v>0</v>
      </c>
      <c r="AE329" s="2">
        <v>0</v>
      </c>
      <c r="AF329" s="2">
        <v>2</v>
      </c>
      <c r="AG329" s="2">
        <v>0</v>
      </c>
      <c r="AH329" s="2">
        <v>0</v>
      </c>
      <c r="AI329" s="2">
        <v>8</v>
      </c>
      <c r="AJ329" s="2">
        <v>2</v>
      </c>
      <c r="AK329" s="2">
        <v>0</v>
      </c>
      <c r="AL329" s="2">
        <v>4</v>
      </c>
      <c r="AM329" s="2">
        <v>1</v>
      </c>
      <c r="AN329" s="2">
        <v>5</v>
      </c>
      <c r="AO329" s="2">
        <v>1</v>
      </c>
      <c r="AP329" s="2">
        <v>0</v>
      </c>
      <c r="AQ329" s="2">
        <v>0</v>
      </c>
      <c r="AR329" s="2">
        <v>0</v>
      </c>
      <c r="AS329" s="2">
        <v>0</v>
      </c>
      <c r="AT329" s="2"/>
      <c r="AU329" s="2">
        <v>0</v>
      </c>
      <c r="AV329" s="2">
        <v>0</v>
      </c>
      <c r="AW329" s="2">
        <v>0</v>
      </c>
      <c r="AX329" s="2">
        <v>0</v>
      </c>
      <c r="AY329" s="26">
        <v>34</v>
      </c>
      <c r="AZ329" s="2">
        <v>248</v>
      </c>
      <c r="BA329" s="2"/>
      <c r="BB329" s="2"/>
      <c r="BC329" s="2">
        <v>34</v>
      </c>
      <c r="BD329" s="2">
        <v>47</v>
      </c>
      <c r="BE329" s="2"/>
      <c r="BF329" s="2"/>
      <c r="BG329" s="2"/>
      <c r="BH329" s="2">
        <v>11</v>
      </c>
      <c r="BI329" s="2"/>
      <c r="BJ329" s="2"/>
      <c r="BK329" s="2"/>
      <c r="BL329" s="2">
        <v>9</v>
      </c>
      <c r="BM329" s="2">
        <v>8</v>
      </c>
      <c r="BN329" s="2">
        <v>8</v>
      </c>
      <c r="BO329" s="2">
        <v>43</v>
      </c>
      <c r="BP329" s="2">
        <v>5</v>
      </c>
      <c r="BQ329" s="2">
        <v>0</v>
      </c>
      <c r="BR329" s="2">
        <v>8</v>
      </c>
      <c r="BS329" s="2">
        <v>8</v>
      </c>
      <c r="BT329" s="2">
        <v>0</v>
      </c>
      <c r="BU329" s="2">
        <v>8</v>
      </c>
      <c r="BV329" s="2">
        <v>0</v>
      </c>
      <c r="BW329" s="2">
        <v>9</v>
      </c>
      <c r="BX329" s="2">
        <v>3</v>
      </c>
      <c r="BY329" s="2">
        <v>1</v>
      </c>
      <c r="BZ329" s="2">
        <v>2</v>
      </c>
      <c r="CA329" s="2">
        <v>3</v>
      </c>
      <c r="CB329" s="2">
        <v>0</v>
      </c>
      <c r="CC329" s="2">
        <v>3</v>
      </c>
      <c r="CD329" s="2">
        <v>0</v>
      </c>
      <c r="CE329" s="2">
        <v>0</v>
      </c>
      <c r="CF329" s="2">
        <v>5</v>
      </c>
      <c r="CG329" s="2">
        <v>2</v>
      </c>
      <c r="CH329" s="2">
        <v>0</v>
      </c>
      <c r="CI329" s="2">
        <v>0</v>
      </c>
      <c r="CJ329" s="2">
        <v>2</v>
      </c>
      <c r="CK329" s="2">
        <v>1</v>
      </c>
      <c r="CL329" s="2">
        <v>1</v>
      </c>
      <c r="CM329" s="2">
        <v>0</v>
      </c>
      <c r="CN329" s="2">
        <v>0</v>
      </c>
      <c r="CO329" s="2"/>
      <c r="CP329" s="2">
        <v>0</v>
      </c>
      <c r="CQ329" s="2">
        <v>0</v>
      </c>
      <c r="CR329" s="2">
        <v>0</v>
      </c>
      <c r="CS329" s="2">
        <v>7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4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8</v>
      </c>
      <c r="DN329" s="2">
        <v>0</v>
      </c>
      <c r="DO329" s="2">
        <v>3</v>
      </c>
      <c r="DP329" s="2">
        <v>0</v>
      </c>
      <c r="DQ329" s="2"/>
      <c r="DR329" s="2">
        <v>0</v>
      </c>
      <c r="DS329" s="2">
        <v>11</v>
      </c>
      <c r="DT329" s="2">
        <v>0</v>
      </c>
      <c r="DU329" s="2">
        <v>2</v>
      </c>
      <c r="DV329" s="2">
        <v>5</v>
      </c>
      <c r="DW329" s="2">
        <v>0</v>
      </c>
      <c r="DX329" s="2">
        <v>2</v>
      </c>
      <c r="DY329" s="2"/>
    </row>
    <row r="330" spans="1:129" s="8" customFormat="1" x14ac:dyDescent="0.25">
      <c r="A330">
        <v>326</v>
      </c>
      <c r="B330" s="2" t="s">
        <v>807</v>
      </c>
      <c r="C330" s="2" t="s">
        <v>1119</v>
      </c>
      <c r="D330" s="2"/>
      <c r="E330" s="2">
        <v>11</v>
      </c>
      <c r="F330" s="2"/>
      <c r="G330" s="2" t="s">
        <v>1150</v>
      </c>
      <c r="H330" s="2"/>
      <c r="I330" s="2" t="b">
        <v>0</v>
      </c>
      <c r="J330" s="2"/>
      <c r="K330" s="2"/>
      <c r="L330" s="2"/>
      <c r="M330" s="2" t="s">
        <v>1117</v>
      </c>
      <c r="N330" s="2" t="s">
        <v>4</v>
      </c>
      <c r="O330" s="2" t="s">
        <v>1119</v>
      </c>
      <c r="P330" s="2"/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/>
      <c r="AU330" s="2">
        <v>0</v>
      </c>
      <c r="AV330" s="2">
        <v>0</v>
      </c>
      <c r="AW330" s="2">
        <v>0</v>
      </c>
      <c r="AX330" s="2">
        <v>0</v>
      </c>
      <c r="AY330" s="26">
        <v>0</v>
      </c>
      <c r="AZ330" s="2">
        <v>104</v>
      </c>
      <c r="BA330" s="2"/>
      <c r="BB330" s="2"/>
      <c r="BC330" s="2">
        <v>0</v>
      </c>
      <c r="BD330" s="2">
        <v>17</v>
      </c>
      <c r="BE330" s="2"/>
      <c r="BF330" s="2"/>
      <c r="BG330" s="2"/>
      <c r="BH330" s="2">
        <v>6</v>
      </c>
      <c r="BI330" s="2"/>
      <c r="BJ330" s="2"/>
      <c r="BK330" s="2"/>
      <c r="BL330" s="2">
        <v>0</v>
      </c>
      <c r="BM330" s="2">
        <v>5</v>
      </c>
      <c r="BN330" s="2">
        <v>0</v>
      </c>
      <c r="BO330" s="2">
        <v>0</v>
      </c>
      <c r="BP330" s="2">
        <v>5</v>
      </c>
      <c r="BQ330" s="2">
        <v>0</v>
      </c>
      <c r="BR330" s="2">
        <v>1</v>
      </c>
      <c r="BS330" s="2">
        <v>1</v>
      </c>
      <c r="BT330" s="2">
        <v>0</v>
      </c>
      <c r="BU330" s="2">
        <v>1</v>
      </c>
      <c r="BV330" s="2">
        <v>0</v>
      </c>
      <c r="BW330" s="2">
        <v>6</v>
      </c>
      <c r="BX330" s="2">
        <v>3</v>
      </c>
      <c r="BY330" s="2">
        <v>0</v>
      </c>
      <c r="BZ330" s="2">
        <v>0</v>
      </c>
      <c r="CA330" s="2">
        <v>3</v>
      </c>
      <c r="CB330" s="2">
        <v>0</v>
      </c>
      <c r="CC330" s="2">
        <v>3</v>
      </c>
      <c r="CD330" s="2">
        <v>0</v>
      </c>
      <c r="CE330" s="2">
        <v>0</v>
      </c>
      <c r="CF330" s="2">
        <v>0</v>
      </c>
      <c r="CG330" s="2">
        <v>2</v>
      </c>
      <c r="CH330" s="2">
        <v>0</v>
      </c>
      <c r="CI330" s="2">
        <v>0</v>
      </c>
      <c r="CJ330" s="2">
        <v>1</v>
      </c>
      <c r="CK330" s="2">
        <v>1</v>
      </c>
      <c r="CL330" s="2">
        <v>0</v>
      </c>
      <c r="CM330" s="2">
        <v>0</v>
      </c>
      <c r="CN330" s="2">
        <v>0</v>
      </c>
      <c r="CO330" s="2"/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3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4</v>
      </c>
      <c r="DN330" s="2">
        <v>0</v>
      </c>
      <c r="DO330" s="2">
        <v>1</v>
      </c>
      <c r="DP330" s="2">
        <v>0</v>
      </c>
      <c r="DQ330" s="2"/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/>
    </row>
    <row r="331" spans="1:129" s="8" customFormat="1" x14ac:dyDescent="0.25">
      <c r="A331">
        <v>327</v>
      </c>
      <c r="B331" s="2" t="s">
        <v>807</v>
      </c>
      <c r="C331" s="2" t="s">
        <v>1119</v>
      </c>
      <c r="D331" s="2"/>
      <c r="E331" s="2">
        <v>11</v>
      </c>
      <c r="F331" s="2"/>
      <c r="G331" s="2" t="s">
        <v>1150</v>
      </c>
      <c r="H331" s="2"/>
      <c r="I331" s="2" t="b">
        <v>0</v>
      </c>
      <c r="J331" s="2"/>
      <c r="K331" s="2"/>
      <c r="L331" s="2"/>
      <c r="M331" s="2" t="s">
        <v>1118</v>
      </c>
      <c r="N331" s="2" t="s">
        <v>4</v>
      </c>
      <c r="O331" s="2" t="s">
        <v>1119</v>
      </c>
      <c r="P331" s="2"/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/>
      <c r="AU331" s="2">
        <v>0</v>
      </c>
      <c r="AV331" s="2">
        <v>0</v>
      </c>
      <c r="AW331" s="2">
        <v>0</v>
      </c>
      <c r="AX331" s="2">
        <v>0</v>
      </c>
      <c r="AY331" s="26">
        <v>0</v>
      </c>
      <c r="AZ331" s="2">
        <v>115</v>
      </c>
      <c r="BA331" s="2"/>
      <c r="BB331" s="2"/>
      <c r="BC331" s="2">
        <v>0</v>
      </c>
      <c r="BD331" s="2">
        <v>25</v>
      </c>
      <c r="BE331" s="2"/>
      <c r="BF331" s="2"/>
      <c r="BG331" s="2"/>
      <c r="BH331" s="2">
        <v>5</v>
      </c>
      <c r="BI331" s="2"/>
      <c r="BJ331" s="2"/>
      <c r="BK331" s="2"/>
      <c r="BL331" s="2">
        <v>0</v>
      </c>
      <c r="BM331" s="2">
        <v>3</v>
      </c>
      <c r="BN331" s="2">
        <v>0</v>
      </c>
      <c r="BO331" s="2">
        <v>0</v>
      </c>
      <c r="BP331" s="2">
        <v>0</v>
      </c>
      <c r="BQ331" s="2">
        <v>0</v>
      </c>
      <c r="BR331" s="2">
        <v>4</v>
      </c>
      <c r="BS331" s="2">
        <v>4</v>
      </c>
      <c r="BT331" s="2">
        <v>0</v>
      </c>
      <c r="BU331" s="2">
        <v>4</v>
      </c>
      <c r="BV331" s="2">
        <v>0</v>
      </c>
      <c r="BW331" s="2">
        <v>3</v>
      </c>
      <c r="BX331" s="2">
        <v>0</v>
      </c>
      <c r="BY331" s="2">
        <v>1</v>
      </c>
      <c r="BZ331" s="2">
        <v>2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5</v>
      </c>
      <c r="CG331" s="2">
        <v>0</v>
      </c>
      <c r="CH331" s="2">
        <v>0</v>
      </c>
      <c r="CI331" s="2">
        <v>0</v>
      </c>
      <c r="CJ331" s="2">
        <v>1</v>
      </c>
      <c r="CK331" s="2">
        <v>0</v>
      </c>
      <c r="CL331" s="2">
        <v>1</v>
      </c>
      <c r="CM331" s="2">
        <v>0</v>
      </c>
      <c r="CN331" s="2">
        <v>0</v>
      </c>
      <c r="CO331" s="2"/>
      <c r="CP331" s="2">
        <v>0</v>
      </c>
      <c r="CQ331" s="2">
        <v>0</v>
      </c>
      <c r="CR331" s="2">
        <v>0</v>
      </c>
      <c r="CS331" s="2">
        <v>3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1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1</v>
      </c>
      <c r="DN331" s="2">
        <v>0</v>
      </c>
      <c r="DO331" s="2">
        <v>2</v>
      </c>
      <c r="DP331" s="2">
        <v>0</v>
      </c>
      <c r="DQ331" s="2"/>
      <c r="DR331" s="2">
        <v>0</v>
      </c>
      <c r="DS331" s="2">
        <v>0</v>
      </c>
      <c r="DT331" s="2">
        <v>0</v>
      </c>
      <c r="DU331" s="2">
        <v>0</v>
      </c>
      <c r="DV331" s="2">
        <v>5</v>
      </c>
      <c r="DW331" s="2">
        <v>0</v>
      </c>
      <c r="DX331" s="2">
        <v>2</v>
      </c>
      <c r="DY331" s="2"/>
    </row>
    <row r="332" spans="1:129" s="8" customFormat="1" x14ac:dyDescent="0.25">
      <c r="A332">
        <v>328</v>
      </c>
      <c r="B332" t="s">
        <v>808</v>
      </c>
      <c r="C332" t="s">
        <v>1119</v>
      </c>
      <c r="D332" t="s">
        <v>949</v>
      </c>
      <c r="E332">
        <v>11</v>
      </c>
      <c r="F332">
        <v>1</v>
      </c>
      <c r="G332" t="s">
        <v>1150</v>
      </c>
      <c r="H332"/>
      <c r="I332" t="b">
        <v>1</v>
      </c>
      <c r="J332" t="b">
        <v>0</v>
      </c>
      <c r="K332" t="str">
        <f t="shared" ref="K332:K337" si="34">O332&amp;"-"&amp;B332</f>
        <v>Zecalacoayan-Cuixico</v>
      </c>
      <c r="L332" t="s">
        <v>1134</v>
      </c>
      <c r="M332" t="s">
        <v>108</v>
      </c>
      <c r="N332" t="s">
        <v>127</v>
      </c>
      <c r="O332" t="s">
        <v>1119</v>
      </c>
      <c r="P332" t="str">
        <f t="shared" ref="P332:P337" si="35">L332&amp;" "&amp;O332</f>
        <v>San Nicolas Zecalacoayan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/>
      <c r="AU332">
        <v>0</v>
      </c>
      <c r="AV332">
        <v>0</v>
      </c>
      <c r="AW332">
        <v>0</v>
      </c>
      <c r="AX332">
        <v>0</v>
      </c>
      <c r="AY332" s="26">
        <v>0</v>
      </c>
      <c r="AZ332">
        <v>21</v>
      </c>
      <c r="BA332">
        <v>14</v>
      </c>
      <c r="BB332">
        <v>7</v>
      </c>
      <c r="BC332">
        <v>0</v>
      </c>
      <c r="BD332">
        <v>0</v>
      </c>
      <c r="BE332"/>
      <c r="BF332"/>
      <c r="BG332"/>
      <c r="BH332">
        <v>0</v>
      </c>
      <c r="BI332"/>
      <c r="BJ332"/>
      <c r="BK332"/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1</v>
      </c>
      <c r="BS332">
        <v>1</v>
      </c>
      <c r="BT332">
        <v>0</v>
      </c>
      <c r="BU332">
        <v>1</v>
      </c>
      <c r="BV332">
        <v>0</v>
      </c>
      <c r="BW332">
        <v>0</v>
      </c>
      <c r="BX332">
        <v>3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2</v>
      </c>
      <c r="CH332">
        <v>0</v>
      </c>
      <c r="CI332">
        <v>0</v>
      </c>
      <c r="CJ332">
        <v>0</v>
      </c>
      <c r="CK332"/>
      <c r="CL332">
        <v>0</v>
      </c>
      <c r="CM332">
        <v>0</v>
      </c>
      <c r="CN332">
        <v>0</v>
      </c>
      <c r="CO332"/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/>
      <c r="DR332">
        <v>0</v>
      </c>
      <c r="DS332">
        <v>1</v>
      </c>
      <c r="DT332">
        <v>0</v>
      </c>
      <c r="DU332">
        <v>0</v>
      </c>
      <c r="DV332">
        <v>0</v>
      </c>
      <c r="DW332">
        <v>0</v>
      </c>
      <c r="DX332">
        <v>0</v>
      </c>
      <c r="DY332"/>
    </row>
    <row r="333" spans="1:129" s="8" customFormat="1" x14ac:dyDescent="0.25">
      <c r="A333">
        <v>329</v>
      </c>
      <c r="B333" s="8" t="s">
        <v>808</v>
      </c>
      <c r="C333" s="8" t="s">
        <v>1119</v>
      </c>
      <c r="D333" s="8" t="s">
        <v>949</v>
      </c>
      <c r="E333" s="8">
        <v>11</v>
      </c>
      <c r="F333" s="8">
        <v>1</v>
      </c>
      <c r="G333" s="8" t="s">
        <v>1150</v>
      </c>
      <c r="I333" s="8" t="b">
        <v>1</v>
      </c>
      <c r="J333" s="8" t="b">
        <v>0</v>
      </c>
      <c r="K333" s="8" t="str">
        <f t="shared" si="34"/>
        <v>Zecalacoayan-Cuixico</v>
      </c>
      <c r="L333" s="8" t="s">
        <v>1134</v>
      </c>
      <c r="M333" s="8" t="s">
        <v>1117</v>
      </c>
      <c r="N333" s="8" t="s">
        <v>127</v>
      </c>
      <c r="O333" s="8" t="s">
        <v>1119</v>
      </c>
      <c r="P333" s="8" t="str">
        <f t="shared" si="35"/>
        <v>San Nicolas Zecalacoayan</v>
      </c>
      <c r="AY333" s="26"/>
      <c r="AZ333" s="8">
        <v>7</v>
      </c>
      <c r="BR333" s="8">
        <v>1</v>
      </c>
      <c r="BS333" s="8">
        <v>1</v>
      </c>
      <c r="BU333" s="8">
        <v>1</v>
      </c>
      <c r="BX333" s="8">
        <v>3</v>
      </c>
      <c r="CG333" s="8">
        <v>2</v>
      </c>
    </row>
    <row r="334" spans="1:129" s="8" customFormat="1" x14ac:dyDescent="0.25">
      <c r="A334">
        <v>330</v>
      </c>
      <c r="B334" s="9" t="s">
        <v>808</v>
      </c>
      <c r="C334" s="9" t="s">
        <v>1119</v>
      </c>
      <c r="D334" s="9" t="s">
        <v>949</v>
      </c>
      <c r="E334" s="9">
        <v>11</v>
      </c>
      <c r="F334" s="9">
        <v>1</v>
      </c>
      <c r="G334" s="9" t="s">
        <v>1150</v>
      </c>
      <c r="H334" s="9"/>
      <c r="I334" s="9" t="b">
        <v>1</v>
      </c>
      <c r="J334" s="9" t="b">
        <v>0</v>
      </c>
      <c r="K334" s="9" t="str">
        <f t="shared" si="34"/>
        <v>Zecalacoayan-Cuixico</v>
      </c>
      <c r="L334" s="9" t="s">
        <v>1134</v>
      </c>
      <c r="M334" s="9" t="s">
        <v>1118</v>
      </c>
      <c r="N334" s="9" t="s">
        <v>127</v>
      </c>
      <c r="O334" s="9" t="s">
        <v>1119</v>
      </c>
      <c r="P334" s="9" t="str">
        <f t="shared" si="35"/>
        <v>San Nicolas Zecalacoayan</v>
      </c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26"/>
      <c r="AZ334" s="9">
        <v>14</v>
      </c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</row>
    <row r="335" spans="1:129" s="8" customFormat="1" x14ac:dyDescent="0.25">
      <c r="A335">
        <v>331</v>
      </c>
      <c r="B335" t="s">
        <v>809</v>
      </c>
      <c r="C335" t="s">
        <v>1119</v>
      </c>
      <c r="D335" t="s">
        <v>950</v>
      </c>
      <c r="E335">
        <v>11</v>
      </c>
      <c r="F335">
        <v>2</v>
      </c>
      <c r="G335" t="s">
        <v>1150</v>
      </c>
      <c r="H335"/>
      <c r="I335" t="b">
        <v>0</v>
      </c>
      <c r="J335" t="b">
        <v>0</v>
      </c>
      <c r="K335" t="str">
        <f t="shared" si="34"/>
        <v>Zecalacoayan-Tlacochcalco</v>
      </c>
      <c r="L335" t="s">
        <v>1134</v>
      </c>
      <c r="M335" t="s">
        <v>108</v>
      </c>
      <c r="N335" t="s">
        <v>127</v>
      </c>
      <c r="O335" t="s">
        <v>1119</v>
      </c>
      <c r="P335" t="str">
        <f t="shared" si="35"/>
        <v>San Nicolas Zecalacoayan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/>
      <c r="AU335">
        <v>0</v>
      </c>
      <c r="AV335">
        <v>0</v>
      </c>
      <c r="AW335">
        <v>0</v>
      </c>
      <c r="AX335">
        <v>0</v>
      </c>
      <c r="AY335" s="26">
        <v>5</v>
      </c>
      <c r="AZ335">
        <v>21</v>
      </c>
      <c r="BA335">
        <v>4</v>
      </c>
      <c r="BB335">
        <v>12</v>
      </c>
      <c r="BC335">
        <v>5</v>
      </c>
      <c r="BD335">
        <v>0</v>
      </c>
      <c r="BE335"/>
      <c r="BF335"/>
      <c r="BG335"/>
      <c r="BH335">
        <v>0</v>
      </c>
      <c r="BI335"/>
      <c r="BJ335"/>
      <c r="BK335"/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/>
      <c r="CL335">
        <v>0</v>
      </c>
      <c r="CM335">
        <v>0</v>
      </c>
      <c r="CN335">
        <v>0</v>
      </c>
      <c r="CO335"/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/>
      <c r="DR335">
        <v>0</v>
      </c>
      <c r="DS335">
        <v>1</v>
      </c>
      <c r="DT335">
        <v>0</v>
      </c>
      <c r="DU335">
        <v>0</v>
      </c>
      <c r="DV335">
        <v>0</v>
      </c>
      <c r="DW335">
        <v>0</v>
      </c>
      <c r="DX335">
        <v>0</v>
      </c>
      <c r="DY335"/>
    </row>
    <row r="336" spans="1:129" s="8" customFormat="1" x14ac:dyDescent="0.25">
      <c r="A336">
        <v>332</v>
      </c>
      <c r="B336" s="8" t="s">
        <v>809</v>
      </c>
      <c r="C336" s="8" t="s">
        <v>1119</v>
      </c>
      <c r="D336" s="8" t="s">
        <v>950</v>
      </c>
      <c r="E336" s="8">
        <v>11</v>
      </c>
      <c r="F336" s="8">
        <v>2</v>
      </c>
      <c r="G336" s="8" t="s">
        <v>1150</v>
      </c>
      <c r="I336" s="8" t="b">
        <v>0</v>
      </c>
      <c r="J336" s="8" t="b">
        <v>0</v>
      </c>
      <c r="K336" s="8" t="str">
        <f t="shared" si="34"/>
        <v>Zecalacoayan-Tlacochcalco</v>
      </c>
      <c r="L336" s="8" t="s">
        <v>1134</v>
      </c>
      <c r="M336" s="8" t="s">
        <v>1117</v>
      </c>
      <c r="N336" s="8" t="s">
        <v>127</v>
      </c>
      <c r="O336" s="8" t="s">
        <v>1119</v>
      </c>
      <c r="P336" s="8" t="str">
        <f t="shared" si="35"/>
        <v>San Nicolas Zecalacoayan</v>
      </c>
      <c r="AY336" s="26"/>
      <c r="AZ336" s="8">
        <v>12</v>
      </c>
      <c r="DA336" s="8">
        <v>1</v>
      </c>
    </row>
    <row r="337" spans="1:129" s="8" customFormat="1" x14ac:dyDescent="0.25">
      <c r="A337">
        <v>333</v>
      </c>
      <c r="B337" s="9" t="s">
        <v>809</v>
      </c>
      <c r="C337" s="9" t="s">
        <v>1119</v>
      </c>
      <c r="D337" s="9" t="s">
        <v>950</v>
      </c>
      <c r="E337" s="9">
        <v>11</v>
      </c>
      <c r="F337" s="9">
        <v>2</v>
      </c>
      <c r="G337" s="9" t="s">
        <v>1150</v>
      </c>
      <c r="H337" s="9"/>
      <c r="I337" s="9" t="b">
        <v>0</v>
      </c>
      <c r="J337" s="9" t="b">
        <v>0</v>
      </c>
      <c r="K337" s="9" t="str">
        <f t="shared" si="34"/>
        <v>Zecalacoayan-Tlacochcalco</v>
      </c>
      <c r="L337" s="9" t="s">
        <v>1134</v>
      </c>
      <c r="M337" s="9" t="s">
        <v>1118</v>
      </c>
      <c r="N337" s="9" t="s">
        <v>127</v>
      </c>
      <c r="O337" s="9" t="s">
        <v>1119</v>
      </c>
      <c r="P337" s="9" t="str">
        <f t="shared" si="35"/>
        <v>San Nicolas Zecalacoayan</v>
      </c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26"/>
      <c r="AZ337" s="9">
        <v>4</v>
      </c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>
        <v>1</v>
      </c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</row>
    <row r="338" spans="1:129" s="5" customFormat="1" x14ac:dyDescent="0.25">
      <c r="A338">
        <v>334</v>
      </c>
      <c r="B338" s="5" t="s">
        <v>809</v>
      </c>
      <c r="C338" s="5" t="s">
        <v>1119</v>
      </c>
      <c r="D338" s="5" t="s">
        <v>950</v>
      </c>
      <c r="E338" s="5">
        <v>11</v>
      </c>
      <c r="F338" s="5">
        <v>2</v>
      </c>
      <c r="G338" s="5" t="s">
        <v>1150</v>
      </c>
      <c r="I338" s="5" t="b">
        <v>0</v>
      </c>
      <c r="J338" s="5" t="b">
        <v>0</v>
      </c>
      <c r="K338" s="5" t="s">
        <v>1235</v>
      </c>
      <c r="L338" s="5" t="s">
        <v>1134</v>
      </c>
      <c r="M338" s="5" t="s">
        <v>1118</v>
      </c>
      <c r="N338" s="5" t="s">
        <v>127</v>
      </c>
      <c r="O338" s="5" t="s">
        <v>1119</v>
      </c>
      <c r="P338" s="5" t="s">
        <v>1229</v>
      </c>
      <c r="AY338" s="26"/>
      <c r="AZ338" s="5">
        <v>5</v>
      </c>
    </row>
    <row r="339" spans="1:129" s="8" customFormat="1" x14ac:dyDescent="0.25">
      <c r="A339">
        <v>335</v>
      </c>
      <c r="B339" t="s">
        <v>810</v>
      </c>
      <c r="C339" t="s">
        <v>1119</v>
      </c>
      <c r="D339" t="s">
        <v>951</v>
      </c>
      <c r="E339">
        <v>11</v>
      </c>
      <c r="F339">
        <v>3</v>
      </c>
      <c r="G339" t="s">
        <v>1150</v>
      </c>
      <c r="H339"/>
      <c r="I339" t="b">
        <v>1</v>
      </c>
      <c r="J339" t="b">
        <v>0</v>
      </c>
      <c r="K339" t="str">
        <f t="shared" ref="K339:K344" si="36">O339&amp;"-"&amp;B339</f>
        <v>Zecalacoayan-Telpozco</v>
      </c>
      <c r="L339" t="s">
        <v>1134</v>
      </c>
      <c r="M339" t="s">
        <v>108</v>
      </c>
      <c r="N339" t="s">
        <v>127</v>
      </c>
      <c r="O339" t="s">
        <v>1119</v>
      </c>
      <c r="P339" t="str">
        <f t="shared" ref="P339:P344" si="37">L339&amp;" "&amp;O339</f>
        <v>San Nicolas Zecalacoayan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/>
      <c r="AU339">
        <v>0</v>
      </c>
      <c r="AV339">
        <v>0</v>
      </c>
      <c r="AW339">
        <v>0</v>
      </c>
      <c r="AX339">
        <v>0</v>
      </c>
      <c r="AY339" s="26">
        <v>0</v>
      </c>
      <c r="AZ339">
        <v>21</v>
      </c>
      <c r="BA339">
        <v>14</v>
      </c>
      <c r="BB339">
        <v>7</v>
      </c>
      <c r="BC339">
        <v>0</v>
      </c>
      <c r="BD339">
        <v>0</v>
      </c>
      <c r="BE339"/>
      <c r="BF339"/>
      <c r="BG339"/>
      <c r="BH339">
        <v>0</v>
      </c>
      <c r="BI339"/>
      <c r="BJ339"/>
      <c r="BK339"/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1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</v>
      </c>
      <c r="CK339"/>
      <c r="CL339">
        <v>1</v>
      </c>
      <c r="CM339">
        <v>0</v>
      </c>
      <c r="CN339">
        <v>0</v>
      </c>
      <c r="CO339"/>
      <c r="CP339">
        <v>0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3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/>
      <c r="DR339">
        <v>0</v>
      </c>
      <c r="DS339">
        <v>1</v>
      </c>
      <c r="DT339">
        <v>0</v>
      </c>
      <c r="DU339">
        <v>0</v>
      </c>
      <c r="DV339">
        <v>0</v>
      </c>
      <c r="DW339">
        <v>0</v>
      </c>
      <c r="DX339">
        <v>0</v>
      </c>
      <c r="DY339"/>
    </row>
    <row r="340" spans="1:129" s="8" customFormat="1" x14ac:dyDescent="0.25">
      <c r="A340">
        <v>336</v>
      </c>
      <c r="B340" s="8" t="s">
        <v>810</v>
      </c>
      <c r="C340" s="8" t="s">
        <v>1119</v>
      </c>
      <c r="D340" s="8" t="s">
        <v>951</v>
      </c>
      <c r="E340" s="8">
        <v>11</v>
      </c>
      <c r="F340" s="8">
        <v>3</v>
      </c>
      <c r="G340" s="8" t="s">
        <v>1150</v>
      </c>
      <c r="I340" s="8" t="b">
        <v>1</v>
      </c>
      <c r="J340" s="8" t="b">
        <v>0</v>
      </c>
      <c r="K340" s="8" t="str">
        <f t="shared" si="36"/>
        <v>Zecalacoayan-Telpozco</v>
      </c>
      <c r="L340" s="8" t="s">
        <v>1134</v>
      </c>
      <c r="M340" s="8" t="s">
        <v>1117</v>
      </c>
      <c r="N340" s="8" t="s">
        <v>127</v>
      </c>
      <c r="O340" s="8" t="s">
        <v>1119</v>
      </c>
      <c r="P340" s="8" t="str">
        <f t="shared" si="37"/>
        <v>San Nicolas Zecalacoayan</v>
      </c>
      <c r="AY340" s="26"/>
      <c r="AZ340" s="8">
        <v>7</v>
      </c>
      <c r="DA340" s="8">
        <v>2</v>
      </c>
    </row>
    <row r="341" spans="1:129" s="8" customFormat="1" x14ac:dyDescent="0.25">
      <c r="A341">
        <v>337</v>
      </c>
      <c r="B341" s="9" t="s">
        <v>810</v>
      </c>
      <c r="C341" s="9" t="s">
        <v>1119</v>
      </c>
      <c r="D341" s="9" t="s">
        <v>951</v>
      </c>
      <c r="E341" s="9">
        <v>11</v>
      </c>
      <c r="F341" s="9">
        <v>3</v>
      </c>
      <c r="G341" s="9" t="s">
        <v>1150</v>
      </c>
      <c r="H341" s="9"/>
      <c r="I341" s="9" t="b">
        <v>1</v>
      </c>
      <c r="J341" s="9" t="b">
        <v>0</v>
      </c>
      <c r="K341" s="9" t="str">
        <f t="shared" si="36"/>
        <v>Zecalacoayan-Telpozco</v>
      </c>
      <c r="L341" s="9" t="s">
        <v>1134</v>
      </c>
      <c r="M341" s="9" t="s">
        <v>1118</v>
      </c>
      <c r="N341" s="9" t="s">
        <v>127</v>
      </c>
      <c r="O341" s="9" t="s">
        <v>1119</v>
      </c>
      <c r="P341" s="9" t="str">
        <f t="shared" si="37"/>
        <v>San Nicolas Zecalacoayan</v>
      </c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26"/>
      <c r="AZ341" s="9">
        <v>14</v>
      </c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>
        <v>1</v>
      </c>
      <c r="BS341" s="9">
        <v>1</v>
      </c>
      <c r="BT341" s="9"/>
      <c r="BU341" s="9">
        <v>1</v>
      </c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>
        <v>1</v>
      </c>
      <c r="CK341" s="9"/>
      <c r="CL341" s="9">
        <v>1</v>
      </c>
      <c r="CM341" s="9"/>
      <c r="CN341" s="9"/>
      <c r="CO341" s="9"/>
      <c r="CP341" s="9"/>
      <c r="CQ341" s="9"/>
      <c r="CR341" s="9"/>
      <c r="CS341" s="9">
        <v>1</v>
      </c>
      <c r="CT341" s="9"/>
      <c r="CU341" s="9"/>
      <c r="CV341" s="9"/>
      <c r="CW341" s="9"/>
      <c r="CX341" s="9"/>
      <c r="CY341" s="9"/>
      <c r="CZ341" s="9"/>
      <c r="DA341" s="9">
        <v>1</v>
      </c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</row>
    <row r="342" spans="1:129" s="8" customFormat="1" x14ac:dyDescent="0.25">
      <c r="A342">
        <v>338</v>
      </c>
      <c r="B342" t="s">
        <v>841</v>
      </c>
      <c r="C342" t="s">
        <v>1119</v>
      </c>
      <c r="D342" t="s">
        <v>952</v>
      </c>
      <c r="E342">
        <v>11</v>
      </c>
      <c r="F342">
        <v>4</v>
      </c>
      <c r="G342" t="s">
        <v>1150</v>
      </c>
      <c r="H342"/>
      <c r="I342" t="b">
        <v>0</v>
      </c>
      <c r="J342" t="b">
        <v>0</v>
      </c>
      <c r="K342" t="str">
        <f t="shared" si="36"/>
        <v>Zecalacoayan-Totollan</v>
      </c>
      <c r="L342" t="s">
        <v>1134</v>
      </c>
      <c r="M342" t="s">
        <v>108</v>
      </c>
      <c r="N342" t="s">
        <v>127</v>
      </c>
      <c r="O342" t="s">
        <v>1119</v>
      </c>
      <c r="P342" t="str">
        <f t="shared" si="37"/>
        <v>San Nicolas Zecalacoayan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/>
      <c r="AU342">
        <v>0</v>
      </c>
      <c r="AV342">
        <v>0</v>
      </c>
      <c r="AW342">
        <v>0</v>
      </c>
      <c r="AX342">
        <v>0</v>
      </c>
      <c r="AY342" s="26">
        <v>5</v>
      </c>
      <c r="AZ342">
        <v>21</v>
      </c>
      <c r="BA342">
        <v>11</v>
      </c>
      <c r="BB342">
        <v>5</v>
      </c>
      <c r="BC342">
        <v>5</v>
      </c>
      <c r="BD342">
        <v>0</v>
      </c>
      <c r="BE342"/>
      <c r="BF342"/>
      <c r="BG342"/>
      <c r="BH342">
        <v>0</v>
      </c>
      <c r="BI342"/>
      <c r="BJ342"/>
      <c r="BK342"/>
      <c r="BL342">
        <v>0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1</v>
      </c>
      <c r="BS342">
        <v>1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0</v>
      </c>
      <c r="BZ342">
        <v>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5</v>
      </c>
      <c r="CG342">
        <v>0</v>
      </c>
      <c r="CH342">
        <v>0</v>
      </c>
      <c r="CI342">
        <v>0</v>
      </c>
      <c r="CJ342">
        <v>0</v>
      </c>
      <c r="CK342"/>
      <c r="CL342">
        <v>0</v>
      </c>
      <c r="CM342">
        <v>0</v>
      </c>
      <c r="CN342">
        <v>0</v>
      </c>
      <c r="CO342"/>
      <c r="CP342">
        <v>0</v>
      </c>
      <c r="CQ342">
        <v>0</v>
      </c>
      <c r="CR342">
        <v>0</v>
      </c>
      <c r="CS342">
        <v>5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/>
      <c r="DR342">
        <v>0</v>
      </c>
      <c r="DS342">
        <v>1</v>
      </c>
      <c r="DT342">
        <v>0</v>
      </c>
      <c r="DU342">
        <v>0</v>
      </c>
      <c r="DV342">
        <v>0</v>
      </c>
      <c r="DW342">
        <v>0</v>
      </c>
      <c r="DX342">
        <v>0</v>
      </c>
      <c r="DY342"/>
    </row>
    <row r="343" spans="1:129" s="8" customFormat="1" x14ac:dyDescent="0.25">
      <c r="A343">
        <v>339</v>
      </c>
      <c r="B343" s="8" t="s">
        <v>841</v>
      </c>
      <c r="C343" s="8" t="s">
        <v>1119</v>
      </c>
      <c r="D343" s="8" t="s">
        <v>952</v>
      </c>
      <c r="E343" s="8">
        <v>11</v>
      </c>
      <c r="F343" s="8">
        <v>4</v>
      </c>
      <c r="G343" s="8" t="s">
        <v>1150</v>
      </c>
      <c r="I343" s="8" t="b">
        <v>0</v>
      </c>
      <c r="J343" s="8" t="b">
        <v>0</v>
      </c>
      <c r="K343" s="8" t="str">
        <f t="shared" si="36"/>
        <v>Zecalacoayan-Totollan</v>
      </c>
      <c r="L343" s="8" t="s">
        <v>1134</v>
      </c>
      <c r="M343" s="8" t="s">
        <v>1117</v>
      </c>
      <c r="N343" s="8" t="s">
        <v>127</v>
      </c>
      <c r="O343" s="8" t="s">
        <v>1119</v>
      </c>
      <c r="P343" s="8" t="str">
        <f t="shared" si="37"/>
        <v>San Nicolas Zecalacoayan</v>
      </c>
      <c r="AY343" s="26"/>
      <c r="AZ343" s="8">
        <v>5</v>
      </c>
      <c r="BP343" s="8">
        <v>1</v>
      </c>
    </row>
    <row r="344" spans="1:129" s="8" customFormat="1" x14ac:dyDescent="0.25">
      <c r="A344">
        <v>340</v>
      </c>
      <c r="B344" s="9" t="s">
        <v>841</v>
      </c>
      <c r="C344" s="9" t="s">
        <v>1119</v>
      </c>
      <c r="D344" s="9" t="s">
        <v>952</v>
      </c>
      <c r="E344" s="9">
        <v>11</v>
      </c>
      <c r="F344" s="9">
        <v>4</v>
      </c>
      <c r="G344" s="9" t="s">
        <v>1150</v>
      </c>
      <c r="H344" s="9"/>
      <c r="I344" s="9" t="b">
        <v>0</v>
      </c>
      <c r="J344" s="9" t="b">
        <v>0</v>
      </c>
      <c r="K344" s="9" t="str">
        <f t="shared" si="36"/>
        <v>Zecalacoayan-Totollan</v>
      </c>
      <c r="L344" s="9" t="s">
        <v>1134</v>
      </c>
      <c r="M344" s="9" t="s">
        <v>1118</v>
      </c>
      <c r="N344" s="9" t="s">
        <v>127</v>
      </c>
      <c r="O344" s="9" t="s">
        <v>1119</v>
      </c>
      <c r="P344" s="9" t="str">
        <f t="shared" si="37"/>
        <v>San Nicolas Zecalacoayan</v>
      </c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26"/>
      <c r="AZ344" s="9">
        <v>11</v>
      </c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>
        <v>1</v>
      </c>
      <c r="BS344" s="9">
        <v>1</v>
      </c>
      <c r="BT344" s="9"/>
      <c r="BU344" s="9">
        <v>1</v>
      </c>
      <c r="BV344" s="9"/>
      <c r="BW344" s="9"/>
      <c r="BX344" s="9"/>
      <c r="BY344" s="9"/>
      <c r="BZ344" s="9">
        <v>1</v>
      </c>
      <c r="CA344" s="9"/>
      <c r="CB344" s="9"/>
      <c r="CC344" s="9"/>
      <c r="CD344" s="9"/>
      <c r="CE344" s="9"/>
      <c r="CF344" s="9">
        <v>4</v>
      </c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>
        <v>1</v>
      </c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</row>
    <row r="345" spans="1:129" s="5" customFormat="1" x14ac:dyDescent="0.25">
      <c r="A345">
        <v>341</v>
      </c>
      <c r="B345" s="5" t="s">
        <v>841</v>
      </c>
      <c r="C345" s="5" t="s">
        <v>1119</v>
      </c>
      <c r="D345" s="5" t="s">
        <v>952</v>
      </c>
      <c r="E345" s="5">
        <v>11</v>
      </c>
      <c r="F345" s="5">
        <v>4</v>
      </c>
      <c r="G345" s="5" t="s">
        <v>1150</v>
      </c>
      <c r="I345" s="5" t="b">
        <v>0</v>
      </c>
      <c r="J345" s="5" t="b">
        <v>0</v>
      </c>
      <c r="K345" s="5" t="s">
        <v>1234</v>
      </c>
      <c r="L345" s="5" t="s">
        <v>1134</v>
      </c>
      <c r="M345" s="5" t="s">
        <v>1118</v>
      </c>
      <c r="N345" s="5" t="s">
        <v>127</v>
      </c>
      <c r="O345" s="5" t="s">
        <v>1119</v>
      </c>
      <c r="P345" s="5" t="s">
        <v>1229</v>
      </c>
      <c r="AY345" s="26"/>
      <c r="CF345" s="5">
        <v>1</v>
      </c>
      <c r="CS345" s="5">
        <v>4</v>
      </c>
    </row>
    <row r="346" spans="1:129" s="8" customFormat="1" x14ac:dyDescent="0.25">
      <c r="A346">
        <v>342</v>
      </c>
      <c r="B346" t="s">
        <v>811</v>
      </c>
      <c r="C346" t="s">
        <v>1119</v>
      </c>
      <c r="D346" t="s">
        <v>953</v>
      </c>
      <c r="E346">
        <v>11</v>
      </c>
      <c r="F346">
        <v>5</v>
      </c>
      <c r="G346" t="s">
        <v>1150</v>
      </c>
      <c r="H346"/>
      <c r="I346" t="b">
        <v>0</v>
      </c>
      <c r="J346" t="b">
        <v>0</v>
      </c>
      <c r="K346" t="str">
        <f t="shared" ref="K346:K351" si="38">O346&amp;"-"&amp;B346</f>
        <v>Zecalacoayan-Tlalpican</v>
      </c>
      <c r="L346" t="s">
        <v>1134</v>
      </c>
      <c r="M346" t="s">
        <v>108</v>
      </c>
      <c r="N346" t="s">
        <v>127</v>
      </c>
      <c r="O346" t="s">
        <v>1119</v>
      </c>
      <c r="P346" t="str">
        <f t="shared" ref="P346:P351" si="39">L346&amp;" "&amp;O346</f>
        <v>San Nicolas Zecalacoayan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/>
      <c r="AU346">
        <v>0</v>
      </c>
      <c r="AV346">
        <v>0</v>
      </c>
      <c r="AW346">
        <v>0</v>
      </c>
      <c r="AX346">
        <v>0</v>
      </c>
      <c r="AY346" s="26">
        <v>0</v>
      </c>
      <c r="AZ346">
        <v>21</v>
      </c>
      <c r="BA346">
        <v>14</v>
      </c>
      <c r="BB346">
        <v>7</v>
      </c>
      <c r="BC346">
        <v>0</v>
      </c>
      <c r="BD346">
        <v>0</v>
      </c>
      <c r="BE346"/>
      <c r="BF346"/>
      <c r="BG346"/>
      <c r="BH346">
        <v>0</v>
      </c>
      <c r="BI346"/>
      <c r="BJ346"/>
      <c r="BK346"/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1</v>
      </c>
      <c r="CA346">
        <v>3</v>
      </c>
      <c r="CB346">
        <v>0</v>
      </c>
      <c r="CC346">
        <v>3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/>
      <c r="CL346">
        <v>0</v>
      </c>
      <c r="CM346">
        <v>0</v>
      </c>
      <c r="CN346">
        <v>0</v>
      </c>
      <c r="CO346"/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/>
      <c r="DR346">
        <v>0</v>
      </c>
      <c r="DS346">
        <v>1</v>
      </c>
      <c r="DT346">
        <v>0</v>
      </c>
      <c r="DU346">
        <v>1</v>
      </c>
      <c r="DV346">
        <v>0</v>
      </c>
      <c r="DW346">
        <v>0</v>
      </c>
      <c r="DX346">
        <v>0</v>
      </c>
      <c r="DY346"/>
    </row>
    <row r="347" spans="1:129" s="8" customFormat="1" x14ac:dyDescent="0.25">
      <c r="A347">
        <v>343</v>
      </c>
      <c r="B347" s="8" t="s">
        <v>811</v>
      </c>
      <c r="C347" s="8" t="s">
        <v>1119</v>
      </c>
      <c r="D347" s="8" t="s">
        <v>953</v>
      </c>
      <c r="E347" s="8">
        <v>11</v>
      </c>
      <c r="F347" s="8">
        <v>5</v>
      </c>
      <c r="G347" s="8" t="s">
        <v>1150</v>
      </c>
      <c r="I347" s="8" t="b">
        <v>0</v>
      </c>
      <c r="J347" s="8" t="b">
        <v>0</v>
      </c>
      <c r="K347" s="8" t="str">
        <f t="shared" si="38"/>
        <v>Zecalacoayan-Tlalpican</v>
      </c>
      <c r="L347" s="8" t="s">
        <v>1134</v>
      </c>
      <c r="M347" s="8" t="s">
        <v>1117</v>
      </c>
      <c r="N347" s="8" t="s">
        <v>127</v>
      </c>
      <c r="O347" s="8" t="s">
        <v>1119</v>
      </c>
      <c r="P347" s="8" t="str">
        <f t="shared" si="39"/>
        <v>San Nicolas Zecalacoayan</v>
      </c>
      <c r="AY347" s="26"/>
      <c r="AZ347" s="8">
        <v>7</v>
      </c>
      <c r="CA347" s="8">
        <v>3</v>
      </c>
      <c r="CC347" s="8">
        <v>3</v>
      </c>
      <c r="DX347" s="8">
        <v>1</v>
      </c>
    </row>
    <row r="348" spans="1:129" s="8" customFormat="1" x14ac:dyDescent="0.25">
      <c r="A348">
        <v>344</v>
      </c>
      <c r="B348" s="9" t="s">
        <v>811</v>
      </c>
      <c r="C348" s="9" t="s">
        <v>1119</v>
      </c>
      <c r="D348" s="9" t="s">
        <v>953</v>
      </c>
      <c r="E348" s="9">
        <v>11</v>
      </c>
      <c r="F348" s="9">
        <v>5</v>
      </c>
      <c r="G348" s="9" t="s">
        <v>1150</v>
      </c>
      <c r="H348" s="9"/>
      <c r="I348" s="9" t="b">
        <v>0</v>
      </c>
      <c r="J348" s="9" t="b">
        <v>0</v>
      </c>
      <c r="K348" s="9" t="str">
        <f t="shared" si="38"/>
        <v>Zecalacoayan-Tlalpican</v>
      </c>
      <c r="L348" s="9" t="s">
        <v>1134</v>
      </c>
      <c r="M348" s="9" t="s">
        <v>1118</v>
      </c>
      <c r="N348" s="9" t="s">
        <v>127</v>
      </c>
      <c r="O348" s="9" t="s">
        <v>1119</v>
      </c>
      <c r="P348" s="9" t="str">
        <f t="shared" si="39"/>
        <v>San Nicolas Zecalacoayan</v>
      </c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26"/>
      <c r="AZ348" s="9">
        <v>14</v>
      </c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>
        <v>1</v>
      </c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</row>
    <row r="349" spans="1:129" s="8" customFormat="1" x14ac:dyDescent="0.25">
      <c r="A349">
        <v>345</v>
      </c>
      <c r="B349" t="s">
        <v>812</v>
      </c>
      <c r="C349" t="s">
        <v>1119</v>
      </c>
      <c r="D349" t="s">
        <v>954</v>
      </c>
      <c r="E349">
        <v>11</v>
      </c>
      <c r="F349">
        <v>6</v>
      </c>
      <c r="G349" t="s">
        <v>1150</v>
      </c>
      <c r="H349"/>
      <c r="I349" t="b">
        <v>0</v>
      </c>
      <c r="J349" t="b">
        <v>0</v>
      </c>
      <c r="K349" t="str">
        <f t="shared" si="38"/>
        <v>Zecalacoayan-Achtocan</v>
      </c>
      <c r="L349" t="s">
        <v>1134</v>
      </c>
      <c r="M349" t="s">
        <v>108</v>
      </c>
      <c r="N349" t="s">
        <v>127</v>
      </c>
      <c r="O349" t="s">
        <v>1119</v>
      </c>
      <c r="P349" t="str">
        <f t="shared" si="39"/>
        <v>San Nicolas Zecalacoayan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/>
      <c r="AU349">
        <v>0</v>
      </c>
      <c r="AV349">
        <v>0</v>
      </c>
      <c r="AW349">
        <v>0</v>
      </c>
      <c r="AX349">
        <v>0</v>
      </c>
      <c r="AY349" s="26">
        <v>5</v>
      </c>
      <c r="AZ349">
        <v>21</v>
      </c>
      <c r="BA349">
        <v>7</v>
      </c>
      <c r="BB349">
        <v>9</v>
      </c>
      <c r="BC349">
        <v>5</v>
      </c>
      <c r="BD349">
        <v>0</v>
      </c>
      <c r="BE349"/>
      <c r="BF349"/>
      <c r="BG349"/>
      <c r="BH349">
        <v>0</v>
      </c>
      <c r="BI349"/>
      <c r="BJ349"/>
      <c r="BK349"/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4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/>
      <c r="CL349">
        <v>0</v>
      </c>
      <c r="CM349">
        <v>0</v>
      </c>
      <c r="CN349">
        <v>0</v>
      </c>
      <c r="CO349"/>
      <c r="CP349">
        <v>0</v>
      </c>
      <c r="CQ349">
        <v>0</v>
      </c>
      <c r="CR349">
        <v>0</v>
      </c>
      <c r="CS349">
        <v>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/>
      <c r="DR349">
        <v>0</v>
      </c>
      <c r="DS349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/>
    </row>
    <row r="350" spans="1:129" s="8" customFormat="1" x14ac:dyDescent="0.25">
      <c r="A350">
        <v>346</v>
      </c>
      <c r="B350" s="8" t="s">
        <v>812</v>
      </c>
      <c r="C350" s="8" t="s">
        <v>1119</v>
      </c>
      <c r="D350" s="8" t="s">
        <v>954</v>
      </c>
      <c r="E350" s="8">
        <v>11</v>
      </c>
      <c r="F350" s="8">
        <v>6</v>
      </c>
      <c r="G350" s="8" t="s">
        <v>1150</v>
      </c>
      <c r="I350" s="8" t="b">
        <v>0</v>
      </c>
      <c r="J350" s="8" t="b">
        <v>0</v>
      </c>
      <c r="K350" s="8" t="str">
        <f t="shared" si="38"/>
        <v>Zecalacoayan-Achtocan</v>
      </c>
      <c r="L350" s="8" t="s">
        <v>1134</v>
      </c>
      <c r="M350" s="8" t="s">
        <v>1117</v>
      </c>
      <c r="N350" s="8" t="s">
        <v>127</v>
      </c>
      <c r="O350" s="8" t="s">
        <v>1119</v>
      </c>
      <c r="P350" s="8" t="str">
        <f t="shared" si="39"/>
        <v>San Nicolas Zecalacoayan</v>
      </c>
      <c r="AY350" s="26"/>
      <c r="AZ350" s="8">
        <v>9</v>
      </c>
      <c r="BW350" s="8">
        <v>4</v>
      </c>
    </row>
    <row r="351" spans="1:129" s="8" customFormat="1" x14ac:dyDescent="0.25">
      <c r="A351">
        <v>347</v>
      </c>
      <c r="B351" s="9" t="s">
        <v>812</v>
      </c>
      <c r="C351" s="9" t="s">
        <v>1119</v>
      </c>
      <c r="D351" s="9" t="s">
        <v>954</v>
      </c>
      <c r="E351" s="9">
        <v>11</v>
      </c>
      <c r="F351" s="9">
        <v>6</v>
      </c>
      <c r="G351" s="9" t="s">
        <v>1150</v>
      </c>
      <c r="H351" s="9"/>
      <c r="I351" s="9" t="b">
        <v>0</v>
      </c>
      <c r="J351" s="9" t="b">
        <v>0</v>
      </c>
      <c r="K351" s="9" t="str">
        <f t="shared" si="38"/>
        <v>Zecalacoayan-Achtocan</v>
      </c>
      <c r="L351" s="9" t="s">
        <v>1134</v>
      </c>
      <c r="M351" s="9" t="s">
        <v>1118</v>
      </c>
      <c r="N351" s="9" t="s">
        <v>127</v>
      </c>
      <c r="O351" s="9" t="s">
        <v>1119</v>
      </c>
      <c r="P351" s="9" t="str">
        <f t="shared" si="39"/>
        <v>San Nicolas Zecalacoayan</v>
      </c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26"/>
      <c r="AZ351" s="9">
        <v>7</v>
      </c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>
        <v>1</v>
      </c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</row>
    <row r="352" spans="1:129" s="5" customFormat="1" x14ac:dyDescent="0.25">
      <c r="A352">
        <v>348</v>
      </c>
      <c r="B352" s="5" t="s">
        <v>812</v>
      </c>
      <c r="C352" s="5" t="s">
        <v>1119</v>
      </c>
      <c r="D352" s="5" t="s">
        <v>954</v>
      </c>
      <c r="E352" s="5">
        <v>11</v>
      </c>
      <c r="F352" s="5">
        <v>6</v>
      </c>
      <c r="G352" s="5" t="s">
        <v>1150</v>
      </c>
      <c r="I352" s="5" t="b">
        <v>0</v>
      </c>
      <c r="J352" s="5" t="b">
        <v>0</v>
      </c>
      <c r="K352" s="5" t="s">
        <v>1233</v>
      </c>
      <c r="L352" s="5" t="s">
        <v>1134</v>
      </c>
      <c r="M352" s="5" t="s">
        <v>1118</v>
      </c>
      <c r="N352" s="5" t="s">
        <v>127</v>
      </c>
      <c r="O352" s="5" t="s">
        <v>1119</v>
      </c>
      <c r="P352" s="5" t="s">
        <v>1229</v>
      </c>
      <c r="AY352" s="26"/>
      <c r="AZ352" s="5">
        <v>5</v>
      </c>
    </row>
    <row r="353" spans="1:129" s="8" customFormat="1" x14ac:dyDescent="0.25">
      <c r="A353">
        <v>349</v>
      </c>
      <c r="B353" t="s">
        <v>1086</v>
      </c>
      <c r="C353" t="s">
        <v>1119</v>
      </c>
      <c r="D353" t="s">
        <v>955</v>
      </c>
      <c r="E353">
        <v>11</v>
      </c>
      <c r="F353">
        <v>7</v>
      </c>
      <c r="G353" t="s">
        <v>1150</v>
      </c>
      <c r="H353"/>
      <c r="I353" t="b">
        <v>0</v>
      </c>
      <c r="J353" t="b">
        <v>0</v>
      </c>
      <c r="K353" t="str">
        <f t="shared" ref="K353:K358" si="40">O353&amp;"-"&amp;B353</f>
        <v>Zecalacoayan-Ocotitlan</v>
      </c>
      <c r="L353" t="s">
        <v>1134</v>
      </c>
      <c r="M353" t="s">
        <v>108</v>
      </c>
      <c r="N353" t="s">
        <v>127</v>
      </c>
      <c r="O353" t="s">
        <v>1119</v>
      </c>
      <c r="P353" t="str">
        <f t="shared" ref="P353:P358" si="41">L353&amp;" "&amp;O353</f>
        <v>San Nicolas Zecalacoayan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2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/>
      <c r="AU353">
        <v>0</v>
      </c>
      <c r="AV353">
        <v>0</v>
      </c>
      <c r="AW353">
        <v>0</v>
      </c>
      <c r="AX353">
        <v>0</v>
      </c>
      <c r="AY353" s="26">
        <v>0</v>
      </c>
      <c r="AZ353">
        <v>21</v>
      </c>
      <c r="BA353">
        <v>9</v>
      </c>
      <c r="BB353">
        <v>12</v>
      </c>
      <c r="BC353">
        <v>0</v>
      </c>
      <c r="BD353">
        <v>0</v>
      </c>
      <c r="BE353"/>
      <c r="BF353"/>
      <c r="BG353"/>
      <c r="BH353">
        <v>0</v>
      </c>
      <c r="BI353"/>
      <c r="BJ353"/>
      <c r="BK353"/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/>
      <c r="CL353">
        <v>0</v>
      </c>
      <c r="CM353">
        <v>0</v>
      </c>
      <c r="CN353">
        <v>0</v>
      </c>
      <c r="CO353"/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/>
      <c r="DR353">
        <v>0</v>
      </c>
      <c r="DS353">
        <v>1</v>
      </c>
      <c r="DT353">
        <v>0</v>
      </c>
      <c r="DU353">
        <v>0</v>
      </c>
      <c r="DV353">
        <v>0</v>
      </c>
      <c r="DW353">
        <v>0</v>
      </c>
      <c r="DX353">
        <v>0</v>
      </c>
      <c r="DY353"/>
    </row>
    <row r="354" spans="1:129" s="8" customFormat="1" x14ac:dyDescent="0.25">
      <c r="A354">
        <v>350</v>
      </c>
      <c r="B354" s="8" t="s">
        <v>1086</v>
      </c>
      <c r="C354" s="8" t="s">
        <v>1119</v>
      </c>
      <c r="D354" s="8" t="s">
        <v>955</v>
      </c>
      <c r="E354" s="8">
        <v>11</v>
      </c>
      <c r="F354" s="8">
        <v>7</v>
      </c>
      <c r="G354" s="8" t="s">
        <v>1150</v>
      </c>
      <c r="I354" s="8" t="b">
        <v>0</v>
      </c>
      <c r="J354" s="8" t="b">
        <v>0</v>
      </c>
      <c r="K354" s="8" t="str">
        <f t="shared" si="40"/>
        <v>Zecalacoayan-Ocotitlan</v>
      </c>
      <c r="L354" s="8" t="s">
        <v>1134</v>
      </c>
      <c r="M354" s="8" t="s">
        <v>1117</v>
      </c>
      <c r="N354" s="8" t="s">
        <v>127</v>
      </c>
      <c r="O354" s="8" t="s">
        <v>1119</v>
      </c>
      <c r="P354" s="8" t="str">
        <f t="shared" si="41"/>
        <v>San Nicolas Zecalacoayan</v>
      </c>
      <c r="AY354" s="26"/>
      <c r="AZ354" s="8">
        <v>12</v>
      </c>
    </row>
    <row r="355" spans="1:129" s="8" customFormat="1" x14ac:dyDescent="0.25">
      <c r="A355">
        <v>351</v>
      </c>
      <c r="B355" s="9" t="s">
        <v>1086</v>
      </c>
      <c r="C355" s="9" t="s">
        <v>1119</v>
      </c>
      <c r="D355" s="9" t="s">
        <v>955</v>
      </c>
      <c r="E355" s="9">
        <v>11</v>
      </c>
      <c r="F355" s="9">
        <v>7</v>
      </c>
      <c r="G355" s="9" t="s">
        <v>1150</v>
      </c>
      <c r="H355" s="9"/>
      <c r="I355" s="9" t="b">
        <v>0</v>
      </c>
      <c r="J355" s="9" t="b">
        <v>0</v>
      </c>
      <c r="K355" s="9" t="str">
        <f t="shared" si="40"/>
        <v>Zecalacoayan-Ocotitlan</v>
      </c>
      <c r="L355" s="9" t="s">
        <v>1134</v>
      </c>
      <c r="M355" s="9" t="s">
        <v>1118</v>
      </c>
      <c r="N355" s="9" t="s">
        <v>127</v>
      </c>
      <c r="O355" s="9" t="s">
        <v>1119</v>
      </c>
      <c r="P355" s="9" t="str">
        <f t="shared" si="41"/>
        <v>San Nicolas Zecalacoayan</v>
      </c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26"/>
      <c r="AZ355" s="9">
        <v>9</v>
      </c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</row>
    <row r="356" spans="1:129" s="8" customFormat="1" x14ac:dyDescent="0.25">
      <c r="A356">
        <v>352</v>
      </c>
      <c r="B356" t="s">
        <v>813</v>
      </c>
      <c r="C356" t="s">
        <v>1119</v>
      </c>
      <c r="D356" t="s">
        <v>956</v>
      </c>
      <c r="E356">
        <v>11</v>
      </c>
      <c r="F356">
        <v>8</v>
      </c>
      <c r="G356" t="s">
        <v>1150</v>
      </c>
      <c r="H356"/>
      <c r="I356" t="b">
        <v>0</v>
      </c>
      <c r="J356" t="b">
        <v>0</v>
      </c>
      <c r="K356" t="str">
        <f t="shared" si="40"/>
        <v>Zecalacoayan-Tezcacohuac</v>
      </c>
      <c r="L356" t="s">
        <v>1134</v>
      </c>
      <c r="M356" t="s">
        <v>108</v>
      </c>
      <c r="N356" t="s">
        <v>127</v>
      </c>
      <c r="O356" t="s">
        <v>1119</v>
      </c>
      <c r="P356" t="str">
        <f t="shared" si="41"/>
        <v>San Nicolas Zecalacoayan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/>
      <c r="AU356">
        <v>0</v>
      </c>
      <c r="AV356">
        <v>0</v>
      </c>
      <c r="AW356">
        <v>0</v>
      </c>
      <c r="AX356">
        <v>0</v>
      </c>
      <c r="AY356" s="26">
        <v>5</v>
      </c>
      <c r="AZ356">
        <v>21</v>
      </c>
      <c r="BA356">
        <v>7</v>
      </c>
      <c r="BB356">
        <v>9</v>
      </c>
      <c r="BC356">
        <v>5</v>
      </c>
      <c r="BD356">
        <v>0</v>
      </c>
      <c r="BE356"/>
      <c r="BF356"/>
      <c r="BG356"/>
      <c r="BH356">
        <v>0</v>
      </c>
      <c r="BI356"/>
      <c r="BJ356"/>
      <c r="BK356"/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5</v>
      </c>
      <c r="BS356">
        <v>5</v>
      </c>
      <c r="BT356">
        <v>0</v>
      </c>
      <c r="BU356">
        <v>5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/>
      <c r="CL356">
        <v>0</v>
      </c>
      <c r="CM356">
        <v>0</v>
      </c>
      <c r="CN356">
        <v>0</v>
      </c>
      <c r="CO356"/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/>
      <c r="DR356">
        <v>0</v>
      </c>
      <c r="DS356">
        <v>1</v>
      </c>
      <c r="DT356">
        <v>0</v>
      </c>
      <c r="DU356">
        <v>0</v>
      </c>
      <c r="DV356">
        <v>0</v>
      </c>
      <c r="DW356">
        <v>0</v>
      </c>
      <c r="DX356">
        <v>0</v>
      </c>
      <c r="DY356"/>
    </row>
    <row r="357" spans="1:129" s="8" customFormat="1" x14ac:dyDescent="0.25">
      <c r="A357">
        <v>353</v>
      </c>
      <c r="B357" s="8" t="s">
        <v>813</v>
      </c>
      <c r="C357" s="8" t="s">
        <v>1119</v>
      </c>
      <c r="D357" s="8" t="s">
        <v>956</v>
      </c>
      <c r="E357" s="8">
        <v>11</v>
      </c>
      <c r="F357" s="8">
        <v>8</v>
      </c>
      <c r="G357" s="8" t="s">
        <v>1150</v>
      </c>
      <c r="I357" s="8" t="b">
        <v>0</v>
      </c>
      <c r="J357" s="8" t="b">
        <v>0</v>
      </c>
      <c r="K357" s="8" t="str">
        <f t="shared" si="40"/>
        <v>Zecalacoayan-Tezcacohuac</v>
      </c>
      <c r="L357" s="8" t="s">
        <v>1134</v>
      </c>
      <c r="M357" s="8" t="s">
        <v>1117</v>
      </c>
      <c r="N357" s="8" t="s">
        <v>127</v>
      </c>
      <c r="O357" s="8" t="s">
        <v>1119</v>
      </c>
      <c r="P357" s="8" t="str">
        <f t="shared" si="41"/>
        <v>San Nicolas Zecalacoayan</v>
      </c>
      <c r="AY357" s="26"/>
      <c r="AZ357" s="8">
        <v>9</v>
      </c>
    </row>
    <row r="358" spans="1:129" s="8" customFormat="1" x14ac:dyDescent="0.25">
      <c r="A358">
        <v>354</v>
      </c>
      <c r="B358" s="9" t="s">
        <v>813</v>
      </c>
      <c r="C358" s="9" t="s">
        <v>1119</v>
      </c>
      <c r="D358" s="9" t="s">
        <v>956</v>
      </c>
      <c r="E358" s="9">
        <v>11</v>
      </c>
      <c r="F358" s="9">
        <v>8</v>
      </c>
      <c r="G358" s="9" t="s">
        <v>1150</v>
      </c>
      <c r="H358" s="9"/>
      <c r="I358" s="9" t="b">
        <v>0</v>
      </c>
      <c r="J358" s="9" t="b">
        <v>0</v>
      </c>
      <c r="K358" s="9" t="str">
        <f t="shared" si="40"/>
        <v>Zecalacoayan-Tezcacohuac</v>
      </c>
      <c r="L358" s="9" t="s">
        <v>1134</v>
      </c>
      <c r="M358" s="9" t="s">
        <v>1118</v>
      </c>
      <c r="N358" s="9" t="s">
        <v>127</v>
      </c>
      <c r="O358" s="9" t="s">
        <v>1119</v>
      </c>
      <c r="P358" s="9" t="str">
        <f t="shared" si="41"/>
        <v>San Nicolas Zecalacoayan</v>
      </c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26"/>
      <c r="AZ358" s="9">
        <v>7</v>
      </c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>
        <v>2</v>
      </c>
      <c r="BS358" s="9">
        <v>2</v>
      </c>
      <c r="BT358" s="9"/>
      <c r="BU358" s="9">
        <v>2</v>
      </c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</row>
    <row r="359" spans="1:129" s="5" customFormat="1" x14ac:dyDescent="0.25">
      <c r="A359">
        <v>355</v>
      </c>
      <c r="B359" s="5" t="s">
        <v>813</v>
      </c>
      <c r="C359" s="5" t="s">
        <v>1119</v>
      </c>
      <c r="D359" s="5" t="s">
        <v>956</v>
      </c>
      <c r="E359" s="5">
        <v>11</v>
      </c>
      <c r="F359" s="5">
        <v>8</v>
      </c>
      <c r="G359" s="5" t="s">
        <v>1150</v>
      </c>
      <c r="I359" s="5" t="b">
        <v>0</v>
      </c>
      <c r="J359" s="5" t="b">
        <v>0</v>
      </c>
      <c r="K359" s="5" t="s">
        <v>1232</v>
      </c>
      <c r="L359" s="5" t="s">
        <v>1134</v>
      </c>
      <c r="M359" s="5" t="s">
        <v>1118</v>
      </c>
      <c r="N359" s="5" t="s">
        <v>127</v>
      </c>
      <c r="O359" s="5" t="s">
        <v>1119</v>
      </c>
      <c r="P359" s="5" t="s">
        <v>1229</v>
      </c>
      <c r="AY359" s="26"/>
      <c r="AZ359" s="5">
        <v>5</v>
      </c>
      <c r="BR359" s="5">
        <v>3</v>
      </c>
      <c r="BS359" s="5">
        <v>3</v>
      </c>
      <c r="BU359" s="5">
        <v>3</v>
      </c>
    </row>
    <row r="360" spans="1:129" s="8" customFormat="1" x14ac:dyDescent="0.25">
      <c r="A360">
        <v>356</v>
      </c>
      <c r="B360" t="s">
        <v>814</v>
      </c>
      <c r="C360" t="s">
        <v>1119</v>
      </c>
      <c r="D360" t="s">
        <v>957</v>
      </c>
      <c r="E360">
        <v>11</v>
      </c>
      <c r="F360">
        <v>9</v>
      </c>
      <c r="G360" t="s">
        <v>1150</v>
      </c>
      <c r="H360"/>
      <c r="I360" t="b">
        <v>0</v>
      </c>
      <c r="J360" t="b">
        <v>0</v>
      </c>
      <c r="K360" t="str">
        <f t="shared" ref="K360:K365" si="42">O360&amp;"-"&amp;B360</f>
        <v>Zecalacoayan-Tlacoxoloc</v>
      </c>
      <c r="L360" t="s">
        <v>1134</v>
      </c>
      <c r="M360" t="s">
        <v>108</v>
      </c>
      <c r="N360" t="s">
        <v>127</v>
      </c>
      <c r="O360" t="s">
        <v>1119</v>
      </c>
      <c r="P360" t="str">
        <f t="shared" ref="P360:P365" si="43">L360&amp;" "&amp;O360</f>
        <v>San Nicolas Zecalacoayan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2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/>
      <c r="AU360">
        <v>0</v>
      </c>
      <c r="AV360">
        <v>0</v>
      </c>
      <c r="AW360">
        <v>0</v>
      </c>
      <c r="AX360">
        <v>0</v>
      </c>
      <c r="AY360" s="26">
        <v>0</v>
      </c>
      <c r="AZ360">
        <v>21</v>
      </c>
      <c r="BA360">
        <v>10</v>
      </c>
      <c r="BB360">
        <v>11</v>
      </c>
      <c r="BC360">
        <v>0</v>
      </c>
      <c r="BD360">
        <v>0</v>
      </c>
      <c r="BE360"/>
      <c r="BF360"/>
      <c r="BG360"/>
      <c r="BH360">
        <v>0</v>
      </c>
      <c r="BI360"/>
      <c r="BJ360"/>
      <c r="BK360"/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1</v>
      </c>
      <c r="CK360">
        <v>1</v>
      </c>
      <c r="CL360">
        <v>0</v>
      </c>
      <c r="CM360">
        <v>0</v>
      </c>
      <c r="CN360">
        <v>0</v>
      </c>
      <c r="CO360"/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/>
      <c r="DR360">
        <v>0</v>
      </c>
      <c r="DS360">
        <v>1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2</v>
      </c>
    </row>
    <row r="361" spans="1:129" s="8" customFormat="1" x14ac:dyDescent="0.25">
      <c r="A361">
        <v>357</v>
      </c>
      <c r="B361" s="8" t="s">
        <v>814</v>
      </c>
      <c r="C361" s="8" t="s">
        <v>1119</v>
      </c>
      <c r="D361" s="8" t="s">
        <v>957</v>
      </c>
      <c r="E361" s="8">
        <v>11</v>
      </c>
      <c r="F361" s="8">
        <v>9</v>
      </c>
      <c r="G361" s="8" t="s">
        <v>1150</v>
      </c>
      <c r="I361" s="8" t="b">
        <v>0</v>
      </c>
      <c r="J361" s="8" t="b">
        <v>0</v>
      </c>
      <c r="K361" s="8" t="str">
        <f t="shared" si="42"/>
        <v>Zecalacoayan-Tlacoxoloc</v>
      </c>
      <c r="L361" s="8" t="s">
        <v>1134</v>
      </c>
      <c r="M361" s="8" t="s">
        <v>1117</v>
      </c>
      <c r="N361" s="8" t="s">
        <v>127</v>
      </c>
      <c r="O361" s="8" t="s">
        <v>1119</v>
      </c>
      <c r="P361" s="8" t="str">
        <f t="shared" si="43"/>
        <v>San Nicolas Zecalacoayan</v>
      </c>
      <c r="AY361" s="26"/>
      <c r="AZ361" s="8">
        <v>11</v>
      </c>
      <c r="CJ361" s="8">
        <v>1</v>
      </c>
      <c r="CK361" s="8">
        <v>1</v>
      </c>
    </row>
    <row r="362" spans="1:129" s="8" customFormat="1" x14ac:dyDescent="0.25">
      <c r="A362">
        <v>358</v>
      </c>
      <c r="B362" s="9" t="s">
        <v>814</v>
      </c>
      <c r="C362" s="9" t="s">
        <v>1119</v>
      </c>
      <c r="D362" s="9" t="s">
        <v>957</v>
      </c>
      <c r="E362" s="9">
        <v>11</v>
      </c>
      <c r="F362" s="9">
        <v>9</v>
      </c>
      <c r="G362" s="9" t="s">
        <v>1150</v>
      </c>
      <c r="H362" s="9"/>
      <c r="I362" s="9" t="b">
        <v>0</v>
      </c>
      <c r="J362" s="9" t="b">
        <v>0</v>
      </c>
      <c r="K362" s="9" t="str">
        <f t="shared" si="42"/>
        <v>Zecalacoayan-Tlacoxoloc</v>
      </c>
      <c r="L362" s="9" t="s">
        <v>1134</v>
      </c>
      <c r="M362" s="9" t="s">
        <v>1118</v>
      </c>
      <c r="N362" s="9" t="s">
        <v>127</v>
      </c>
      <c r="O362" s="9" t="s">
        <v>1119</v>
      </c>
      <c r="P362" s="9" t="str">
        <f t="shared" si="43"/>
        <v>San Nicolas Zecalacoayan</v>
      </c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26"/>
      <c r="AZ362" s="9">
        <v>10</v>
      </c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>
        <v>2</v>
      </c>
    </row>
    <row r="363" spans="1:129" s="8" customFormat="1" x14ac:dyDescent="0.25">
      <c r="A363">
        <v>359</v>
      </c>
      <c r="B363" t="s">
        <v>815</v>
      </c>
      <c r="C363" t="s">
        <v>1119</v>
      </c>
      <c r="D363" t="s">
        <v>958</v>
      </c>
      <c r="E363">
        <v>11</v>
      </c>
      <c r="F363">
        <v>10</v>
      </c>
      <c r="G363" t="s">
        <v>1150</v>
      </c>
      <c r="H363"/>
      <c r="I363" t="b">
        <v>0</v>
      </c>
      <c r="J363" t="b">
        <v>0</v>
      </c>
      <c r="K363" t="str">
        <f t="shared" si="42"/>
        <v>Zecalacoayan-Chiconquiyauhco</v>
      </c>
      <c r="L363" t="s">
        <v>1134</v>
      </c>
      <c r="M363" t="s">
        <v>108</v>
      </c>
      <c r="N363" t="s">
        <v>127</v>
      </c>
      <c r="O363" t="s">
        <v>1119</v>
      </c>
      <c r="P363" t="str">
        <f t="shared" si="43"/>
        <v>San Nicolas Zecalacoayan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/>
      <c r="AU363">
        <v>0</v>
      </c>
      <c r="AV363">
        <v>0</v>
      </c>
      <c r="AW363">
        <v>0</v>
      </c>
      <c r="AX363">
        <v>0</v>
      </c>
      <c r="AY363" s="26">
        <v>5</v>
      </c>
      <c r="AZ363">
        <v>22</v>
      </c>
      <c r="BA363">
        <v>11</v>
      </c>
      <c r="BB363">
        <v>6</v>
      </c>
      <c r="BC363">
        <v>5</v>
      </c>
      <c r="BD363">
        <v>0</v>
      </c>
      <c r="BE363"/>
      <c r="BF363"/>
      <c r="BG363"/>
      <c r="BH363">
        <v>0</v>
      </c>
      <c r="BI363"/>
      <c r="BJ363"/>
      <c r="BK363"/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/>
      <c r="CL363">
        <v>0</v>
      </c>
      <c r="CM363">
        <v>0</v>
      </c>
      <c r="CN363">
        <v>0</v>
      </c>
      <c r="CO363"/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/>
      <c r="DR363">
        <v>0</v>
      </c>
      <c r="DS363">
        <v>1</v>
      </c>
      <c r="DT363">
        <v>0</v>
      </c>
      <c r="DU363">
        <v>1</v>
      </c>
      <c r="DV363">
        <v>0</v>
      </c>
      <c r="DW363">
        <v>0</v>
      </c>
      <c r="DX363">
        <v>0</v>
      </c>
      <c r="DY363"/>
    </row>
    <row r="364" spans="1:129" s="8" customFormat="1" x14ac:dyDescent="0.25">
      <c r="A364">
        <v>360</v>
      </c>
      <c r="B364" s="8" t="s">
        <v>815</v>
      </c>
      <c r="C364" s="8" t="s">
        <v>1119</v>
      </c>
      <c r="D364" s="8" t="s">
        <v>958</v>
      </c>
      <c r="E364" s="8">
        <v>11</v>
      </c>
      <c r="F364" s="8">
        <v>10</v>
      </c>
      <c r="G364" s="8" t="s">
        <v>1150</v>
      </c>
      <c r="I364" s="8" t="b">
        <v>0</v>
      </c>
      <c r="J364" s="8" t="b">
        <v>0</v>
      </c>
      <c r="K364" s="8" t="str">
        <f t="shared" si="42"/>
        <v>Zecalacoayan-Chiconquiyauhco</v>
      </c>
      <c r="L364" s="8" t="s">
        <v>1134</v>
      </c>
      <c r="M364" s="8" t="s">
        <v>1117</v>
      </c>
      <c r="N364" s="8" t="s">
        <v>127</v>
      </c>
      <c r="O364" s="8" t="s">
        <v>1119</v>
      </c>
      <c r="P364" s="8" t="str">
        <f t="shared" si="43"/>
        <v>San Nicolas Zecalacoayan</v>
      </c>
      <c r="AY364" s="26"/>
      <c r="AZ364" s="8">
        <v>6</v>
      </c>
    </row>
    <row r="365" spans="1:129" s="8" customFormat="1" x14ac:dyDescent="0.25">
      <c r="A365">
        <v>361</v>
      </c>
      <c r="B365" s="9" t="s">
        <v>815</v>
      </c>
      <c r="C365" s="9" t="s">
        <v>1119</v>
      </c>
      <c r="D365" s="9" t="s">
        <v>958</v>
      </c>
      <c r="E365" s="9">
        <v>11</v>
      </c>
      <c r="F365" s="9">
        <v>10</v>
      </c>
      <c r="G365" s="9" t="s">
        <v>1150</v>
      </c>
      <c r="H365" s="9"/>
      <c r="I365" s="9" t="b">
        <v>0</v>
      </c>
      <c r="J365" s="9" t="b">
        <v>0</v>
      </c>
      <c r="K365" s="9" t="str">
        <f t="shared" si="42"/>
        <v>Zecalacoayan-Chiconquiyauhco</v>
      </c>
      <c r="L365" s="9" t="s">
        <v>1134</v>
      </c>
      <c r="M365" s="9" t="s">
        <v>1118</v>
      </c>
      <c r="N365" s="9" t="s">
        <v>127</v>
      </c>
      <c r="O365" s="9" t="s">
        <v>1119</v>
      </c>
      <c r="P365" s="9" t="str">
        <f t="shared" si="43"/>
        <v>San Nicolas Zecalacoayan</v>
      </c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26"/>
      <c r="AZ365" s="9">
        <v>11</v>
      </c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</row>
    <row r="366" spans="1:129" s="5" customFormat="1" x14ac:dyDescent="0.25">
      <c r="A366">
        <v>362</v>
      </c>
      <c r="B366" s="5" t="s">
        <v>815</v>
      </c>
      <c r="C366" s="5" t="s">
        <v>1119</v>
      </c>
      <c r="D366" s="5" t="s">
        <v>958</v>
      </c>
      <c r="E366" s="5">
        <v>11</v>
      </c>
      <c r="F366" s="5">
        <v>10</v>
      </c>
      <c r="G366" s="5" t="s">
        <v>1150</v>
      </c>
      <c r="I366" s="5" t="b">
        <v>0</v>
      </c>
      <c r="J366" s="5" t="b">
        <v>0</v>
      </c>
      <c r="K366" s="5" t="s">
        <v>1231</v>
      </c>
      <c r="L366" s="5" t="s">
        <v>1134</v>
      </c>
      <c r="M366" s="5" t="s">
        <v>1118</v>
      </c>
      <c r="N366" s="5" t="s">
        <v>127</v>
      </c>
      <c r="O366" s="5" t="s">
        <v>1119</v>
      </c>
      <c r="P366" s="5" t="s">
        <v>1229</v>
      </c>
      <c r="AY366" s="26"/>
      <c r="AZ366" s="5">
        <v>5</v>
      </c>
    </row>
    <row r="367" spans="1:129" s="8" customFormat="1" x14ac:dyDescent="0.25">
      <c r="A367">
        <v>363</v>
      </c>
      <c r="B367" t="s">
        <v>1087</v>
      </c>
      <c r="C367" t="s">
        <v>1119</v>
      </c>
      <c r="D367" t="s">
        <v>959</v>
      </c>
      <c r="E367">
        <v>11</v>
      </c>
      <c r="F367">
        <v>11</v>
      </c>
      <c r="G367" t="s">
        <v>1150</v>
      </c>
      <c r="H367"/>
      <c r="I367" t="b">
        <v>0</v>
      </c>
      <c r="J367" t="b">
        <v>0</v>
      </c>
      <c r="K367" t="str">
        <f>O367&amp;"-"&amp;B367</f>
        <v>Zecalacoayan-Ahuacuauhtitlan</v>
      </c>
      <c r="L367" t="s">
        <v>1134</v>
      </c>
      <c r="M367" t="s">
        <v>108</v>
      </c>
      <c r="N367" t="s">
        <v>127</v>
      </c>
      <c r="O367" t="s">
        <v>1119</v>
      </c>
      <c r="P367" t="str">
        <f>L367&amp;" "&amp;O367</f>
        <v>San Nicolas Zecalacoayan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/>
      <c r="AU367">
        <v>0</v>
      </c>
      <c r="AV367">
        <v>0</v>
      </c>
      <c r="AW367">
        <v>0</v>
      </c>
      <c r="AX367">
        <v>0</v>
      </c>
      <c r="AY367" s="26">
        <v>4</v>
      </c>
      <c r="AZ367">
        <v>37</v>
      </c>
      <c r="BA367">
        <v>14</v>
      </c>
      <c r="BB367">
        <v>19</v>
      </c>
      <c r="BC367">
        <v>4</v>
      </c>
      <c r="BD367">
        <v>0</v>
      </c>
      <c r="BE367"/>
      <c r="BF367"/>
      <c r="BG367"/>
      <c r="BH367">
        <v>0</v>
      </c>
      <c r="BI367"/>
      <c r="BJ367"/>
      <c r="BK367"/>
      <c r="BL367">
        <v>0</v>
      </c>
      <c r="BM367">
        <v>0</v>
      </c>
      <c r="BN367">
        <v>0</v>
      </c>
      <c r="BO367">
        <v>0</v>
      </c>
      <c r="BP367">
        <v>4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4</v>
      </c>
      <c r="BX367">
        <v>0</v>
      </c>
      <c r="BY367">
        <v>1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/>
      <c r="CL367">
        <v>0</v>
      </c>
      <c r="CM367">
        <v>0</v>
      </c>
      <c r="CN367">
        <v>0</v>
      </c>
      <c r="CO367"/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8</v>
      </c>
      <c r="DN367">
        <v>0</v>
      </c>
      <c r="DO367">
        <v>3</v>
      </c>
      <c r="DP367">
        <v>0</v>
      </c>
      <c r="DQ367"/>
      <c r="DR367">
        <v>0</v>
      </c>
      <c r="DS367">
        <v>1</v>
      </c>
      <c r="DT367">
        <v>0</v>
      </c>
      <c r="DU367">
        <v>0</v>
      </c>
      <c r="DV367">
        <v>5</v>
      </c>
      <c r="DW367">
        <v>0</v>
      </c>
      <c r="DX367">
        <v>0</v>
      </c>
      <c r="DY367"/>
    </row>
    <row r="368" spans="1:129" s="8" customFormat="1" x14ac:dyDescent="0.25">
      <c r="A368">
        <v>364</v>
      </c>
      <c r="B368" s="8" t="s">
        <v>1087</v>
      </c>
      <c r="C368" s="8" t="s">
        <v>1119</v>
      </c>
      <c r="D368" s="8" t="s">
        <v>959</v>
      </c>
      <c r="E368" s="8">
        <v>11</v>
      </c>
      <c r="F368" s="8">
        <v>11</v>
      </c>
      <c r="G368" s="8" t="s">
        <v>1150</v>
      </c>
      <c r="I368" s="8" t="b">
        <v>0</v>
      </c>
      <c r="J368" s="8" t="b">
        <v>0</v>
      </c>
      <c r="K368" s="8" t="str">
        <f>O368&amp;"-"&amp;B368</f>
        <v>Zecalacoayan-Ahuacuauhtitlan</v>
      </c>
      <c r="L368" s="8" t="s">
        <v>1134</v>
      </c>
      <c r="M368" s="8" t="s">
        <v>1117</v>
      </c>
      <c r="N368" s="8" t="s">
        <v>127</v>
      </c>
      <c r="O368" s="8" t="s">
        <v>1119</v>
      </c>
      <c r="P368" s="8" t="str">
        <f>L368&amp;" "&amp;O368</f>
        <v>San Nicolas Zecalacoayan</v>
      </c>
      <c r="AY368" s="26"/>
      <c r="AZ368" s="8">
        <v>19</v>
      </c>
      <c r="BP368" s="8">
        <v>4</v>
      </c>
      <c r="BW368" s="8">
        <v>2</v>
      </c>
      <c r="DM368" s="8">
        <v>3</v>
      </c>
      <c r="DO368" s="8">
        <v>1</v>
      </c>
    </row>
    <row r="369" spans="1:129" s="8" customFormat="1" x14ac:dyDescent="0.25">
      <c r="A369">
        <v>365</v>
      </c>
      <c r="B369" s="9" t="s">
        <v>1087</v>
      </c>
      <c r="C369" s="9" t="s">
        <v>1119</v>
      </c>
      <c r="D369" s="9" t="s">
        <v>959</v>
      </c>
      <c r="E369" s="9">
        <v>11</v>
      </c>
      <c r="F369" s="9">
        <v>11</v>
      </c>
      <c r="G369" s="9" t="s">
        <v>1150</v>
      </c>
      <c r="H369" s="9"/>
      <c r="I369" s="9" t="b">
        <v>0</v>
      </c>
      <c r="J369" s="9" t="b">
        <v>0</v>
      </c>
      <c r="K369" s="9" t="str">
        <f>O369&amp;"-"&amp;B369</f>
        <v>Zecalacoayan-Ahuacuauhtitlan</v>
      </c>
      <c r="L369" s="9" t="s">
        <v>1134</v>
      </c>
      <c r="M369" s="9" t="s">
        <v>1118</v>
      </c>
      <c r="N369" s="9" t="s">
        <v>127</v>
      </c>
      <c r="O369" s="9" t="s">
        <v>1119</v>
      </c>
      <c r="P369" s="9" t="str">
        <f>L369&amp;" "&amp;O369</f>
        <v>San Nicolas Zecalacoayan</v>
      </c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26"/>
      <c r="AZ369" s="9">
        <v>14</v>
      </c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>
        <v>2</v>
      </c>
      <c r="BX369" s="9"/>
      <c r="BY369" s="9">
        <v>1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>
        <v>1</v>
      </c>
      <c r="DN369" s="9"/>
      <c r="DO369" s="9">
        <v>2</v>
      </c>
      <c r="DP369" s="9"/>
      <c r="DQ369" s="9"/>
      <c r="DR369" s="9"/>
      <c r="DS369" s="9"/>
      <c r="DT369" s="9"/>
      <c r="DU369" s="9"/>
      <c r="DV369" s="9">
        <v>5</v>
      </c>
      <c r="DW369" s="9"/>
      <c r="DX369" s="9"/>
      <c r="DY369" s="9"/>
    </row>
    <row r="370" spans="1:129" s="5" customFormat="1" x14ac:dyDescent="0.25">
      <c r="A370">
        <v>366</v>
      </c>
      <c r="B370" s="5" t="s">
        <v>1087</v>
      </c>
      <c r="C370" s="5" t="s">
        <v>1119</v>
      </c>
      <c r="D370" s="5" t="s">
        <v>959</v>
      </c>
      <c r="E370" s="5">
        <v>11</v>
      </c>
      <c r="F370" s="5">
        <v>11</v>
      </c>
      <c r="G370" s="5" t="s">
        <v>1150</v>
      </c>
      <c r="I370" s="5" t="b">
        <v>0</v>
      </c>
      <c r="J370" s="5" t="b">
        <v>0</v>
      </c>
      <c r="K370" s="5" t="s">
        <v>1230</v>
      </c>
      <c r="L370" s="5" t="s">
        <v>1134</v>
      </c>
      <c r="M370" s="5" t="s">
        <v>1118</v>
      </c>
      <c r="N370" s="5" t="s">
        <v>127</v>
      </c>
      <c r="O370" s="5" t="s">
        <v>1119</v>
      </c>
      <c r="P370" s="5" t="s">
        <v>1229</v>
      </c>
      <c r="AY370" s="26"/>
      <c r="AZ370" s="5">
        <v>4</v>
      </c>
      <c r="DM370" s="5">
        <v>4</v>
      </c>
    </row>
    <row r="371" spans="1:129" s="8" customFormat="1" x14ac:dyDescent="0.25">
      <c r="A371">
        <v>367</v>
      </c>
      <c r="B371" t="s">
        <v>786</v>
      </c>
      <c r="C371" t="s">
        <v>1119</v>
      </c>
      <c r="D371" t="s">
        <v>960</v>
      </c>
      <c r="E371">
        <v>11</v>
      </c>
      <c r="F371"/>
      <c r="G371" t="s">
        <v>1150</v>
      </c>
      <c r="H371"/>
      <c r="I371" t="b">
        <v>0</v>
      </c>
      <c r="J371" t="b">
        <v>0</v>
      </c>
      <c r="K371" t="str">
        <f>O371&amp;"-"&amp;B371</f>
        <v>Zecalacoayan-Non-Tributaries</v>
      </c>
      <c r="L371" t="s">
        <v>1134</v>
      </c>
      <c r="M371" t="s">
        <v>108</v>
      </c>
      <c r="N371" t="s">
        <v>180</v>
      </c>
      <c r="O371" t="s">
        <v>1119</v>
      </c>
      <c r="P371" t="str">
        <f>L371&amp;" "&amp;O371</f>
        <v>San Nicolas Zecalacoayan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/>
      <c r="AU371">
        <v>0</v>
      </c>
      <c r="AV371">
        <v>0</v>
      </c>
      <c r="AW371">
        <v>0</v>
      </c>
      <c r="AX371">
        <v>0</v>
      </c>
      <c r="AY371" s="26">
        <v>5</v>
      </c>
      <c r="AZ371">
        <v>0</v>
      </c>
      <c r="BA371">
        <v>0</v>
      </c>
      <c r="BB371">
        <v>0</v>
      </c>
      <c r="BC371">
        <v>0</v>
      </c>
      <c r="BD371">
        <v>47</v>
      </c>
      <c r="BE371">
        <v>25</v>
      </c>
      <c r="BF371">
        <v>17</v>
      </c>
      <c r="BG371">
        <v>5</v>
      </c>
      <c r="BH371">
        <v>11</v>
      </c>
      <c r="BI371">
        <v>5</v>
      </c>
      <c r="BJ371">
        <v>6</v>
      </c>
      <c r="BK371">
        <v>0</v>
      </c>
      <c r="BL371">
        <v>9</v>
      </c>
      <c r="BM371">
        <v>8</v>
      </c>
      <c r="BN371">
        <v>8</v>
      </c>
      <c r="BO371">
        <v>43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/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/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/>
    </row>
    <row r="372" spans="1:129" x14ac:dyDescent="0.25">
      <c r="A372">
        <v>368</v>
      </c>
      <c r="B372" s="8" t="s">
        <v>786</v>
      </c>
      <c r="C372" s="8" t="s">
        <v>1119</v>
      </c>
      <c r="D372" s="8" t="s">
        <v>960</v>
      </c>
      <c r="E372" s="8">
        <v>11</v>
      </c>
      <c r="F372" s="8"/>
      <c r="G372" s="8" t="s">
        <v>1150</v>
      </c>
      <c r="H372" s="8"/>
      <c r="I372" s="8" t="b">
        <v>0</v>
      </c>
      <c r="J372" s="8" t="b">
        <v>0</v>
      </c>
      <c r="K372" s="8" t="str">
        <f>O372&amp;"-"&amp;B372</f>
        <v>Zecalacoayan-Non-Tributaries</v>
      </c>
      <c r="L372" s="8" t="s">
        <v>1134</v>
      </c>
      <c r="M372" s="8" t="s">
        <v>1117</v>
      </c>
      <c r="N372" s="8" t="s">
        <v>180</v>
      </c>
      <c r="O372" s="8" t="s">
        <v>1119</v>
      </c>
      <c r="P372" s="8" t="str">
        <f>L372&amp;" "&amp;O372</f>
        <v>San Nicolas Zecalacoayan</v>
      </c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Z372" s="8"/>
      <c r="BA372" s="8"/>
      <c r="BB372" s="8"/>
      <c r="BC372" s="8"/>
      <c r="BD372" s="8">
        <v>17</v>
      </c>
      <c r="BE372" s="8"/>
      <c r="BF372" s="8"/>
      <c r="BG372" s="8"/>
      <c r="BH372" s="8">
        <v>6</v>
      </c>
      <c r="BI372" s="8"/>
      <c r="BJ372" s="8"/>
      <c r="BK372" s="8"/>
      <c r="BL372" s="8"/>
      <c r="BM372" s="8">
        <v>5</v>
      </c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</row>
    <row r="373" spans="1:129" x14ac:dyDescent="0.25">
      <c r="A373">
        <v>369</v>
      </c>
      <c r="B373" s="9" t="s">
        <v>786</v>
      </c>
      <c r="C373" s="9" t="s">
        <v>1119</v>
      </c>
      <c r="D373" s="9" t="s">
        <v>960</v>
      </c>
      <c r="E373" s="9">
        <v>11</v>
      </c>
      <c r="F373" s="9"/>
      <c r="G373" s="9" t="s">
        <v>1150</v>
      </c>
      <c r="H373" s="9"/>
      <c r="I373" s="9" t="b">
        <v>0</v>
      </c>
      <c r="J373" s="9" t="b">
        <v>0</v>
      </c>
      <c r="K373" s="9" t="str">
        <f>O373&amp;"-"&amp;B373</f>
        <v>Zecalacoayan-Non-Tributaries</v>
      </c>
      <c r="L373" s="9" t="s">
        <v>1134</v>
      </c>
      <c r="M373" s="9" t="s">
        <v>1118</v>
      </c>
      <c r="N373" s="9" t="s">
        <v>180</v>
      </c>
      <c r="O373" s="9" t="s">
        <v>1119</v>
      </c>
      <c r="P373" s="9" t="str">
        <f>L373&amp;" "&amp;O373</f>
        <v>San Nicolas Zecalacoayan</v>
      </c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Z373" s="9"/>
      <c r="BA373" s="9"/>
      <c r="BB373" s="9"/>
      <c r="BC373" s="9"/>
      <c r="BD373" s="9">
        <v>25</v>
      </c>
      <c r="BE373" s="9"/>
      <c r="BF373" s="9"/>
      <c r="BG373" s="9"/>
      <c r="BH373" s="9">
        <v>5</v>
      </c>
      <c r="BI373" s="9"/>
      <c r="BJ373" s="9"/>
      <c r="BK373" s="9"/>
      <c r="BL373" s="9"/>
      <c r="BM373" s="9">
        <v>3</v>
      </c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</row>
    <row r="374" spans="1:129" s="5" customFormat="1" x14ac:dyDescent="0.25">
      <c r="A374">
        <v>370</v>
      </c>
      <c r="B374" s="5" t="s">
        <v>786</v>
      </c>
      <c r="C374" s="5" t="s">
        <v>1119</v>
      </c>
      <c r="D374" s="5" t="s">
        <v>960</v>
      </c>
      <c r="E374" s="5">
        <v>11</v>
      </c>
      <c r="G374" s="5" t="s">
        <v>1150</v>
      </c>
      <c r="I374" s="5" t="b">
        <v>0</v>
      </c>
      <c r="J374" s="5" t="b">
        <v>0</v>
      </c>
      <c r="K374" s="5" t="s">
        <v>1228</v>
      </c>
      <c r="L374" s="5" t="s">
        <v>1134</v>
      </c>
      <c r="M374" s="5" t="s">
        <v>1118</v>
      </c>
      <c r="N374" s="5" t="s">
        <v>180</v>
      </c>
      <c r="O374" s="5" t="s">
        <v>1119</v>
      </c>
      <c r="P374" s="5" t="s">
        <v>1229</v>
      </c>
      <c r="AY374" s="26"/>
      <c r="BD374" s="25">
        <v>5</v>
      </c>
      <c r="BE374" s="25"/>
      <c r="BF374" s="25"/>
      <c r="BG374" s="25"/>
    </row>
    <row r="375" spans="1:129" x14ac:dyDescent="0.25">
      <c r="A375">
        <v>371</v>
      </c>
      <c r="B375" s="10" t="s">
        <v>185</v>
      </c>
      <c r="C375" s="10" t="s">
        <v>1119</v>
      </c>
      <c r="D375" s="10" t="s">
        <v>961</v>
      </c>
      <c r="E375" s="10">
        <v>11</v>
      </c>
      <c r="F375" s="10"/>
      <c r="G375" s="10" t="s">
        <v>1150</v>
      </c>
      <c r="H375" s="10"/>
      <c r="I375" s="10" t="b">
        <v>0</v>
      </c>
      <c r="J375" s="10" t="b">
        <v>0</v>
      </c>
      <c r="K375" s="10" t="str">
        <f>O375&amp;"-"&amp;B375</f>
        <v>Zecalacoayan-Nobles</v>
      </c>
      <c r="L375" s="10" t="s">
        <v>1134</v>
      </c>
      <c r="M375" s="10" t="s">
        <v>108</v>
      </c>
      <c r="N375" s="10" t="s">
        <v>185</v>
      </c>
      <c r="O375" s="10" t="s">
        <v>1119</v>
      </c>
      <c r="P375" s="10" t="str">
        <f>L375&amp;" "&amp;O375</f>
        <v>San Nicolas Zecalacoayan</v>
      </c>
      <c r="Q375" s="10">
        <v>3</v>
      </c>
      <c r="R375" s="10">
        <v>11</v>
      </c>
      <c r="S375" s="10">
        <v>1</v>
      </c>
      <c r="T375" s="10">
        <v>9</v>
      </c>
      <c r="U375" s="10">
        <v>1</v>
      </c>
      <c r="V375" s="10">
        <v>17</v>
      </c>
      <c r="W375" s="10">
        <v>2</v>
      </c>
      <c r="X375" s="10">
        <v>0</v>
      </c>
      <c r="Y375" s="10">
        <v>0</v>
      </c>
      <c r="Z375" s="10">
        <v>0</v>
      </c>
      <c r="AA375" s="10">
        <v>2</v>
      </c>
      <c r="AB375" s="10">
        <v>0</v>
      </c>
      <c r="AC375" s="10">
        <v>5</v>
      </c>
      <c r="AD375" s="10">
        <v>0</v>
      </c>
      <c r="AE375" s="10">
        <v>0</v>
      </c>
      <c r="AF375" s="10">
        <v>2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4</v>
      </c>
      <c r="AM375" s="10">
        <v>1</v>
      </c>
      <c r="AN375" s="10">
        <v>5</v>
      </c>
      <c r="AO375" s="10">
        <v>1</v>
      </c>
      <c r="AP375" s="10">
        <v>0</v>
      </c>
      <c r="AQ375" s="10">
        <v>0</v>
      </c>
      <c r="AR375" s="10">
        <v>0</v>
      </c>
      <c r="AS375" s="10">
        <v>0</v>
      </c>
      <c r="AT375" s="10"/>
      <c r="AU375" s="10">
        <v>0</v>
      </c>
      <c r="AV375" s="10">
        <v>0</v>
      </c>
      <c r="AW375" s="10">
        <v>0</v>
      </c>
      <c r="AX375" s="10">
        <v>0</v>
      </c>
      <c r="AY375" s="26">
        <v>0</v>
      </c>
      <c r="AZ375" s="10">
        <v>0</v>
      </c>
      <c r="BA375" s="10"/>
      <c r="BB375" s="10"/>
      <c r="BC375" s="10">
        <v>0</v>
      </c>
      <c r="BD375" s="10">
        <v>0</v>
      </c>
      <c r="BE375" s="10"/>
      <c r="BF375" s="10"/>
      <c r="BG375" s="10"/>
      <c r="BH375" s="10">
        <v>0</v>
      </c>
      <c r="BI375" s="10"/>
      <c r="BJ375" s="10"/>
      <c r="BK375" s="10"/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0</v>
      </c>
      <c r="CB375" s="10">
        <v>0</v>
      </c>
      <c r="CC375" s="10">
        <v>0</v>
      </c>
      <c r="CD375" s="10">
        <v>0</v>
      </c>
      <c r="CE375" s="10">
        <v>0</v>
      </c>
      <c r="CF375" s="10">
        <v>0</v>
      </c>
      <c r="CG375" s="10">
        <v>0</v>
      </c>
      <c r="CH375" s="10">
        <v>0</v>
      </c>
      <c r="CI375" s="10">
        <v>0</v>
      </c>
      <c r="CJ375" s="10">
        <v>0</v>
      </c>
      <c r="CK375" s="10">
        <v>0</v>
      </c>
      <c r="CL375" s="10">
        <v>0</v>
      </c>
      <c r="CM375" s="10">
        <v>0</v>
      </c>
      <c r="CN375" s="10">
        <v>0</v>
      </c>
      <c r="CO375" s="10"/>
      <c r="CP375" s="10">
        <v>0</v>
      </c>
      <c r="CQ375" s="10">
        <v>0</v>
      </c>
      <c r="CR375" s="10">
        <v>0</v>
      </c>
      <c r="CS375" s="10">
        <v>0</v>
      </c>
      <c r="CT375" s="10">
        <v>0</v>
      </c>
      <c r="CU375" s="10">
        <v>0</v>
      </c>
      <c r="CV375" s="10">
        <v>0</v>
      </c>
      <c r="CW375" s="10">
        <v>0</v>
      </c>
      <c r="CX375" s="10">
        <v>0</v>
      </c>
      <c r="CY375" s="10">
        <v>0</v>
      </c>
      <c r="CZ375" s="10">
        <v>0</v>
      </c>
      <c r="DA375" s="10">
        <v>0</v>
      </c>
      <c r="DB375" s="10">
        <v>0</v>
      </c>
      <c r="DC375" s="10">
        <v>0</v>
      </c>
      <c r="DD375" s="10">
        <v>0</v>
      </c>
      <c r="DE375" s="10">
        <v>0</v>
      </c>
      <c r="DF375" s="10">
        <v>0</v>
      </c>
      <c r="DG375" s="10">
        <v>0</v>
      </c>
      <c r="DH375" s="10">
        <v>0</v>
      </c>
      <c r="DI375" s="10">
        <v>0</v>
      </c>
      <c r="DJ375" s="10">
        <v>0</v>
      </c>
      <c r="DK375" s="10">
        <v>0</v>
      </c>
      <c r="DL375" s="10">
        <v>0</v>
      </c>
      <c r="DM375" s="10">
        <v>0</v>
      </c>
      <c r="DN375" s="10">
        <v>0</v>
      </c>
      <c r="DO375" s="10">
        <v>0</v>
      </c>
      <c r="DP375" s="10">
        <v>0</v>
      </c>
      <c r="DQ375" s="10"/>
      <c r="DR375" s="10">
        <v>0</v>
      </c>
      <c r="DS375" s="10">
        <v>0</v>
      </c>
      <c r="DT375" s="10">
        <v>0</v>
      </c>
      <c r="DU375" s="10">
        <v>0</v>
      </c>
      <c r="DV375" s="10">
        <v>0</v>
      </c>
      <c r="DW375" s="10">
        <v>0</v>
      </c>
      <c r="DX375" s="10">
        <v>0</v>
      </c>
      <c r="DY375" s="10"/>
    </row>
    <row r="376" spans="1:129" x14ac:dyDescent="0.25">
      <c r="A376">
        <v>372</v>
      </c>
      <c r="B376" s="2" t="s">
        <v>816</v>
      </c>
      <c r="C376" s="2" t="s">
        <v>474</v>
      </c>
      <c r="D376" s="2"/>
      <c r="E376" s="2">
        <v>5</v>
      </c>
      <c r="F376" s="2"/>
      <c r="G376" s="2" t="s">
        <v>1150</v>
      </c>
      <c r="H376" s="2"/>
      <c r="I376" s="2" t="b">
        <v>0</v>
      </c>
      <c r="J376" s="2"/>
      <c r="K376" s="2"/>
      <c r="L376" s="2"/>
      <c r="M376" s="2" t="s">
        <v>108</v>
      </c>
      <c r="N376" s="2" t="s">
        <v>4</v>
      </c>
      <c r="O376" s="2" t="s">
        <v>474</v>
      </c>
      <c r="P376" s="2"/>
      <c r="Q376" s="2">
        <v>2</v>
      </c>
      <c r="R376" s="2">
        <v>5</v>
      </c>
      <c r="S376" s="2">
        <v>5</v>
      </c>
      <c r="T376" s="2">
        <v>8</v>
      </c>
      <c r="U376" s="2">
        <v>0</v>
      </c>
      <c r="V376" s="2">
        <v>3</v>
      </c>
      <c r="W376" s="2">
        <v>15</v>
      </c>
      <c r="X376" s="2">
        <v>2</v>
      </c>
      <c r="Y376" s="2">
        <v>10</v>
      </c>
      <c r="Z376" s="2">
        <v>2</v>
      </c>
      <c r="AA376" s="2">
        <v>1</v>
      </c>
      <c r="AB376" s="2">
        <v>0</v>
      </c>
      <c r="AC376" s="2">
        <v>0</v>
      </c>
      <c r="AD376" s="2">
        <v>1</v>
      </c>
      <c r="AE376" s="2">
        <v>0</v>
      </c>
      <c r="AF376" s="2">
        <v>8</v>
      </c>
      <c r="AG376" s="2">
        <v>10</v>
      </c>
      <c r="AH376" s="2">
        <v>0</v>
      </c>
      <c r="AI376" s="2">
        <v>2</v>
      </c>
      <c r="AJ376" s="2">
        <v>0</v>
      </c>
      <c r="AK376" s="2">
        <v>0</v>
      </c>
      <c r="AL376" s="2">
        <v>7</v>
      </c>
      <c r="AM376" s="2">
        <v>10</v>
      </c>
      <c r="AN376" s="2">
        <v>10</v>
      </c>
      <c r="AO376" s="2">
        <v>2</v>
      </c>
      <c r="AP376" s="2">
        <v>0</v>
      </c>
      <c r="AQ376" s="2">
        <v>0</v>
      </c>
      <c r="AR376" s="2">
        <v>0</v>
      </c>
      <c r="AS376" s="2">
        <v>0</v>
      </c>
      <c r="AT376" s="2"/>
      <c r="AU376" s="2">
        <v>0</v>
      </c>
      <c r="AV376" s="2">
        <v>0</v>
      </c>
      <c r="AW376" s="2">
        <v>0</v>
      </c>
      <c r="AX376" s="2">
        <v>0</v>
      </c>
      <c r="AY376" s="26">
        <v>0</v>
      </c>
      <c r="AZ376" s="2">
        <v>221</v>
      </c>
      <c r="BA376" s="2"/>
      <c r="BB376" s="2"/>
      <c r="BC376" s="2">
        <v>0</v>
      </c>
      <c r="BD376" s="2">
        <v>40</v>
      </c>
      <c r="BE376" s="2"/>
      <c r="BF376" s="2"/>
      <c r="BG376" s="2"/>
      <c r="BH376" s="2">
        <v>5</v>
      </c>
      <c r="BI376" s="2"/>
      <c r="BJ376" s="2"/>
      <c r="BK376" s="2"/>
      <c r="BL376" s="2">
        <v>7</v>
      </c>
      <c r="BM376" s="2">
        <v>3</v>
      </c>
      <c r="BN376" s="2">
        <v>13</v>
      </c>
      <c r="BO376" s="2">
        <v>35</v>
      </c>
      <c r="BP376" s="2">
        <v>13</v>
      </c>
      <c r="BQ376" s="2">
        <v>12</v>
      </c>
      <c r="BR376" s="2">
        <v>8</v>
      </c>
      <c r="BS376" s="2">
        <v>0</v>
      </c>
      <c r="BT376" s="2">
        <v>0</v>
      </c>
      <c r="BU376" s="2">
        <v>0</v>
      </c>
      <c r="BV376" s="2">
        <v>8</v>
      </c>
      <c r="BW376" s="2">
        <v>0</v>
      </c>
      <c r="BX376" s="2">
        <v>4</v>
      </c>
      <c r="BY376" s="2">
        <v>1</v>
      </c>
      <c r="BZ376" s="2">
        <v>1</v>
      </c>
      <c r="CA376" s="2">
        <v>0</v>
      </c>
      <c r="CB376" s="2">
        <v>0</v>
      </c>
      <c r="CC376" s="2">
        <v>2</v>
      </c>
      <c r="CD376" s="2">
        <v>0</v>
      </c>
      <c r="CE376" s="2">
        <v>0</v>
      </c>
      <c r="CF376" s="2">
        <v>4</v>
      </c>
      <c r="CG376" s="2">
        <v>2</v>
      </c>
      <c r="CH376" s="2">
        <v>0</v>
      </c>
      <c r="CI376" s="2">
        <v>1</v>
      </c>
      <c r="CJ376" s="2">
        <v>3</v>
      </c>
      <c r="CK376" s="2">
        <v>3</v>
      </c>
      <c r="CL376" s="2">
        <v>0</v>
      </c>
      <c r="CM376" s="2">
        <v>0</v>
      </c>
      <c r="CN376" s="2">
        <v>0</v>
      </c>
      <c r="CO376" s="2"/>
      <c r="CP376" s="2">
        <v>0</v>
      </c>
      <c r="CQ376" s="2">
        <v>0</v>
      </c>
      <c r="CR376" s="2">
        <v>1</v>
      </c>
      <c r="CS376" s="2">
        <v>2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4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/>
      <c r="DR376" s="2">
        <v>12</v>
      </c>
      <c r="DS376" s="2">
        <v>0</v>
      </c>
      <c r="DT376" s="2">
        <v>0</v>
      </c>
      <c r="DU376" s="2">
        <v>2</v>
      </c>
      <c r="DV376" s="2">
        <v>0</v>
      </c>
      <c r="DW376" s="2">
        <v>0</v>
      </c>
      <c r="DX376" s="2">
        <v>0</v>
      </c>
      <c r="DY376" s="2"/>
    </row>
    <row r="377" spans="1:129" x14ac:dyDescent="0.25">
      <c r="A377">
        <v>373</v>
      </c>
      <c r="B377" s="2" t="s">
        <v>816</v>
      </c>
      <c r="C377" s="2" t="s">
        <v>474</v>
      </c>
      <c r="D377" s="2"/>
      <c r="E377" s="2">
        <v>5</v>
      </c>
      <c r="F377" s="2"/>
      <c r="G377" s="2" t="s">
        <v>1150</v>
      </c>
      <c r="H377" s="2"/>
      <c r="I377" s="2" t="b">
        <v>0</v>
      </c>
      <c r="J377" s="2"/>
      <c r="K377" s="2"/>
      <c r="L377" s="2"/>
      <c r="M377" s="2" t="s">
        <v>1117</v>
      </c>
      <c r="N377" s="2" t="s">
        <v>4</v>
      </c>
      <c r="O377" s="2" t="s">
        <v>474</v>
      </c>
      <c r="P377" s="2"/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/>
      <c r="AU377" s="2">
        <v>0</v>
      </c>
      <c r="AV377" s="2">
        <v>0</v>
      </c>
      <c r="AW377" s="2">
        <v>0</v>
      </c>
      <c r="AX377" s="2">
        <v>0</v>
      </c>
      <c r="AY377" s="26">
        <v>0</v>
      </c>
      <c r="AZ377" s="2">
        <v>73</v>
      </c>
      <c r="BA377" s="2"/>
      <c r="BB377" s="2"/>
      <c r="BC377" s="2">
        <v>0</v>
      </c>
      <c r="BD377" s="2">
        <v>10</v>
      </c>
      <c r="BE377" s="2"/>
      <c r="BF377" s="2"/>
      <c r="BG377" s="2"/>
      <c r="BH377" s="2">
        <v>1</v>
      </c>
      <c r="BI377" s="2"/>
      <c r="BJ377" s="2"/>
      <c r="BK377" s="2"/>
      <c r="BL377" s="2">
        <v>0</v>
      </c>
      <c r="BM377" s="2">
        <v>0</v>
      </c>
      <c r="BN377" s="2">
        <v>0</v>
      </c>
      <c r="BO377" s="2">
        <v>0</v>
      </c>
      <c r="BP377" s="2">
        <v>11</v>
      </c>
      <c r="BQ377" s="2">
        <v>9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1</v>
      </c>
      <c r="BY377" s="2">
        <v>0</v>
      </c>
      <c r="BZ377" s="2">
        <v>0</v>
      </c>
      <c r="CA377" s="2">
        <v>0</v>
      </c>
      <c r="CB377" s="2">
        <v>0</v>
      </c>
      <c r="CC377" s="2">
        <v>2</v>
      </c>
      <c r="CD377" s="2">
        <v>0</v>
      </c>
      <c r="CE377" s="2">
        <v>0</v>
      </c>
      <c r="CF377" s="2">
        <v>1</v>
      </c>
      <c r="CG377" s="2">
        <v>0</v>
      </c>
      <c r="CH377" s="2">
        <v>0</v>
      </c>
      <c r="CI377" s="2">
        <v>1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/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/>
      <c r="DR377" s="2">
        <v>1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/>
    </row>
    <row r="378" spans="1:129" x14ac:dyDescent="0.25">
      <c r="A378">
        <v>374</v>
      </c>
      <c r="B378" s="2" t="s">
        <v>816</v>
      </c>
      <c r="C378" s="2" t="s">
        <v>474</v>
      </c>
      <c r="D378" s="2"/>
      <c r="E378" s="2">
        <v>5</v>
      </c>
      <c r="F378" s="2"/>
      <c r="G378" s="2" t="s">
        <v>1150</v>
      </c>
      <c r="H378" s="2"/>
      <c r="I378" s="2" t="b">
        <v>0</v>
      </c>
      <c r="J378" s="2"/>
      <c r="K378" s="2"/>
      <c r="L378" s="2"/>
      <c r="M378" s="2" t="s">
        <v>1118</v>
      </c>
      <c r="N378" s="2" t="s">
        <v>4</v>
      </c>
      <c r="O378" s="2" t="s">
        <v>474</v>
      </c>
      <c r="P378" s="2"/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/>
      <c r="AU378" s="2">
        <v>0</v>
      </c>
      <c r="AV378" s="2">
        <v>0</v>
      </c>
      <c r="AW378" s="2">
        <v>0</v>
      </c>
      <c r="AX378" s="2">
        <v>0</v>
      </c>
      <c r="AY378" s="26">
        <v>0</v>
      </c>
      <c r="AZ378" s="2">
        <v>148</v>
      </c>
      <c r="BA378" s="2"/>
      <c r="BB378" s="2"/>
      <c r="BC378" s="2">
        <v>0</v>
      </c>
      <c r="BD378" s="2">
        <v>30</v>
      </c>
      <c r="BE378" s="2"/>
      <c r="BF378" s="2"/>
      <c r="BG378" s="2"/>
      <c r="BH378" s="2">
        <v>4</v>
      </c>
      <c r="BI378" s="2"/>
      <c r="BJ378" s="2"/>
      <c r="BK378" s="2"/>
      <c r="BL378" s="2">
        <v>0</v>
      </c>
      <c r="BM378" s="2">
        <v>0</v>
      </c>
      <c r="BN378" s="2">
        <v>0</v>
      </c>
      <c r="BO378" s="2">
        <v>0</v>
      </c>
      <c r="BP378" s="2">
        <v>2</v>
      </c>
      <c r="BQ378" s="2">
        <v>3</v>
      </c>
      <c r="BR378" s="2">
        <v>8</v>
      </c>
      <c r="BS378" s="2">
        <v>0</v>
      </c>
      <c r="BT378" s="2">
        <v>0</v>
      </c>
      <c r="BU378" s="2">
        <v>0</v>
      </c>
      <c r="BV378" s="2">
        <v>8</v>
      </c>
      <c r="BW378" s="2">
        <v>0</v>
      </c>
      <c r="BX378" s="2">
        <v>3</v>
      </c>
      <c r="BY378" s="2">
        <v>1</v>
      </c>
      <c r="BZ378" s="2">
        <v>1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3</v>
      </c>
      <c r="CG378" s="2">
        <v>2</v>
      </c>
      <c r="CH378" s="2">
        <v>0</v>
      </c>
      <c r="CI378" s="2">
        <v>0</v>
      </c>
      <c r="CJ378" s="2">
        <v>3</v>
      </c>
      <c r="CK378" s="2">
        <v>3</v>
      </c>
      <c r="CL378" s="2">
        <v>0</v>
      </c>
      <c r="CM378" s="2">
        <v>0</v>
      </c>
      <c r="CN378" s="2">
        <v>0</v>
      </c>
      <c r="CO378" s="2"/>
      <c r="CP378" s="2">
        <v>0</v>
      </c>
      <c r="CQ378" s="2">
        <v>0</v>
      </c>
      <c r="CR378" s="2">
        <v>1</v>
      </c>
      <c r="CS378" s="2">
        <v>2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4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/>
      <c r="DR378" s="2">
        <v>11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/>
    </row>
    <row r="379" spans="1:129" x14ac:dyDescent="0.25">
      <c r="A379">
        <v>375</v>
      </c>
      <c r="B379" t="s">
        <v>1088</v>
      </c>
      <c r="C379" t="s">
        <v>474</v>
      </c>
      <c r="D379" t="s">
        <v>962</v>
      </c>
      <c r="E379">
        <v>5</v>
      </c>
      <c r="F379">
        <v>1</v>
      </c>
      <c r="G379" t="s">
        <v>1150</v>
      </c>
      <c r="I379" t="b">
        <v>1</v>
      </c>
      <c r="J379" t="b">
        <v>0</v>
      </c>
      <c r="K379" t="str">
        <f t="shared" ref="K379:K397" si="44">O379&amp;"-"&amp;B379</f>
        <v>Chiauhtzinco-Almoyahuacapan</v>
      </c>
      <c r="L379" t="s">
        <v>1135</v>
      </c>
      <c r="M379" t="s">
        <v>108</v>
      </c>
      <c r="N379" t="s">
        <v>127</v>
      </c>
      <c r="O379" t="s">
        <v>474</v>
      </c>
      <c r="P379" t="str">
        <f t="shared" ref="P379:P397" si="45">L379&amp;" "&amp;O379</f>
        <v>San Lorenzo Chiauhtzinco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2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U379">
        <v>0</v>
      </c>
      <c r="AV379">
        <v>0</v>
      </c>
      <c r="AW379">
        <v>0</v>
      </c>
      <c r="AX379">
        <v>0</v>
      </c>
      <c r="AY379" s="26">
        <v>0</v>
      </c>
      <c r="AZ379">
        <v>43</v>
      </c>
      <c r="BA379">
        <v>43</v>
      </c>
      <c r="BB379">
        <v>0</v>
      </c>
      <c r="BC379">
        <v>0</v>
      </c>
      <c r="BD379">
        <v>0</v>
      </c>
      <c r="BH379">
        <v>0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6</v>
      </c>
      <c r="BS379">
        <v>0</v>
      </c>
      <c r="BT379">
        <v>0</v>
      </c>
      <c r="BU379">
        <v>0</v>
      </c>
      <c r="BV379">
        <v>6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2</v>
      </c>
      <c r="CG379">
        <v>2</v>
      </c>
      <c r="CH379">
        <v>0</v>
      </c>
      <c r="CI379">
        <v>0</v>
      </c>
      <c r="CJ379">
        <v>2</v>
      </c>
      <c r="CK379">
        <v>2</v>
      </c>
      <c r="CL379">
        <v>0</v>
      </c>
      <c r="CM379">
        <v>0</v>
      </c>
      <c r="CN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R379">
        <v>3</v>
      </c>
      <c r="DS379">
        <v>0</v>
      </c>
      <c r="DT379">
        <v>0</v>
      </c>
      <c r="DU379">
        <v>1</v>
      </c>
      <c r="DV379">
        <v>0</v>
      </c>
      <c r="DW379">
        <v>0</v>
      </c>
      <c r="DX379">
        <v>0</v>
      </c>
    </row>
    <row r="380" spans="1:129" x14ac:dyDescent="0.25">
      <c r="A380">
        <v>376</v>
      </c>
      <c r="B380" s="8" t="s">
        <v>1088</v>
      </c>
      <c r="C380" s="8" t="s">
        <v>474</v>
      </c>
      <c r="D380" s="8" t="s">
        <v>962</v>
      </c>
      <c r="E380" s="8">
        <v>5</v>
      </c>
      <c r="F380" s="8">
        <v>1</v>
      </c>
      <c r="G380" s="8" t="s">
        <v>1150</v>
      </c>
      <c r="H380" s="8"/>
      <c r="I380" s="8" t="b">
        <v>1</v>
      </c>
      <c r="J380" s="8" t="b">
        <v>0</v>
      </c>
      <c r="K380" s="8" t="str">
        <f t="shared" si="44"/>
        <v>Chiauhtzinco-Almoyahuacapan</v>
      </c>
      <c r="L380" s="8" t="s">
        <v>1135</v>
      </c>
      <c r="M380" s="8" t="s">
        <v>1117</v>
      </c>
      <c r="N380" s="8" t="s">
        <v>127</v>
      </c>
      <c r="O380" s="8" t="s">
        <v>474</v>
      </c>
      <c r="P380" s="8" t="str">
        <f t="shared" si="45"/>
        <v>San Lorenzo Chiauhtzinco</v>
      </c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</row>
    <row r="381" spans="1:129" x14ac:dyDescent="0.25">
      <c r="A381">
        <v>377</v>
      </c>
      <c r="B381" s="9" t="s">
        <v>1088</v>
      </c>
      <c r="C381" s="9" t="s">
        <v>474</v>
      </c>
      <c r="D381" s="9" t="s">
        <v>962</v>
      </c>
      <c r="E381" s="9">
        <v>5</v>
      </c>
      <c r="F381" s="9">
        <v>1</v>
      </c>
      <c r="G381" s="9" t="s">
        <v>1150</v>
      </c>
      <c r="H381" s="9"/>
      <c r="I381" s="9" t="b">
        <v>1</v>
      </c>
      <c r="J381" s="9" t="b">
        <v>0</v>
      </c>
      <c r="K381" s="9" t="str">
        <f t="shared" si="44"/>
        <v>Chiauhtzinco-Almoyahuacapan</v>
      </c>
      <c r="L381" s="9" t="s">
        <v>1135</v>
      </c>
      <c r="M381" s="9" t="s">
        <v>1118</v>
      </c>
      <c r="N381" s="9" t="s">
        <v>127</v>
      </c>
      <c r="O381" s="9" t="s">
        <v>474</v>
      </c>
      <c r="P381" s="9" t="str">
        <f t="shared" si="45"/>
        <v>San Lorenzo Chiauhtzinco</v>
      </c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Z381" s="9">
        <v>43</v>
      </c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>
        <v>1</v>
      </c>
      <c r="BQ381" s="9"/>
      <c r="BR381" s="9">
        <v>6</v>
      </c>
      <c r="BS381" s="9"/>
      <c r="BT381" s="9"/>
      <c r="BU381" s="9"/>
      <c r="BV381" s="9">
        <v>6</v>
      </c>
      <c r="BW381" s="9"/>
      <c r="BX381" s="9"/>
      <c r="BY381" s="9"/>
      <c r="BZ381" s="9"/>
      <c r="CA381" s="9"/>
      <c r="CB381" s="9"/>
      <c r="CC381" s="9"/>
      <c r="CD381" s="9"/>
      <c r="CE381" s="9"/>
      <c r="CF381" s="9">
        <v>2</v>
      </c>
      <c r="CG381" s="9">
        <v>2</v>
      </c>
      <c r="CH381" s="9"/>
      <c r="CI381" s="9"/>
      <c r="CJ381" s="9">
        <v>2</v>
      </c>
      <c r="CK381" s="9">
        <v>2</v>
      </c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>
        <v>3</v>
      </c>
      <c r="DS381" s="9"/>
      <c r="DT381" s="9"/>
      <c r="DU381" s="9"/>
      <c r="DV381" s="9"/>
      <c r="DW381" s="9"/>
      <c r="DX381" s="9"/>
      <c r="DY381" s="9"/>
    </row>
    <row r="382" spans="1:129" x14ac:dyDescent="0.25">
      <c r="A382">
        <v>378</v>
      </c>
      <c r="B382" t="s">
        <v>1089</v>
      </c>
      <c r="C382" t="s">
        <v>474</v>
      </c>
      <c r="D382" t="s">
        <v>963</v>
      </c>
      <c r="E382">
        <v>5</v>
      </c>
      <c r="F382">
        <v>2</v>
      </c>
      <c r="G382" t="s">
        <v>1150</v>
      </c>
      <c r="I382" t="b">
        <v>0</v>
      </c>
      <c r="J382" t="b">
        <v>0</v>
      </c>
      <c r="K382" t="str">
        <f t="shared" si="44"/>
        <v>Chiauhtzinco-Tzompachcan</v>
      </c>
      <c r="L382" t="s">
        <v>1135</v>
      </c>
      <c r="M382" t="s">
        <v>108</v>
      </c>
      <c r="N382" t="s">
        <v>127</v>
      </c>
      <c r="O382" t="s">
        <v>474</v>
      </c>
      <c r="P382" t="str">
        <f t="shared" si="45"/>
        <v>San Lorenzo Chiauhtzinco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U382">
        <v>0</v>
      </c>
      <c r="AV382">
        <v>0</v>
      </c>
      <c r="AW382">
        <v>0</v>
      </c>
      <c r="AX382">
        <v>0</v>
      </c>
      <c r="AY382" s="26">
        <v>0</v>
      </c>
      <c r="AZ382">
        <v>42</v>
      </c>
      <c r="BA382">
        <v>38</v>
      </c>
      <c r="BB382">
        <v>4</v>
      </c>
      <c r="BC382">
        <v>0</v>
      </c>
      <c r="BD382">
        <v>0</v>
      </c>
      <c r="BH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4</v>
      </c>
      <c r="BY382">
        <v>0</v>
      </c>
      <c r="BZ382">
        <v>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1</v>
      </c>
      <c r="CK382">
        <v>1</v>
      </c>
      <c r="CL382">
        <v>0</v>
      </c>
      <c r="CM382">
        <v>0</v>
      </c>
      <c r="CN382">
        <v>0</v>
      </c>
      <c r="CP382">
        <v>0</v>
      </c>
      <c r="CQ382">
        <v>0</v>
      </c>
      <c r="CR382">
        <v>0</v>
      </c>
      <c r="CS382">
        <v>2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R382">
        <v>3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</row>
    <row r="383" spans="1:129" x14ac:dyDescent="0.25">
      <c r="A383">
        <v>379</v>
      </c>
      <c r="B383" s="8" t="s">
        <v>1089</v>
      </c>
      <c r="C383" s="8" t="s">
        <v>474</v>
      </c>
      <c r="D383" s="8" t="s">
        <v>963</v>
      </c>
      <c r="E383" s="8">
        <v>5</v>
      </c>
      <c r="F383" s="8">
        <v>2</v>
      </c>
      <c r="G383" s="8" t="s">
        <v>1150</v>
      </c>
      <c r="H383" s="8"/>
      <c r="I383" s="8" t="b">
        <v>0</v>
      </c>
      <c r="J383" s="8" t="b">
        <v>0</v>
      </c>
      <c r="K383" s="8" t="str">
        <f t="shared" si="44"/>
        <v>Chiauhtzinco-Tzompachcan</v>
      </c>
      <c r="L383" s="8" t="s">
        <v>1135</v>
      </c>
      <c r="M383" s="8" t="s">
        <v>1117</v>
      </c>
      <c r="N383" s="8" t="s">
        <v>127</v>
      </c>
      <c r="O383" s="8" t="s">
        <v>474</v>
      </c>
      <c r="P383" s="8" t="str">
        <f t="shared" si="45"/>
        <v>San Lorenzo Chiauhtzinco</v>
      </c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Z383" s="8">
        <v>4</v>
      </c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>
        <v>1</v>
      </c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</row>
    <row r="384" spans="1:129" x14ac:dyDescent="0.25">
      <c r="A384">
        <v>380</v>
      </c>
      <c r="B384" s="9" t="s">
        <v>1089</v>
      </c>
      <c r="C384" s="9" t="s">
        <v>474</v>
      </c>
      <c r="D384" s="9" t="s">
        <v>963</v>
      </c>
      <c r="E384" s="9">
        <v>5</v>
      </c>
      <c r="F384" s="9">
        <v>2</v>
      </c>
      <c r="G384" s="9" t="s">
        <v>1150</v>
      </c>
      <c r="H384" s="9"/>
      <c r="I384" s="9" t="b">
        <v>0</v>
      </c>
      <c r="J384" s="9" t="b">
        <v>0</v>
      </c>
      <c r="K384" s="9" t="str">
        <f t="shared" si="44"/>
        <v>Chiauhtzinco-Tzompachcan</v>
      </c>
      <c r="L384" s="9" t="s">
        <v>1135</v>
      </c>
      <c r="M384" s="9" t="s">
        <v>1118</v>
      </c>
      <c r="N384" s="9" t="s">
        <v>127</v>
      </c>
      <c r="O384" s="9" t="s">
        <v>474</v>
      </c>
      <c r="P384" s="9" t="str">
        <f t="shared" si="45"/>
        <v>San Lorenzo Chiauhtzinco</v>
      </c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Z384" s="9">
        <v>38</v>
      </c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>
        <v>3</v>
      </c>
      <c r="BY384" s="9"/>
      <c r="BZ384" s="9">
        <v>1</v>
      </c>
      <c r="CA384" s="9"/>
      <c r="CB384" s="9"/>
      <c r="CC384" s="9"/>
      <c r="CD384" s="9"/>
      <c r="CE384" s="9"/>
      <c r="CF384" s="9"/>
      <c r="CG384" s="9"/>
      <c r="CH384" s="9"/>
      <c r="CI384" s="9"/>
      <c r="CJ384" s="9">
        <v>1</v>
      </c>
      <c r="CK384" s="9">
        <v>1</v>
      </c>
      <c r="CL384" s="9"/>
      <c r="CM384" s="9"/>
      <c r="CN384" s="9"/>
      <c r="CO384" s="9"/>
      <c r="CP384" s="9"/>
      <c r="CQ384" s="9"/>
      <c r="CR384" s="9"/>
      <c r="CS384" s="9">
        <v>2</v>
      </c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>
        <v>3</v>
      </c>
      <c r="DS384" s="9"/>
      <c r="DT384" s="9"/>
      <c r="DU384" s="9"/>
      <c r="DV384" s="9"/>
      <c r="DW384" s="9"/>
      <c r="DX384" s="9"/>
      <c r="DY384" s="9"/>
    </row>
    <row r="385" spans="1:129" x14ac:dyDescent="0.25">
      <c r="A385">
        <v>381</v>
      </c>
      <c r="B385" t="s">
        <v>591</v>
      </c>
      <c r="C385" t="s">
        <v>474</v>
      </c>
      <c r="D385" t="s">
        <v>964</v>
      </c>
      <c r="E385">
        <v>5</v>
      </c>
      <c r="F385">
        <v>3</v>
      </c>
      <c r="G385" t="s">
        <v>1150</v>
      </c>
      <c r="I385" t="b">
        <v>0</v>
      </c>
      <c r="J385" t="b">
        <v>0</v>
      </c>
      <c r="K385" t="str">
        <f t="shared" si="44"/>
        <v>Chiauhtzinco-Ocotepec</v>
      </c>
      <c r="L385" t="s">
        <v>1135</v>
      </c>
      <c r="M385" t="s">
        <v>108</v>
      </c>
      <c r="N385" t="s">
        <v>127</v>
      </c>
      <c r="O385" t="s">
        <v>474</v>
      </c>
      <c r="P385" t="str">
        <f t="shared" si="45"/>
        <v>San Lorenzo Chiauhtzinco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U385">
        <v>0</v>
      </c>
      <c r="AV385">
        <v>0</v>
      </c>
      <c r="AW385">
        <v>0</v>
      </c>
      <c r="AX385">
        <v>0</v>
      </c>
      <c r="AY385" s="26">
        <v>0</v>
      </c>
      <c r="AZ385">
        <v>43</v>
      </c>
      <c r="BA385">
        <v>29</v>
      </c>
      <c r="BB385">
        <v>14</v>
      </c>
      <c r="BC385">
        <v>0</v>
      </c>
      <c r="BD385">
        <v>0</v>
      </c>
      <c r="BH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2</v>
      </c>
      <c r="BS385">
        <v>0</v>
      </c>
      <c r="BT385">
        <v>0</v>
      </c>
      <c r="BU385">
        <v>0</v>
      </c>
      <c r="BV385">
        <v>2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2</v>
      </c>
      <c r="CG385">
        <v>0</v>
      </c>
      <c r="CH385">
        <v>0</v>
      </c>
      <c r="CI385">
        <v>0</v>
      </c>
      <c r="CJ385">
        <v>0</v>
      </c>
      <c r="CL385">
        <v>0</v>
      </c>
      <c r="CM385">
        <v>0</v>
      </c>
      <c r="CN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R385">
        <v>2</v>
      </c>
      <c r="DS385">
        <v>0</v>
      </c>
      <c r="DT385">
        <v>0</v>
      </c>
      <c r="DU385">
        <v>1</v>
      </c>
      <c r="DV385">
        <v>0</v>
      </c>
      <c r="DW385">
        <v>0</v>
      </c>
      <c r="DX385">
        <v>0</v>
      </c>
    </row>
    <row r="386" spans="1:129" x14ac:dyDescent="0.25">
      <c r="A386">
        <v>382</v>
      </c>
      <c r="B386" s="8" t="s">
        <v>591</v>
      </c>
      <c r="C386" s="8" t="s">
        <v>474</v>
      </c>
      <c r="D386" s="8" t="s">
        <v>964</v>
      </c>
      <c r="E386" s="8">
        <v>5</v>
      </c>
      <c r="F386" s="8">
        <v>3</v>
      </c>
      <c r="G386" s="8" t="s">
        <v>1150</v>
      </c>
      <c r="H386" s="8"/>
      <c r="I386" s="8" t="b">
        <v>0</v>
      </c>
      <c r="J386" s="8" t="b">
        <v>0</v>
      </c>
      <c r="K386" s="8" t="str">
        <f t="shared" si="44"/>
        <v>Chiauhtzinco-Ocotepec</v>
      </c>
      <c r="L386" s="8" t="s">
        <v>1135</v>
      </c>
      <c r="M386" s="8" t="s">
        <v>1117</v>
      </c>
      <c r="N386" s="8" t="s">
        <v>127</v>
      </c>
      <c r="O386" s="8" t="s">
        <v>474</v>
      </c>
      <c r="P386" s="8" t="str">
        <f t="shared" si="45"/>
        <v>San Lorenzo Chiauhtzinco</v>
      </c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Z386" s="8">
        <v>14</v>
      </c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>
        <v>1</v>
      </c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>
        <v>1</v>
      </c>
      <c r="DS386" s="8"/>
      <c r="DT386" s="8"/>
      <c r="DU386" s="8"/>
      <c r="DV386" s="8"/>
      <c r="DW386" s="8"/>
      <c r="DX386" s="8"/>
      <c r="DY386" s="8"/>
    </row>
    <row r="387" spans="1:129" x14ac:dyDescent="0.25">
      <c r="A387">
        <v>383</v>
      </c>
      <c r="B387" s="9" t="s">
        <v>591</v>
      </c>
      <c r="C387" s="9" t="s">
        <v>474</v>
      </c>
      <c r="D387" s="9" t="s">
        <v>964</v>
      </c>
      <c r="E387" s="9">
        <v>5</v>
      </c>
      <c r="F387" s="9">
        <v>3</v>
      </c>
      <c r="G387" s="9" t="s">
        <v>1150</v>
      </c>
      <c r="H387" s="9"/>
      <c r="I387" s="9" t="b">
        <v>0</v>
      </c>
      <c r="J387" s="9" t="b">
        <v>0</v>
      </c>
      <c r="K387" s="9" t="str">
        <f t="shared" si="44"/>
        <v>Chiauhtzinco-Ocotepec</v>
      </c>
      <c r="L387" s="9" t="s">
        <v>1135</v>
      </c>
      <c r="M387" s="9" t="s">
        <v>1118</v>
      </c>
      <c r="N387" s="9" t="s">
        <v>127</v>
      </c>
      <c r="O387" s="9" t="s">
        <v>474</v>
      </c>
      <c r="P387" s="9" t="str">
        <f t="shared" si="45"/>
        <v>San Lorenzo Chiauhtzinco</v>
      </c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Z387" s="9">
        <v>29</v>
      </c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>
        <v>2</v>
      </c>
      <c r="BS387" s="9"/>
      <c r="BT387" s="9"/>
      <c r="BU387" s="9"/>
      <c r="BV387" s="9">
        <v>2</v>
      </c>
      <c r="BW387" s="9"/>
      <c r="BX387" s="9"/>
      <c r="BY387" s="9"/>
      <c r="BZ387" s="9"/>
      <c r="CA387" s="9"/>
      <c r="CB387" s="9"/>
      <c r="CC387" s="9"/>
      <c r="CD387" s="9"/>
      <c r="CE387" s="9"/>
      <c r="CF387" s="9">
        <v>1</v>
      </c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>
        <v>1</v>
      </c>
      <c r="DS387" s="9"/>
      <c r="DT387" s="9"/>
      <c r="DU387" s="9"/>
      <c r="DV387" s="9"/>
      <c r="DW387" s="9"/>
      <c r="DX387" s="9"/>
      <c r="DY387" s="9"/>
    </row>
    <row r="388" spans="1:129" x14ac:dyDescent="0.25">
      <c r="A388">
        <v>384</v>
      </c>
      <c r="B388" t="s">
        <v>1065</v>
      </c>
      <c r="C388" t="s">
        <v>474</v>
      </c>
      <c r="D388" t="s">
        <v>965</v>
      </c>
      <c r="E388">
        <v>5</v>
      </c>
      <c r="F388">
        <v>4</v>
      </c>
      <c r="G388" t="s">
        <v>1150</v>
      </c>
      <c r="I388" t="b">
        <v>0</v>
      </c>
      <c r="J388" t="b">
        <v>0</v>
      </c>
      <c r="K388" t="str">
        <f t="shared" si="44"/>
        <v>Chiauhtzinco-Tepoliuhcan</v>
      </c>
      <c r="L388" t="s">
        <v>1135</v>
      </c>
      <c r="M388" t="s">
        <v>108</v>
      </c>
      <c r="N388" t="s">
        <v>127</v>
      </c>
      <c r="O388" t="s">
        <v>474</v>
      </c>
      <c r="P388" t="str">
        <f t="shared" si="45"/>
        <v>San Lorenzo Chiauhtzinco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U388">
        <v>0</v>
      </c>
      <c r="AV388">
        <v>0</v>
      </c>
      <c r="AW388">
        <v>0</v>
      </c>
      <c r="AX388">
        <v>0</v>
      </c>
      <c r="AY388" s="26">
        <v>0</v>
      </c>
      <c r="AZ388">
        <v>42</v>
      </c>
      <c r="BA388">
        <v>10</v>
      </c>
      <c r="BB388">
        <v>32</v>
      </c>
      <c r="BC388">
        <v>0</v>
      </c>
      <c r="BD388">
        <v>0</v>
      </c>
      <c r="BH388">
        <v>0</v>
      </c>
      <c r="BL388">
        <v>0</v>
      </c>
      <c r="BM388">
        <v>0</v>
      </c>
      <c r="BN388">
        <v>0</v>
      </c>
      <c r="BO388">
        <v>0</v>
      </c>
      <c r="BP388">
        <v>11</v>
      </c>
      <c r="BQ388">
        <v>7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2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L388">
        <v>0</v>
      </c>
      <c r="CM388">
        <v>0</v>
      </c>
      <c r="CN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R388">
        <v>2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</row>
    <row r="389" spans="1:129" x14ac:dyDescent="0.25">
      <c r="A389">
        <v>385</v>
      </c>
      <c r="B389" s="8" t="s">
        <v>1065</v>
      </c>
      <c r="C389" s="8" t="s">
        <v>474</v>
      </c>
      <c r="D389" s="8" t="s">
        <v>965</v>
      </c>
      <c r="E389" s="8">
        <v>5</v>
      </c>
      <c r="F389" s="8">
        <v>4</v>
      </c>
      <c r="G389" s="8" t="s">
        <v>1150</v>
      </c>
      <c r="H389" s="8"/>
      <c r="I389" s="8" t="b">
        <v>0</v>
      </c>
      <c r="J389" s="8" t="b">
        <v>0</v>
      </c>
      <c r="K389" s="8" t="str">
        <f t="shared" si="44"/>
        <v>Chiauhtzinco-Tepoliuhcan</v>
      </c>
      <c r="L389" s="8" t="s">
        <v>1135</v>
      </c>
      <c r="M389" s="8" t="s">
        <v>1117</v>
      </c>
      <c r="N389" s="8" t="s">
        <v>127</v>
      </c>
      <c r="O389" s="8" t="s">
        <v>474</v>
      </c>
      <c r="P389" s="8" t="str">
        <f t="shared" si="45"/>
        <v>San Lorenzo Chiauhtzinco</v>
      </c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Z389" s="8">
        <v>32</v>
      </c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>
        <v>10</v>
      </c>
      <c r="BQ389" s="8">
        <v>7</v>
      </c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>
        <v>2</v>
      </c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</row>
    <row r="390" spans="1:129" x14ac:dyDescent="0.25">
      <c r="A390">
        <v>386</v>
      </c>
      <c r="B390" s="9" t="s">
        <v>1065</v>
      </c>
      <c r="C390" s="9" t="s">
        <v>474</v>
      </c>
      <c r="D390" s="9" t="s">
        <v>965</v>
      </c>
      <c r="E390" s="9">
        <v>5</v>
      </c>
      <c r="F390" s="9">
        <v>4</v>
      </c>
      <c r="G390" s="9" t="s">
        <v>1150</v>
      </c>
      <c r="H390" s="9"/>
      <c r="I390" s="9" t="b">
        <v>0</v>
      </c>
      <c r="J390" s="9" t="b">
        <v>0</v>
      </c>
      <c r="K390" s="9" t="str">
        <f t="shared" si="44"/>
        <v>Chiauhtzinco-Tepoliuhcan</v>
      </c>
      <c r="L390" s="9" t="s">
        <v>1135</v>
      </c>
      <c r="M390" s="9" t="s">
        <v>1118</v>
      </c>
      <c r="N390" s="9" t="s">
        <v>127</v>
      </c>
      <c r="O390" s="9" t="s">
        <v>474</v>
      </c>
      <c r="P390" s="9" t="str">
        <f t="shared" si="45"/>
        <v>San Lorenzo Chiauhtzinco</v>
      </c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Z390" s="9">
        <v>10</v>
      </c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>
        <v>1</v>
      </c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>
        <v>2</v>
      </c>
      <c r="DS390" s="9"/>
      <c r="DT390" s="9"/>
      <c r="DU390" s="9"/>
      <c r="DV390" s="9"/>
      <c r="DW390" s="9"/>
      <c r="DX390" s="9"/>
      <c r="DY390" s="9"/>
    </row>
    <row r="391" spans="1:129" x14ac:dyDescent="0.25">
      <c r="A391">
        <v>387</v>
      </c>
      <c r="B391" t="s">
        <v>817</v>
      </c>
      <c r="C391" t="s">
        <v>474</v>
      </c>
      <c r="D391" t="s">
        <v>966</v>
      </c>
      <c r="E391">
        <v>5</v>
      </c>
      <c r="F391">
        <v>5</v>
      </c>
      <c r="G391" t="s">
        <v>1150</v>
      </c>
      <c r="I391" t="b">
        <v>0</v>
      </c>
      <c r="J391" t="b">
        <v>0</v>
      </c>
      <c r="K391" t="str">
        <f t="shared" si="44"/>
        <v>Chiauhtzinco-Acolhuacapan</v>
      </c>
      <c r="L391" t="s">
        <v>1135</v>
      </c>
      <c r="M391" t="s">
        <v>108</v>
      </c>
      <c r="N391" t="s">
        <v>127</v>
      </c>
      <c r="O391" t="s">
        <v>474</v>
      </c>
      <c r="P391" t="str">
        <f t="shared" si="45"/>
        <v>San Lorenzo Chiauhtzinco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U391">
        <v>0</v>
      </c>
      <c r="AV391">
        <v>0</v>
      </c>
      <c r="AW391">
        <v>0</v>
      </c>
      <c r="AX391">
        <v>0</v>
      </c>
      <c r="AY391" s="26">
        <v>0</v>
      </c>
      <c r="AZ391">
        <v>51</v>
      </c>
      <c r="BA391">
        <v>28</v>
      </c>
      <c r="BB391">
        <v>23</v>
      </c>
      <c r="BC391">
        <v>0</v>
      </c>
      <c r="BD391">
        <v>0</v>
      </c>
      <c r="BH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3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0</v>
      </c>
      <c r="CL391">
        <v>0</v>
      </c>
      <c r="CM391">
        <v>0</v>
      </c>
      <c r="CN391">
        <v>0</v>
      </c>
      <c r="CP391">
        <v>0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4</v>
      </c>
      <c r="DL391">
        <v>0</v>
      </c>
      <c r="DM391">
        <v>0</v>
      </c>
      <c r="DN391">
        <v>0</v>
      </c>
      <c r="DO391">
        <v>0</v>
      </c>
      <c r="DP391">
        <v>0</v>
      </c>
      <c r="DR391">
        <v>2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</row>
    <row r="392" spans="1:129" x14ac:dyDescent="0.25">
      <c r="A392">
        <v>388</v>
      </c>
      <c r="B392" s="8" t="s">
        <v>817</v>
      </c>
      <c r="C392" s="8" t="s">
        <v>474</v>
      </c>
      <c r="D392" s="8" t="s">
        <v>966</v>
      </c>
      <c r="E392" s="8">
        <v>5</v>
      </c>
      <c r="F392" s="8">
        <v>5</v>
      </c>
      <c r="G392" s="8" t="s">
        <v>1150</v>
      </c>
      <c r="H392" s="8"/>
      <c r="I392" s="8" t="b">
        <v>0</v>
      </c>
      <c r="J392" s="8" t="b">
        <v>0</v>
      </c>
      <c r="K392" s="8" t="str">
        <f t="shared" si="44"/>
        <v>Chiauhtzinco-Acolhuacapan</v>
      </c>
      <c r="L392" s="8" t="s">
        <v>1135</v>
      </c>
      <c r="M392" s="8" t="s">
        <v>1117</v>
      </c>
      <c r="N392" s="8" t="s">
        <v>127</v>
      </c>
      <c r="O392" s="8" t="s">
        <v>474</v>
      </c>
      <c r="P392" s="8" t="str">
        <f t="shared" si="45"/>
        <v>San Lorenzo Chiauhtzinco</v>
      </c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Z392" s="8">
        <v>23</v>
      </c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>
        <v>2</v>
      </c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>
        <v>1</v>
      </c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</row>
    <row r="393" spans="1:129" x14ac:dyDescent="0.25">
      <c r="A393">
        <v>389</v>
      </c>
      <c r="B393" s="9" t="s">
        <v>817</v>
      </c>
      <c r="C393" s="9" t="s">
        <v>474</v>
      </c>
      <c r="D393" s="9" t="s">
        <v>966</v>
      </c>
      <c r="E393" s="9">
        <v>5</v>
      </c>
      <c r="F393" s="9">
        <v>5</v>
      </c>
      <c r="G393" s="9" t="s">
        <v>1150</v>
      </c>
      <c r="H393" s="9"/>
      <c r="I393" s="9" t="b">
        <v>0</v>
      </c>
      <c r="J393" s="9" t="b">
        <v>0</v>
      </c>
      <c r="K393" s="9" t="str">
        <f t="shared" si="44"/>
        <v>Chiauhtzinco-Acolhuacapan</v>
      </c>
      <c r="L393" s="9" t="s">
        <v>1135</v>
      </c>
      <c r="M393" s="9" t="s">
        <v>1118</v>
      </c>
      <c r="N393" s="9" t="s">
        <v>127</v>
      </c>
      <c r="O393" s="9" t="s">
        <v>474</v>
      </c>
      <c r="P393" s="9" t="str">
        <f t="shared" si="45"/>
        <v>San Lorenzo Chiauhtzinco</v>
      </c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Z393" s="9">
        <v>28</v>
      </c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>
        <v>1</v>
      </c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>
        <v>1</v>
      </c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>
        <v>4</v>
      </c>
      <c r="DL393" s="9"/>
      <c r="DM393" s="9"/>
      <c r="DN393" s="9"/>
      <c r="DO393" s="9"/>
      <c r="DP393" s="9"/>
      <c r="DQ393" s="9"/>
      <c r="DR393" s="9">
        <v>2</v>
      </c>
      <c r="DS393" s="9"/>
      <c r="DT393" s="9"/>
      <c r="DU393" s="9"/>
      <c r="DV393" s="9"/>
      <c r="DW393" s="9"/>
      <c r="DX393" s="9"/>
      <c r="DY393" s="9"/>
    </row>
    <row r="394" spans="1:129" x14ac:dyDescent="0.25">
      <c r="A394">
        <v>390</v>
      </c>
      <c r="B394" t="s">
        <v>786</v>
      </c>
      <c r="C394" t="s">
        <v>474</v>
      </c>
      <c r="D394" t="s">
        <v>967</v>
      </c>
      <c r="E394">
        <v>5</v>
      </c>
      <c r="G394" t="s">
        <v>1150</v>
      </c>
      <c r="I394" t="b">
        <v>0</v>
      </c>
      <c r="J394" t="b">
        <v>0</v>
      </c>
      <c r="K394" t="str">
        <f t="shared" si="44"/>
        <v>Chiauhtzinco-Non-Tributaries</v>
      </c>
      <c r="L394" t="s">
        <v>1135</v>
      </c>
      <c r="M394" t="s">
        <v>108</v>
      </c>
      <c r="N394" t="s">
        <v>180</v>
      </c>
      <c r="O394" t="s">
        <v>474</v>
      </c>
      <c r="P394" t="str">
        <f t="shared" si="45"/>
        <v>San Lorenzo Chiauhtzinco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U394">
        <v>0</v>
      </c>
      <c r="AV394">
        <v>0</v>
      </c>
      <c r="AW394">
        <v>0</v>
      </c>
      <c r="AX394">
        <v>0</v>
      </c>
      <c r="AY394" s="26">
        <v>0</v>
      </c>
      <c r="AZ394">
        <v>0</v>
      </c>
      <c r="BA394">
        <v>0</v>
      </c>
      <c r="BB394">
        <v>0</v>
      </c>
      <c r="BC394">
        <v>0</v>
      </c>
      <c r="BD394">
        <v>40</v>
      </c>
      <c r="BE394">
        <v>30</v>
      </c>
      <c r="BF394">
        <v>10</v>
      </c>
      <c r="BG394">
        <v>0</v>
      </c>
      <c r="BH394">
        <v>5</v>
      </c>
      <c r="BI394">
        <v>4</v>
      </c>
      <c r="BJ394">
        <v>1</v>
      </c>
      <c r="BK394">
        <v>0</v>
      </c>
      <c r="BL394">
        <v>7</v>
      </c>
      <c r="BM394">
        <v>3</v>
      </c>
      <c r="BN394">
        <v>13</v>
      </c>
      <c r="BO394">
        <v>35</v>
      </c>
      <c r="BP394">
        <v>1</v>
      </c>
      <c r="BQ394">
        <v>2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L394">
        <v>0</v>
      </c>
      <c r="CM394">
        <v>0</v>
      </c>
      <c r="CN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</row>
    <row r="395" spans="1:129" x14ac:dyDescent="0.25">
      <c r="A395">
        <v>391</v>
      </c>
      <c r="B395" s="8" t="s">
        <v>786</v>
      </c>
      <c r="C395" s="8" t="s">
        <v>474</v>
      </c>
      <c r="D395" s="8" t="s">
        <v>967</v>
      </c>
      <c r="E395" s="8">
        <v>5</v>
      </c>
      <c r="F395" s="8"/>
      <c r="G395" s="8" t="s">
        <v>1150</v>
      </c>
      <c r="H395" s="8"/>
      <c r="I395" s="8" t="b">
        <v>0</v>
      </c>
      <c r="J395" s="8" t="b">
        <v>0</v>
      </c>
      <c r="K395" s="8" t="str">
        <f t="shared" si="44"/>
        <v>Chiauhtzinco-Non-Tributaries</v>
      </c>
      <c r="L395" s="8" t="s">
        <v>1135</v>
      </c>
      <c r="M395" s="8" t="s">
        <v>1117</v>
      </c>
      <c r="N395" s="8" t="s">
        <v>180</v>
      </c>
      <c r="O395" s="8" t="s">
        <v>474</v>
      </c>
      <c r="P395" s="8" t="str">
        <f t="shared" si="45"/>
        <v>San Lorenzo Chiauhtzinco</v>
      </c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Z395" s="8"/>
      <c r="BA395" s="8"/>
      <c r="BB395" s="8"/>
      <c r="BC395" s="8"/>
      <c r="BD395" s="8">
        <v>10</v>
      </c>
      <c r="BE395" s="8"/>
      <c r="BF395" s="8"/>
      <c r="BG395" s="8"/>
      <c r="BH395" s="8">
        <v>1</v>
      </c>
      <c r="BI395" s="8"/>
      <c r="BJ395" s="8"/>
      <c r="BK395" s="8"/>
      <c r="BL395" s="8"/>
      <c r="BM395" s="8"/>
      <c r="BN395" s="8"/>
      <c r="BO395" s="8"/>
      <c r="BP395" s="8">
        <v>1</v>
      </c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</row>
    <row r="396" spans="1:129" x14ac:dyDescent="0.25">
      <c r="A396">
        <v>392</v>
      </c>
      <c r="B396" s="9" t="s">
        <v>786</v>
      </c>
      <c r="C396" s="9" t="s">
        <v>474</v>
      </c>
      <c r="D396" s="9" t="s">
        <v>967</v>
      </c>
      <c r="E396" s="9">
        <v>5</v>
      </c>
      <c r="F396" s="9"/>
      <c r="G396" s="9" t="s">
        <v>1150</v>
      </c>
      <c r="H396" s="9"/>
      <c r="I396" s="9" t="b">
        <v>0</v>
      </c>
      <c r="J396" s="9" t="b">
        <v>0</v>
      </c>
      <c r="K396" s="9" t="str">
        <f t="shared" si="44"/>
        <v>Chiauhtzinco-Non-Tributaries</v>
      </c>
      <c r="L396" s="9" t="s">
        <v>1135</v>
      </c>
      <c r="M396" s="9" t="s">
        <v>1118</v>
      </c>
      <c r="N396" s="9" t="s">
        <v>180</v>
      </c>
      <c r="O396" s="9" t="s">
        <v>474</v>
      </c>
      <c r="P396" s="9" t="str">
        <f t="shared" si="45"/>
        <v>San Lorenzo Chiauhtzinco</v>
      </c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Z396" s="9"/>
      <c r="BA396" s="9"/>
      <c r="BB396" s="9"/>
      <c r="BC396" s="9"/>
      <c r="BD396" s="9">
        <v>30</v>
      </c>
      <c r="BE396" s="9"/>
      <c r="BF396" s="9"/>
      <c r="BG396" s="9"/>
      <c r="BH396" s="9">
        <v>4</v>
      </c>
      <c r="BI396" s="9"/>
      <c r="BJ396" s="9"/>
      <c r="BK396" s="9"/>
      <c r="BL396" s="9"/>
      <c r="BM396" s="9"/>
      <c r="BN396" s="9"/>
      <c r="BO396" s="9"/>
      <c r="BP396" s="9"/>
      <c r="BQ396" s="9">
        <v>2</v>
      </c>
      <c r="BR396" s="9"/>
      <c r="BS396" s="9"/>
      <c r="BT396" s="9"/>
      <c r="BU396" s="9"/>
      <c r="BV396" s="9"/>
      <c r="BW396" s="9"/>
      <c r="BX396" s="9"/>
      <c r="BY396" s="9">
        <v>1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</row>
    <row r="397" spans="1:129" x14ac:dyDescent="0.25">
      <c r="A397">
        <v>393</v>
      </c>
      <c r="B397" s="10" t="s">
        <v>185</v>
      </c>
      <c r="C397" s="10" t="s">
        <v>474</v>
      </c>
      <c r="D397" s="10" t="s">
        <v>968</v>
      </c>
      <c r="E397" s="10">
        <v>5</v>
      </c>
      <c r="F397" s="10"/>
      <c r="G397" s="10" t="s">
        <v>1150</v>
      </c>
      <c r="H397" s="10"/>
      <c r="I397" s="10" t="b">
        <v>0</v>
      </c>
      <c r="J397" s="10" t="b">
        <v>0</v>
      </c>
      <c r="K397" s="10" t="str">
        <f t="shared" si="44"/>
        <v>Chiauhtzinco-Nobles</v>
      </c>
      <c r="L397" s="10" t="s">
        <v>1135</v>
      </c>
      <c r="M397" s="10" t="s">
        <v>108</v>
      </c>
      <c r="N397" s="10" t="s">
        <v>185</v>
      </c>
      <c r="O397" s="10" t="s">
        <v>474</v>
      </c>
      <c r="P397" s="10" t="str">
        <f t="shared" si="45"/>
        <v>San Lorenzo Chiauhtzinco</v>
      </c>
      <c r="Q397" s="10">
        <v>2</v>
      </c>
      <c r="R397" s="10">
        <v>5</v>
      </c>
      <c r="S397" s="10">
        <v>5</v>
      </c>
      <c r="T397" s="10">
        <v>8</v>
      </c>
      <c r="U397" s="10">
        <v>0</v>
      </c>
      <c r="V397" s="10">
        <v>3</v>
      </c>
      <c r="W397" s="10">
        <v>15</v>
      </c>
      <c r="X397" s="10">
        <v>2</v>
      </c>
      <c r="Y397" s="10">
        <v>10</v>
      </c>
      <c r="Z397" s="10">
        <v>2</v>
      </c>
      <c r="AA397" s="10">
        <v>1</v>
      </c>
      <c r="AB397" s="10">
        <v>0</v>
      </c>
      <c r="AC397" s="10">
        <v>0</v>
      </c>
      <c r="AD397" s="10">
        <v>1</v>
      </c>
      <c r="AE397" s="10">
        <v>0</v>
      </c>
      <c r="AF397" s="10">
        <v>8</v>
      </c>
      <c r="AG397" s="10">
        <v>10</v>
      </c>
      <c r="AH397" s="10">
        <v>0</v>
      </c>
      <c r="AI397" s="10">
        <v>0</v>
      </c>
      <c r="AJ397" s="10">
        <v>0</v>
      </c>
      <c r="AK397" s="10">
        <v>0</v>
      </c>
      <c r="AL397" s="10">
        <v>7</v>
      </c>
      <c r="AM397" s="10">
        <v>0</v>
      </c>
      <c r="AN397" s="10">
        <v>10</v>
      </c>
      <c r="AO397" s="10">
        <v>2</v>
      </c>
      <c r="AP397" s="10">
        <v>0</v>
      </c>
      <c r="AQ397" s="10">
        <v>0</v>
      </c>
      <c r="AR397" s="10">
        <v>0</v>
      </c>
      <c r="AS397" s="10">
        <v>0</v>
      </c>
      <c r="AT397" s="10"/>
      <c r="AU397" s="10">
        <v>0</v>
      </c>
      <c r="AV397" s="10">
        <v>0</v>
      </c>
      <c r="AW397" s="10">
        <v>0</v>
      </c>
      <c r="AX397" s="10">
        <v>0</v>
      </c>
      <c r="AY397" s="26">
        <v>0</v>
      </c>
      <c r="AZ397" s="10">
        <v>0</v>
      </c>
      <c r="BA397" s="10"/>
      <c r="BB397" s="10"/>
      <c r="BC397" s="10">
        <v>0</v>
      </c>
      <c r="BD397" s="10">
        <v>0</v>
      </c>
      <c r="BE397" s="10"/>
      <c r="BF397" s="10"/>
      <c r="BG397" s="10"/>
      <c r="BH397" s="10">
        <v>0</v>
      </c>
      <c r="BI397" s="10"/>
      <c r="BJ397" s="10"/>
      <c r="BK397" s="10"/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0</v>
      </c>
      <c r="CB397" s="10">
        <v>0</v>
      </c>
      <c r="CC397" s="10">
        <v>0</v>
      </c>
      <c r="CD397" s="10">
        <v>0</v>
      </c>
      <c r="CE397" s="10">
        <v>0</v>
      </c>
      <c r="CF397" s="10">
        <v>0</v>
      </c>
      <c r="CG397" s="10">
        <v>0</v>
      </c>
      <c r="CH397" s="10">
        <v>0</v>
      </c>
      <c r="CI397" s="10">
        <v>0</v>
      </c>
      <c r="CJ397" s="10">
        <v>0</v>
      </c>
      <c r="CK397" s="10">
        <v>0</v>
      </c>
      <c r="CL397" s="10">
        <v>0</v>
      </c>
      <c r="CM397" s="10">
        <v>0</v>
      </c>
      <c r="CN397" s="10">
        <v>0</v>
      </c>
      <c r="CO397" s="10"/>
      <c r="CP397" s="10">
        <v>0</v>
      </c>
      <c r="CQ397" s="10">
        <v>0</v>
      </c>
      <c r="CR397" s="10">
        <v>0</v>
      </c>
      <c r="CS397" s="10">
        <v>0</v>
      </c>
      <c r="CT397" s="10">
        <v>0</v>
      </c>
      <c r="CU397" s="10">
        <v>0</v>
      </c>
      <c r="CV397" s="10">
        <v>0</v>
      </c>
      <c r="CW397" s="10">
        <v>0</v>
      </c>
      <c r="CX397" s="10">
        <v>0</v>
      </c>
      <c r="CY397" s="10">
        <v>0</v>
      </c>
      <c r="CZ397" s="10">
        <v>0</v>
      </c>
      <c r="DA397" s="10">
        <v>0</v>
      </c>
      <c r="DB397" s="10">
        <v>0</v>
      </c>
      <c r="DC397" s="10">
        <v>0</v>
      </c>
      <c r="DD397" s="10">
        <v>0</v>
      </c>
      <c r="DE397" s="10">
        <v>0</v>
      </c>
      <c r="DF397" s="10">
        <v>0</v>
      </c>
      <c r="DG397" s="10">
        <v>0</v>
      </c>
      <c r="DH397" s="10">
        <v>0</v>
      </c>
      <c r="DI397" s="10">
        <v>0</v>
      </c>
      <c r="DJ397" s="10">
        <v>0</v>
      </c>
      <c r="DK397" s="10">
        <v>0</v>
      </c>
      <c r="DL397" s="10">
        <v>0</v>
      </c>
      <c r="DM397" s="10">
        <v>0</v>
      </c>
      <c r="DN397" s="10">
        <v>0</v>
      </c>
      <c r="DO397" s="10">
        <v>0</v>
      </c>
      <c r="DP397" s="10">
        <v>0</v>
      </c>
      <c r="DQ397" s="10"/>
      <c r="DR397" s="10">
        <v>0</v>
      </c>
      <c r="DS397" s="10">
        <v>0</v>
      </c>
      <c r="DT397" s="10">
        <v>0</v>
      </c>
      <c r="DU397" s="10">
        <v>0</v>
      </c>
      <c r="DV397" s="10">
        <v>0</v>
      </c>
      <c r="DW397" s="10">
        <v>0</v>
      </c>
      <c r="DX397" s="10">
        <v>0</v>
      </c>
      <c r="DY397" s="10"/>
    </row>
    <row r="398" spans="1:129" x14ac:dyDescent="0.25">
      <c r="A398">
        <v>394</v>
      </c>
      <c r="B398" s="2" t="s">
        <v>818</v>
      </c>
      <c r="C398" s="2" t="s">
        <v>494</v>
      </c>
      <c r="D398" s="2"/>
      <c r="E398" s="2">
        <v>9</v>
      </c>
      <c r="F398" s="2"/>
      <c r="G398" s="2" t="s">
        <v>1150</v>
      </c>
      <c r="H398" s="2"/>
      <c r="I398" s="2" t="b">
        <v>0</v>
      </c>
      <c r="J398" s="2"/>
      <c r="K398" s="2"/>
      <c r="L398" s="2"/>
      <c r="M398" s="2" t="s">
        <v>108</v>
      </c>
      <c r="N398" s="2" t="s">
        <v>4</v>
      </c>
      <c r="O398" s="2" t="s">
        <v>494</v>
      </c>
      <c r="P398" s="2"/>
      <c r="Q398" s="2">
        <v>2</v>
      </c>
      <c r="R398" s="2">
        <v>14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1</v>
      </c>
      <c r="AB398" s="2">
        <v>2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9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11</v>
      </c>
      <c r="AQ398" s="2">
        <v>0</v>
      </c>
      <c r="AR398" s="2">
        <v>1</v>
      </c>
      <c r="AS398" s="2">
        <v>0</v>
      </c>
      <c r="AT398" s="2"/>
      <c r="AU398" s="2">
        <v>0</v>
      </c>
      <c r="AV398" s="2">
        <v>0</v>
      </c>
      <c r="AW398" s="2">
        <v>0</v>
      </c>
      <c r="AX398" s="2">
        <v>0</v>
      </c>
      <c r="AY398" s="26">
        <v>0</v>
      </c>
      <c r="AZ398" s="2">
        <v>225</v>
      </c>
      <c r="BA398" s="2"/>
      <c r="BB398" s="2"/>
      <c r="BC398" s="2">
        <v>0</v>
      </c>
      <c r="BD398" s="2">
        <v>28</v>
      </c>
      <c r="BE398" s="2"/>
      <c r="BF398" s="2"/>
      <c r="BG398" s="2"/>
      <c r="BH398" s="2">
        <v>7</v>
      </c>
      <c r="BI398" s="2"/>
      <c r="BJ398" s="2"/>
      <c r="BK398" s="2"/>
      <c r="BL398" s="2">
        <v>10</v>
      </c>
      <c r="BM398" s="2">
        <v>0</v>
      </c>
      <c r="BN398" s="2">
        <v>0</v>
      </c>
      <c r="BO398" s="2">
        <v>24</v>
      </c>
      <c r="BP398" s="2">
        <v>18</v>
      </c>
      <c r="BQ398" s="2">
        <v>0</v>
      </c>
      <c r="BR398" s="2">
        <v>21</v>
      </c>
      <c r="BS398" s="2">
        <v>0</v>
      </c>
      <c r="BT398" s="2">
        <v>0</v>
      </c>
      <c r="BU398" s="2">
        <v>0</v>
      </c>
      <c r="BV398" s="2">
        <v>21</v>
      </c>
      <c r="BW398" s="2">
        <v>5</v>
      </c>
      <c r="BX398" s="2">
        <v>0</v>
      </c>
      <c r="BY398" s="2">
        <v>2</v>
      </c>
      <c r="BZ398" s="2">
        <v>4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7</v>
      </c>
      <c r="CI398" s="2">
        <v>0</v>
      </c>
      <c r="CJ398" s="2">
        <v>1</v>
      </c>
      <c r="CK398" s="2">
        <v>0</v>
      </c>
      <c r="CL398" s="2">
        <v>1</v>
      </c>
      <c r="CM398" s="2">
        <v>0</v>
      </c>
      <c r="CN398" s="2">
        <v>0</v>
      </c>
      <c r="CO398" s="2"/>
      <c r="CP398" s="2">
        <v>0</v>
      </c>
      <c r="CQ398" s="2">
        <v>0</v>
      </c>
      <c r="CR398" s="2">
        <v>0</v>
      </c>
      <c r="CS398" s="2">
        <v>2</v>
      </c>
      <c r="CT398" s="2">
        <v>0</v>
      </c>
      <c r="CU398" s="2">
        <v>1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3</v>
      </c>
      <c r="DN398" s="2">
        <v>0</v>
      </c>
      <c r="DO398" s="2">
        <v>0</v>
      </c>
      <c r="DP398" s="2">
        <v>0</v>
      </c>
      <c r="DQ398" s="2"/>
      <c r="DR398" s="2">
        <v>11</v>
      </c>
      <c r="DS398" s="2">
        <v>0</v>
      </c>
      <c r="DT398" s="2">
        <v>0</v>
      </c>
      <c r="DU398" s="2">
        <v>2</v>
      </c>
      <c r="DV398" s="2">
        <v>6</v>
      </c>
      <c r="DW398" s="2">
        <v>0</v>
      </c>
      <c r="DX398" s="2">
        <v>0</v>
      </c>
      <c r="DY398" s="2"/>
    </row>
    <row r="399" spans="1:129" x14ac:dyDescent="0.25">
      <c r="A399">
        <v>395</v>
      </c>
      <c r="B399" s="2" t="s">
        <v>818</v>
      </c>
      <c r="C399" s="2" t="s">
        <v>494</v>
      </c>
      <c r="D399" s="2"/>
      <c r="E399" s="2">
        <v>9</v>
      </c>
      <c r="F399" s="2"/>
      <c r="G399" s="2" t="s">
        <v>1150</v>
      </c>
      <c r="H399" s="2"/>
      <c r="I399" s="2" t="b">
        <v>0</v>
      </c>
      <c r="J399" s="2"/>
      <c r="K399" s="2"/>
      <c r="L399" s="2"/>
      <c r="M399" s="2" t="s">
        <v>1117</v>
      </c>
      <c r="N399" s="2" t="s">
        <v>4</v>
      </c>
      <c r="O399" s="2" t="s">
        <v>494</v>
      </c>
      <c r="P399" s="2"/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/>
      <c r="AU399" s="2">
        <v>0</v>
      </c>
      <c r="AV399" s="2">
        <v>0</v>
      </c>
      <c r="AW399" s="2">
        <v>0</v>
      </c>
      <c r="AX399" s="2">
        <v>0</v>
      </c>
      <c r="AY399" s="26">
        <v>0</v>
      </c>
      <c r="AZ399" s="2">
        <v>150</v>
      </c>
      <c r="BA399" s="2"/>
      <c r="BB399" s="2"/>
      <c r="BC399" s="2">
        <v>0</v>
      </c>
      <c r="BD399" s="2">
        <v>0</v>
      </c>
      <c r="BE399" s="2"/>
      <c r="BF399" s="2"/>
      <c r="BG399" s="2"/>
      <c r="BH399" s="2">
        <v>2</v>
      </c>
      <c r="BI399" s="2"/>
      <c r="BJ399" s="2"/>
      <c r="BK399" s="2"/>
      <c r="BL399" s="2">
        <v>0</v>
      </c>
      <c r="BM399" s="2">
        <v>0</v>
      </c>
      <c r="BN399" s="2">
        <v>0</v>
      </c>
      <c r="BO399" s="2">
        <v>0</v>
      </c>
      <c r="BP399" s="2">
        <v>18</v>
      </c>
      <c r="BQ399" s="2">
        <v>0</v>
      </c>
      <c r="BR399" s="2">
        <v>1</v>
      </c>
      <c r="BS399" s="2">
        <v>0</v>
      </c>
      <c r="BT399" s="2">
        <v>0</v>
      </c>
      <c r="BU399" s="2">
        <v>0</v>
      </c>
      <c r="BV399" s="2">
        <v>1</v>
      </c>
      <c r="BW399" s="2">
        <v>5</v>
      </c>
      <c r="BX399" s="2">
        <v>0</v>
      </c>
      <c r="BY399" s="2">
        <v>2</v>
      </c>
      <c r="BZ399" s="2">
        <v>4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7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/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/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/>
    </row>
    <row r="400" spans="1:129" x14ac:dyDescent="0.25">
      <c r="A400">
        <v>396</v>
      </c>
      <c r="B400" s="2" t="s">
        <v>818</v>
      </c>
      <c r="C400" s="2" t="s">
        <v>494</v>
      </c>
      <c r="D400" s="2"/>
      <c r="E400" s="2">
        <v>9</v>
      </c>
      <c r="F400" s="2"/>
      <c r="G400" s="2" t="s">
        <v>1150</v>
      </c>
      <c r="H400" s="2"/>
      <c r="I400" s="2" t="b">
        <v>0</v>
      </c>
      <c r="J400" s="2"/>
      <c r="K400" s="2"/>
      <c r="L400" s="2"/>
      <c r="M400" s="2" t="s">
        <v>1118</v>
      </c>
      <c r="N400" s="2" t="s">
        <v>4</v>
      </c>
      <c r="O400" s="2" t="s">
        <v>494</v>
      </c>
      <c r="P400" s="2"/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/>
      <c r="AU400" s="2">
        <v>0</v>
      </c>
      <c r="AV400" s="2">
        <v>0</v>
      </c>
      <c r="AW400" s="2">
        <v>0</v>
      </c>
      <c r="AX400" s="2">
        <v>0</v>
      </c>
      <c r="AY400" s="26">
        <v>0</v>
      </c>
      <c r="AZ400" s="2">
        <v>75</v>
      </c>
      <c r="BA400" s="2"/>
      <c r="BB400" s="2"/>
      <c r="BC400" s="2">
        <v>0</v>
      </c>
      <c r="BD400" s="2">
        <v>0</v>
      </c>
      <c r="BE400" s="2"/>
      <c r="BF400" s="2"/>
      <c r="BG400" s="2"/>
      <c r="BH400" s="2">
        <v>5</v>
      </c>
      <c r="BI400" s="2"/>
      <c r="BJ400" s="2"/>
      <c r="BK400" s="2"/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20</v>
      </c>
      <c r="BS400" s="2">
        <v>0</v>
      </c>
      <c r="BT400" s="2">
        <v>0</v>
      </c>
      <c r="BU400" s="2">
        <v>0</v>
      </c>
      <c r="BV400" s="2">
        <v>20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1</v>
      </c>
      <c r="CK400" s="2">
        <v>0</v>
      </c>
      <c r="CL400" s="2">
        <v>1</v>
      </c>
      <c r="CM400" s="2">
        <v>0</v>
      </c>
      <c r="CN400" s="2">
        <v>0</v>
      </c>
      <c r="CO400" s="2"/>
      <c r="CP400" s="2">
        <v>0</v>
      </c>
      <c r="CQ400" s="2">
        <v>0</v>
      </c>
      <c r="CR400" s="2">
        <v>0</v>
      </c>
      <c r="CS400" s="2">
        <v>2</v>
      </c>
      <c r="CT400" s="2">
        <v>0</v>
      </c>
      <c r="CU400" s="2">
        <v>1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3</v>
      </c>
      <c r="DN400" s="2">
        <v>0</v>
      </c>
      <c r="DO400" s="2">
        <v>0</v>
      </c>
      <c r="DP400" s="2">
        <v>0</v>
      </c>
      <c r="DQ400" s="2"/>
      <c r="DR400" s="2">
        <v>11</v>
      </c>
      <c r="DS400" s="2">
        <v>0</v>
      </c>
      <c r="DT400" s="2">
        <v>0</v>
      </c>
      <c r="DU400" s="2">
        <v>0</v>
      </c>
      <c r="DV400" s="2">
        <v>6</v>
      </c>
      <c r="DW400" s="2">
        <v>0</v>
      </c>
      <c r="DX400" s="2">
        <v>0</v>
      </c>
      <c r="DY400" s="2"/>
    </row>
    <row r="401" spans="1:129" x14ac:dyDescent="0.25">
      <c r="A401">
        <v>397</v>
      </c>
      <c r="B401" t="s">
        <v>1090</v>
      </c>
      <c r="C401" t="s">
        <v>494</v>
      </c>
      <c r="D401" t="s">
        <v>969</v>
      </c>
      <c r="E401">
        <v>9</v>
      </c>
      <c r="F401">
        <v>1</v>
      </c>
      <c r="G401" t="s">
        <v>1150</v>
      </c>
      <c r="I401" t="b">
        <v>1</v>
      </c>
      <c r="J401" t="b">
        <v>0</v>
      </c>
      <c r="K401" t="str">
        <f t="shared" ref="K401:K431" si="46">O401&amp;"-"&amp;B401</f>
        <v>Atzompan-Tlayacanque1</v>
      </c>
      <c r="L401" t="s">
        <v>1136</v>
      </c>
      <c r="M401" t="s">
        <v>108</v>
      </c>
      <c r="N401" t="s">
        <v>127</v>
      </c>
      <c r="O401" t="s">
        <v>494</v>
      </c>
      <c r="P401" t="str">
        <f t="shared" ref="P401:P431" si="47">L401&amp;" "&amp;O401</f>
        <v>San Agustin Atzompan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4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U401">
        <v>0</v>
      </c>
      <c r="AV401">
        <v>0</v>
      </c>
      <c r="AW401">
        <v>0</v>
      </c>
      <c r="AX401">
        <v>0</v>
      </c>
      <c r="AY401" s="26">
        <v>0</v>
      </c>
      <c r="AZ401">
        <v>21</v>
      </c>
      <c r="BA401">
        <v>8</v>
      </c>
      <c r="BB401">
        <v>13</v>
      </c>
      <c r="BC401">
        <v>0</v>
      </c>
      <c r="BD401">
        <v>0</v>
      </c>
      <c r="BH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L401">
        <v>0</v>
      </c>
      <c r="CM401">
        <v>0</v>
      </c>
      <c r="CN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R401">
        <v>1</v>
      </c>
      <c r="DS401">
        <v>0</v>
      </c>
      <c r="DT401">
        <v>0</v>
      </c>
      <c r="DU401">
        <v>0</v>
      </c>
      <c r="DV401">
        <v>0</v>
      </c>
      <c r="DW401">
        <v>0</v>
      </c>
    </row>
    <row r="402" spans="1:129" x14ac:dyDescent="0.25">
      <c r="A402">
        <v>398</v>
      </c>
      <c r="B402" s="8" t="s">
        <v>1090</v>
      </c>
      <c r="C402" s="8" t="s">
        <v>494</v>
      </c>
      <c r="D402" s="8" t="s">
        <v>969</v>
      </c>
      <c r="E402" s="8">
        <v>9</v>
      </c>
      <c r="F402" s="8">
        <v>1</v>
      </c>
      <c r="G402" s="8" t="s">
        <v>1150</v>
      </c>
      <c r="H402" s="8"/>
      <c r="I402" s="8" t="b">
        <v>1</v>
      </c>
      <c r="J402" s="8" t="b">
        <v>0</v>
      </c>
      <c r="K402" s="8" t="str">
        <f t="shared" si="46"/>
        <v>Atzompan-Tlayacanque1</v>
      </c>
      <c r="L402" s="8" t="s">
        <v>1136</v>
      </c>
      <c r="M402" s="8" t="s">
        <v>1117</v>
      </c>
      <c r="N402" s="8" t="s">
        <v>127</v>
      </c>
      <c r="O402" s="8" t="s">
        <v>494</v>
      </c>
      <c r="P402" s="8" t="str">
        <f t="shared" si="47"/>
        <v>San Agustin Atzompan</v>
      </c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Z402" s="8">
        <v>13</v>
      </c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</row>
    <row r="403" spans="1:129" x14ac:dyDescent="0.25">
      <c r="A403">
        <v>399</v>
      </c>
      <c r="B403" s="9" t="s">
        <v>1090</v>
      </c>
      <c r="C403" s="9" t="s">
        <v>494</v>
      </c>
      <c r="D403" s="9" t="s">
        <v>969</v>
      </c>
      <c r="E403" s="9">
        <v>9</v>
      </c>
      <c r="F403" s="9">
        <v>1</v>
      </c>
      <c r="G403" s="9" t="s">
        <v>1150</v>
      </c>
      <c r="H403" s="9"/>
      <c r="I403" s="9" t="b">
        <v>1</v>
      </c>
      <c r="J403" s="9" t="b">
        <v>0</v>
      </c>
      <c r="K403" s="9" t="str">
        <f t="shared" si="46"/>
        <v>Atzompan-Tlayacanque1</v>
      </c>
      <c r="L403" s="9" t="s">
        <v>1136</v>
      </c>
      <c r="M403" s="9" t="s">
        <v>1118</v>
      </c>
      <c r="N403" s="9" t="s">
        <v>127</v>
      </c>
      <c r="O403" s="9" t="s">
        <v>494</v>
      </c>
      <c r="P403" s="9" t="str">
        <f t="shared" si="47"/>
        <v>San Agustin Atzompan</v>
      </c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Z403" s="9">
        <v>8</v>
      </c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>
        <v>1</v>
      </c>
      <c r="DS403" s="9"/>
      <c r="DT403" s="9"/>
      <c r="DU403" s="9"/>
      <c r="DV403" s="9"/>
      <c r="DW403" s="9"/>
      <c r="DX403" s="9"/>
      <c r="DY403" s="9"/>
    </row>
    <row r="404" spans="1:129" x14ac:dyDescent="0.25">
      <c r="A404">
        <v>400</v>
      </c>
      <c r="B404" t="s">
        <v>1091</v>
      </c>
      <c r="C404" t="s">
        <v>494</v>
      </c>
      <c r="D404" t="s">
        <v>970</v>
      </c>
      <c r="E404">
        <v>9</v>
      </c>
      <c r="F404">
        <v>2</v>
      </c>
      <c r="G404" t="s">
        <v>1150</v>
      </c>
      <c r="I404" t="b">
        <v>0</v>
      </c>
      <c r="J404" t="b">
        <v>0</v>
      </c>
      <c r="K404" t="str">
        <f t="shared" si="46"/>
        <v>Atzompan-Mecapan</v>
      </c>
      <c r="L404" t="s">
        <v>1136</v>
      </c>
      <c r="M404" t="s">
        <v>108</v>
      </c>
      <c r="N404" t="s">
        <v>127</v>
      </c>
      <c r="O404" t="s">
        <v>494</v>
      </c>
      <c r="P404" t="str">
        <f t="shared" si="47"/>
        <v>San Agustin Atzompan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U404">
        <v>0</v>
      </c>
      <c r="AV404">
        <v>0</v>
      </c>
      <c r="AW404">
        <v>0</v>
      </c>
      <c r="AX404">
        <v>0</v>
      </c>
      <c r="AY404" s="26">
        <v>0</v>
      </c>
      <c r="AZ404">
        <v>20</v>
      </c>
      <c r="BA404">
        <v>11</v>
      </c>
      <c r="BB404">
        <v>9</v>
      </c>
      <c r="BC404">
        <v>0</v>
      </c>
      <c r="BD404">
        <v>0</v>
      </c>
      <c r="BH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L404">
        <v>0</v>
      </c>
      <c r="CM404">
        <v>0</v>
      </c>
      <c r="CN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R404">
        <v>1</v>
      </c>
      <c r="DS404">
        <v>0</v>
      </c>
      <c r="DT404">
        <v>0</v>
      </c>
      <c r="DU404">
        <v>0</v>
      </c>
      <c r="DV404">
        <v>0</v>
      </c>
      <c r="DW404">
        <v>0</v>
      </c>
    </row>
    <row r="405" spans="1:129" x14ac:dyDescent="0.25">
      <c r="A405">
        <v>401</v>
      </c>
      <c r="B405" s="8" t="s">
        <v>1091</v>
      </c>
      <c r="C405" s="8" t="s">
        <v>494</v>
      </c>
      <c r="D405" s="8" t="s">
        <v>970</v>
      </c>
      <c r="E405" s="8">
        <v>9</v>
      </c>
      <c r="F405" s="8">
        <v>2</v>
      </c>
      <c r="G405" s="8" t="s">
        <v>1150</v>
      </c>
      <c r="H405" s="8"/>
      <c r="I405" s="8" t="b">
        <v>0</v>
      </c>
      <c r="J405" s="8" t="b">
        <v>0</v>
      </c>
      <c r="K405" s="8" t="str">
        <f t="shared" si="46"/>
        <v>Atzompan-Mecapan</v>
      </c>
      <c r="L405" s="8" t="s">
        <v>1136</v>
      </c>
      <c r="M405" s="8" t="s">
        <v>1117</v>
      </c>
      <c r="N405" s="8" t="s">
        <v>127</v>
      </c>
      <c r="O405" s="8" t="s">
        <v>494</v>
      </c>
      <c r="P405" s="8" t="str">
        <f t="shared" si="47"/>
        <v>San Agustin Atzompan</v>
      </c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Z405" s="8">
        <v>9</v>
      </c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</row>
    <row r="406" spans="1:129" x14ac:dyDescent="0.25">
      <c r="A406">
        <v>402</v>
      </c>
      <c r="B406" s="9" t="s">
        <v>1091</v>
      </c>
      <c r="C406" s="9" t="s">
        <v>494</v>
      </c>
      <c r="D406" s="9" t="s">
        <v>970</v>
      </c>
      <c r="E406" s="9">
        <v>9</v>
      </c>
      <c r="F406" s="9">
        <v>2</v>
      </c>
      <c r="G406" s="9" t="s">
        <v>1150</v>
      </c>
      <c r="H406" s="9"/>
      <c r="I406" s="9" t="b">
        <v>0</v>
      </c>
      <c r="J406" s="9" t="b">
        <v>0</v>
      </c>
      <c r="K406" s="9" t="str">
        <f t="shared" si="46"/>
        <v>Atzompan-Mecapan</v>
      </c>
      <c r="L406" s="9" t="s">
        <v>1136</v>
      </c>
      <c r="M406" s="9" t="s">
        <v>1118</v>
      </c>
      <c r="N406" s="9" t="s">
        <v>127</v>
      </c>
      <c r="O406" s="9" t="s">
        <v>494</v>
      </c>
      <c r="P406" s="9" t="str">
        <f t="shared" si="47"/>
        <v>San Agustin Atzompan</v>
      </c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Z406" s="9">
        <v>11</v>
      </c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>
        <v>1</v>
      </c>
      <c r="DS406" s="9"/>
      <c r="DT406" s="9"/>
      <c r="DU406" s="9"/>
      <c r="DV406" s="9"/>
      <c r="DW406" s="9"/>
      <c r="DX406" s="9"/>
      <c r="DY406" s="9"/>
    </row>
    <row r="407" spans="1:129" x14ac:dyDescent="0.25">
      <c r="A407">
        <v>403</v>
      </c>
      <c r="B407" t="s">
        <v>1092</v>
      </c>
      <c r="C407" t="s">
        <v>494</v>
      </c>
      <c r="D407" t="s">
        <v>971</v>
      </c>
      <c r="E407">
        <v>9</v>
      </c>
      <c r="F407">
        <v>3</v>
      </c>
      <c r="G407" t="s">
        <v>1150</v>
      </c>
      <c r="I407" t="b">
        <v>1</v>
      </c>
      <c r="J407" t="b">
        <v>0</v>
      </c>
      <c r="K407" t="str">
        <f t="shared" si="46"/>
        <v>Atzompan-Tlamatlan</v>
      </c>
      <c r="L407" t="s">
        <v>1136</v>
      </c>
      <c r="M407" t="s">
        <v>108</v>
      </c>
      <c r="N407" t="s">
        <v>127</v>
      </c>
      <c r="O407" t="s">
        <v>494</v>
      </c>
      <c r="P407" t="str">
        <f t="shared" si="47"/>
        <v>San Agustin Atzompan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U407">
        <v>0</v>
      </c>
      <c r="AV407">
        <v>0</v>
      </c>
      <c r="AW407">
        <v>0</v>
      </c>
      <c r="AX407">
        <v>0</v>
      </c>
      <c r="AY407" s="26">
        <v>0</v>
      </c>
      <c r="AZ407">
        <v>21</v>
      </c>
      <c r="BA407">
        <v>10</v>
      </c>
      <c r="BB407">
        <v>11</v>
      </c>
      <c r="BC407">
        <v>0</v>
      </c>
      <c r="BD407">
        <v>0</v>
      </c>
      <c r="BH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L407">
        <v>0</v>
      </c>
      <c r="CM407">
        <v>0</v>
      </c>
      <c r="CN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R407">
        <v>1</v>
      </c>
      <c r="DS407">
        <v>0</v>
      </c>
      <c r="DT407">
        <v>0</v>
      </c>
      <c r="DU407">
        <v>0</v>
      </c>
      <c r="DV407">
        <v>0</v>
      </c>
      <c r="DW407">
        <v>0</v>
      </c>
    </row>
    <row r="408" spans="1:129" x14ac:dyDescent="0.25">
      <c r="A408">
        <v>404</v>
      </c>
      <c r="B408" s="8" t="s">
        <v>1092</v>
      </c>
      <c r="C408" s="8" t="s">
        <v>494</v>
      </c>
      <c r="D408" s="8" t="s">
        <v>971</v>
      </c>
      <c r="E408" s="8">
        <v>9</v>
      </c>
      <c r="F408" s="8">
        <v>3</v>
      </c>
      <c r="G408" s="8" t="s">
        <v>1150</v>
      </c>
      <c r="H408" s="8"/>
      <c r="I408" s="8" t="b">
        <v>0</v>
      </c>
      <c r="J408" s="8" t="b">
        <v>0</v>
      </c>
      <c r="K408" s="8" t="str">
        <f t="shared" si="46"/>
        <v>Atzompan-Tlamatlan</v>
      </c>
      <c r="L408" s="8" t="s">
        <v>1136</v>
      </c>
      <c r="M408" s="8" t="s">
        <v>1117</v>
      </c>
      <c r="N408" s="8" t="s">
        <v>127</v>
      </c>
      <c r="O408" s="8" t="s">
        <v>494</v>
      </c>
      <c r="P408" s="8" t="str">
        <f t="shared" si="47"/>
        <v>San Agustin Atzompan</v>
      </c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Z408" s="8">
        <v>11</v>
      </c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</row>
    <row r="409" spans="1:129" x14ac:dyDescent="0.25">
      <c r="A409">
        <v>405</v>
      </c>
      <c r="B409" s="9" t="s">
        <v>1092</v>
      </c>
      <c r="C409" s="9" t="s">
        <v>494</v>
      </c>
      <c r="D409" s="9" t="s">
        <v>971</v>
      </c>
      <c r="E409" s="9">
        <v>9</v>
      </c>
      <c r="F409" s="9">
        <v>3</v>
      </c>
      <c r="G409" s="9" t="s">
        <v>1150</v>
      </c>
      <c r="H409" s="9"/>
      <c r="I409" s="9" t="b">
        <v>0</v>
      </c>
      <c r="J409" s="9" t="b">
        <v>0</v>
      </c>
      <c r="K409" s="9" t="str">
        <f t="shared" si="46"/>
        <v>Atzompan-Tlamatlan</v>
      </c>
      <c r="L409" s="9" t="s">
        <v>1136</v>
      </c>
      <c r="M409" s="9" t="s">
        <v>1118</v>
      </c>
      <c r="N409" s="9" t="s">
        <v>127</v>
      </c>
      <c r="O409" s="9" t="s">
        <v>494</v>
      </c>
      <c r="P409" s="9" t="str">
        <f t="shared" si="47"/>
        <v>San Agustin Atzompan</v>
      </c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Z409" s="9">
        <v>10</v>
      </c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>
        <v>1</v>
      </c>
      <c r="DS409" s="9"/>
      <c r="DT409" s="9"/>
      <c r="DU409" s="9"/>
      <c r="DV409" s="9"/>
      <c r="DW409" s="9"/>
      <c r="DX409" s="9"/>
      <c r="DY409" s="9"/>
    </row>
    <row r="410" spans="1:129" x14ac:dyDescent="0.25">
      <c r="A410">
        <v>406</v>
      </c>
      <c r="B410" t="s">
        <v>1087</v>
      </c>
      <c r="C410" t="s">
        <v>494</v>
      </c>
      <c r="D410" t="s">
        <v>972</v>
      </c>
      <c r="E410">
        <v>9</v>
      </c>
      <c r="F410">
        <v>4</v>
      </c>
      <c r="G410" t="s">
        <v>1150</v>
      </c>
      <c r="I410" t="b">
        <v>0</v>
      </c>
      <c r="J410" t="b">
        <v>0</v>
      </c>
      <c r="K410" t="str">
        <f t="shared" si="46"/>
        <v>Atzompan-Ahuacuauhtitlan</v>
      </c>
      <c r="L410" t="s">
        <v>1136</v>
      </c>
      <c r="M410" t="s">
        <v>108</v>
      </c>
      <c r="N410" t="s">
        <v>127</v>
      </c>
      <c r="O410" t="s">
        <v>494</v>
      </c>
      <c r="P410" t="str">
        <f t="shared" si="47"/>
        <v>San Agustin Atzompan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U410">
        <v>0</v>
      </c>
      <c r="AV410">
        <v>0</v>
      </c>
      <c r="AW410">
        <v>0</v>
      </c>
      <c r="AX410">
        <v>0</v>
      </c>
      <c r="AY410" s="26">
        <v>0</v>
      </c>
      <c r="AZ410">
        <v>20</v>
      </c>
      <c r="BA410">
        <v>2</v>
      </c>
      <c r="BB410">
        <v>18</v>
      </c>
      <c r="BC410">
        <v>0</v>
      </c>
      <c r="BD410">
        <v>0</v>
      </c>
      <c r="BH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L410">
        <v>0</v>
      </c>
      <c r="CM410">
        <v>0</v>
      </c>
      <c r="CN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R410">
        <v>1</v>
      </c>
      <c r="DS410">
        <v>0</v>
      </c>
      <c r="DT410">
        <v>0</v>
      </c>
      <c r="DU410">
        <v>0</v>
      </c>
      <c r="DV410">
        <v>0</v>
      </c>
      <c r="DW410">
        <v>0</v>
      </c>
    </row>
    <row r="411" spans="1:129" x14ac:dyDescent="0.25">
      <c r="A411">
        <v>407</v>
      </c>
      <c r="B411" s="8" t="s">
        <v>1087</v>
      </c>
      <c r="C411" s="8" t="s">
        <v>494</v>
      </c>
      <c r="D411" s="8" t="s">
        <v>972</v>
      </c>
      <c r="E411" s="8">
        <v>9</v>
      </c>
      <c r="F411" s="8">
        <v>4</v>
      </c>
      <c r="G411" s="8" t="s">
        <v>1150</v>
      </c>
      <c r="H411" s="8"/>
      <c r="I411" s="8" t="b">
        <v>0</v>
      </c>
      <c r="J411" s="8" t="b">
        <v>0</v>
      </c>
      <c r="K411" s="8" t="str">
        <f t="shared" si="46"/>
        <v>Atzompan-Ahuacuauhtitlan</v>
      </c>
      <c r="L411" s="8" t="s">
        <v>1136</v>
      </c>
      <c r="M411" s="8" t="s">
        <v>1117</v>
      </c>
      <c r="N411" s="8" t="s">
        <v>127</v>
      </c>
      <c r="O411" s="8" t="s">
        <v>494</v>
      </c>
      <c r="P411" s="8" t="str">
        <f t="shared" si="47"/>
        <v>San Agustin Atzompan</v>
      </c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Z411" s="8">
        <v>18</v>
      </c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</row>
    <row r="412" spans="1:129" x14ac:dyDescent="0.25">
      <c r="A412">
        <v>408</v>
      </c>
      <c r="B412" s="9" t="s">
        <v>1087</v>
      </c>
      <c r="C412" s="9" t="s">
        <v>494</v>
      </c>
      <c r="D412" s="9" t="s">
        <v>972</v>
      </c>
      <c r="E412" s="9">
        <v>9</v>
      </c>
      <c r="F412" s="9">
        <v>4</v>
      </c>
      <c r="G412" s="9" t="s">
        <v>1150</v>
      </c>
      <c r="H412" s="9"/>
      <c r="I412" s="9" t="b">
        <v>0</v>
      </c>
      <c r="J412" s="9" t="b">
        <v>0</v>
      </c>
      <c r="K412" s="9" t="str">
        <f t="shared" si="46"/>
        <v>Atzompan-Ahuacuauhtitlan</v>
      </c>
      <c r="L412" s="9" t="s">
        <v>1136</v>
      </c>
      <c r="M412" s="9" t="s">
        <v>1118</v>
      </c>
      <c r="N412" s="9" t="s">
        <v>127</v>
      </c>
      <c r="O412" s="9" t="s">
        <v>494</v>
      </c>
      <c r="P412" s="9" t="str">
        <f t="shared" si="47"/>
        <v>San Agustin Atzompan</v>
      </c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Z412" s="9">
        <v>2</v>
      </c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>
        <v>1</v>
      </c>
      <c r="DS412" s="9"/>
      <c r="DT412" s="9"/>
      <c r="DU412" s="9"/>
      <c r="DV412" s="9"/>
      <c r="DW412" s="9"/>
      <c r="DX412" s="9"/>
      <c r="DY412" s="9"/>
    </row>
    <row r="413" spans="1:129" x14ac:dyDescent="0.25">
      <c r="A413">
        <v>409</v>
      </c>
      <c r="B413" t="s">
        <v>819</v>
      </c>
      <c r="C413" t="s">
        <v>494</v>
      </c>
      <c r="D413" t="s">
        <v>973</v>
      </c>
      <c r="E413">
        <v>9</v>
      </c>
      <c r="F413">
        <v>5</v>
      </c>
      <c r="G413" t="s">
        <v>1150</v>
      </c>
      <c r="I413" t="b">
        <v>0</v>
      </c>
      <c r="J413" t="b">
        <v>0</v>
      </c>
      <c r="K413" t="str">
        <f t="shared" si="46"/>
        <v>Atzompan-Malinaltepec</v>
      </c>
      <c r="L413" t="s">
        <v>1136</v>
      </c>
      <c r="M413" t="s">
        <v>108</v>
      </c>
      <c r="N413" t="s">
        <v>127</v>
      </c>
      <c r="O413" t="s">
        <v>494</v>
      </c>
      <c r="P413" t="str">
        <f t="shared" si="47"/>
        <v>San Agustin Atzompan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4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U413">
        <v>0</v>
      </c>
      <c r="AV413">
        <v>0</v>
      </c>
      <c r="AW413">
        <v>0</v>
      </c>
      <c r="AX413">
        <v>0</v>
      </c>
      <c r="AY413" s="26">
        <v>0</v>
      </c>
      <c r="AZ413">
        <v>22</v>
      </c>
      <c r="BA413">
        <v>2</v>
      </c>
      <c r="BB413">
        <v>20</v>
      </c>
      <c r="BC413">
        <v>0</v>
      </c>
      <c r="BD413">
        <v>0</v>
      </c>
      <c r="BH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L413">
        <v>0</v>
      </c>
      <c r="CM413">
        <v>0</v>
      </c>
      <c r="CN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R413">
        <v>1</v>
      </c>
      <c r="DS413">
        <v>0</v>
      </c>
      <c r="DT413">
        <v>0</v>
      </c>
      <c r="DU413">
        <v>1</v>
      </c>
      <c r="DV413">
        <v>0</v>
      </c>
      <c r="DW413">
        <v>0</v>
      </c>
      <c r="DX413">
        <v>0</v>
      </c>
    </row>
    <row r="414" spans="1:129" x14ac:dyDescent="0.25">
      <c r="A414">
        <v>410</v>
      </c>
      <c r="B414" s="8" t="s">
        <v>819</v>
      </c>
      <c r="C414" s="8" t="s">
        <v>494</v>
      </c>
      <c r="D414" s="8" t="s">
        <v>973</v>
      </c>
      <c r="E414" s="8">
        <v>9</v>
      </c>
      <c r="F414" s="8">
        <v>5</v>
      </c>
      <c r="G414" s="8" t="s">
        <v>1150</v>
      </c>
      <c r="H414" s="8"/>
      <c r="I414" s="8" t="b">
        <v>0</v>
      </c>
      <c r="J414" s="8" t="b">
        <v>0</v>
      </c>
      <c r="K414" s="8" t="str">
        <f t="shared" si="46"/>
        <v>Atzompan-Malinaltepec</v>
      </c>
      <c r="L414" s="8" t="s">
        <v>1136</v>
      </c>
      <c r="M414" s="8" t="s">
        <v>1117</v>
      </c>
      <c r="N414" s="8" t="s">
        <v>127</v>
      </c>
      <c r="O414" s="8" t="s">
        <v>494</v>
      </c>
      <c r="P414" s="8" t="str">
        <f t="shared" si="47"/>
        <v>San Agustin Atzompan</v>
      </c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Z414" s="8">
        <v>20</v>
      </c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</row>
    <row r="415" spans="1:129" x14ac:dyDescent="0.25">
      <c r="A415">
        <v>411</v>
      </c>
      <c r="B415" s="9" t="s">
        <v>819</v>
      </c>
      <c r="C415" s="9" t="s">
        <v>494</v>
      </c>
      <c r="D415" s="9" t="s">
        <v>973</v>
      </c>
      <c r="E415" s="9">
        <v>9</v>
      </c>
      <c r="F415" s="9">
        <v>5</v>
      </c>
      <c r="G415" s="9" t="s">
        <v>1150</v>
      </c>
      <c r="H415" s="9"/>
      <c r="I415" s="9" t="b">
        <v>0</v>
      </c>
      <c r="J415" s="9" t="b">
        <v>0</v>
      </c>
      <c r="K415" s="9" t="str">
        <f t="shared" si="46"/>
        <v>Atzompan-Malinaltepec</v>
      </c>
      <c r="L415" s="9" t="s">
        <v>1136</v>
      </c>
      <c r="M415" s="9" t="s">
        <v>1118</v>
      </c>
      <c r="N415" s="9" t="s">
        <v>127</v>
      </c>
      <c r="O415" s="9" t="s">
        <v>494</v>
      </c>
      <c r="P415" s="9" t="str">
        <f t="shared" si="47"/>
        <v>San Agustin Atzompan</v>
      </c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Z415" s="9">
        <v>2</v>
      </c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>
        <v>1</v>
      </c>
      <c r="DS415" s="9"/>
      <c r="DT415" s="9"/>
      <c r="DU415" s="9"/>
      <c r="DV415" s="9"/>
      <c r="DW415" s="9"/>
      <c r="DX415" s="9"/>
      <c r="DY415" s="9"/>
    </row>
    <row r="416" spans="1:129" x14ac:dyDescent="0.25">
      <c r="A416">
        <v>412</v>
      </c>
      <c r="B416" t="s">
        <v>1061</v>
      </c>
      <c r="C416" t="s">
        <v>494</v>
      </c>
      <c r="D416" t="s">
        <v>974</v>
      </c>
      <c r="E416">
        <v>9</v>
      </c>
      <c r="F416">
        <v>6</v>
      </c>
      <c r="G416" t="s">
        <v>1150</v>
      </c>
      <c r="I416" t="b">
        <v>1</v>
      </c>
      <c r="J416" t="b">
        <v>0</v>
      </c>
      <c r="K416" t="str">
        <f t="shared" si="46"/>
        <v>Atzompan-Tlayacanque2</v>
      </c>
      <c r="L416" t="s">
        <v>1136</v>
      </c>
      <c r="M416" t="s">
        <v>108</v>
      </c>
      <c r="N416" t="s">
        <v>127</v>
      </c>
      <c r="O416" t="s">
        <v>494</v>
      </c>
      <c r="P416" t="str">
        <f t="shared" si="47"/>
        <v>San Agustin Atzompan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U416">
        <v>0</v>
      </c>
      <c r="AV416">
        <v>0</v>
      </c>
      <c r="AW416">
        <v>0</v>
      </c>
      <c r="AX416">
        <v>0</v>
      </c>
      <c r="AY416" s="26">
        <v>0</v>
      </c>
      <c r="AZ416">
        <v>21</v>
      </c>
      <c r="BA416">
        <v>3</v>
      </c>
      <c r="BB416">
        <v>18</v>
      </c>
      <c r="BC416">
        <v>0</v>
      </c>
      <c r="BD416">
        <v>0</v>
      </c>
      <c r="BH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L416">
        <v>0</v>
      </c>
      <c r="CM416">
        <v>0</v>
      </c>
      <c r="CN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R416">
        <v>1</v>
      </c>
      <c r="DS416">
        <v>0</v>
      </c>
      <c r="DT416">
        <v>0</v>
      </c>
      <c r="DU416">
        <v>0</v>
      </c>
      <c r="DV416">
        <v>0</v>
      </c>
      <c r="DW416">
        <v>0</v>
      </c>
    </row>
    <row r="417" spans="1:129" x14ac:dyDescent="0.25">
      <c r="A417">
        <v>413</v>
      </c>
      <c r="B417" s="8" t="s">
        <v>1061</v>
      </c>
      <c r="C417" s="8" t="s">
        <v>494</v>
      </c>
      <c r="D417" s="8" t="s">
        <v>974</v>
      </c>
      <c r="E417" s="8">
        <v>9</v>
      </c>
      <c r="F417" s="8">
        <v>6</v>
      </c>
      <c r="G417" s="8" t="s">
        <v>1150</v>
      </c>
      <c r="H417" s="8"/>
      <c r="I417" s="8" t="b">
        <v>1</v>
      </c>
      <c r="J417" s="8" t="b">
        <v>0</v>
      </c>
      <c r="K417" s="8" t="str">
        <f t="shared" si="46"/>
        <v>Atzompan-Tlayacanque2</v>
      </c>
      <c r="L417" s="8" t="s">
        <v>1136</v>
      </c>
      <c r="M417" s="8" t="s">
        <v>1117</v>
      </c>
      <c r="N417" s="8" t="s">
        <v>127</v>
      </c>
      <c r="O417" s="8" t="s">
        <v>494</v>
      </c>
      <c r="P417" s="8" t="str">
        <f t="shared" si="47"/>
        <v>San Agustin Atzompan</v>
      </c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Z417" s="8">
        <v>18</v>
      </c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</row>
    <row r="418" spans="1:129" x14ac:dyDescent="0.25">
      <c r="A418">
        <v>414</v>
      </c>
      <c r="B418" s="9" t="s">
        <v>1061</v>
      </c>
      <c r="C418" s="9" t="s">
        <v>494</v>
      </c>
      <c r="D418" s="9" t="s">
        <v>974</v>
      </c>
      <c r="E418" s="9">
        <v>9</v>
      </c>
      <c r="F418" s="9">
        <v>6</v>
      </c>
      <c r="G418" s="9" t="s">
        <v>1150</v>
      </c>
      <c r="H418" s="9"/>
      <c r="I418" s="9" t="b">
        <v>1</v>
      </c>
      <c r="J418" s="9" t="b">
        <v>0</v>
      </c>
      <c r="K418" s="9" t="str">
        <f t="shared" si="46"/>
        <v>Atzompan-Tlayacanque2</v>
      </c>
      <c r="L418" s="9" t="s">
        <v>1136</v>
      </c>
      <c r="M418" s="9" t="s">
        <v>1118</v>
      </c>
      <c r="N418" s="9" t="s">
        <v>127</v>
      </c>
      <c r="O418" s="9" t="s">
        <v>494</v>
      </c>
      <c r="P418" s="9" t="str">
        <f t="shared" si="47"/>
        <v>San Agustin Atzompan</v>
      </c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Z418" s="9">
        <v>3</v>
      </c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>
        <v>1</v>
      </c>
      <c r="DS418" s="9"/>
      <c r="DT418" s="9"/>
      <c r="DU418" s="9"/>
      <c r="DV418" s="9"/>
      <c r="DW418" s="9"/>
      <c r="DX418" s="9"/>
      <c r="DY418" s="9"/>
    </row>
    <row r="419" spans="1:129" x14ac:dyDescent="0.25">
      <c r="A419">
        <v>415</v>
      </c>
      <c r="B419" t="s">
        <v>1093</v>
      </c>
      <c r="C419" t="s">
        <v>494</v>
      </c>
      <c r="D419" t="s">
        <v>975</v>
      </c>
      <c r="E419">
        <v>9</v>
      </c>
      <c r="F419">
        <v>7</v>
      </c>
      <c r="G419" t="s">
        <v>1150</v>
      </c>
      <c r="I419" t="b">
        <v>0</v>
      </c>
      <c r="J419" t="b">
        <v>0</v>
      </c>
      <c r="K419" t="str">
        <f t="shared" si="46"/>
        <v>Atzompan-Cuauhtlan</v>
      </c>
      <c r="L419" t="s">
        <v>1136</v>
      </c>
      <c r="M419" t="s">
        <v>108</v>
      </c>
      <c r="N419" t="s">
        <v>127</v>
      </c>
      <c r="O419" t="s">
        <v>494</v>
      </c>
      <c r="P419" t="str">
        <f t="shared" si="47"/>
        <v>San Agustin Atzompan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U419">
        <v>0</v>
      </c>
      <c r="AV419">
        <v>0</v>
      </c>
      <c r="AW419">
        <v>0</v>
      </c>
      <c r="AX419">
        <v>0</v>
      </c>
      <c r="AY419" s="26">
        <v>0</v>
      </c>
      <c r="AZ419">
        <v>21</v>
      </c>
      <c r="BA419">
        <v>7</v>
      </c>
      <c r="BB419">
        <v>14</v>
      </c>
      <c r="BC419">
        <v>0</v>
      </c>
      <c r="BD419">
        <v>0</v>
      </c>
      <c r="BH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L419">
        <v>1</v>
      </c>
      <c r="CM419">
        <v>0</v>
      </c>
      <c r="CN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R419">
        <v>1</v>
      </c>
      <c r="DS419">
        <v>0</v>
      </c>
      <c r="DT419">
        <v>0</v>
      </c>
      <c r="DU419">
        <v>0</v>
      </c>
      <c r="DV419">
        <v>0</v>
      </c>
      <c r="DW419">
        <v>0</v>
      </c>
    </row>
    <row r="420" spans="1:129" x14ac:dyDescent="0.25">
      <c r="A420">
        <v>416</v>
      </c>
      <c r="B420" s="8" t="s">
        <v>1093</v>
      </c>
      <c r="C420" s="8" t="s">
        <v>494</v>
      </c>
      <c r="D420" s="8" t="s">
        <v>975</v>
      </c>
      <c r="E420" s="8">
        <v>9</v>
      </c>
      <c r="F420" s="8">
        <v>7</v>
      </c>
      <c r="G420" s="8" t="s">
        <v>1150</v>
      </c>
      <c r="H420" s="8"/>
      <c r="I420" s="8" t="b">
        <v>0</v>
      </c>
      <c r="J420" s="8" t="b">
        <v>0</v>
      </c>
      <c r="K420" s="8" t="str">
        <f t="shared" si="46"/>
        <v>Atzompan-Cuauhtlan</v>
      </c>
      <c r="L420" s="8" t="s">
        <v>1136</v>
      </c>
      <c r="M420" s="8" t="s">
        <v>1117</v>
      </c>
      <c r="N420" s="8" t="s">
        <v>127</v>
      </c>
      <c r="O420" s="8" t="s">
        <v>494</v>
      </c>
      <c r="P420" s="8" t="str">
        <f t="shared" si="47"/>
        <v>San Agustin Atzompan</v>
      </c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Z420" s="8">
        <v>14</v>
      </c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</row>
    <row r="421" spans="1:129" x14ac:dyDescent="0.25">
      <c r="A421">
        <v>417</v>
      </c>
      <c r="B421" s="9" t="s">
        <v>1093</v>
      </c>
      <c r="C421" s="9" t="s">
        <v>494</v>
      </c>
      <c r="D421" s="9" t="s">
        <v>975</v>
      </c>
      <c r="E421" s="9">
        <v>9</v>
      </c>
      <c r="F421" s="9">
        <v>7</v>
      </c>
      <c r="G421" s="9" t="s">
        <v>1150</v>
      </c>
      <c r="H421" s="9"/>
      <c r="I421" s="9" t="b">
        <v>0</v>
      </c>
      <c r="J421" s="9" t="b">
        <v>0</v>
      </c>
      <c r="K421" s="9" t="str">
        <f t="shared" si="46"/>
        <v>Atzompan-Cuauhtlan</v>
      </c>
      <c r="L421" s="9" t="s">
        <v>1136</v>
      </c>
      <c r="M421" s="9" t="s">
        <v>1118</v>
      </c>
      <c r="N421" s="9" t="s">
        <v>127</v>
      </c>
      <c r="O421" s="9" t="s">
        <v>494</v>
      </c>
      <c r="P421" s="9" t="str">
        <f t="shared" si="47"/>
        <v>San Agustin Atzompan</v>
      </c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Z421" s="9">
        <v>7</v>
      </c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>
        <v>1</v>
      </c>
      <c r="CK421" s="9"/>
      <c r="CL421" s="9">
        <v>1</v>
      </c>
      <c r="CM421" s="9"/>
      <c r="CN421" s="9"/>
      <c r="CO421" s="9"/>
      <c r="CP421" s="9"/>
      <c r="CQ421" s="9"/>
      <c r="CR421" s="9"/>
      <c r="CS421" s="9"/>
      <c r="CT421" s="9"/>
      <c r="CU421" s="9">
        <v>1</v>
      </c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>
        <v>1</v>
      </c>
      <c r="DS421" s="9"/>
      <c r="DT421" s="9"/>
      <c r="DU421" s="9"/>
      <c r="DV421" s="9"/>
      <c r="DW421" s="9"/>
      <c r="DX421" s="9"/>
      <c r="DY421" s="9"/>
    </row>
    <row r="422" spans="1:129" x14ac:dyDescent="0.25">
      <c r="A422">
        <v>418</v>
      </c>
      <c r="B422" t="s">
        <v>1094</v>
      </c>
      <c r="C422" t="s">
        <v>494</v>
      </c>
      <c r="D422" t="s">
        <v>976</v>
      </c>
      <c r="E422">
        <v>9</v>
      </c>
      <c r="F422">
        <v>8</v>
      </c>
      <c r="G422" t="s">
        <v>1150</v>
      </c>
      <c r="I422" t="b">
        <v>0</v>
      </c>
      <c r="J422" t="b">
        <v>0</v>
      </c>
      <c r="K422" t="str">
        <f t="shared" si="46"/>
        <v>Atzompan-Tepoloquique</v>
      </c>
      <c r="L422" t="s">
        <v>1136</v>
      </c>
      <c r="M422" t="s">
        <v>108</v>
      </c>
      <c r="N422" t="s">
        <v>127</v>
      </c>
      <c r="O422" t="s">
        <v>494</v>
      </c>
      <c r="P422" t="str">
        <f t="shared" si="47"/>
        <v>San Agustin Atzompan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U422">
        <v>0</v>
      </c>
      <c r="AV422">
        <v>0</v>
      </c>
      <c r="AW422">
        <v>0</v>
      </c>
      <c r="AX422">
        <v>0</v>
      </c>
      <c r="AY422" s="26">
        <v>0</v>
      </c>
      <c r="AZ422">
        <v>21</v>
      </c>
      <c r="BA422">
        <v>20</v>
      </c>
      <c r="BB422">
        <v>1</v>
      </c>
      <c r="BC422">
        <v>0</v>
      </c>
      <c r="BD422">
        <v>0</v>
      </c>
      <c r="BH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21</v>
      </c>
      <c r="BS422">
        <v>0</v>
      </c>
      <c r="BT422">
        <v>0</v>
      </c>
      <c r="BU422">
        <v>0</v>
      </c>
      <c r="BV422">
        <v>21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L422">
        <v>0</v>
      </c>
      <c r="CM422">
        <v>0</v>
      </c>
      <c r="CN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R422">
        <v>1</v>
      </c>
      <c r="DS422">
        <v>0</v>
      </c>
      <c r="DT422">
        <v>0</v>
      </c>
      <c r="DU422">
        <v>0</v>
      </c>
      <c r="DV422">
        <v>0</v>
      </c>
      <c r="DW422">
        <v>0</v>
      </c>
    </row>
    <row r="423" spans="1:129" x14ac:dyDescent="0.25">
      <c r="A423">
        <v>419</v>
      </c>
      <c r="B423" s="8" t="s">
        <v>1094</v>
      </c>
      <c r="C423" s="8" t="s">
        <v>494</v>
      </c>
      <c r="D423" s="8" t="s">
        <v>976</v>
      </c>
      <c r="E423" s="8">
        <v>9</v>
      </c>
      <c r="F423" s="8">
        <v>8</v>
      </c>
      <c r="G423" s="8" t="s">
        <v>1150</v>
      </c>
      <c r="H423" s="8"/>
      <c r="I423" s="8" t="b">
        <v>0</v>
      </c>
      <c r="J423" s="8" t="b">
        <v>0</v>
      </c>
      <c r="K423" s="8" t="str">
        <f t="shared" si="46"/>
        <v>Atzompan-Tepoloquique</v>
      </c>
      <c r="L423" s="8" t="s">
        <v>1136</v>
      </c>
      <c r="M423" s="8" t="s">
        <v>1117</v>
      </c>
      <c r="N423" s="8" t="s">
        <v>127</v>
      </c>
      <c r="O423" s="8" t="s">
        <v>494</v>
      </c>
      <c r="P423" s="8" t="str">
        <f t="shared" si="47"/>
        <v>San Agustin Atzompan</v>
      </c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Z423" s="8">
        <v>1</v>
      </c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>
        <v>1</v>
      </c>
      <c r="BS423" s="8"/>
      <c r="BT423" s="8"/>
      <c r="BU423" s="8"/>
      <c r="BV423" s="8">
        <v>1</v>
      </c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</row>
    <row r="424" spans="1:129" x14ac:dyDescent="0.25">
      <c r="A424">
        <v>420</v>
      </c>
      <c r="B424" s="9" t="s">
        <v>1094</v>
      </c>
      <c r="C424" s="9" t="s">
        <v>494</v>
      </c>
      <c r="D424" s="9" t="s">
        <v>976</v>
      </c>
      <c r="E424" s="9">
        <v>9</v>
      </c>
      <c r="F424" s="9">
        <v>8</v>
      </c>
      <c r="G424" s="9" t="s">
        <v>1150</v>
      </c>
      <c r="H424" s="9"/>
      <c r="I424" s="9" t="b">
        <v>0</v>
      </c>
      <c r="J424" s="9" t="b">
        <v>0</v>
      </c>
      <c r="K424" s="9" t="str">
        <f t="shared" si="46"/>
        <v>Atzompan-Tepoloquique</v>
      </c>
      <c r="L424" s="9" t="s">
        <v>1136</v>
      </c>
      <c r="M424" s="9" t="s">
        <v>1118</v>
      </c>
      <c r="N424" s="9" t="s">
        <v>127</v>
      </c>
      <c r="O424" s="9" t="s">
        <v>494</v>
      </c>
      <c r="P424" s="9" t="str">
        <f t="shared" si="47"/>
        <v>San Agustin Atzompan</v>
      </c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Z424" s="9">
        <v>20</v>
      </c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>
        <v>20</v>
      </c>
      <c r="BS424" s="9"/>
      <c r="BT424" s="9"/>
      <c r="BU424" s="9"/>
      <c r="BV424" s="9">
        <v>20</v>
      </c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>
        <v>1</v>
      </c>
      <c r="DS424" s="9"/>
      <c r="DT424" s="9"/>
      <c r="DU424" s="9"/>
      <c r="DV424" s="9"/>
      <c r="DW424" s="9"/>
      <c r="DX424" s="9"/>
      <c r="DY424" s="9"/>
    </row>
    <row r="425" spans="1:129" x14ac:dyDescent="0.25">
      <c r="A425">
        <v>421</v>
      </c>
      <c r="B425" t="s">
        <v>1095</v>
      </c>
      <c r="C425" t="s">
        <v>494</v>
      </c>
      <c r="D425" t="s">
        <v>977</v>
      </c>
      <c r="E425">
        <v>9</v>
      </c>
      <c r="F425">
        <v>9</v>
      </c>
      <c r="G425" t="s">
        <v>1150</v>
      </c>
      <c r="I425" t="b">
        <v>1</v>
      </c>
      <c r="J425" t="b">
        <v>0</v>
      </c>
      <c r="K425" t="str">
        <f t="shared" si="46"/>
        <v>Atzompan-Teotliaya</v>
      </c>
      <c r="L425" t="s">
        <v>1136</v>
      </c>
      <c r="M425" t="s">
        <v>108</v>
      </c>
      <c r="N425" t="s">
        <v>127</v>
      </c>
      <c r="O425" t="s">
        <v>494</v>
      </c>
      <c r="P425" t="str">
        <f t="shared" si="47"/>
        <v>San Agustin Atzompan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U425">
        <v>0</v>
      </c>
      <c r="AV425">
        <v>0</v>
      </c>
      <c r="AW425">
        <v>0</v>
      </c>
      <c r="AX425">
        <v>0</v>
      </c>
      <c r="AY425" s="26">
        <v>0</v>
      </c>
      <c r="AZ425">
        <v>58</v>
      </c>
      <c r="BA425">
        <v>12</v>
      </c>
      <c r="BB425">
        <v>46</v>
      </c>
      <c r="BC425">
        <v>0</v>
      </c>
      <c r="BD425">
        <v>0</v>
      </c>
      <c r="BH425">
        <v>0</v>
      </c>
      <c r="BL425">
        <v>0</v>
      </c>
      <c r="BM425">
        <v>0</v>
      </c>
      <c r="BN425">
        <v>0</v>
      </c>
      <c r="BO425">
        <v>0</v>
      </c>
      <c r="BP425">
        <v>18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5</v>
      </c>
      <c r="BX425">
        <v>0</v>
      </c>
      <c r="BY425">
        <v>2</v>
      </c>
      <c r="BZ425">
        <v>4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7</v>
      </c>
      <c r="CI425">
        <v>0</v>
      </c>
      <c r="CJ425">
        <v>0</v>
      </c>
      <c r="CL425">
        <v>0</v>
      </c>
      <c r="CM425">
        <v>0</v>
      </c>
      <c r="CN425">
        <v>0</v>
      </c>
      <c r="CP425">
        <v>0</v>
      </c>
      <c r="CQ425">
        <v>0</v>
      </c>
      <c r="CR425">
        <v>0</v>
      </c>
      <c r="CS425">
        <v>2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3</v>
      </c>
      <c r="DN425">
        <v>0</v>
      </c>
      <c r="DO425">
        <v>0</v>
      </c>
      <c r="DP425">
        <v>0</v>
      </c>
      <c r="DR425">
        <v>3</v>
      </c>
      <c r="DS425">
        <v>0</v>
      </c>
      <c r="DT425">
        <v>0</v>
      </c>
      <c r="DU425">
        <v>1</v>
      </c>
      <c r="DV425">
        <v>6</v>
      </c>
      <c r="DW425">
        <v>0</v>
      </c>
    </row>
    <row r="426" spans="1:129" x14ac:dyDescent="0.25">
      <c r="A426">
        <v>422</v>
      </c>
      <c r="B426" s="8" t="s">
        <v>1095</v>
      </c>
      <c r="C426" s="8" t="s">
        <v>494</v>
      </c>
      <c r="D426" s="8" t="s">
        <v>977</v>
      </c>
      <c r="E426" s="8">
        <v>9</v>
      </c>
      <c r="F426" s="8">
        <v>9</v>
      </c>
      <c r="G426" s="8" t="s">
        <v>1150</v>
      </c>
      <c r="H426" s="8"/>
      <c r="I426" s="8" t="b">
        <v>1</v>
      </c>
      <c r="J426" s="8" t="b">
        <v>0</v>
      </c>
      <c r="K426" s="8" t="str">
        <f t="shared" si="46"/>
        <v>Atzompan-Teotliaya</v>
      </c>
      <c r="L426" s="8" t="s">
        <v>1136</v>
      </c>
      <c r="M426" s="8" t="s">
        <v>1117</v>
      </c>
      <c r="N426" s="8" t="s">
        <v>127</v>
      </c>
      <c r="O426" s="8" t="s">
        <v>494</v>
      </c>
      <c r="P426" s="8" t="str">
        <f t="shared" si="47"/>
        <v>San Agustin Atzompan</v>
      </c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Z426" s="8">
        <v>46</v>
      </c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>
        <v>18</v>
      </c>
      <c r="BQ426" s="8"/>
      <c r="BR426" s="8"/>
      <c r="BS426" s="8"/>
      <c r="BT426" s="8"/>
      <c r="BU426" s="8"/>
      <c r="BV426" s="8"/>
      <c r="BW426" s="8">
        <v>5</v>
      </c>
      <c r="BX426" s="8"/>
      <c r="BY426" s="8">
        <v>2</v>
      </c>
      <c r="BZ426" s="8">
        <v>4</v>
      </c>
      <c r="CA426" s="8"/>
      <c r="CB426" s="8"/>
      <c r="CC426" s="8"/>
      <c r="CD426" s="8"/>
      <c r="CE426" s="8"/>
      <c r="CF426" s="8"/>
      <c r="CG426" s="8"/>
      <c r="CH426" s="8">
        <v>7</v>
      </c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</row>
    <row r="427" spans="1:129" x14ac:dyDescent="0.25">
      <c r="A427">
        <v>423</v>
      </c>
      <c r="B427" s="9" t="s">
        <v>1095</v>
      </c>
      <c r="C427" s="9" t="s">
        <v>494</v>
      </c>
      <c r="D427" s="9" t="s">
        <v>977</v>
      </c>
      <c r="E427" s="9">
        <v>9</v>
      </c>
      <c r="F427" s="9">
        <v>9</v>
      </c>
      <c r="G427" s="9" t="s">
        <v>1150</v>
      </c>
      <c r="H427" s="9"/>
      <c r="I427" s="9" t="b">
        <v>1</v>
      </c>
      <c r="J427" s="9" t="b">
        <v>0</v>
      </c>
      <c r="K427" s="9" t="str">
        <f t="shared" si="46"/>
        <v>Atzompan-Teotliaya</v>
      </c>
      <c r="L427" s="9" t="s">
        <v>1136</v>
      </c>
      <c r="M427" s="9" t="s">
        <v>1118</v>
      </c>
      <c r="N427" s="9" t="s">
        <v>127</v>
      </c>
      <c r="O427" s="9" t="s">
        <v>494</v>
      </c>
      <c r="P427" s="9" t="str">
        <f t="shared" si="47"/>
        <v>San Agustin Atzompan</v>
      </c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Z427" s="9">
        <v>12</v>
      </c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>
        <v>2</v>
      </c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>
        <v>3</v>
      </c>
      <c r="DN427" s="9"/>
      <c r="DO427" s="9"/>
      <c r="DP427" s="9"/>
      <c r="DQ427" s="9"/>
      <c r="DR427" s="9">
        <v>3</v>
      </c>
      <c r="DS427" s="9"/>
      <c r="DT427" s="9"/>
      <c r="DU427" s="9"/>
      <c r="DV427" s="9">
        <v>6</v>
      </c>
      <c r="DW427" s="9"/>
      <c r="DX427" s="9"/>
      <c r="DY427" s="9"/>
    </row>
    <row r="428" spans="1:129" x14ac:dyDescent="0.25">
      <c r="A428">
        <v>424</v>
      </c>
      <c r="B428" t="s">
        <v>786</v>
      </c>
      <c r="C428" t="s">
        <v>494</v>
      </c>
      <c r="D428" t="s">
        <v>978</v>
      </c>
      <c r="E428">
        <v>9</v>
      </c>
      <c r="G428" t="s">
        <v>1150</v>
      </c>
      <c r="I428" t="b">
        <v>0</v>
      </c>
      <c r="J428" t="b">
        <v>0</v>
      </c>
      <c r="K428" t="str">
        <f t="shared" si="46"/>
        <v>Atzompan-Non-Tributaries</v>
      </c>
      <c r="L428" t="s">
        <v>1136</v>
      </c>
      <c r="M428" t="s">
        <v>108</v>
      </c>
      <c r="N428" t="s">
        <v>180</v>
      </c>
      <c r="O428" t="s">
        <v>494</v>
      </c>
      <c r="P428" t="str">
        <f t="shared" si="47"/>
        <v>San Agustin Atzompan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U428">
        <v>0</v>
      </c>
      <c r="AV428">
        <v>0</v>
      </c>
      <c r="AW428">
        <v>0</v>
      </c>
      <c r="AX428">
        <v>0</v>
      </c>
      <c r="AY428" s="26">
        <v>0</v>
      </c>
      <c r="AZ428">
        <v>0</v>
      </c>
      <c r="BA428">
        <v>0</v>
      </c>
      <c r="BB428">
        <v>0</v>
      </c>
      <c r="BC428">
        <v>0</v>
      </c>
      <c r="BD428">
        <v>28</v>
      </c>
      <c r="BE428">
        <v>0</v>
      </c>
      <c r="BF428">
        <v>0</v>
      </c>
      <c r="BG428">
        <v>28</v>
      </c>
      <c r="BH428">
        <v>7</v>
      </c>
      <c r="BI428">
        <v>5</v>
      </c>
      <c r="BJ428">
        <v>2</v>
      </c>
      <c r="BK428">
        <v>0</v>
      </c>
      <c r="BL428">
        <v>10</v>
      </c>
      <c r="BM428">
        <v>0</v>
      </c>
      <c r="BN428">
        <v>0</v>
      </c>
      <c r="BO428">
        <v>24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</row>
    <row r="429" spans="1:129" x14ac:dyDescent="0.25">
      <c r="A429">
        <v>425</v>
      </c>
      <c r="B429" s="8" t="s">
        <v>786</v>
      </c>
      <c r="C429" s="8" t="s">
        <v>494</v>
      </c>
      <c r="D429" s="8" t="s">
        <v>978</v>
      </c>
      <c r="E429" s="8">
        <v>9</v>
      </c>
      <c r="F429" s="8"/>
      <c r="G429" s="8" t="s">
        <v>1150</v>
      </c>
      <c r="H429" s="8"/>
      <c r="I429" s="8" t="b">
        <v>0</v>
      </c>
      <c r="J429" s="8" t="b">
        <v>0</v>
      </c>
      <c r="K429" s="8" t="str">
        <f t="shared" si="46"/>
        <v>Atzompan-Non-Tributaries</v>
      </c>
      <c r="L429" s="8" t="s">
        <v>1136</v>
      </c>
      <c r="M429" s="8" t="s">
        <v>1117</v>
      </c>
      <c r="N429" s="8" t="s">
        <v>180</v>
      </c>
      <c r="O429" s="8" t="s">
        <v>494</v>
      </c>
      <c r="P429" s="8" t="str">
        <f t="shared" si="47"/>
        <v>San Agustin Atzompan</v>
      </c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Z429" s="8"/>
      <c r="BA429" s="8"/>
      <c r="BB429" s="8"/>
      <c r="BC429" s="8"/>
      <c r="BD429" s="8"/>
      <c r="BE429" s="8"/>
      <c r="BF429" s="8"/>
      <c r="BG429" s="8"/>
      <c r="BH429" s="8">
        <v>2</v>
      </c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</row>
    <row r="430" spans="1:129" x14ac:dyDescent="0.25">
      <c r="A430">
        <v>426</v>
      </c>
      <c r="B430" s="9" t="s">
        <v>786</v>
      </c>
      <c r="C430" s="9" t="s">
        <v>494</v>
      </c>
      <c r="D430" s="9" t="s">
        <v>978</v>
      </c>
      <c r="E430" s="9">
        <v>9</v>
      </c>
      <c r="F430" s="9"/>
      <c r="G430" s="9" t="s">
        <v>1150</v>
      </c>
      <c r="H430" s="9"/>
      <c r="I430" s="9" t="b">
        <v>0</v>
      </c>
      <c r="J430" s="9" t="b">
        <v>0</v>
      </c>
      <c r="K430" s="9" t="str">
        <f t="shared" si="46"/>
        <v>Atzompan-Non-Tributaries</v>
      </c>
      <c r="L430" s="9" t="s">
        <v>1136</v>
      </c>
      <c r="M430" s="9" t="s">
        <v>1118</v>
      </c>
      <c r="N430" s="9" t="s">
        <v>180</v>
      </c>
      <c r="O430" s="9" t="s">
        <v>494</v>
      </c>
      <c r="P430" s="9" t="str">
        <f t="shared" si="47"/>
        <v>San Agustin Atzompan</v>
      </c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Z430" s="9"/>
      <c r="BA430" s="9"/>
      <c r="BB430" s="9"/>
      <c r="BC430" s="9"/>
      <c r="BD430" s="9"/>
      <c r="BE430" s="9"/>
      <c r="BF430" s="9"/>
      <c r="BG430" s="9"/>
      <c r="BH430" s="9">
        <v>5</v>
      </c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</row>
    <row r="431" spans="1:129" x14ac:dyDescent="0.25">
      <c r="A431">
        <v>427</v>
      </c>
      <c r="B431" s="10" t="s">
        <v>185</v>
      </c>
      <c r="C431" s="10" t="s">
        <v>494</v>
      </c>
      <c r="D431" s="10" t="s">
        <v>979</v>
      </c>
      <c r="E431" s="10">
        <v>9</v>
      </c>
      <c r="F431" s="10"/>
      <c r="G431" s="10" t="s">
        <v>1150</v>
      </c>
      <c r="H431" s="10"/>
      <c r="I431" s="10" t="b">
        <v>0</v>
      </c>
      <c r="J431" s="10" t="b">
        <v>0</v>
      </c>
      <c r="K431" s="10" t="str">
        <f t="shared" si="46"/>
        <v>Atzompan-Nobles</v>
      </c>
      <c r="L431" s="10" t="s">
        <v>1136</v>
      </c>
      <c r="M431" s="10" t="s">
        <v>108</v>
      </c>
      <c r="N431" s="10" t="s">
        <v>185</v>
      </c>
      <c r="O431" s="10" t="s">
        <v>494</v>
      </c>
      <c r="P431" s="10" t="str">
        <f t="shared" si="47"/>
        <v>San Agustin Atzompan</v>
      </c>
      <c r="Q431" s="10">
        <v>2</v>
      </c>
      <c r="R431" s="10">
        <v>14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1</v>
      </c>
      <c r="AB431" s="10">
        <v>2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11</v>
      </c>
      <c r="AQ431" s="10">
        <v>0</v>
      </c>
      <c r="AR431" s="10">
        <v>1</v>
      </c>
      <c r="AS431" s="10">
        <v>0</v>
      </c>
      <c r="AT431" s="10"/>
      <c r="AU431" s="10">
        <v>0</v>
      </c>
      <c r="AV431" s="10">
        <v>0</v>
      </c>
      <c r="AW431" s="10">
        <v>0</v>
      </c>
      <c r="AX431" s="10">
        <v>0</v>
      </c>
      <c r="AY431" s="26">
        <v>0</v>
      </c>
      <c r="AZ431" s="10">
        <v>0</v>
      </c>
      <c r="BA431" s="10"/>
      <c r="BB431" s="10"/>
      <c r="BC431" s="10">
        <v>0</v>
      </c>
      <c r="BD431" s="10">
        <v>0</v>
      </c>
      <c r="BE431" s="10"/>
      <c r="BF431" s="10"/>
      <c r="BG431" s="10"/>
      <c r="BH431" s="10">
        <v>0</v>
      </c>
      <c r="BI431" s="10"/>
      <c r="BJ431" s="10"/>
      <c r="BK431" s="10"/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0</v>
      </c>
      <c r="CB431" s="10">
        <v>0</v>
      </c>
      <c r="CC431" s="10">
        <v>0</v>
      </c>
      <c r="CD431" s="10">
        <v>0</v>
      </c>
      <c r="CE431" s="10">
        <v>0</v>
      </c>
      <c r="CF431" s="10">
        <v>0</v>
      </c>
      <c r="CG431" s="10">
        <v>0</v>
      </c>
      <c r="CH431" s="10">
        <v>0</v>
      </c>
      <c r="CI431" s="10">
        <v>0</v>
      </c>
      <c r="CJ431" s="10">
        <v>0</v>
      </c>
      <c r="CK431" s="10">
        <v>0</v>
      </c>
      <c r="CL431" s="10">
        <v>0</v>
      </c>
      <c r="CM431" s="10">
        <v>0</v>
      </c>
      <c r="CN431" s="10">
        <v>0</v>
      </c>
      <c r="CO431" s="10"/>
      <c r="CP431" s="10">
        <v>0</v>
      </c>
      <c r="CQ431" s="10">
        <v>0</v>
      </c>
      <c r="CR431" s="10">
        <v>0</v>
      </c>
      <c r="CS431" s="10">
        <v>0</v>
      </c>
      <c r="CT431" s="10">
        <v>0</v>
      </c>
      <c r="CU431" s="10">
        <v>0</v>
      </c>
      <c r="CV431" s="10">
        <v>0</v>
      </c>
      <c r="CW431" s="10">
        <v>0</v>
      </c>
      <c r="CX431" s="10">
        <v>0</v>
      </c>
      <c r="CY431" s="10">
        <v>0</v>
      </c>
      <c r="CZ431" s="10">
        <v>0</v>
      </c>
      <c r="DA431" s="10">
        <v>0</v>
      </c>
      <c r="DB431" s="10">
        <v>0</v>
      </c>
      <c r="DC431" s="10">
        <v>0</v>
      </c>
      <c r="DD431" s="10">
        <v>0</v>
      </c>
      <c r="DE431" s="10">
        <v>0</v>
      </c>
      <c r="DF431" s="10">
        <v>0</v>
      </c>
      <c r="DG431" s="10">
        <v>0</v>
      </c>
      <c r="DH431" s="10">
        <v>0</v>
      </c>
      <c r="DI431" s="10">
        <v>0</v>
      </c>
      <c r="DJ431" s="10">
        <v>0</v>
      </c>
      <c r="DK431" s="10">
        <v>0</v>
      </c>
      <c r="DL431" s="10">
        <v>0</v>
      </c>
      <c r="DM431" s="10">
        <v>0</v>
      </c>
      <c r="DN431" s="10">
        <v>0</v>
      </c>
      <c r="DO431" s="10">
        <v>0</v>
      </c>
      <c r="DP431" s="10">
        <v>0</v>
      </c>
      <c r="DQ431" s="10"/>
      <c r="DR431" s="10">
        <v>0</v>
      </c>
      <c r="DS431" s="10">
        <v>0</v>
      </c>
      <c r="DT431" s="10">
        <v>0</v>
      </c>
      <c r="DU431" s="10">
        <v>0</v>
      </c>
      <c r="DV431" s="10">
        <v>0</v>
      </c>
      <c r="DW431" s="10">
        <v>0</v>
      </c>
      <c r="DX431" s="10">
        <v>0</v>
      </c>
      <c r="DY431" s="10"/>
    </row>
    <row r="432" spans="1:129" x14ac:dyDescent="0.25">
      <c r="A432">
        <v>428</v>
      </c>
      <c r="B432" s="2" t="s">
        <v>820</v>
      </c>
      <c r="C432" s="2" t="s">
        <v>528</v>
      </c>
      <c r="D432" s="2"/>
      <c r="E432" s="2">
        <v>18</v>
      </c>
      <c r="F432" s="2"/>
      <c r="G432" s="2" t="s">
        <v>1150</v>
      </c>
      <c r="H432" s="2"/>
      <c r="I432" s="2" t="b">
        <v>0</v>
      </c>
      <c r="J432" s="2"/>
      <c r="K432" s="2"/>
      <c r="L432" s="2"/>
      <c r="M432" s="2" t="s">
        <v>108</v>
      </c>
      <c r="N432" s="2" t="s">
        <v>4</v>
      </c>
      <c r="O432" s="2" t="s">
        <v>528</v>
      </c>
      <c r="P432" s="2"/>
      <c r="Q432" s="2">
        <v>1</v>
      </c>
      <c r="R432" s="2">
        <v>5</v>
      </c>
      <c r="S432" s="2">
        <v>0</v>
      </c>
      <c r="T432" s="2">
        <v>3</v>
      </c>
      <c r="U432" s="2">
        <v>1</v>
      </c>
      <c r="V432" s="2">
        <v>19</v>
      </c>
      <c r="W432" s="2">
        <v>0</v>
      </c>
      <c r="X432" s="2">
        <v>0</v>
      </c>
      <c r="Y432" s="2">
        <v>0</v>
      </c>
      <c r="Z432" s="2">
        <v>0</v>
      </c>
      <c r="AA432" s="2">
        <v>2</v>
      </c>
      <c r="AB432" s="2">
        <v>1</v>
      </c>
      <c r="AC432" s="2">
        <v>2</v>
      </c>
      <c r="AD432" s="2">
        <v>0</v>
      </c>
      <c r="AE432" s="2">
        <v>0</v>
      </c>
      <c r="AF432" s="2">
        <v>7</v>
      </c>
      <c r="AG432" s="2">
        <v>0</v>
      </c>
      <c r="AH432" s="2">
        <v>0</v>
      </c>
      <c r="AI432" s="2">
        <v>35</v>
      </c>
      <c r="AJ432" s="2">
        <v>1</v>
      </c>
      <c r="AK432" s="2">
        <v>2</v>
      </c>
      <c r="AL432" s="2">
        <v>3</v>
      </c>
      <c r="AM432" s="2">
        <v>0</v>
      </c>
      <c r="AN432" s="2">
        <v>1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/>
      <c r="AU432" s="2">
        <v>0</v>
      </c>
      <c r="AV432" s="2">
        <v>0</v>
      </c>
      <c r="AW432" s="2">
        <v>0</v>
      </c>
      <c r="AX432" s="2">
        <v>0</v>
      </c>
      <c r="AY432" s="26">
        <v>0</v>
      </c>
      <c r="AZ432" s="2">
        <v>679</v>
      </c>
      <c r="BA432" s="2"/>
      <c r="BB432" s="2"/>
      <c r="BC432" s="2">
        <v>0</v>
      </c>
      <c r="BD432" s="2">
        <v>124</v>
      </c>
      <c r="BE432" s="2"/>
      <c r="BF432" s="2"/>
      <c r="BG432" s="2"/>
      <c r="BH432" s="2">
        <v>10</v>
      </c>
      <c r="BI432" s="2"/>
      <c r="BJ432" s="2"/>
      <c r="BK432" s="2"/>
      <c r="BL432" s="2">
        <v>16</v>
      </c>
      <c r="BM432" s="2">
        <v>32</v>
      </c>
      <c r="BN432" s="2">
        <v>43</v>
      </c>
      <c r="BO432" s="2">
        <v>70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/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/>
      <c r="DR432" s="2">
        <v>20</v>
      </c>
      <c r="DS432" s="2">
        <v>0</v>
      </c>
      <c r="DT432" s="2">
        <v>0</v>
      </c>
      <c r="DU432" s="2">
        <v>7</v>
      </c>
      <c r="DV432" s="2">
        <v>0</v>
      </c>
      <c r="DW432" s="2">
        <v>0</v>
      </c>
      <c r="DX432" s="2">
        <v>0</v>
      </c>
      <c r="DY432" s="2"/>
    </row>
    <row r="433" spans="1:129" x14ac:dyDescent="0.25">
      <c r="A433">
        <v>429</v>
      </c>
      <c r="B433" s="2" t="s">
        <v>820</v>
      </c>
      <c r="C433" s="2" t="s">
        <v>528</v>
      </c>
      <c r="D433" s="2"/>
      <c r="E433" s="2">
        <v>18</v>
      </c>
      <c r="F433" s="2"/>
      <c r="G433" s="2" t="s">
        <v>1150</v>
      </c>
      <c r="H433" s="2"/>
      <c r="I433" s="2" t="b">
        <v>0</v>
      </c>
      <c r="J433" s="2"/>
      <c r="K433" s="2"/>
      <c r="L433" s="2"/>
      <c r="M433" s="2" t="s">
        <v>1117</v>
      </c>
      <c r="N433" s="2" t="s">
        <v>4</v>
      </c>
      <c r="O433" s="2" t="s">
        <v>528</v>
      </c>
      <c r="P433" s="2"/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/>
      <c r="AU433" s="2">
        <v>0</v>
      </c>
      <c r="AV433" s="2">
        <v>0</v>
      </c>
      <c r="AW433" s="2">
        <v>0</v>
      </c>
      <c r="AX433" s="2">
        <v>0</v>
      </c>
      <c r="AY433" s="26">
        <v>0</v>
      </c>
      <c r="AZ433" s="2">
        <v>436</v>
      </c>
      <c r="BA433" s="2"/>
      <c r="BB433" s="2"/>
      <c r="BC433" s="2">
        <v>0</v>
      </c>
      <c r="BD433" s="2">
        <v>89</v>
      </c>
      <c r="BE433" s="2"/>
      <c r="BF433" s="2"/>
      <c r="BG433" s="2"/>
      <c r="BH433" s="2">
        <v>5</v>
      </c>
      <c r="BI433" s="2"/>
      <c r="BJ433" s="2"/>
      <c r="BK433" s="2"/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/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/>
      <c r="DR433" s="2">
        <v>14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/>
    </row>
    <row r="434" spans="1:129" x14ac:dyDescent="0.25">
      <c r="A434">
        <v>430</v>
      </c>
      <c r="B434" s="2" t="s">
        <v>820</v>
      </c>
      <c r="C434" s="2" t="s">
        <v>528</v>
      </c>
      <c r="D434" s="2"/>
      <c r="E434" s="2">
        <v>18</v>
      </c>
      <c r="F434" s="2"/>
      <c r="G434" s="2" t="s">
        <v>1150</v>
      </c>
      <c r="H434" s="2"/>
      <c r="I434" s="2" t="b">
        <v>0</v>
      </c>
      <c r="J434" s="2"/>
      <c r="K434" s="2"/>
      <c r="L434" s="2"/>
      <c r="M434" s="2" t="s">
        <v>1118</v>
      </c>
      <c r="N434" s="2" t="s">
        <v>4</v>
      </c>
      <c r="O434" s="2" t="s">
        <v>528</v>
      </c>
      <c r="P434" s="2"/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/>
      <c r="AU434" s="2">
        <v>0</v>
      </c>
      <c r="AV434" s="2">
        <v>0</v>
      </c>
      <c r="AW434" s="2">
        <v>0</v>
      </c>
      <c r="AX434" s="2">
        <v>0</v>
      </c>
      <c r="AY434" s="26">
        <v>0</v>
      </c>
      <c r="AZ434" s="2">
        <v>243</v>
      </c>
      <c r="BA434" s="2"/>
      <c r="BB434" s="2"/>
      <c r="BC434" s="2">
        <v>0</v>
      </c>
      <c r="BD434" s="2">
        <v>35</v>
      </c>
      <c r="BE434" s="2"/>
      <c r="BF434" s="2"/>
      <c r="BG434" s="2"/>
      <c r="BH434" s="2">
        <v>5</v>
      </c>
      <c r="BI434" s="2"/>
      <c r="BJ434" s="2"/>
      <c r="BK434" s="2"/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/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/>
      <c r="DR434" s="2">
        <v>6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/>
    </row>
    <row r="435" spans="1:129" x14ac:dyDescent="0.25">
      <c r="A435">
        <v>431</v>
      </c>
      <c r="B435" s="4" t="s">
        <v>1096</v>
      </c>
      <c r="C435" s="4" t="s">
        <v>528</v>
      </c>
      <c r="D435" s="4" t="s">
        <v>1067</v>
      </c>
      <c r="E435" s="4">
        <v>18</v>
      </c>
      <c r="F435" s="4">
        <v>1</v>
      </c>
      <c r="G435" s="4" t="s">
        <v>1150</v>
      </c>
      <c r="H435" s="4"/>
      <c r="I435" s="4" t="b">
        <v>1</v>
      </c>
      <c r="J435" s="4" t="b">
        <v>1</v>
      </c>
      <c r="K435" s="4" t="str">
        <f t="shared" ref="K435:K466" si="48">O435&amp;"-"&amp;B435</f>
        <v>Atenco-AtencoMissing1</v>
      </c>
      <c r="L435" s="4" t="s">
        <v>1137</v>
      </c>
      <c r="M435" s="4" t="s">
        <v>108</v>
      </c>
      <c r="N435" s="4" t="s">
        <v>127</v>
      </c>
      <c r="O435" s="4" t="s">
        <v>528</v>
      </c>
      <c r="P435" s="4" t="str">
        <f t="shared" ref="P435:P466" si="49">L435&amp;" "&amp;O435</f>
        <v>Santa Cruz Atenco</v>
      </c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Z435" s="4">
        <v>20</v>
      </c>
      <c r="BA435" s="4">
        <v>0</v>
      </c>
      <c r="BB435" s="4">
        <v>0</v>
      </c>
      <c r="BC435" s="4">
        <v>20</v>
      </c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>
        <v>20</v>
      </c>
      <c r="DY435" s="4"/>
    </row>
    <row r="436" spans="1:129" s="5" customFormat="1" x14ac:dyDescent="0.25">
      <c r="A436">
        <v>432</v>
      </c>
      <c r="B436" s="5" t="s">
        <v>1096</v>
      </c>
      <c r="C436" s="5" t="s">
        <v>528</v>
      </c>
      <c r="D436" s="5" t="s">
        <v>1067</v>
      </c>
      <c r="E436" s="5">
        <v>18</v>
      </c>
      <c r="F436" s="5">
        <v>1</v>
      </c>
      <c r="G436" s="5" t="s">
        <v>1150</v>
      </c>
      <c r="I436" s="5" t="b">
        <v>1</v>
      </c>
      <c r="J436" s="5" t="b">
        <v>1</v>
      </c>
      <c r="K436" s="5" t="str">
        <f t="shared" si="48"/>
        <v>Atenco-AtencoMissing1</v>
      </c>
      <c r="L436" s="5" t="s">
        <v>1137</v>
      </c>
      <c r="M436" s="5" t="s">
        <v>1118</v>
      </c>
      <c r="N436" s="5" t="s">
        <v>127</v>
      </c>
      <c r="O436" s="5" t="s">
        <v>528</v>
      </c>
      <c r="P436" s="5" t="str">
        <f t="shared" si="49"/>
        <v>Santa Cruz Atenco</v>
      </c>
      <c r="AY436" s="26"/>
      <c r="AZ436" s="5">
        <v>20</v>
      </c>
      <c r="DX436" s="5">
        <v>20</v>
      </c>
    </row>
    <row r="437" spans="1:129" x14ac:dyDescent="0.25">
      <c r="A437">
        <v>433</v>
      </c>
      <c r="B437" s="4" t="s">
        <v>1097</v>
      </c>
      <c r="C437" s="4" t="s">
        <v>528</v>
      </c>
      <c r="D437" s="4" t="s">
        <v>1067</v>
      </c>
      <c r="E437" s="4">
        <v>18</v>
      </c>
      <c r="F437" s="4">
        <v>2</v>
      </c>
      <c r="G437" s="4" t="s">
        <v>1150</v>
      </c>
      <c r="H437" s="4"/>
      <c r="I437" s="4" t="b">
        <v>1</v>
      </c>
      <c r="J437" s="4" t="b">
        <v>1</v>
      </c>
      <c r="K437" s="4" t="str">
        <f t="shared" si="48"/>
        <v>Atenco-AtencoMissing2</v>
      </c>
      <c r="L437" s="4" t="s">
        <v>1137</v>
      </c>
      <c r="M437" s="4" t="s">
        <v>108</v>
      </c>
      <c r="N437" s="4" t="s">
        <v>127</v>
      </c>
      <c r="O437" s="4" t="s">
        <v>528</v>
      </c>
      <c r="P437" s="4" t="str">
        <f t="shared" si="49"/>
        <v>Santa Cruz Atenco</v>
      </c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Z437" s="4">
        <v>20</v>
      </c>
      <c r="BA437" s="4">
        <v>0</v>
      </c>
      <c r="BB437" s="4">
        <v>0</v>
      </c>
      <c r="BC437" s="4">
        <v>20</v>
      </c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>
        <v>20</v>
      </c>
      <c r="DY437" s="4"/>
    </row>
    <row r="438" spans="1:129" s="5" customFormat="1" x14ac:dyDescent="0.25">
      <c r="A438">
        <v>434</v>
      </c>
      <c r="B438" s="5" t="s">
        <v>1097</v>
      </c>
      <c r="C438" s="5" t="s">
        <v>528</v>
      </c>
      <c r="D438" s="5" t="s">
        <v>1067</v>
      </c>
      <c r="E438" s="5">
        <v>18</v>
      </c>
      <c r="F438" s="5">
        <v>2</v>
      </c>
      <c r="G438" s="5" t="s">
        <v>1150</v>
      </c>
      <c r="I438" s="5" t="b">
        <v>1</v>
      </c>
      <c r="J438" s="5" t="b">
        <v>1</v>
      </c>
      <c r="K438" s="5" t="str">
        <f t="shared" si="48"/>
        <v>Atenco-AtencoMissing2</v>
      </c>
      <c r="L438" s="5" t="s">
        <v>1137</v>
      </c>
      <c r="M438" s="5" t="s">
        <v>1118</v>
      </c>
      <c r="N438" s="5" t="s">
        <v>127</v>
      </c>
      <c r="O438" s="5" t="s">
        <v>528</v>
      </c>
      <c r="P438" s="5" t="str">
        <f t="shared" si="49"/>
        <v>Santa Cruz Atenco</v>
      </c>
      <c r="AY438" s="26"/>
      <c r="AZ438" s="5">
        <v>20</v>
      </c>
      <c r="DX438" s="5">
        <v>20</v>
      </c>
    </row>
    <row r="439" spans="1:129" x14ac:dyDescent="0.25">
      <c r="A439">
        <v>435</v>
      </c>
      <c r="B439" t="s">
        <v>821</v>
      </c>
      <c r="C439" t="s">
        <v>528</v>
      </c>
      <c r="D439" t="s">
        <v>981</v>
      </c>
      <c r="E439">
        <v>18</v>
      </c>
      <c r="F439">
        <v>3</v>
      </c>
      <c r="G439" t="s">
        <v>1150</v>
      </c>
      <c r="I439" t="b">
        <v>0</v>
      </c>
      <c r="J439" t="b">
        <v>0</v>
      </c>
      <c r="K439" t="str">
        <f t="shared" si="48"/>
        <v>Atenco-Huitzilhuacan</v>
      </c>
      <c r="L439" t="s">
        <v>1137</v>
      </c>
      <c r="M439" t="s">
        <v>108</v>
      </c>
      <c r="N439" t="s">
        <v>127</v>
      </c>
      <c r="O439" t="s">
        <v>528</v>
      </c>
      <c r="P439" t="str">
        <f t="shared" si="49"/>
        <v>Santa Cruz Atenco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U439">
        <v>0</v>
      </c>
      <c r="AV439">
        <v>0</v>
      </c>
      <c r="AW439">
        <v>0</v>
      </c>
      <c r="AX439">
        <v>0</v>
      </c>
      <c r="AY439" s="26">
        <v>0</v>
      </c>
      <c r="AZ439">
        <v>20</v>
      </c>
      <c r="BA439">
        <v>17</v>
      </c>
      <c r="BB439">
        <v>3</v>
      </c>
      <c r="BC439">
        <v>0</v>
      </c>
      <c r="BD439">
        <v>0</v>
      </c>
      <c r="BH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X439">
        <v>20</v>
      </c>
    </row>
    <row r="440" spans="1:129" x14ac:dyDescent="0.25">
      <c r="A440">
        <v>436</v>
      </c>
      <c r="B440" s="8" t="s">
        <v>821</v>
      </c>
      <c r="C440" s="8" t="s">
        <v>528</v>
      </c>
      <c r="D440" s="8" t="s">
        <v>981</v>
      </c>
      <c r="E440" s="8">
        <v>18</v>
      </c>
      <c r="F440" s="8">
        <v>3</v>
      </c>
      <c r="G440" s="8" t="s">
        <v>1150</v>
      </c>
      <c r="H440" s="8"/>
      <c r="I440" s="8" t="b">
        <v>0</v>
      </c>
      <c r="J440" s="8" t="b">
        <v>0</v>
      </c>
      <c r="K440" s="8" t="str">
        <f t="shared" si="48"/>
        <v>Atenco-Huitzilhuacan</v>
      </c>
      <c r="L440" s="8" t="s">
        <v>1137</v>
      </c>
      <c r="M440" s="8" t="s">
        <v>1117</v>
      </c>
      <c r="N440" s="8" t="s">
        <v>127</v>
      </c>
      <c r="O440" s="8" t="s">
        <v>528</v>
      </c>
      <c r="P440" s="8" t="str">
        <f t="shared" si="49"/>
        <v>Santa Cruz Atenco</v>
      </c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Z440" s="8">
        <v>3</v>
      </c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>
        <v>3</v>
      </c>
      <c r="DY440" s="8"/>
    </row>
    <row r="441" spans="1:129" x14ac:dyDescent="0.25">
      <c r="A441">
        <v>437</v>
      </c>
      <c r="B441" s="9" t="s">
        <v>821</v>
      </c>
      <c r="C441" s="9" t="s">
        <v>528</v>
      </c>
      <c r="D441" s="9" t="s">
        <v>981</v>
      </c>
      <c r="E441" s="9">
        <v>18</v>
      </c>
      <c r="F441" s="9">
        <v>3</v>
      </c>
      <c r="G441" s="9" t="s">
        <v>1150</v>
      </c>
      <c r="H441" s="9"/>
      <c r="I441" s="9" t="b">
        <v>0</v>
      </c>
      <c r="J441" s="9" t="b">
        <v>0</v>
      </c>
      <c r="K441" s="9" t="str">
        <f t="shared" si="48"/>
        <v>Atenco-Huitzilhuacan</v>
      </c>
      <c r="L441" s="9" t="s">
        <v>1137</v>
      </c>
      <c r="M441" s="9" t="s">
        <v>1118</v>
      </c>
      <c r="N441" s="9" t="s">
        <v>127</v>
      </c>
      <c r="O441" s="9" t="s">
        <v>528</v>
      </c>
      <c r="P441" s="9" t="str">
        <f t="shared" si="49"/>
        <v>Santa Cruz Atenco</v>
      </c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Z441" s="9">
        <v>17</v>
      </c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>
        <v>17</v>
      </c>
      <c r="DY441" s="9"/>
    </row>
    <row r="442" spans="1:129" x14ac:dyDescent="0.25">
      <c r="A442">
        <v>438</v>
      </c>
      <c r="B442" t="s">
        <v>1062</v>
      </c>
      <c r="C442" t="s">
        <v>528</v>
      </c>
      <c r="D442" t="s">
        <v>982</v>
      </c>
      <c r="E442">
        <v>18</v>
      </c>
      <c r="F442">
        <v>4</v>
      </c>
      <c r="G442" t="s">
        <v>1150</v>
      </c>
      <c r="I442" t="b">
        <v>0</v>
      </c>
      <c r="J442" t="b">
        <v>0</v>
      </c>
      <c r="K442" t="str">
        <f t="shared" si="48"/>
        <v>Atenco-Cuauhquiahuac</v>
      </c>
      <c r="L442" t="s">
        <v>1137</v>
      </c>
      <c r="M442" t="s">
        <v>108</v>
      </c>
      <c r="N442" t="s">
        <v>127</v>
      </c>
      <c r="O442" t="s">
        <v>528</v>
      </c>
      <c r="P442" t="str">
        <f t="shared" si="49"/>
        <v>Santa Cruz Atenco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8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U442">
        <v>0</v>
      </c>
      <c r="AV442">
        <v>0</v>
      </c>
      <c r="AW442">
        <v>0</v>
      </c>
      <c r="AX442">
        <v>0</v>
      </c>
      <c r="AY442" s="26">
        <v>0</v>
      </c>
      <c r="AZ442">
        <v>20</v>
      </c>
      <c r="BA442">
        <v>19</v>
      </c>
      <c r="BB442">
        <v>1</v>
      </c>
      <c r="BC442">
        <v>0</v>
      </c>
      <c r="BD442">
        <v>0</v>
      </c>
      <c r="BH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X442">
        <v>20</v>
      </c>
    </row>
    <row r="443" spans="1:129" x14ac:dyDescent="0.25">
      <c r="A443">
        <v>439</v>
      </c>
      <c r="B443" s="8" t="s">
        <v>1062</v>
      </c>
      <c r="C443" s="8" t="s">
        <v>528</v>
      </c>
      <c r="D443" s="8" t="s">
        <v>982</v>
      </c>
      <c r="E443" s="8">
        <v>18</v>
      </c>
      <c r="F443" s="8">
        <v>4</v>
      </c>
      <c r="G443" s="8" t="s">
        <v>1150</v>
      </c>
      <c r="H443" s="8"/>
      <c r="I443" s="8" t="b">
        <v>0</v>
      </c>
      <c r="J443" s="8" t="b">
        <v>0</v>
      </c>
      <c r="K443" s="8" t="str">
        <f t="shared" si="48"/>
        <v>Atenco-Cuauhquiahuac</v>
      </c>
      <c r="L443" s="8" t="s">
        <v>1137</v>
      </c>
      <c r="M443" s="8" t="s">
        <v>1117</v>
      </c>
      <c r="N443" s="8" t="s">
        <v>127</v>
      </c>
      <c r="O443" s="8" t="s">
        <v>528</v>
      </c>
      <c r="P443" s="8" t="str">
        <f t="shared" si="49"/>
        <v>Santa Cruz Atenco</v>
      </c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Z443" s="8">
        <v>1</v>
      </c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>
        <v>1</v>
      </c>
      <c r="DY443" s="8"/>
    </row>
    <row r="444" spans="1:129" x14ac:dyDescent="0.25">
      <c r="A444">
        <v>440</v>
      </c>
      <c r="B444" s="9" t="s">
        <v>1062</v>
      </c>
      <c r="C444" s="9" t="s">
        <v>528</v>
      </c>
      <c r="D444" s="9" t="s">
        <v>982</v>
      </c>
      <c r="E444" s="9">
        <v>18</v>
      </c>
      <c r="F444" s="9">
        <v>4</v>
      </c>
      <c r="G444" s="9" t="s">
        <v>1150</v>
      </c>
      <c r="H444" s="9"/>
      <c r="I444" s="9" t="b">
        <v>0</v>
      </c>
      <c r="J444" s="9" t="b">
        <v>0</v>
      </c>
      <c r="K444" s="9" t="str">
        <f t="shared" si="48"/>
        <v>Atenco-Cuauhquiahuac</v>
      </c>
      <c r="L444" s="9" t="s">
        <v>1137</v>
      </c>
      <c r="M444" s="9" t="s">
        <v>1118</v>
      </c>
      <c r="N444" s="9" t="s">
        <v>127</v>
      </c>
      <c r="O444" s="9" t="s">
        <v>528</v>
      </c>
      <c r="P444" s="9" t="str">
        <f t="shared" si="49"/>
        <v>Santa Cruz Atenco</v>
      </c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Z444" s="9">
        <v>19</v>
      </c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>
        <v>19</v>
      </c>
      <c r="DY444" s="9"/>
    </row>
    <row r="445" spans="1:129" x14ac:dyDescent="0.25">
      <c r="A445">
        <v>441</v>
      </c>
      <c r="B445" t="s">
        <v>809</v>
      </c>
      <c r="C445" t="s">
        <v>528</v>
      </c>
      <c r="D445" t="s">
        <v>983</v>
      </c>
      <c r="E445">
        <v>18</v>
      </c>
      <c r="F445">
        <v>5</v>
      </c>
      <c r="G445" t="s">
        <v>1150</v>
      </c>
      <c r="I445" t="b">
        <v>0</v>
      </c>
      <c r="J445" t="b">
        <v>0</v>
      </c>
      <c r="K445" t="str">
        <f t="shared" si="48"/>
        <v>Atenco-Tlacochcalco</v>
      </c>
      <c r="L445" t="s">
        <v>1137</v>
      </c>
      <c r="M445" t="s">
        <v>108</v>
      </c>
      <c r="N445" t="s">
        <v>127</v>
      </c>
      <c r="O445" t="s">
        <v>528</v>
      </c>
      <c r="P445" t="str">
        <f t="shared" si="49"/>
        <v>Santa Cruz Atenco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U445">
        <v>0</v>
      </c>
      <c r="AV445">
        <v>0</v>
      </c>
      <c r="AW445">
        <v>0</v>
      </c>
      <c r="AX445">
        <v>0</v>
      </c>
      <c r="AY445" s="26">
        <v>0</v>
      </c>
      <c r="AZ445">
        <v>21</v>
      </c>
      <c r="BA445">
        <v>18</v>
      </c>
      <c r="BB445">
        <v>3</v>
      </c>
      <c r="BC445">
        <v>0</v>
      </c>
      <c r="BD445">
        <v>0</v>
      </c>
      <c r="BH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R445">
        <v>0</v>
      </c>
      <c r="DS445">
        <v>0</v>
      </c>
      <c r="DT445">
        <v>0</v>
      </c>
      <c r="DU445">
        <v>1</v>
      </c>
      <c r="DV445">
        <v>0</v>
      </c>
      <c r="DX445">
        <v>20</v>
      </c>
    </row>
    <row r="446" spans="1:129" x14ac:dyDescent="0.25">
      <c r="A446">
        <v>442</v>
      </c>
      <c r="B446" s="8" t="s">
        <v>809</v>
      </c>
      <c r="C446" s="8" t="s">
        <v>528</v>
      </c>
      <c r="D446" s="8" t="s">
        <v>983</v>
      </c>
      <c r="E446" s="8">
        <v>18</v>
      </c>
      <c r="F446" s="8">
        <v>5</v>
      </c>
      <c r="G446" s="8" t="s">
        <v>1150</v>
      </c>
      <c r="H446" s="8"/>
      <c r="I446" s="8" t="b">
        <v>0</v>
      </c>
      <c r="J446" s="8" t="b">
        <v>0</v>
      </c>
      <c r="K446" s="8" t="str">
        <f t="shared" si="48"/>
        <v>Atenco-Tlacochcalco</v>
      </c>
      <c r="L446" s="8" t="s">
        <v>1137</v>
      </c>
      <c r="M446" s="8" t="s">
        <v>1117</v>
      </c>
      <c r="N446" s="8" t="s">
        <v>127</v>
      </c>
      <c r="O446" s="8" t="s">
        <v>528</v>
      </c>
      <c r="P446" s="8" t="str">
        <f t="shared" si="49"/>
        <v>Santa Cruz Atenco</v>
      </c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Z446" s="8">
        <v>3</v>
      </c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>
        <v>3</v>
      </c>
      <c r="DY446" s="8"/>
    </row>
    <row r="447" spans="1:129" x14ac:dyDescent="0.25">
      <c r="A447">
        <v>443</v>
      </c>
      <c r="B447" s="9" t="s">
        <v>809</v>
      </c>
      <c r="C447" s="9" t="s">
        <v>528</v>
      </c>
      <c r="D447" s="9" t="s">
        <v>983</v>
      </c>
      <c r="E447" s="9">
        <v>18</v>
      </c>
      <c r="F447" s="9">
        <v>5</v>
      </c>
      <c r="G447" s="9" t="s">
        <v>1150</v>
      </c>
      <c r="H447" s="9"/>
      <c r="I447" s="9" t="b">
        <v>0</v>
      </c>
      <c r="J447" s="9" t="b">
        <v>0</v>
      </c>
      <c r="K447" s="9" t="str">
        <f t="shared" si="48"/>
        <v>Atenco-Tlacochcalco</v>
      </c>
      <c r="L447" s="9" t="s">
        <v>1137</v>
      </c>
      <c r="M447" s="9" t="s">
        <v>1118</v>
      </c>
      <c r="N447" s="9" t="s">
        <v>127</v>
      </c>
      <c r="O447" s="9" t="s">
        <v>528</v>
      </c>
      <c r="P447" s="9" t="str">
        <f t="shared" si="49"/>
        <v>Santa Cruz Atenco</v>
      </c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Z447" s="9">
        <v>18</v>
      </c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>
        <v>18</v>
      </c>
      <c r="DY447" s="9"/>
    </row>
    <row r="448" spans="1:129" x14ac:dyDescent="0.25">
      <c r="A448">
        <v>444</v>
      </c>
      <c r="B448" t="s">
        <v>782</v>
      </c>
      <c r="C448" t="s">
        <v>528</v>
      </c>
      <c r="D448" t="s">
        <v>984</v>
      </c>
      <c r="E448">
        <v>18</v>
      </c>
      <c r="F448">
        <v>6</v>
      </c>
      <c r="G448" t="s">
        <v>1150</v>
      </c>
      <c r="I448" t="b">
        <v>0</v>
      </c>
      <c r="J448" t="b">
        <v>0</v>
      </c>
      <c r="K448" t="str">
        <f t="shared" si="48"/>
        <v>Atenco-Tlamaoco</v>
      </c>
      <c r="L448" t="s">
        <v>1137</v>
      </c>
      <c r="M448" t="s">
        <v>108</v>
      </c>
      <c r="N448" t="s">
        <v>127</v>
      </c>
      <c r="O448" t="s">
        <v>528</v>
      </c>
      <c r="P448" t="str">
        <f t="shared" si="49"/>
        <v>Santa Cruz Atenco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2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U448">
        <v>0</v>
      </c>
      <c r="AV448">
        <v>0</v>
      </c>
      <c r="AW448">
        <v>0</v>
      </c>
      <c r="AX448">
        <v>0</v>
      </c>
      <c r="AY448" s="26">
        <v>0</v>
      </c>
      <c r="AZ448">
        <v>20</v>
      </c>
      <c r="BA448">
        <v>15</v>
      </c>
      <c r="BB448">
        <v>5</v>
      </c>
      <c r="BC448">
        <v>0</v>
      </c>
      <c r="BD448">
        <v>0</v>
      </c>
      <c r="BH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R448">
        <v>1</v>
      </c>
      <c r="DS448">
        <v>0</v>
      </c>
      <c r="DT448">
        <v>0</v>
      </c>
      <c r="DU448">
        <v>0</v>
      </c>
      <c r="DV448">
        <v>0</v>
      </c>
      <c r="DX448">
        <v>19</v>
      </c>
    </row>
    <row r="449" spans="1:129" x14ac:dyDescent="0.25">
      <c r="A449">
        <v>445</v>
      </c>
      <c r="B449" s="8" t="s">
        <v>782</v>
      </c>
      <c r="C449" s="8" t="s">
        <v>528</v>
      </c>
      <c r="D449" s="8" t="s">
        <v>984</v>
      </c>
      <c r="E449" s="8">
        <v>18</v>
      </c>
      <c r="F449" s="8">
        <v>6</v>
      </c>
      <c r="G449" s="8" t="s">
        <v>1150</v>
      </c>
      <c r="H449" s="8"/>
      <c r="I449" s="8" t="b">
        <v>0</v>
      </c>
      <c r="J449" s="8" t="b">
        <v>0</v>
      </c>
      <c r="K449" s="8" t="str">
        <f t="shared" si="48"/>
        <v>Atenco-Tlamaoco</v>
      </c>
      <c r="L449" s="8" t="s">
        <v>1137</v>
      </c>
      <c r="M449" s="8" t="s">
        <v>1117</v>
      </c>
      <c r="N449" s="8" t="s">
        <v>127</v>
      </c>
      <c r="O449" s="8" t="s">
        <v>528</v>
      </c>
      <c r="P449" s="8" t="str">
        <f t="shared" si="49"/>
        <v>Santa Cruz Atenco</v>
      </c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Z449" s="8">
        <v>5</v>
      </c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>
        <v>5</v>
      </c>
      <c r="DY449" s="8"/>
    </row>
    <row r="450" spans="1:129" x14ac:dyDescent="0.25">
      <c r="A450">
        <v>446</v>
      </c>
      <c r="B450" s="9" t="s">
        <v>782</v>
      </c>
      <c r="C450" s="9" t="s">
        <v>528</v>
      </c>
      <c r="D450" s="9" t="s">
        <v>984</v>
      </c>
      <c r="E450" s="9">
        <v>18</v>
      </c>
      <c r="F450" s="9">
        <v>6</v>
      </c>
      <c r="G450" s="9" t="s">
        <v>1150</v>
      </c>
      <c r="H450" s="9"/>
      <c r="I450" s="9" t="b">
        <v>0</v>
      </c>
      <c r="J450" s="9" t="b">
        <v>0</v>
      </c>
      <c r="K450" s="9" t="str">
        <f t="shared" si="48"/>
        <v>Atenco-Tlamaoco</v>
      </c>
      <c r="L450" s="9" t="s">
        <v>1137</v>
      </c>
      <c r="M450" s="9" t="s">
        <v>1118</v>
      </c>
      <c r="N450" s="9" t="s">
        <v>127</v>
      </c>
      <c r="O450" s="9" t="s">
        <v>528</v>
      </c>
      <c r="P450" s="9" t="str">
        <f t="shared" si="49"/>
        <v>Santa Cruz Atenco</v>
      </c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Z450" s="9">
        <v>15</v>
      </c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>
        <v>1</v>
      </c>
      <c r="DS450" s="9"/>
      <c r="DT450" s="9"/>
      <c r="DU450" s="9"/>
      <c r="DV450" s="9"/>
      <c r="DW450" s="9"/>
      <c r="DX450" s="9">
        <v>14</v>
      </c>
      <c r="DY450" s="9"/>
    </row>
    <row r="451" spans="1:129" x14ac:dyDescent="0.25">
      <c r="A451">
        <v>447</v>
      </c>
      <c r="B451" t="s">
        <v>822</v>
      </c>
      <c r="C451" t="s">
        <v>528</v>
      </c>
      <c r="D451" t="s">
        <v>985</v>
      </c>
      <c r="E451">
        <v>18</v>
      </c>
      <c r="F451">
        <v>7</v>
      </c>
      <c r="G451" t="s">
        <v>1150</v>
      </c>
      <c r="I451" t="b">
        <v>0</v>
      </c>
      <c r="J451" t="b">
        <v>0</v>
      </c>
      <c r="K451" t="str">
        <f t="shared" si="48"/>
        <v>Atenco-Tezoquipan</v>
      </c>
      <c r="L451" t="s">
        <v>1137</v>
      </c>
      <c r="M451" t="s">
        <v>108</v>
      </c>
      <c r="N451" t="s">
        <v>127</v>
      </c>
      <c r="O451" t="s">
        <v>528</v>
      </c>
      <c r="P451" t="str">
        <f t="shared" si="49"/>
        <v>Santa Cruz Atenco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U451">
        <v>0</v>
      </c>
      <c r="AV451">
        <v>0</v>
      </c>
      <c r="AW451">
        <v>0</v>
      </c>
      <c r="AX451">
        <v>0</v>
      </c>
      <c r="AY451" s="26">
        <v>0</v>
      </c>
      <c r="AZ451">
        <v>20</v>
      </c>
      <c r="BA451">
        <v>17</v>
      </c>
      <c r="BB451">
        <v>3</v>
      </c>
      <c r="BC451">
        <v>0</v>
      </c>
      <c r="BD451">
        <v>0</v>
      </c>
      <c r="BH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R451">
        <v>1</v>
      </c>
      <c r="DS451">
        <v>0</v>
      </c>
      <c r="DT451">
        <v>0</v>
      </c>
      <c r="DU451">
        <v>0</v>
      </c>
      <c r="DV451">
        <v>0</v>
      </c>
      <c r="DX451">
        <v>19</v>
      </c>
    </row>
    <row r="452" spans="1:129" x14ac:dyDescent="0.25">
      <c r="A452">
        <v>448</v>
      </c>
      <c r="B452" s="8" t="s">
        <v>822</v>
      </c>
      <c r="C452" s="8" t="s">
        <v>528</v>
      </c>
      <c r="D452" s="8" t="s">
        <v>985</v>
      </c>
      <c r="E452" s="8">
        <v>18</v>
      </c>
      <c r="F452" s="8">
        <v>7</v>
      </c>
      <c r="G452" s="8" t="s">
        <v>1150</v>
      </c>
      <c r="H452" s="8"/>
      <c r="I452" s="8" t="b">
        <v>0</v>
      </c>
      <c r="J452" s="8" t="b">
        <v>0</v>
      </c>
      <c r="K452" s="8" t="str">
        <f t="shared" si="48"/>
        <v>Atenco-Tezoquipan</v>
      </c>
      <c r="L452" s="8" t="s">
        <v>1137</v>
      </c>
      <c r="M452" s="8" t="s">
        <v>1117</v>
      </c>
      <c r="N452" s="8" t="s">
        <v>127</v>
      </c>
      <c r="O452" s="8" t="s">
        <v>528</v>
      </c>
      <c r="P452" s="8" t="str">
        <f t="shared" si="49"/>
        <v>Santa Cruz Atenco</v>
      </c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Z452" s="8">
        <v>3</v>
      </c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>
        <v>3</v>
      </c>
      <c r="DY452" s="8"/>
    </row>
    <row r="453" spans="1:129" x14ac:dyDescent="0.25">
      <c r="A453">
        <v>449</v>
      </c>
      <c r="B453" s="9" t="s">
        <v>822</v>
      </c>
      <c r="C453" s="9" t="s">
        <v>528</v>
      </c>
      <c r="D453" s="9" t="s">
        <v>985</v>
      </c>
      <c r="E453" s="9">
        <v>18</v>
      </c>
      <c r="F453" s="9">
        <v>7</v>
      </c>
      <c r="G453" s="9" t="s">
        <v>1150</v>
      </c>
      <c r="H453" s="9"/>
      <c r="I453" s="9" t="b">
        <v>0</v>
      </c>
      <c r="J453" s="9" t="b">
        <v>0</v>
      </c>
      <c r="K453" s="9" t="str">
        <f t="shared" si="48"/>
        <v>Atenco-Tezoquipan</v>
      </c>
      <c r="L453" s="9" t="s">
        <v>1137</v>
      </c>
      <c r="M453" s="9" t="s">
        <v>1118</v>
      </c>
      <c r="N453" s="9" t="s">
        <v>127</v>
      </c>
      <c r="O453" s="9" t="s">
        <v>528</v>
      </c>
      <c r="P453" s="9" t="str">
        <f t="shared" si="49"/>
        <v>Santa Cruz Atenco</v>
      </c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Z453" s="9">
        <v>17</v>
      </c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>
        <v>1</v>
      </c>
      <c r="DS453" s="9"/>
      <c r="DT453" s="9"/>
      <c r="DU453" s="9"/>
      <c r="DV453" s="9"/>
      <c r="DW453" s="9"/>
      <c r="DX453" s="9">
        <v>16</v>
      </c>
      <c r="DY453" s="9"/>
    </row>
    <row r="454" spans="1:129" x14ac:dyDescent="0.25">
      <c r="A454">
        <v>450</v>
      </c>
      <c r="B454" t="s">
        <v>823</v>
      </c>
      <c r="C454" t="s">
        <v>528</v>
      </c>
      <c r="D454" t="s">
        <v>986</v>
      </c>
      <c r="E454">
        <v>18</v>
      </c>
      <c r="F454">
        <v>8</v>
      </c>
      <c r="G454" t="s">
        <v>1150</v>
      </c>
      <c r="I454" t="b">
        <v>0</v>
      </c>
      <c r="J454" t="b">
        <v>0</v>
      </c>
      <c r="K454" t="str">
        <f t="shared" si="48"/>
        <v>Atenco-Xalmimilolco</v>
      </c>
      <c r="L454" t="s">
        <v>1137</v>
      </c>
      <c r="M454" t="s">
        <v>108</v>
      </c>
      <c r="N454" t="s">
        <v>127</v>
      </c>
      <c r="O454" t="s">
        <v>528</v>
      </c>
      <c r="P454" t="str">
        <f t="shared" si="49"/>
        <v>Santa Cruz Atenco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U454">
        <v>0</v>
      </c>
      <c r="AV454">
        <v>0</v>
      </c>
      <c r="AW454">
        <v>0</v>
      </c>
      <c r="AX454">
        <v>0</v>
      </c>
      <c r="AY454" s="26">
        <v>0</v>
      </c>
      <c r="AZ454">
        <v>20</v>
      </c>
      <c r="BA454">
        <v>5</v>
      </c>
      <c r="BB454">
        <v>15</v>
      </c>
      <c r="BC454">
        <v>0</v>
      </c>
      <c r="BD454">
        <v>0</v>
      </c>
      <c r="BH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R454">
        <v>1</v>
      </c>
      <c r="DS454">
        <v>0</v>
      </c>
      <c r="DT454">
        <v>0</v>
      </c>
      <c r="DU454">
        <v>0</v>
      </c>
      <c r="DV454">
        <v>0</v>
      </c>
      <c r="DX454">
        <v>19</v>
      </c>
    </row>
    <row r="455" spans="1:129" x14ac:dyDescent="0.25">
      <c r="A455">
        <v>451</v>
      </c>
      <c r="B455" s="8" t="s">
        <v>823</v>
      </c>
      <c r="C455" s="8" t="s">
        <v>528</v>
      </c>
      <c r="D455" s="8" t="s">
        <v>986</v>
      </c>
      <c r="E455" s="8">
        <v>18</v>
      </c>
      <c r="F455" s="8">
        <v>8</v>
      </c>
      <c r="G455" s="8" t="s">
        <v>1150</v>
      </c>
      <c r="H455" s="8"/>
      <c r="I455" s="8" t="b">
        <v>0</v>
      </c>
      <c r="J455" s="8" t="b">
        <v>0</v>
      </c>
      <c r="K455" s="8" t="str">
        <f t="shared" si="48"/>
        <v>Atenco-Xalmimilolco</v>
      </c>
      <c r="L455" s="8" t="s">
        <v>1137</v>
      </c>
      <c r="M455" s="8" t="s">
        <v>1117</v>
      </c>
      <c r="N455" s="8" t="s">
        <v>127</v>
      </c>
      <c r="O455" s="8" t="s">
        <v>528</v>
      </c>
      <c r="P455" s="8" t="str">
        <f t="shared" si="49"/>
        <v>Santa Cruz Atenco</v>
      </c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Z455" s="8">
        <v>15</v>
      </c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>
        <v>15</v>
      </c>
      <c r="DY455" s="8"/>
    </row>
    <row r="456" spans="1:129" x14ac:dyDescent="0.25">
      <c r="A456">
        <v>452</v>
      </c>
      <c r="B456" s="9" t="s">
        <v>823</v>
      </c>
      <c r="C456" s="9" t="s">
        <v>528</v>
      </c>
      <c r="D456" s="9" t="s">
        <v>986</v>
      </c>
      <c r="E456" s="9">
        <v>18</v>
      </c>
      <c r="F456" s="9">
        <v>8</v>
      </c>
      <c r="G456" s="9" t="s">
        <v>1150</v>
      </c>
      <c r="H456" s="9"/>
      <c r="I456" s="9" t="b">
        <v>0</v>
      </c>
      <c r="J456" s="9" t="b">
        <v>0</v>
      </c>
      <c r="K456" s="9" t="str">
        <f t="shared" si="48"/>
        <v>Atenco-Xalmimilolco</v>
      </c>
      <c r="L456" s="9" t="s">
        <v>1137</v>
      </c>
      <c r="M456" s="9" t="s">
        <v>1118</v>
      </c>
      <c r="N456" s="9" t="s">
        <v>127</v>
      </c>
      <c r="O456" s="9" t="s">
        <v>528</v>
      </c>
      <c r="P456" s="9" t="str">
        <f t="shared" si="49"/>
        <v>Santa Cruz Atenco</v>
      </c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Z456" s="9">
        <v>5</v>
      </c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>
        <v>1</v>
      </c>
      <c r="DS456" s="9"/>
      <c r="DT456" s="9"/>
      <c r="DU456" s="9"/>
      <c r="DV456" s="9"/>
      <c r="DW456" s="9"/>
      <c r="DX456" s="9">
        <v>4</v>
      </c>
      <c r="DY456" s="9"/>
    </row>
    <row r="457" spans="1:129" x14ac:dyDescent="0.25">
      <c r="A457">
        <v>453</v>
      </c>
      <c r="B457" t="s">
        <v>1098</v>
      </c>
      <c r="C457" t="s">
        <v>528</v>
      </c>
      <c r="D457" t="s">
        <v>987</v>
      </c>
      <c r="E457">
        <v>18</v>
      </c>
      <c r="F457">
        <v>9</v>
      </c>
      <c r="G457" t="s">
        <v>1150</v>
      </c>
      <c r="I457" t="b">
        <v>0</v>
      </c>
      <c r="J457" t="b">
        <v>0</v>
      </c>
      <c r="K457" t="str">
        <f t="shared" si="48"/>
        <v>Atenco-Pahuacan</v>
      </c>
      <c r="L457" t="s">
        <v>1137</v>
      </c>
      <c r="M457" t="s">
        <v>108</v>
      </c>
      <c r="N457" t="s">
        <v>127</v>
      </c>
      <c r="O457" t="s">
        <v>528</v>
      </c>
      <c r="P457" t="str">
        <f t="shared" si="49"/>
        <v>Santa Cruz Atenco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4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U457">
        <v>0</v>
      </c>
      <c r="AV457">
        <v>0</v>
      </c>
      <c r="AW457">
        <v>0</v>
      </c>
      <c r="AX457">
        <v>0</v>
      </c>
      <c r="AY457" s="26">
        <v>0</v>
      </c>
      <c r="AZ457">
        <v>20</v>
      </c>
      <c r="BA457">
        <v>2</v>
      </c>
      <c r="BB457">
        <v>18</v>
      </c>
      <c r="BC457">
        <v>0</v>
      </c>
      <c r="BD457">
        <v>0</v>
      </c>
      <c r="BH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R457">
        <v>1</v>
      </c>
      <c r="DS457">
        <v>0</v>
      </c>
      <c r="DT457">
        <v>0</v>
      </c>
      <c r="DU457">
        <v>0</v>
      </c>
      <c r="DV457">
        <v>0</v>
      </c>
      <c r="DX457">
        <v>19</v>
      </c>
    </row>
    <row r="458" spans="1:129" x14ac:dyDescent="0.25">
      <c r="A458">
        <v>454</v>
      </c>
      <c r="B458" s="8" t="s">
        <v>1098</v>
      </c>
      <c r="C458" s="8" t="s">
        <v>528</v>
      </c>
      <c r="D458" s="8" t="s">
        <v>987</v>
      </c>
      <c r="E458" s="8">
        <v>18</v>
      </c>
      <c r="F458" s="8">
        <v>9</v>
      </c>
      <c r="G458" s="8" t="s">
        <v>1150</v>
      </c>
      <c r="H458" s="8"/>
      <c r="I458" s="8" t="b">
        <v>0</v>
      </c>
      <c r="J458" s="8" t="b">
        <v>0</v>
      </c>
      <c r="K458" s="8" t="str">
        <f t="shared" si="48"/>
        <v>Atenco-Pahuacan</v>
      </c>
      <c r="L458" s="8" t="s">
        <v>1137</v>
      </c>
      <c r="M458" s="8" t="s">
        <v>1117</v>
      </c>
      <c r="N458" s="8" t="s">
        <v>127</v>
      </c>
      <c r="O458" s="8" t="s">
        <v>528</v>
      </c>
      <c r="P458" s="8" t="str">
        <f t="shared" si="49"/>
        <v>Santa Cruz Atenco</v>
      </c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Z458" s="8">
        <v>18</v>
      </c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>
        <v>18</v>
      </c>
      <c r="DY458" s="8"/>
    </row>
    <row r="459" spans="1:129" x14ac:dyDescent="0.25">
      <c r="A459">
        <v>455</v>
      </c>
      <c r="B459" s="9" t="s">
        <v>1098</v>
      </c>
      <c r="C459" s="9" t="s">
        <v>528</v>
      </c>
      <c r="D459" s="9" t="s">
        <v>987</v>
      </c>
      <c r="E459" s="9">
        <v>18</v>
      </c>
      <c r="F459" s="9">
        <v>9</v>
      </c>
      <c r="G459" s="9" t="s">
        <v>1150</v>
      </c>
      <c r="H459" s="9"/>
      <c r="I459" s="9" t="b">
        <v>0</v>
      </c>
      <c r="J459" s="9" t="b">
        <v>0</v>
      </c>
      <c r="K459" s="9" t="str">
        <f t="shared" si="48"/>
        <v>Atenco-Pahuacan</v>
      </c>
      <c r="L459" s="9" t="s">
        <v>1137</v>
      </c>
      <c r="M459" s="9" t="s">
        <v>1118</v>
      </c>
      <c r="N459" s="9" t="s">
        <v>127</v>
      </c>
      <c r="O459" s="9" t="s">
        <v>528</v>
      </c>
      <c r="P459" s="9" t="str">
        <f t="shared" si="49"/>
        <v>Santa Cruz Atenco</v>
      </c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Z459" s="9">
        <v>2</v>
      </c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>
        <v>1</v>
      </c>
      <c r="DS459" s="9"/>
      <c r="DT459" s="9"/>
      <c r="DU459" s="9"/>
      <c r="DV459" s="9"/>
      <c r="DW459" s="9"/>
      <c r="DX459" s="9">
        <v>1</v>
      </c>
      <c r="DY459" s="9"/>
    </row>
    <row r="460" spans="1:129" x14ac:dyDescent="0.25">
      <c r="A460">
        <v>456</v>
      </c>
      <c r="B460" t="s">
        <v>824</v>
      </c>
      <c r="C460" t="s">
        <v>528</v>
      </c>
      <c r="D460" t="s">
        <v>988</v>
      </c>
      <c r="E460">
        <v>18</v>
      </c>
      <c r="F460">
        <v>10</v>
      </c>
      <c r="G460" t="s">
        <v>1150</v>
      </c>
      <c r="I460" t="b">
        <v>0</v>
      </c>
      <c r="J460" t="b">
        <v>0</v>
      </c>
      <c r="K460" t="str">
        <f t="shared" si="48"/>
        <v>Atenco-Zacapechpan</v>
      </c>
      <c r="L460" t="s">
        <v>1137</v>
      </c>
      <c r="M460" t="s">
        <v>108</v>
      </c>
      <c r="N460" t="s">
        <v>127</v>
      </c>
      <c r="O460" t="s">
        <v>528</v>
      </c>
      <c r="P460" t="str">
        <f t="shared" si="49"/>
        <v>Santa Cruz Atenco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2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U460">
        <v>0</v>
      </c>
      <c r="AV460">
        <v>0</v>
      </c>
      <c r="AW460">
        <v>0</v>
      </c>
      <c r="AX460">
        <v>0</v>
      </c>
      <c r="AY460" s="26">
        <v>0</v>
      </c>
      <c r="AZ460">
        <v>21</v>
      </c>
      <c r="BA460">
        <v>18</v>
      </c>
      <c r="BB460">
        <v>3</v>
      </c>
      <c r="BC460">
        <v>0</v>
      </c>
      <c r="BD460">
        <v>0</v>
      </c>
      <c r="BH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R460">
        <v>1</v>
      </c>
      <c r="DS460">
        <v>0</v>
      </c>
      <c r="DT460">
        <v>0</v>
      </c>
      <c r="DU460">
        <v>1</v>
      </c>
      <c r="DV460">
        <v>0</v>
      </c>
      <c r="DX460">
        <v>19</v>
      </c>
    </row>
    <row r="461" spans="1:129" x14ac:dyDescent="0.25">
      <c r="A461">
        <v>457</v>
      </c>
      <c r="B461" s="8" t="s">
        <v>824</v>
      </c>
      <c r="C461" s="8" t="s">
        <v>528</v>
      </c>
      <c r="D461" s="8" t="s">
        <v>988</v>
      </c>
      <c r="E461" s="8">
        <v>18</v>
      </c>
      <c r="F461" s="8">
        <v>10</v>
      </c>
      <c r="G461" s="8" t="s">
        <v>1150</v>
      </c>
      <c r="H461" s="8"/>
      <c r="I461" s="8" t="b">
        <v>0</v>
      </c>
      <c r="J461" s="8" t="b">
        <v>0</v>
      </c>
      <c r="K461" s="8" t="str">
        <f t="shared" si="48"/>
        <v>Atenco-Zacapechpan</v>
      </c>
      <c r="L461" s="8" t="s">
        <v>1137</v>
      </c>
      <c r="M461" s="8" t="s">
        <v>1117</v>
      </c>
      <c r="N461" s="8" t="s">
        <v>127</v>
      </c>
      <c r="O461" s="8" t="s">
        <v>528</v>
      </c>
      <c r="P461" s="8" t="str">
        <f t="shared" si="49"/>
        <v>Santa Cruz Atenco</v>
      </c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Z461" s="8">
        <v>3</v>
      </c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>
        <v>3</v>
      </c>
      <c r="DY461" s="8"/>
    </row>
    <row r="462" spans="1:129" x14ac:dyDescent="0.25">
      <c r="A462">
        <v>458</v>
      </c>
      <c r="B462" s="9" t="s">
        <v>824</v>
      </c>
      <c r="C462" s="9" t="s">
        <v>528</v>
      </c>
      <c r="D462" s="9" t="s">
        <v>988</v>
      </c>
      <c r="E462" s="9">
        <v>18</v>
      </c>
      <c r="F462" s="9">
        <v>10</v>
      </c>
      <c r="G462" s="9" t="s">
        <v>1150</v>
      </c>
      <c r="H462" s="9"/>
      <c r="I462" s="9" t="b">
        <v>0</v>
      </c>
      <c r="J462" s="9" t="b">
        <v>0</v>
      </c>
      <c r="K462" s="9" t="str">
        <f t="shared" si="48"/>
        <v>Atenco-Zacapechpan</v>
      </c>
      <c r="L462" s="9" t="s">
        <v>1137</v>
      </c>
      <c r="M462" s="9" t="s">
        <v>1118</v>
      </c>
      <c r="N462" s="9" t="s">
        <v>127</v>
      </c>
      <c r="O462" s="9" t="s">
        <v>528</v>
      </c>
      <c r="P462" s="9" t="str">
        <f t="shared" si="49"/>
        <v>Santa Cruz Atenco</v>
      </c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Z462" s="9">
        <v>18</v>
      </c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>
        <v>1</v>
      </c>
      <c r="DS462" s="9"/>
      <c r="DT462" s="9"/>
      <c r="DU462" s="9"/>
      <c r="DV462" s="9"/>
      <c r="DW462" s="9"/>
      <c r="DX462" s="9">
        <v>17</v>
      </c>
      <c r="DY462" s="9"/>
    </row>
    <row r="463" spans="1:129" x14ac:dyDescent="0.25">
      <c r="A463">
        <v>459</v>
      </c>
      <c r="B463" t="s">
        <v>825</v>
      </c>
      <c r="C463" t="s">
        <v>528</v>
      </c>
      <c r="D463" t="s">
        <v>989</v>
      </c>
      <c r="E463">
        <v>18</v>
      </c>
      <c r="F463">
        <v>11</v>
      </c>
      <c r="G463" t="s">
        <v>1150</v>
      </c>
      <c r="I463" t="b">
        <v>0</v>
      </c>
      <c r="J463" t="b">
        <v>0</v>
      </c>
      <c r="K463" t="str">
        <f t="shared" si="48"/>
        <v>Atenco-Tetitlan</v>
      </c>
      <c r="L463" t="s">
        <v>1137</v>
      </c>
      <c r="M463" t="s">
        <v>108</v>
      </c>
      <c r="N463" t="s">
        <v>127</v>
      </c>
      <c r="O463" t="s">
        <v>528</v>
      </c>
      <c r="P463" t="str">
        <f t="shared" si="49"/>
        <v>Santa Cruz Atenco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4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U463">
        <v>0</v>
      </c>
      <c r="AV463">
        <v>0</v>
      </c>
      <c r="AW463">
        <v>0</v>
      </c>
      <c r="AX463">
        <v>0</v>
      </c>
      <c r="AY463" s="26">
        <v>0</v>
      </c>
      <c r="AZ463">
        <v>20</v>
      </c>
      <c r="BA463">
        <v>16</v>
      </c>
      <c r="BB463">
        <v>4</v>
      </c>
      <c r="BC463">
        <v>0</v>
      </c>
      <c r="BD463">
        <v>0</v>
      </c>
      <c r="BH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X463">
        <v>20</v>
      </c>
    </row>
    <row r="464" spans="1:129" x14ac:dyDescent="0.25">
      <c r="A464">
        <v>460</v>
      </c>
      <c r="B464" s="8" t="s">
        <v>825</v>
      </c>
      <c r="C464" s="8" t="s">
        <v>528</v>
      </c>
      <c r="D464" s="8" t="s">
        <v>989</v>
      </c>
      <c r="E464" s="8">
        <v>18</v>
      </c>
      <c r="F464" s="8">
        <v>11</v>
      </c>
      <c r="G464" s="8" t="s">
        <v>1150</v>
      </c>
      <c r="H464" s="8"/>
      <c r="I464" s="8" t="b">
        <v>0</v>
      </c>
      <c r="J464" s="8" t="b">
        <v>0</v>
      </c>
      <c r="K464" s="8" t="str">
        <f t="shared" si="48"/>
        <v>Atenco-Tetitlan</v>
      </c>
      <c r="L464" s="8" t="s">
        <v>1137</v>
      </c>
      <c r="M464" s="8" t="s">
        <v>1117</v>
      </c>
      <c r="N464" s="8" t="s">
        <v>127</v>
      </c>
      <c r="O464" s="8" t="s">
        <v>528</v>
      </c>
      <c r="P464" s="8" t="str">
        <f t="shared" si="49"/>
        <v>Santa Cruz Atenco</v>
      </c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Z464" s="8">
        <v>4</v>
      </c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>
        <v>4</v>
      </c>
      <c r="DY464" s="8"/>
    </row>
    <row r="465" spans="1:129" x14ac:dyDescent="0.25">
      <c r="A465">
        <v>461</v>
      </c>
      <c r="B465" s="9" t="s">
        <v>825</v>
      </c>
      <c r="C465" s="9" t="s">
        <v>528</v>
      </c>
      <c r="D465" s="9" t="s">
        <v>989</v>
      </c>
      <c r="E465" s="9">
        <v>18</v>
      </c>
      <c r="F465" s="9">
        <v>11</v>
      </c>
      <c r="G465" s="9" t="s">
        <v>1150</v>
      </c>
      <c r="H465" s="9"/>
      <c r="I465" s="9" t="b">
        <v>0</v>
      </c>
      <c r="J465" s="9" t="b">
        <v>0</v>
      </c>
      <c r="K465" s="9" t="str">
        <f t="shared" si="48"/>
        <v>Atenco-Tetitlan</v>
      </c>
      <c r="L465" s="9" t="s">
        <v>1137</v>
      </c>
      <c r="M465" s="9" t="s">
        <v>1118</v>
      </c>
      <c r="N465" s="9" t="s">
        <v>127</v>
      </c>
      <c r="O465" s="9" t="s">
        <v>528</v>
      </c>
      <c r="P465" s="9" t="str">
        <f t="shared" si="49"/>
        <v>Santa Cruz Atenco</v>
      </c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Z465" s="9">
        <v>16</v>
      </c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>
        <v>16</v>
      </c>
      <c r="DY465" s="9"/>
    </row>
    <row r="466" spans="1:129" x14ac:dyDescent="0.25">
      <c r="A466">
        <v>462</v>
      </c>
      <c r="B466" t="s">
        <v>1063</v>
      </c>
      <c r="C466" t="s">
        <v>528</v>
      </c>
      <c r="D466" t="s">
        <v>990</v>
      </c>
      <c r="E466">
        <v>18</v>
      </c>
      <c r="F466">
        <v>12</v>
      </c>
      <c r="G466" t="s">
        <v>1150</v>
      </c>
      <c r="I466" t="b">
        <v>0</v>
      </c>
      <c r="J466" t="b">
        <v>0</v>
      </c>
      <c r="K466" t="str">
        <f t="shared" si="48"/>
        <v>Atenco-Zocuinanco</v>
      </c>
      <c r="L466" t="s">
        <v>1137</v>
      </c>
      <c r="M466" t="s">
        <v>108</v>
      </c>
      <c r="N466" t="s">
        <v>127</v>
      </c>
      <c r="O466" t="s">
        <v>528</v>
      </c>
      <c r="P466" t="str">
        <f t="shared" si="49"/>
        <v>Santa Cruz Atenco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U466">
        <v>0</v>
      </c>
      <c r="AV466">
        <v>0</v>
      </c>
      <c r="AW466">
        <v>0</v>
      </c>
      <c r="AX466">
        <v>0</v>
      </c>
      <c r="AY466" s="26">
        <v>0</v>
      </c>
      <c r="AZ466">
        <v>20</v>
      </c>
      <c r="BA466">
        <v>20</v>
      </c>
      <c r="BB466">
        <v>0</v>
      </c>
      <c r="BC466">
        <v>0</v>
      </c>
      <c r="BD466">
        <v>0</v>
      </c>
      <c r="BH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X466">
        <v>20</v>
      </c>
    </row>
    <row r="467" spans="1:129" x14ac:dyDescent="0.25">
      <c r="A467">
        <v>463</v>
      </c>
      <c r="B467" s="8" t="s">
        <v>1063</v>
      </c>
      <c r="C467" s="8" t="s">
        <v>528</v>
      </c>
      <c r="D467" s="8" t="s">
        <v>990</v>
      </c>
      <c r="E467" s="8">
        <v>18</v>
      </c>
      <c r="F467" s="8">
        <v>12</v>
      </c>
      <c r="G467" s="8" t="s">
        <v>1150</v>
      </c>
      <c r="H467" s="8"/>
      <c r="I467" s="8" t="b">
        <v>0</v>
      </c>
      <c r="J467" s="8" t="b">
        <v>0</v>
      </c>
      <c r="K467" s="8" t="str">
        <f t="shared" ref="K467:K490" si="50">O467&amp;"-"&amp;B467</f>
        <v>Atenco-Zocuinanco</v>
      </c>
      <c r="L467" s="8" t="s">
        <v>1137</v>
      </c>
      <c r="M467" s="8" t="s">
        <v>1117</v>
      </c>
      <c r="N467" s="8" t="s">
        <v>127</v>
      </c>
      <c r="O467" s="8" t="s">
        <v>528</v>
      </c>
      <c r="P467" s="8" t="str">
        <f t="shared" ref="P467:P490" si="51">L467&amp;" "&amp;O467</f>
        <v>Santa Cruz Atenco</v>
      </c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</row>
    <row r="468" spans="1:129" x14ac:dyDescent="0.25">
      <c r="A468">
        <v>464</v>
      </c>
      <c r="B468" s="9" t="s">
        <v>1063</v>
      </c>
      <c r="C468" s="9" t="s">
        <v>528</v>
      </c>
      <c r="D468" s="9" t="s">
        <v>990</v>
      </c>
      <c r="E468" s="9">
        <v>18</v>
      </c>
      <c r="F468" s="9">
        <v>12</v>
      </c>
      <c r="G468" s="9" t="s">
        <v>1150</v>
      </c>
      <c r="H468" s="9"/>
      <c r="I468" s="9" t="b">
        <v>0</v>
      </c>
      <c r="J468" s="9" t="b">
        <v>0</v>
      </c>
      <c r="K468" s="9" t="str">
        <f t="shared" si="50"/>
        <v>Atenco-Zocuinanco</v>
      </c>
      <c r="L468" s="9" t="s">
        <v>1137</v>
      </c>
      <c r="M468" s="9" t="s">
        <v>1118</v>
      </c>
      <c r="N468" s="9" t="s">
        <v>127</v>
      </c>
      <c r="O468" s="9" t="s">
        <v>528</v>
      </c>
      <c r="P468" s="9" t="str">
        <f t="shared" si="51"/>
        <v>Santa Cruz Atenco</v>
      </c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Z468" s="9">
        <v>20</v>
      </c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>
        <v>20</v>
      </c>
      <c r="DY468" s="9"/>
    </row>
    <row r="469" spans="1:129" s="4" customFormat="1" x14ac:dyDescent="0.25">
      <c r="A469">
        <v>465</v>
      </c>
      <c r="B469" t="s">
        <v>826</v>
      </c>
      <c r="C469" t="s">
        <v>528</v>
      </c>
      <c r="D469" t="s">
        <v>991</v>
      </c>
      <c r="E469">
        <v>18</v>
      </c>
      <c r="F469">
        <v>13</v>
      </c>
      <c r="G469" t="s">
        <v>1150</v>
      </c>
      <c r="H469"/>
      <c r="I469" t="b">
        <v>0</v>
      </c>
      <c r="J469" t="b">
        <v>0</v>
      </c>
      <c r="K469" t="str">
        <f t="shared" si="50"/>
        <v>Atenco-Tlilhuacan</v>
      </c>
      <c r="L469" t="s">
        <v>1137</v>
      </c>
      <c r="M469" t="s">
        <v>108</v>
      </c>
      <c r="N469" t="s">
        <v>127</v>
      </c>
      <c r="O469" t="s">
        <v>528</v>
      </c>
      <c r="P469" t="str">
        <f t="shared" si="51"/>
        <v>Santa Cruz Atenco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5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/>
      <c r="AU469">
        <v>0</v>
      </c>
      <c r="AV469">
        <v>0</v>
      </c>
      <c r="AW469">
        <v>0</v>
      </c>
      <c r="AX469">
        <v>0</v>
      </c>
      <c r="AY469" s="26">
        <v>0</v>
      </c>
      <c r="AZ469">
        <v>20</v>
      </c>
      <c r="BA469">
        <v>10</v>
      </c>
      <c r="BB469">
        <v>10</v>
      </c>
      <c r="BC469">
        <v>0</v>
      </c>
      <c r="BD469">
        <v>0</v>
      </c>
      <c r="BE469"/>
      <c r="BF469"/>
      <c r="BG469"/>
      <c r="BH469">
        <v>0</v>
      </c>
      <c r="BI469"/>
      <c r="BJ469"/>
      <c r="BK469"/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/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/>
      <c r="DR469">
        <v>0</v>
      </c>
      <c r="DS469">
        <v>0</v>
      </c>
      <c r="DT469">
        <v>0</v>
      </c>
      <c r="DU469">
        <v>0</v>
      </c>
      <c r="DV469">
        <v>0</v>
      </c>
      <c r="DW469"/>
      <c r="DX469">
        <v>20</v>
      </c>
      <c r="DY469"/>
    </row>
    <row r="470" spans="1:129" s="4" customFormat="1" x14ac:dyDescent="0.25">
      <c r="A470">
        <v>466</v>
      </c>
      <c r="B470" s="8" t="s">
        <v>826</v>
      </c>
      <c r="C470" s="8" t="s">
        <v>528</v>
      </c>
      <c r="D470" s="8" t="s">
        <v>991</v>
      </c>
      <c r="E470" s="8">
        <v>18</v>
      </c>
      <c r="F470" s="8">
        <v>13</v>
      </c>
      <c r="G470" s="8" t="s">
        <v>1150</v>
      </c>
      <c r="H470" s="8"/>
      <c r="I470" s="8" t="b">
        <v>0</v>
      </c>
      <c r="J470" s="8" t="b">
        <v>0</v>
      </c>
      <c r="K470" s="8" t="str">
        <f t="shared" si="50"/>
        <v>Atenco-Tlilhuacan</v>
      </c>
      <c r="L470" s="8" t="s">
        <v>1137</v>
      </c>
      <c r="M470" s="8" t="s">
        <v>1117</v>
      </c>
      <c r="N470" s="8" t="s">
        <v>127</v>
      </c>
      <c r="O470" s="8" t="s">
        <v>528</v>
      </c>
      <c r="P470" s="8" t="str">
        <f t="shared" si="51"/>
        <v>Santa Cruz Atenco</v>
      </c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26"/>
      <c r="AZ470" s="8">
        <v>10</v>
      </c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>
        <v>10</v>
      </c>
      <c r="DY470" s="8"/>
    </row>
    <row r="471" spans="1:129" x14ac:dyDescent="0.25">
      <c r="A471">
        <v>467</v>
      </c>
      <c r="B471" s="9" t="s">
        <v>826</v>
      </c>
      <c r="C471" s="9" t="s">
        <v>528</v>
      </c>
      <c r="D471" s="9" t="s">
        <v>991</v>
      </c>
      <c r="E471" s="9">
        <v>18</v>
      </c>
      <c r="F471" s="9">
        <v>13</v>
      </c>
      <c r="G471" s="9" t="s">
        <v>1150</v>
      </c>
      <c r="H471" s="9"/>
      <c r="I471" s="9" t="b">
        <v>0</v>
      </c>
      <c r="J471" s="9" t="b">
        <v>0</v>
      </c>
      <c r="K471" s="9" t="str">
        <f t="shared" si="50"/>
        <v>Atenco-Tlilhuacan</v>
      </c>
      <c r="L471" s="9" t="s">
        <v>1137</v>
      </c>
      <c r="M471" s="9" t="s">
        <v>1118</v>
      </c>
      <c r="N471" s="9" t="s">
        <v>127</v>
      </c>
      <c r="O471" s="9" t="s">
        <v>528</v>
      </c>
      <c r="P471" s="9" t="str">
        <f t="shared" si="51"/>
        <v>Santa Cruz Atenco</v>
      </c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Z471" s="9">
        <v>10</v>
      </c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>
        <v>10</v>
      </c>
      <c r="DY471" s="9"/>
    </row>
    <row r="472" spans="1:129" x14ac:dyDescent="0.25">
      <c r="A472">
        <v>468</v>
      </c>
      <c r="B472" t="s">
        <v>809</v>
      </c>
      <c r="C472" t="s">
        <v>528</v>
      </c>
      <c r="D472" t="s">
        <v>992</v>
      </c>
      <c r="E472">
        <v>18</v>
      </c>
      <c r="F472">
        <v>14</v>
      </c>
      <c r="G472" t="s">
        <v>1150</v>
      </c>
      <c r="I472" t="b">
        <v>0</v>
      </c>
      <c r="J472" t="b">
        <v>0</v>
      </c>
      <c r="K472" t="str">
        <f t="shared" si="50"/>
        <v>Atenco-Tlacochcalco</v>
      </c>
      <c r="L472" t="s">
        <v>1137</v>
      </c>
      <c r="M472" t="s">
        <v>108</v>
      </c>
      <c r="N472" t="s">
        <v>127</v>
      </c>
      <c r="O472" t="s">
        <v>528</v>
      </c>
      <c r="P472" t="str">
        <f t="shared" si="51"/>
        <v>Santa Cruz Atenco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U472">
        <v>0</v>
      </c>
      <c r="AV472">
        <v>0</v>
      </c>
      <c r="AW472">
        <v>0</v>
      </c>
      <c r="AX472">
        <v>0</v>
      </c>
      <c r="AY472" s="26">
        <v>0</v>
      </c>
      <c r="AZ472">
        <v>20</v>
      </c>
      <c r="BA472">
        <v>15</v>
      </c>
      <c r="BB472">
        <v>5</v>
      </c>
      <c r="BC472">
        <v>0</v>
      </c>
      <c r="BD472">
        <v>0</v>
      </c>
      <c r="BH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X472">
        <v>20</v>
      </c>
    </row>
    <row r="473" spans="1:129" x14ac:dyDescent="0.25">
      <c r="A473">
        <v>469</v>
      </c>
      <c r="B473" s="8" t="s">
        <v>809</v>
      </c>
      <c r="C473" s="8" t="s">
        <v>528</v>
      </c>
      <c r="D473" s="8" t="s">
        <v>992</v>
      </c>
      <c r="E473" s="8">
        <v>18</v>
      </c>
      <c r="F473" s="8">
        <v>14</v>
      </c>
      <c r="G473" s="8" t="s">
        <v>1150</v>
      </c>
      <c r="H473" s="8"/>
      <c r="I473" s="8" t="b">
        <v>0</v>
      </c>
      <c r="J473" s="8" t="b">
        <v>0</v>
      </c>
      <c r="K473" s="8" t="str">
        <f t="shared" si="50"/>
        <v>Atenco-Tlacochcalco</v>
      </c>
      <c r="L473" s="8" t="s">
        <v>1137</v>
      </c>
      <c r="M473" s="8" t="s">
        <v>1117</v>
      </c>
      <c r="N473" s="8" t="s">
        <v>127</v>
      </c>
      <c r="O473" s="8" t="s">
        <v>528</v>
      </c>
      <c r="P473" s="8" t="str">
        <f t="shared" si="51"/>
        <v>Santa Cruz Atenco</v>
      </c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Z473" s="8">
        <v>5</v>
      </c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>
        <v>5</v>
      </c>
      <c r="DY473" s="8"/>
    </row>
    <row r="474" spans="1:129" x14ac:dyDescent="0.25">
      <c r="A474">
        <v>470</v>
      </c>
      <c r="B474" s="9" t="s">
        <v>809</v>
      </c>
      <c r="C474" s="9" t="s">
        <v>528</v>
      </c>
      <c r="D474" s="9" t="s">
        <v>992</v>
      </c>
      <c r="E474" s="9">
        <v>18</v>
      </c>
      <c r="F474" s="9">
        <v>14</v>
      </c>
      <c r="G474" s="9" t="s">
        <v>1150</v>
      </c>
      <c r="H474" s="9"/>
      <c r="I474" s="9" t="b">
        <v>0</v>
      </c>
      <c r="J474" s="9" t="b">
        <v>0</v>
      </c>
      <c r="K474" s="9" t="str">
        <f t="shared" si="50"/>
        <v>Atenco-Tlacochcalco</v>
      </c>
      <c r="L474" s="9" t="s">
        <v>1137</v>
      </c>
      <c r="M474" s="9" t="s">
        <v>1118</v>
      </c>
      <c r="N474" s="9" t="s">
        <v>127</v>
      </c>
      <c r="O474" s="9" t="s">
        <v>528</v>
      </c>
      <c r="P474" s="9" t="str">
        <f t="shared" si="51"/>
        <v>Santa Cruz Atenco</v>
      </c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Z474" s="9">
        <v>15</v>
      </c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9">
        <v>15</v>
      </c>
      <c r="DY474" s="9"/>
    </row>
    <row r="475" spans="1:129" x14ac:dyDescent="0.25">
      <c r="A475">
        <v>471</v>
      </c>
      <c r="B475" t="s">
        <v>827</v>
      </c>
      <c r="C475" t="s">
        <v>528</v>
      </c>
      <c r="D475" t="s">
        <v>993</v>
      </c>
      <c r="E475">
        <v>18</v>
      </c>
      <c r="F475">
        <v>15</v>
      </c>
      <c r="G475" t="s">
        <v>1150</v>
      </c>
      <c r="I475" t="b">
        <v>0</v>
      </c>
      <c r="J475" t="b">
        <v>0</v>
      </c>
      <c r="K475" t="str">
        <f t="shared" si="50"/>
        <v>Atenco-Cuauhtzinco</v>
      </c>
      <c r="L475" t="s">
        <v>1137</v>
      </c>
      <c r="M475" t="s">
        <v>108</v>
      </c>
      <c r="N475" t="s">
        <v>127</v>
      </c>
      <c r="O475" t="s">
        <v>528</v>
      </c>
      <c r="P475" t="str">
        <f t="shared" si="51"/>
        <v>Santa Cruz Atenco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7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U475">
        <v>0</v>
      </c>
      <c r="AV475">
        <v>0</v>
      </c>
      <c r="AW475">
        <v>0</v>
      </c>
      <c r="AX475">
        <v>0</v>
      </c>
      <c r="AY475" s="26">
        <v>0</v>
      </c>
      <c r="AZ475">
        <v>21</v>
      </c>
      <c r="BA475">
        <v>14</v>
      </c>
      <c r="BB475">
        <v>7</v>
      </c>
      <c r="BC475">
        <v>0</v>
      </c>
      <c r="BD475">
        <v>0</v>
      </c>
      <c r="BH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R475">
        <v>0</v>
      </c>
      <c r="DS475">
        <v>0</v>
      </c>
      <c r="DT475">
        <v>0</v>
      </c>
      <c r="DU475">
        <v>1</v>
      </c>
      <c r="DV475">
        <v>0</v>
      </c>
      <c r="DX475">
        <v>20</v>
      </c>
    </row>
    <row r="476" spans="1:129" x14ac:dyDescent="0.25">
      <c r="A476">
        <v>472</v>
      </c>
      <c r="B476" s="8" t="s">
        <v>827</v>
      </c>
      <c r="C476" s="8" t="s">
        <v>528</v>
      </c>
      <c r="D476" s="8" t="s">
        <v>993</v>
      </c>
      <c r="E476" s="8">
        <v>18</v>
      </c>
      <c r="F476" s="8">
        <v>15</v>
      </c>
      <c r="G476" s="8" t="s">
        <v>1150</v>
      </c>
      <c r="H476" s="8"/>
      <c r="I476" s="8" t="b">
        <v>0</v>
      </c>
      <c r="J476" s="8" t="b">
        <v>0</v>
      </c>
      <c r="K476" s="8" t="str">
        <f t="shared" si="50"/>
        <v>Atenco-Cuauhtzinco</v>
      </c>
      <c r="L476" s="8" t="s">
        <v>1137</v>
      </c>
      <c r="M476" s="8" t="s">
        <v>1117</v>
      </c>
      <c r="N476" s="8" t="s">
        <v>127</v>
      </c>
      <c r="O476" s="8" t="s">
        <v>528</v>
      </c>
      <c r="P476" s="8" t="str">
        <f t="shared" si="51"/>
        <v>Santa Cruz Atenco</v>
      </c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Z476" s="8">
        <v>7</v>
      </c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>
        <v>7</v>
      </c>
      <c r="DY476" s="8"/>
    </row>
    <row r="477" spans="1:129" x14ac:dyDescent="0.25">
      <c r="A477">
        <v>473</v>
      </c>
      <c r="B477" s="9" t="s">
        <v>827</v>
      </c>
      <c r="C477" s="9" t="s">
        <v>528</v>
      </c>
      <c r="D477" s="9" t="s">
        <v>993</v>
      </c>
      <c r="E477" s="9">
        <v>18</v>
      </c>
      <c r="F477" s="9">
        <v>15</v>
      </c>
      <c r="G477" s="9" t="s">
        <v>1150</v>
      </c>
      <c r="H477" s="9"/>
      <c r="I477" s="9" t="b">
        <v>0</v>
      </c>
      <c r="J477" s="9" t="b">
        <v>0</v>
      </c>
      <c r="K477" s="9" t="str">
        <f t="shared" si="50"/>
        <v>Atenco-Cuauhtzinco</v>
      </c>
      <c r="L477" s="9" t="s">
        <v>1137</v>
      </c>
      <c r="M477" s="9" t="s">
        <v>1118</v>
      </c>
      <c r="N477" s="9" t="s">
        <v>127</v>
      </c>
      <c r="O477" s="9" t="s">
        <v>528</v>
      </c>
      <c r="P477" s="9" t="str">
        <f t="shared" si="51"/>
        <v>Santa Cruz Atenco</v>
      </c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Z477" s="9">
        <v>14</v>
      </c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>
        <v>14</v>
      </c>
      <c r="DY477" s="9"/>
    </row>
    <row r="478" spans="1:129" x14ac:dyDescent="0.25">
      <c r="A478">
        <v>474</v>
      </c>
      <c r="B478" t="s">
        <v>828</v>
      </c>
      <c r="C478" t="s">
        <v>528</v>
      </c>
      <c r="D478" t="s">
        <v>994</v>
      </c>
      <c r="E478">
        <v>18</v>
      </c>
      <c r="F478">
        <v>16</v>
      </c>
      <c r="G478" t="s">
        <v>1150</v>
      </c>
      <c r="I478" t="b">
        <v>1</v>
      </c>
      <c r="J478" t="b">
        <v>0</v>
      </c>
      <c r="K478" t="str">
        <f t="shared" si="50"/>
        <v>Atenco-Teohuacan</v>
      </c>
      <c r="L478" t="s">
        <v>1137</v>
      </c>
      <c r="M478" t="s">
        <v>108</v>
      </c>
      <c r="N478" t="s">
        <v>127</v>
      </c>
      <c r="O478" t="s">
        <v>528</v>
      </c>
      <c r="P478" t="str">
        <f t="shared" si="51"/>
        <v>Santa Cruz Atenco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2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U478">
        <v>0</v>
      </c>
      <c r="AV478">
        <v>0</v>
      </c>
      <c r="AW478">
        <v>0</v>
      </c>
      <c r="AX478">
        <v>0</v>
      </c>
      <c r="AY478" s="26">
        <v>0</v>
      </c>
      <c r="AZ478">
        <v>40</v>
      </c>
      <c r="BA478">
        <v>37</v>
      </c>
      <c r="BB478">
        <v>3</v>
      </c>
      <c r="BC478">
        <v>0</v>
      </c>
      <c r="BD478">
        <v>0</v>
      </c>
      <c r="BH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X478">
        <v>40</v>
      </c>
    </row>
    <row r="479" spans="1:129" x14ac:dyDescent="0.25">
      <c r="A479">
        <v>475</v>
      </c>
      <c r="B479" s="8" t="s">
        <v>828</v>
      </c>
      <c r="C479" s="8" t="s">
        <v>528</v>
      </c>
      <c r="D479" s="8" t="s">
        <v>994</v>
      </c>
      <c r="E479" s="8">
        <v>18</v>
      </c>
      <c r="F479" s="8">
        <v>16</v>
      </c>
      <c r="G479" s="8" t="s">
        <v>1150</v>
      </c>
      <c r="H479" s="8"/>
      <c r="I479" s="8" t="b">
        <v>0</v>
      </c>
      <c r="J479" s="8" t="b">
        <v>0</v>
      </c>
      <c r="K479" s="8" t="str">
        <f t="shared" si="50"/>
        <v>Atenco-Teohuacan</v>
      </c>
      <c r="L479" s="8" t="s">
        <v>1137</v>
      </c>
      <c r="M479" s="8" t="s">
        <v>1117</v>
      </c>
      <c r="N479" s="8" t="s">
        <v>127</v>
      </c>
      <c r="O479" s="8" t="s">
        <v>528</v>
      </c>
      <c r="P479" s="8" t="str">
        <f t="shared" si="51"/>
        <v>Santa Cruz Atenco</v>
      </c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Z479" s="8">
        <v>3</v>
      </c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>
        <v>3</v>
      </c>
      <c r="DY479" s="8"/>
    </row>
    <row r="480" spans="1:129" x14ac:dyDescent="0.25">
      <c r="A480">
        <v>476</v>
      </c>
      <c r="B480" s="9" t="s">
        <v>828</v>
      </c>
      <c r="C480" s="9" t="s">
        <v>528</v>
      </c>
      <c r="D480" s="9" t="s">
        <v>994</v>
      </c>
      <c r="E480" s="9">
        <v>18</v>
      </c>
      <c r="F480" s="9">
        <v>16</v>
      </c>
      <c r="G480" s="9" t="s">
        <v>1150</v>
      </c>
      <c r="H480" s="9"/>
      <c r="I480" s="9" t="b">
        <v>1</v>
      </c>
      <c r="J480" s="9" t="b">
        <v>0</v>
      </c>
      <c r="K480" s="9" t="str">
        <f t="shared" si="50"/>
        <v>Atenco-Teohuacan</v>
      </c>
      <c r="L480" s="9" t="s">
        <v>1137</v>
      </c>
      <c r="M480" s="9" t="s">
        <v>1118</v>
      </c>
      <c r="N480" s="9" t="s">
        <v>127</v>
      </c>
      <c r="O480" s="9" t="s">
        <v>528</v>
      </c>
      <c r="P480" s="9" t="str">
        <f t="shared" si="51"/>
        <v>Santa Cruz Atenco</v>
      </c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Z480" s="9">
        <v>37</v>
      </c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  <c r="DP480" s="9"/>
      <c r="DQ480" s="9"/>
      <c r="DR480" s="9"/>
      <c r="DS480" s="9"/>
      <c r="DT480" s="9"/>
      <c r="DU480" s="9"/>
      <c r="DV480" s="9"/>
      <c r="DW480" s="9"/>
      <c r="DX480" s="9">
        <v>37</v>
      </c>
      <c r="DY480" s="9"/>
    </row>
    <row r="481" spans="1:129" x14ac:dyDescent="0.25">
      <c r="A481">
        <v>477</v>
      </c>
      <c r="B481" t="s">
        <v>829</v>
      </c>
      <c r="C481" t="s">
        <v>528</v>
      </c>
      <c r="D481" t="s">
        <v>995</v>
      </c>
      <c r="E481">
        <v>18</v>
      </c>
      <c r="F481">
        <v>17</v>
      </c>
      <c r="G481" t="s">
        <v>1150</v>
      </c>
      <c r="I481" t="b">
        <v>0</v>
      </c>
      <c r="J481" t="b">
        <v>0</v>
      </c>
      <c r="K481" t="str">
        <f t="shared" si="50"/>
        <v>Atenco-Aculhuacapan</v>
      </c>
      <c r="L481" t="s">
        <v>1137</v>
      </c>
      <c r="M481" t="s">
        <v>108</v>
      </c>
      <c r="N481" t="s">
        <v>127</v>
      </c>
      <c r="O481" t="s">
        <v>528</v>
      </c>
      <c r="P481" t="str">
        <f t="shared" si="51"/>
        <v>Santa Cruz Atenco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U481">
        <v>0</v>
      </c>
      <c r="AV481">
        <v>0</v>
      </c>
      <c r="AW481">
        <v>0</v>
      </c>
      <c r="AX481">
        <v>0</v>
      </c>
      <c r="AY481" s="26">
        <v>0</v>
      </c>
      <c r="AZ481">
        <v>162</v>
      </c>
      <c r="BA481">
        <v>2</v>
      </c>
      <c r="BB481">
        <v>160</v>
      </c>
      <c r="BC481">
        <v>0</v>
      </c>
      <c r="BD481">
        <v>0</v>
      </c>
      <c r="BH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R481">
        <v>8</v>
      </c>
      <c r="DS481">
        <v>0</v>
      </c>
      <c r="DT481">
        <v>0</v>
      </c>
      <c r="DU481">
        <v>2</v>
      </c>
      <c r="DV481">
        <v>0</v>
      </c>
      <c r="DX481">
        <v>152</v>
      </c>
    </row>
    <row r="482" spans="1:129" x14ac:dyDescent="0.25">
      <c r="A482">
        <v>478</v>
      </c>
      <c r="B482" s="8" t="s">
        <v>829</v>
      </c>
      <c r="C482" s="8" t="s">
        <v>528</v>
      </c>
      <c r="D482" s="8" t="s">
        <v>995</v>
      </c>
      <c r="E482" s="8">
        <v>18</v>
      </c>
      <c r="F482" s="8">
        <v>17</v>
      </c>
      <c r="G482" s="8" t="s">
        <v>1150</v>
      </c>
      <c r="H482" s="8"/>
      <c r="I482" s="8" t="b">
        <v>0</v>
      </c>
      <c r="J482" s="8" t="b">
        <v>0</v>
      </c>
      <c r="K482" s="8" t="str">
        <f t="shared" si="50"/>
        <v>Atenco-Aculhuacapan</v>
      </c>
      <c r="L482" s="8" t="s">
        <v>1137</v>
      </c>
      <c r="M482" s="8" t="s">
        <v>1117</v>
      </c>
      <c r="N482" s="8" t="s">
        <v>127</v>
      </c>
      <c r="O482" s="8" t="s">
        <v>528</v>
      </c>
      <c r="P482" s="8" t="str">
        <f t="shared" si="51"/>
        <v>Santa Cruz Atenco</v>
      </c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Z482" s="8">
        <v>160</v>
      </c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>
        <v>8</v>
      </c>
      <c r="DS482" s="8"/>
      <c r="DT482" s="8"/>
      <c r="DU482" s="8"/>
      <c r="DV482" s="8"/>
      <c r="DW482" s="8"/>
      <c r="DX482" s="8">
        <v>152</v>
      </c>
      <c r="DY482" s="8"/>
    </row>
    <row r="483" spans="1:129" x14ac:dyDescent="0.25">
      <c r="A483">
        <v>479</v>
      </c>
      <c r="B483" s="9" t="s">
        <v>829</v>
      </c>
      <c r="C483" s="9" t="s">
        <v>528</v>
      </c>
      <c r="D483" s="9" t="s">
        <v>995</v>
      </c>
      <c r="E483" s="9">
        <v>18</v>
      </c>
      <c r="F483" s="9">
        <v>17</v>
      </c>
      <c r="G483" s="9" t="s">
        <v>1150</v>
      </c>
      <c r="H483" s="9"/>
      <c r="I483" s="9" t="b">
        <v>0</v>
      </c>
      <c r="J483" s="9" t="b">
        <v>0</v>
      </c>
      <c r="K483" s="9" t="str">
        <f t="shared" si="50"/>
        <v>Atenco-Aculhuacapan</v>
      </c>
      <c r="L483" s="9" t="s">
        <v>1137</v>
      </c>
      <c r="M483" s="9" t="s">
        <v>1118</v>
      </c>
      <c r="N483" s="9" t="s">
        <v>127</v>
      </c>
      <c r="O483" s="9" t="s">
        <v>528</v>
      </c>
      <c r="P483" s="9" t="str">
        <f t="shared" si="51"/>
        <v>Santa Cruz Atenco</v>
      </c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Z483" s="9">
        <v>2</v>
      </c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>
        <v>2</v>
      </c>
      <c r="DY483" s="9"/>
    </row>
    <row r="484" spans="1:129" x14ac:dyDescent="0.25">
      <c r="A484">
        <v>480</v>
      </c>
      <c r="B484" t="s">
        <v>929</v>
      </c>
      <c r="C484" t="s">
        <v>528</v>
      </c>
      <c r="D484" t="s">
        <v>996</v>
      </c>
      <c r="E484">
        <v>18</v>
      </c>
      <c r="F484">
        <v>18</v>
      </c>
      <c r="G484" t="s">
        <v>1150</v>
      </c>
      <c r="I484" t="b">
        <v>0</v>
      </c>
      <c r="J484" t="b">
        <v>0</v>
      </c>
      <c r="K484" t="str">
        <f t="shared" si="50"/>
        <v>Atenco-Tlaxcaltecapan</v>
      </c>
      <c r="L484" t="s">
        <v>1137</v>
      </c>
      <c r="M484" t="s">
        <v>108</v>
      </c>
      <c r="N484" t="s">
        <v>127</v>
      </c>
      <c r="O484" t="s">
        <v>528</v>
      </c>
      <c r="P484" t="str">
        <f t="shared" si="51"/>
        <v>Santa Cruz Atenco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U484">
        <v>0</v>
      </c>
      <c r="AV484">
        <v>0</v>
      </c>
      <c r="AW484">
        <v>0</v>
      </c>
      <c r="AX484">
        <v>0</v>
      </c>
      <c r="AY484" s="26">
        <v>0</v>
      </c>
      <c r="AZ484">
        <v>214</v>
      </c>
      <c r="BA484">
        <v>18</v>
      </c>
      <c r="BB484">
        <v>196</v>
      </c>
      <c r="BC484">
        <v>0</v>
      </c>
      <c r="BD484">
        <v>0</v>
      </c>
      <c r="BH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R484">
        <v>7</v>
      </c>
      <c r="DS484">
        <v>0</v>
      </c>
      <c r="DT484">
        <v>0</v>
      </c>
      <c r="DU484">
        <v>2</v>
      </c>
      <c r="DV484">
        <v>0</v>
      </c>
      <c r="DX484">
        <v>205</v>
      </c>
    </row>
    <row r="485" spans="1:129" x14ac:dyDescent="0.25">
      <c r="A485">
        <v>481</v>
      </c>
      <c r="B485" s="8" t="s">
        <v>929</v>
      </c>
      <c r="C485" s="8" t="s">
        <v>528</v>
      </c>
      <c r="D485" s="8" t="s">
        <v>996</v>
      </c>
      <c r="E485" s="8">
        <v>18</v>
      </c>
      <c r="F485" s="8">
        <v>18</v>
      </c>
      <c r="G485" s="8" t="s">
        <v>1150</v>
      </c>
      <c r="H485" s="8"/>
      <c r="I485" s="8" t="b">
        <v>0</v>
      </c>
      <c r="J485" s="8" t="b">
        <v>0</v>
      </c>
      <c r="K485" s="8" t="str">
        <f t="shared" si="50"/>
        <v>Atenco-Tlaxcaltecapan</v>
      </c>
      <c r="L485" s="8" t="s">
        <v>1137</v>
      </c>
      <c r="M485" s="8" t="s">
        <v>1117</v>
      </c>
      <c r="N485" s="8" t="s">
        <v>127</v>
      </c>
      <c r="O485" s="8" t="s">
        <v>528</v>
      </c>
      <c r="P485" s="8" t="str">
        <f t="shared" si="51"/>
        <v>Santa Cruz Atenco</v>
      </c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Z485" s="8">
        <v>196</v>
      </c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>
        <v>6</v>
      </c>
      <c r="DS485" s="8"/>
      <c r="DT485" s="8"/>
      <c r="DU485" s="8"/>
      <c r="DV485" s="8"/>
      <c r="DW485" s="8"/>
      <c r="DX485" s="8">
        <v>190</v>
      </c>
      <c r="DY485" s="8"/>
    </row>
    <row r="486" spans="1:129" x14ac:dyDescent="0.25">
      <c r="A486">
        <v>482</v>
      </c>
      <c r="B486" s="9" t="s">
        <v>929</v>
      </c>
      <c r="C486" s="9" t="s">
        <v>528</v>
      </c>
      <c r="D486" s="9" t="s">
        <v>996</v>
      </c>
      <c r="E486" s="9">
        <v>18</v>
      </c>
      <c r="F486" s="9">
        <v>18</v>
      </c>
      <c r="G486" s="9" t="s">
        <v>1150</v>
      </c>
      <c r="H486" s="9"/>
      <c r="I486" s="9" t="b">
        <v>0</v>
      </c>
      <c r="J486" s="9" t="b">
        <v>0</v>
      </c>
      <c r="K486" s="9" t="str">
        <f t="shared" si="50"/>
        <v>Atenco-Tlaxcaltecapan</v>
      </c>
      <c r="L486" s="9" t="s">
        <v>1137</v>
      </c>
      <c r="M486" s="9" t="s">
        <v>1118</v>
      </c>
      <c r="N486" s="9" t="s">
        <v>127</v>
      </c>
      <c r="O486" s="9" t="s">
        <v>528</v>
      </c>
      <c r="P486" s="9" t="str">
        <f t="shared" si="51"/>
        <v>Santa Cruz Atenco</v>
      </c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Z486" s="9">
        <v>18</v>
      </c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>
        <v>1</v>
      </c>
      <c r="DS486" s="9"/>
      <c r="DT486" s="9"/>
      <c r="DU486" s="9"/>
      <c r="DV486" s="9"/>
      <c r="DW486" s="9"/>
      <c r="DX486" s="9">
        <v>17</v>
      </c>
      <c r="DY486" s="9"/>
    </row>
    <row r="487" spans="1:129" x14ac:dyDescent="0.25">
      <c r="A487">
        <v>483</v>
      </c>
      <c r="B487" t="s">
        <v>786</v>
      </c>
      <c r="C487" t="s">
        <v>528</v>
      </c>
      <c r="D487" t="s">
        <v>997</v>
      </c>
      <c r="E487">
        <v>18</v>
      </c>
      <c r="G487" t="s">
        <v>1150</v>
      </c>
      <c r="I487" t="b">
        <v>0</v>
      </c>
      <c r="J487" t="b">
        <v>0</v>
      </c>
      <c r="K487" t="str">
        <f t="shared" si="50"/>
        <v>Atenco-Non-Tributaries</v>
      </c>
      <c r="L487" t="s">
        <v>1137</v>
      </c>
      <c r="M487" t="s">
        <v>108</v>
      </c>
      <c r="N487" t="s">
        <v>180</v>
      </c>
      <c r="O487" t="s">
        <v>528</v>
      </c>
      <c r="P487" t="str">
        <f t="shared" si="51"/>
        <v>Santa Cruz Atenco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U487">
        <v>0</v>
      </c>
      <c r="AV487">
        <v>0</v>
      </c>
      <c r="AW487">
        <v>0</v>
      </c>
      <c r="AX487">
        <v>0</v>
      </c>
      <c r="AY487" s="26">
        <v>0</v>
      </c>
      <c r="AZ487">
        <v>0</v>
      </c>
      <c r="BA487">
        <v>0</v>
      </c>
      <c r="BB487">
        <v>0</v>
      </c>
      <c r="BC487">
        <v>0</v>
      </c>
      <c r="BD487">
        <v>124</v>
      </c>
      <c r="BE487">
        <v>35</v>
      </c>
      <c r="BF487">
        <v>89</v>
      </c>
      <c r="BG487">
        <v>0</v>
      </c>
      <c r="BH487">
        <v>10</v>
      </c>
      <c r="BI487">
        <v>5</v>
      </c>
      <c r="BJ487">
        <v>5</v>
      </c>
      <c r="BK487">
        <v>0</v>
      </c>
      <c r="BL487">
        <v>16</v>
      </c>
      <c r="BM487">
        <v>32</v>
      </c>
      <c r="BN487">
        <v>43</v>
      </c>
      <c r="BO487">
        <v>70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R487">
        <v>0</v>
      </c>
      <c r="DS487">
        <v>0</v>
      </c>
      <c r="DT487">
        <v>0</v>
      </c>
      <c r="DU487">
        <v>0</v>
      </c>
      <c r="DV487">
        <v>0</v>
      </c>
    </row>
    <row r="488" spans="1:129" x14ac:dyDescent="0.25">
      <c r="A488">
        <v>484</v>
      </c>
      <c r="B488" s="8" t="s">
        <v>786</v>
      </c>
      <c r="C488" s="8" t="s">
        <v>528</v>
      </c>
      <c r="D488" s="8" t="s">
        <v>997</v>
      </c>
      <c r="E488" s="8">
        <v>18</v>
      </c>
      <c r="F488" s="8"/>
      <c r="G488" s="8" t="s">
        <v>1150</v>
      </c>
      <c r="H488" s="8"/>
      <c r="I488" s="8" t="b">
        <v>0</v>
      </c>
      <c r="J488" s="8" t="b">
        <v>0</v>
      </c>
      <c r="K488" s="8" t="str">
        <f t="shared" si="50"/>
        <v>Atenco-Non-Tributaries</v>
      </c>
      <c r="L488" s="8" t="s">
        <v>1137</v>
      </c>
      <c r="M488" s="8" t="s">
        <v>1117</v>
      </c>
      <c r="N488" s="8" t="s">
        <v>180</v>
      </c>
      <c r="O488" s="8" t="s">
        <v>528</v>
      </c>
      <c r="P488" s="8" t="str">
        <f t="shared" si="51"/>
        <v>Santa Cruz Atenco</v>
      </c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Z488" s="8"/>
      <c r="BA488" s="8"/>
      <c r="BB488" s="8"/>
      <c r="BC488" s="8"/>
      <c r="BD488" s="8">
        <v>89</v>
      </c>
      <c r="BE488" s="8"/>
      <c r="BF488" s="8"/>
      <c r="BG488" s="8"/>
      <c r="BH488" s="8">
        <v>5</v>
      </c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</row>
    <row r="489" spans="1:129" x14ac:dyDescent="0.25">
      <c r="A489">
        <v>485</v>
      </c>
      <c r="B489" s="9" t="s">
        <v>786</v>
      </c>
      <c r="C489" s="9" t="s">
        <v>528</v>
      </c>
      <c r="D489" s="9" t="s">
        <v>997</v>
      </c>
      <c r="E489" s="9">
        <v>18</v>
      </c>
      <c r="F489" s="9"/>
      <c r="G489" s="9" t="s">
        <v>1150</v>
      </c>
      <c r="H489" s="9"/>
      <c r="I489" s="9" t="b">
        <v>0</v>
      </c>
      <c r="J489" s="9" t="b">
        <v>0</v>
      </c>
      <c r="K489" s="9" t="str">
        <f t="shared" si="50"/>
        <v>Atenco-Non-Tributaries</v>
      </c>
      <c r="L489" s="9" t="s">
        <v>1137</v>
      </c>
      <c r="M489" s="9" t="s">
        <v>1118</v>
      </c>
      <c r="N489" s="9" t="s">
        <v>180</v>
      </c>
      <c r="O489" s="9" t="s">
        <v>528</v>
      </c>
      <c r="P489" s="9" t="str">
        <f t="shared" si="51"/>
        <v>Santa Cruz Atenco</v>
      </c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Z489" s="9"/>
      <c r="BA489" s="9"/>
      <c r="BB489" s="9"/>
      <c r="BC489" s="9"/>
      <c r="BD489" s="9">
        <v>35</v>
      </c>
      <c r="BE489" s="9"/>
      <c r="BF489" s="9"/>
      <c r="BG489" s="9"/>
      <c r="BH489" s="9">
        <v>5</v>
      </c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</row>
    <row r="490" spans="1:129" x14ac:dyDescent="0.25">
      <c r="A490">
        <v>486</v>
      </c>
      <c r="B490" s="10" t="s">
        <v>185</v>
      </c>
      <c r="C490" s="10" t="s">
        <v>528</v>
      </c>
      <c r="D490" s="10" t="s">
        <v>998</v>
      </c>
      <c r="E490" s="10">
        <v>18</v>
      </c>
      <c r="F490" s="10"/>
      <c r="G490" s="10" t="s">
        <v>1150</v>
      </c>
      <c r="H490" s="10"/>
      <c r="I490" s="10" t="b">
        <v>0</v>
      </c>
      <c r="J490" s="10" t="b">
        <v>0</v>
      </c>
      <c r="K490" s="10" t="str">
        <f t="shared" si="50"/>
        <v>Atenco-Nobles</v>
      </c>
      <c r="L490" s="10" t="s">
        <v>1137</v>
      </c>
      <c r="M490" s="10" t="s">
        <v>108</v>
      </c>
      <c r="N490" s="10" t="s">
        <v>185</v>
      </c>
      <c r="O490" s="10" t="s">
        <v>528</v>
      </c>
      <c r="P490" s="10" t="str">
        <f t="shared" si="51"/>
        <v>Santa Cruz Atenco</v>
      </c>
      <c r="Q490" s="10">
        <v>1</v>
      </c>
      <c r="R490" s="10">
        <v>5</v>
      </c>
      <c r="S490" s="10">
        <v>0</v>
      </c>
      <c r="T490" s="10">
        <v>3</v>
      </c>
      <c r="U490" s="10">
        <v>1</v>
      </c>
      <c r="V490" s="10">
        <v>19</v>
      </c>
      <c r="W490" s="10">
        <v>0</v>
      </c>
      <c r="X490" s="10">
        <v>0</v>
      </c>
      <c r="Y490" s="10">
        <v>0</v>
      </c>
      <c r="Z490" s="10">
        <v>0</v>
      </c>
      <c r="AA490" s="10">
        <v>2</v>
      </c>
      <c r="AB490" s="10">
        <v>1</v>
      </c>
      <c r="AC490" s="10">
        <v>2</v>
      </c>
      <c r="AD490" s="10">
        <v>0</v>
      </c>
      <c r="AE490" s="10">
        <v>0</v>
      </c>
      <c r="AF490" s="10">
        <v>7</v>
      </c>
      <c r="AG490" s="10">
        <v>0</v>
      </c>
      <c r="AH490" s="10">
        <v>0</v>
      </c>
      <c r="AI490" s="10">
        <v>0</v>
      </c>
      <c r="AJ490" s="10">
        <v>0</v>
      </c>
      <c r="AK490" s="10">
        <v>2</v>
      </c>
      <c r="AL490" s="10">
        <v>3</v>
      </c>
      <c r="AM490" s="10">
        <v>0</v>
      </c>
      <c r="AN490" s="10">
        <v>1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/>
      <c r="AU490" s="10">
        <v>0</v>
      </c>
      <c r="AV490" s="10">
        <v>0</v>
      </c>
      <c r="AW490" s="10">
        <v>0</v>
      </c>
      <c r="AX490" s="10">
        <v>0</v>
      </c>
      <c r="AY490" s="26">
        <v>0</v>
      </c>
      <c r="AZ490" s="10">
        <v>0</v>
      </c>
      <c r="BA490" s="10"/>
      <c r="BB490" s="10"/>
      <c r="BC490" s="10">
        <v>0</v>
      </c>
      <c r="BD490" s="10">
        <v>0</v>
      </c>
      <c r="BE490" s="10"/>
      <c r="BF490" s="10"/>
      <c r="BG490" s="10"/>
      <c r="BH490" s="10">
        <v>0</v>
      </c>
      <c r="BI490" s="10"/>
      <c r="BJ490" s="10"/>
      <c r="BK490" s="10"/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0</v>
      </c>
      <c r="CB490" s="10">
        <v>0</v>
      </c>
      <c r="CC490" s="10">
        <v>0</v>
      </c>
      <c r="CD490" s="10">
        <v>0</v>
      </c>
      <c r="CE490" s="10">
        <v>0</v>
      </c>
      <c r="CF490" s="10">
        <v>0</v>
      </c>
      <c r="CG490" s="10">
        <v>0</v>
      </c>
      <c r="CH490" s="10">
        <v>0</v>
      </c>
      <c r="CI490" s="10">
        <v>0</v>
      </c>
      <c r="CJ490" s="10">
        <v>0</v>
      </c>
      <c r="CK490" s="10">
        <v>0</v>
      </c>
      <c r="CL490" s="10">
        <v>0</v>
      </c>
      <c r="CM490" s="10">
        <v>0</v>
      </c>
      <c r="CN490" s="10">
        <v>0</v>
      </c>
      <c r="CO490" s="10"/>
      <c r="CP490" s="10">
        <v>0</v>
      </c>
      <c r="CQ490" s="10">
        <v>0</v>
      </c>
      <c r="CR490" s="10">
        <v>0</v>
      </c>
      <c r="CS490" s="10">
        <v>0</v>
      </c>
      <c r="CT490" s="10">
        <v>0</v>
      </c>
      <c r="CU490" s="10">
        <v>0</v>
      </c>
      <c r="CV490" s="10">
        <v>0</v>
      </c>
      <c r="CW490" s="10">
        <v>0</v>
      </c>
      <c r="CX490" s="10">
        <v>0</v>
      </c>
      <c r="CY490" s="10">
        <v>0</v>
      </c>
      <c r="CZ490" s="10">
        <v>0</v>
      </c>
      <c r="DA490" s="10">
        <v>0</v>
      </c>
      <c r="DB490" s="10">
        <v>0</v>
      </c>
      <c r="DC490" s="10">
        <v>0</v>
      </c>
      <c r="DD490" s="10">
        <v>0</v>
      </c>
      <c r="DE490" s="10">
        <v>0</v>
      </c>
      <c r="DF490" s="10">
        <v>0</v>
      </c>
      <c r="DG490" s="10">
        <v>0</v>
      </c>
      <c r="DH490" s="10">
        <v>0</v>
      </c>
      <c r="DI490" s="10">
        <v>0</v>
      </c>
      <c r="DJ490" s="10">
        <v>0</v>
      </c>
      <c r="DK490" s="10">
        <v>0</v>
      </c>
      <c r="DL490" s="10">
        <v>0</v>
      </c>
      <c r="DM490" s="10">
        <v>0</v>
      </c>
      <c r="DN490" s="10">
        <v>0</v>
      </c>
      <c r="DO490" s="10">
        <v>0</v>
      </c>
      <c r="DP490" s="10">
        <v>0</v>
      </c>
      <c r="DQ490" s="10"/>
      <c r="DR490" s="10">
        <v>0</v>
      </c>
      <c r="DS490" s="10">
        <v>0</v>
      </c>
      <c r="DT490" s="10">
        <v>0</v>
      </c>
      <c r="DU490" s="10">
        <v>0</v>
      </c>
      <c r="DV490" s="10">
        <v>0</v>
      </c>
      <c r="DW490" s="10">
        <v>0</v>
      </c>
      <c r="DX490" s="10">
        <v>0</v>
      </c>
      <c r="DY490" s="10"/>
    </row>
    <row r="491" spans="1:129" x14ac:dyDescent="0.25">
      <c r="A491">
        <v>487</v>
      </c>
      <c r="B491" s="2" t="s">
        <v>830</v>
      </c>
      <c r="C491" s="2" t="s">
        <v>576</v>
      </c>
      <c r="D491" s="2"/>
      <c r="E491" s="2">
        <v>3</v>
      </c>
      <c r="F491" s="2"/>
      <c r="G491" s="2" t="s">
        <v>1150</v>
      </c>
      <c r="H491" s="2" t="s">
        <v>1154</v>
      </c>
      <c r="I491" s="2" t="b">
        <v>0</v>
      </c>
      <c r="J491" s="2"/>
      <c r="K491" s="2"/>
      <c r="L491" s="2"/>
      <c r="M491" s="2" t="s">
        <v>108</v>
      </c>
      <c r="N491" s="2" t="s">
        <v>4</v>
      </c>
      <c r="O491" s="2" t="s">
        <v>576</v>
      </c>
      <c r="P491" s="2"/>
      <c r="Q491" s="2">
        <v>4</v>
      </c>
      <c r="R491" s="2">
        <v>80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2</v>
      </c>
      <c r="Y491" s="2">
        <v>47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14</v>
      </c>
      <c r="AT491" s="2"/>
      <c r="AU491" s="2">
        <v>0</v>
      </c>
      <c r="AV491" s="2">
        <v>0</v>
      </c>
      <c r="AW491" s="2">
        <v>0</v>
      </c>
      <c r="AX491" s="2">
        <v>0</v>
      </c>
      <c r="AY491" s="26">
        <v>31</v>
      </c>
      <c r="AZ491" s="2">
        <v>296</v>
      </c>
      <c r="BA491" s="2"/>
      <c r="BB491" s="2"/>
      <c r="BC491" s="2">
        <v>31</v>
      </c>
      <c r="BD491" s="2">
        <v>38</v>
      </c>
      <c r="BE491" s="2"/>
      <c r="BF491" s="2"/>
      <c r="BG491" s="2"/>
      <c r="BH491" s="2">
        <v>0</v>
      </c>
      <c r="BI491" s="2"/>
      <c r="BJ491" s="2"/>
      <c r="BK491" s="2"/>
      <c r="BL491" s="2">
        <v>15</v>
      </c>
      <c r="BM491" s="2">
        <v>13</v>
      </c>
      <c r="BN491" s="2">
        <v>11</v>
      </c>
      <c r="BO491" s="2">
        <v>45</v>
      </c>
      <c r="BP491" s="2">
        <v>11</v>
      </c>
      <c r="BQ491" s="2">
        <v>0</v>
      </c>
      <c r="BR491" s="2">
        <v>25</v>
      </c>
      <c r="BS491" s="2">
        <v>7</v>
      </c>
      <c r="BT491" s="2">
        <v>7</v>
      </c>
      <c r="BU491" s="2">
        <v>0</v>
      </c>
      <c r="BV491" s="2">
        <v>18</v>
      </c>
      <c r="BW491" s="2">
        <v>2</v>
      </c>
      <c r="BX491" s="2">
        <v>3</v>
      </c>
      <c r="BY491" s="2">
        <v>5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7</v>
      </c>
      <c r="CG491" s="2">
        <v>0</v>
      </c>
      <c r="CH491" s="2">
        <v>0</v>
      </c>
      <c r="CI491" s="2">
        <v>2</v>
      </c>
      <c r="CJ491" s="2">
        <v>6</v>
      </c>
      <c r="CK491" s="2">
        <v>0</v>
      </c>
      <c r="CL491" s="2">
        <v>6</v>
      </c>
      <c r="CM491" s="2">
        <v>0</v>
      </c>
      <c r="CN491" s="2">
        <v>0</v>
      </c>
      <c r="CO491" s="2"/>
      <c r="CP491" s="2">
        <v>0</v>
      </c>
      <c r="CQ491" s="2">
        <v>0</v>
      </c>
      <c r="CR491" s="2">
        <v>0</v>
      </c>
      <c r="CS491" s="2">
        <v>6</v>
      </c>
      <c r="CT491" s="2">
        <v>0</v>
      </c>
      <c r="CU491" s="2">
        <v>2</v>
      </c>
      <c r="CV491" s="2">
        <v>0</v>
      </c>
      <c r="CW491" s="2">
        <v>0</v>
      </c>
      <c r="CX491" s="2">
        <v>0</v>
      </c>
      <c r="CY491" s="2">
        <v>6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/>
      <c r="DR491" s="2">
        <v>12</v>
      </c>
      <c r="DS491" s="2">
        <v>0</v>
      </c>
      <c r="DT491" s="2">
        <v>0</v>
      </c>
      <c r="DU491" s="2">
        <v>0</v>
      </c>
      <c r="DV491" s="2">
        <v>6</v>
      </c>
      <c r="DW491" s="2">
        <v>125</v>
      </c>
      <c r="DX491" s="2">
        <v>15</v>
      </c>
      <c r="DY491" s="2"/>
    </row>
    <row r="492" spans="1:129" x14ac:dyDescent="0.25">
      <c r="A492">
        <v>488</v>
      </c>
      <c r="B492" s="2" t="s">
        <v>830</v>
      </c>
      <c r="C492" s="2" t="s">
        <v>576</v>
      </c>
      <c r="D492" s="2"/>
      <c r="E492" s="2">
        <v>3</v>
      </c>
      <c r="F492" s="2"/>
      <c r="G492" s="2" t="s">
        <v>1150</v>
      </c>
      <c r="H492" s="2" t="s">
        <v>1154</v>
      </c>
      <c r="I492" s="2" t="b">
        <v>0</v>
      </c>
      <c r="J492" s="2"/>
      <c r="K492" s="2"/>
      <c r="L492" s="2"/>
      <c r="M492" s="2" t="s">
        <v>1117</v>
      </c>
      <c r="N492" s="2" t="s">
        <v>4</v>
      </c>
      <c r="O492" s="2" t="s">
        <v>576</v>
      </c>
      <c r="P492" s="2"/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/>
      <c r="AU492" s="2">
        <v>0</v>
      </c>
      <c r="AV492" s="2">
        <v>0</v>
      </c>
      <c r="AW492" s="2">
        <v>0</v>
      </c>
      <c r="AX492" s="2">
        <v>0</v>
      </c>
      <c r="AY492" s="26">
        <v>0</v>
      </c>
      <c r="AZ492" s="2">
        <v>68</v>
      </c>
      <c r="BA492" s="2"/>
      <c r="BB492" s="2"/>
      <c r="BC492" s="2">
        <v>0</v>
      </c>
      <c r="BD492" s="2">
        <v>0</v>
      </c>
      <c r="BE492" s="2"/>
      <c r="BF492" s="2"/>
      <c r="BG492" s="2"/>
      <c r="BH492" s="2">
        <v>0</v>
      </c>
      <c r="BI492" s="2"/>
      <c r="BJ492" s="2"/>
      <c r="BK492" s="2"/>
      <c r="BL492" s="2">
        <v>0</v>
      </c>
      <c r="BM492" s="2">
        <v>0</v>
      </c>
      <c r="BN492" s="2">
        <v>0</v>
      </c>
      <c r="BO492" s="2">
        <v>0</v>
      </c>
      <c r="BP492" s="2">
        <v>6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4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/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/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10</v>
      </c>
      <c r="DX492" s="2">
        <v>0</v>
      </c>
      <c r="DY492" s="2"/>
    </row>
    <row r="493" spans="1:129" x14ac:dyDescent="0.25">
      <c r="A493">
        <v>489</v>
      </c>
      <c r="B493" s="2" t="s">
        <v>830</v>
      </c>
      <c r="C493" s="2" t="s">
        <v>576</v>
      </c>
      <c r="D493" s="2"/>
      <c r="E493" s="2">
        <v>3</v>
      </c>
      <c r="F493" s="2"/>
      <c r="G493" s="2" t="s">
        <v>1150</v>
      </c>
      <c r="H493" s="2" t="s">
        <v>1154</v>
      </c>
      <c r="I493" s="2" t="b">
        <v>0</v>
      </c>
      <c r="J493" s="2"/>
      <c r="K493" s="2"/>
      <c r="L493" s="2"/>
      <c r="M493" s="2" t="s">
        <v>1118</v>
      </c>
      <c r="N493" s="2" t="s">
        <v>4</v>
      </c>
      <c r="O493" s="2" t="s">
        <v>576</v>
      </c>
      <c r="P493" s="2"/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/>
      <c r="AU493" s="2">
        <v>0</v>
      </c>
      <c r="AV493" s="2">
        <v>0</v>
      </c>
      <c r="AW493" s="2">
        <v>0</v>
      </c>
      <c r="AX493" s="2">
        <v>0</v>
      </c>
      <c r="AY493" s="26">
        <v>0</v>
      </c>
      <c r="AZ493" s="2">
        <v>197</v>
      </c>
      <c r="BA493" s="2"/>
      <c r="BB493" s="2"/>
      <c r="BC493" s="2">
        <v>0</v>
      </c>
      <c r="BD493" s="2">
        <v>38</v>
      </c>
      <c r="BE493" s="2"/>
      <c r="BF493" s="2"/>
      <c r="BG493" s="2"/>
      <c r="BH493" s="2">
        <v>0</v>
      </c>
      <c r="BI493" s="2"/>
      <c r="BJ493" s="2"/>
      <c r="BK493" s="2"/>
      <c r="BL493" s="2">
        <v>0</v>
      </c>
      <c r="BM493" s="2">
        <v>0</v>
      </c>
      <c r="BN493" s="2">
        <v>0</v>
      </c>
      <c r="BO493" s="2">
        <v>0</v>
      </c>
      <c r="BP493" s="2">
        <v>5</v>
      </c>
      <c r="BQ493" s="2">
        <v>0</v>
      </c>
      <c r="BR493" s="2">
        <v>25</v>
      </c>
      <c r="BS493" s="2">
        <v>7</v>
      </c>
      <c r="BT493" s="2">
        <v>7</v>
      </c>
      <c r="BU493" s="2">
        <v>0</v>
      </c>
      <c r="BV493" s="2">
        <v>18</v>
      </c>
      <c r="BW493" s="2">
        <v>2</v>
      </c>
      <c r="BX493" s="2">
        <v>3</v>
      </c>
      <c r="BY493" s="2">
        <v>1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7</v>
      </c>
      <c r="CG493" s="2">
        <v>0</v>
      </c>
      <c r="CH493" s="2">
        <v>0</v>
      </c>
      <c r="CI493" s="2">
        <v>2</v>
      </c>
      <c r="CJ493" s="2">
        <v>6</v>
      </c>
      <c r="CK493" s="2">
        <v>0</v>
      </c>
      <c r="CL493" s="2">
        <v>6</v>
      </c>
      <c r="CM493" s="2">
        <v>0</v>
      </c>
      <c r="CN493" s="2">
        <v>0</v>
      </c>
      <c r="CO493" s="2"/>
      <c r="CP493" s="2">
        <v>0</v>
      </c>
      <c r="CQ493" s="2">
        <v>0</v>
      </c>
      <c r="CR493" s="2">
        <v>0</v>
      </c>
      <c r="CS493" s="2">
        <v>6</v>
      </c>
      <c r="CT493" s="2">
        <v>0</v>
      </c>
      <c r="CU493" s="2">
        <v>2</v>
      </c>
      <c r="CV493" s="2">
        <v>0</v>
      </c>
      <c r="CW493" s="2">
        <v>0</v>
      </c>
      <c r="CX493" s="2">
        <v>0</v>
      </c>
      <c r="CY493" s="2">
        <v>6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/>
      <c r="DR493" s="2">
        <v>12</v>
      </c>
      <c r="DS493" s="2">
        <v>0</v>
      </c>
      <c r="DT493" s="2">
        <v>0</v>
      </c>
      <c r="DU493" s="2">
        <v>0</v>
      </c>
      <c r="DV493" s="2">
        <v>6</v>
      </c>
      <c r="DW493" s="2">
        <v>115</v>
      </c>
      <c r="DX493" s="2">
        <v>0</v>
      </c>
      <c r="DY493" s="2"/>
    </row>
    <row r="494" spans="1:129" x14ac:dyDescent="0.25">
      <c r="A494">
        <v>490</v>
      </c>
      <c r="B494" t="s">
        <v>576</v>
      </c>
      <c r="C494" t="s">
        <v>576</v>
      </c>
      <c r="D494" t="s">
        <v>999</v>
      </c>
      <c r="E494">
        <v>3</v>
      </c>
      <c r="F494">
        <v>1</v>
      </c>
      <c r="G494" t="s">
        <v>1150</v>
      </c>
      <c r="H494" t="s">
        <v>1154</v>
      </c>
      <c r="I494" t="b">
        <v>0</v>
      </c>
      <c r="J494" t="b">
        <v>0</v>
      </c>
      <c r="K494" t="str">
        <f>O494&amp;"-"&amp;B494</f>
        <v>Almoyahuacan-Almoyahuacan</v>
      </c>
      <c r="L494" t="s">
        <v>1138</v>
      </c>
      <c r="M494" t="s">
        <v>108</v>
      </c>
      <c r="N494" t="s">
        <v>127</v>
      </c>
      <c r="O494" t="s">
        <v>576</v>
      </c>
      <c r="P494" t="str">
        <f>L494&amp;" "&amp;O494</f>
        <v>Santa Maria Asuncion Almoyahuacan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U494">
        <v>0</v>
      </c>
      <c r="AV494">
        <v>0</v>
      </c>
      <c r="AW494">
        <v>0</v>
      </c>
      <c r="AX494">
        <v>0</v>
      </c>
      <c r="AY494" s="26">
        <v>4</v>
      </c>
      <c r="AZ494">
        <v>62</v>
      </c>
      <c r="BA494">
        <v>37</v>
      </c>
      <c r="BB494">
        <v>21</v>
      </c>
      <c r="BC494">
        <v>4</v>
      </c>
      <c r="BD494">
        <v>0</v>
      </c>
      <c r="BH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L494">
        <v>0</v>
      </c>
      <c r="CM494">
        <v>0</v>
      </c>
      <c r="CN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R494">
        <v>3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</row>
    <row r="495" spans="1:129" x14ac:dyDescent="0.25">
      <c r="A495">
        <v>491</v>
      </c>
      <c r="B495" s="8" t="s">
        <v>576</v>
      </c>
      <c r="C495" s="8" t="s">
        <v>576</v>
      </c>
      <c r="D495" s="8" t="s">
        <v>999</v>
      </c>
      <c r="E495" s="8">
        <v>3</v>
      </c>
      <c r="F495" s="8">
        <v>1</v>
      </c>
      <c r="G495" s="8" t="s">
        <v>1150</v>
      </c>
      <c r="H495" s="8" t="s">
        <v>1154</v>
      </c>
      <c r="I495" s="8" t="b">
        <v>0</v>
      </c>
      <c r="J495" s="8" t="b">
        <v>0</v>
      </c>
      <c r="K495" s="8" t="str">
        <f>O495&amp;"-"&amp;B495</f>
        <v>Almoyahuacan-Almoyahuacan</v>
      </c>
      <c r="L495" s="8" t="s">
        <v>1138</v>
      </c>
      <c r="M495" s="8" t="s">
        <v>1117</v>
      </c>
      <c r="N495" s="8" t="s">
        <v>127</v>
      </c>
      <c r="O495" s="8" t="s">
        <v>576</v>
      </c>
      <c r="P495" s="8" t="str">
        <f>L495&amp;" "&amp;O495</f>
        <v>Santa Maria Asuncion Almoyahuacan</v>
      </c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Z495" s="8">
        <v>21</v>
      </c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</row>
    <row r="496" spans="1:129" x14ac:dyDescent="0.25">
      <c r="A496">
        <v>492</v>
      </c>
      <c r="B496" s="9" t="s">
        <v>576</v>
      </c>
      <c r="C496" s="9" t="s">
        <v>576</v>
      </c>
      <c r="D496" s="9" t="s">
        <v>999</v>
      </c>
      <c r="E496" s="9">
        <v>3</v>
      </c>
      <c r="F496" s="9">
        <v>1</v>
      </c>
      <c r="G496" s="9" t="s">
        <v>1150</v>
      </c>
      <c r="H496" s="9" t="s">
        <v>1154</v>
      </c>
      <c r="I496" s="9" t="b">
        <v>0</v>
      </c>
      <c r="J496" s="9" t="b">
        <v>0</v>
      </c>
      <c r="K496" s="9" t="str">
        <f>O496&amp;"-"&amp;B496</f>
        <v>Almoyahuacan-Almoyahuacan</v>
      </c>
      <c r="L496" s="9" t="s">
        <v>1138</v>
      </c>
      <c r="M496" s="9" t="s">
        <v>1118</v>
      </c>
      <c r="N496" s="9" t="s">
        <v>127</v>
      </c>
      <c r="O496" s="9" t="s">
        <v>576</v>
      </c>
      <c r="P496" s="9" t="str">
        <f>L496&amp;" "&amp;O496</f>
        <v>Santa Maria Asuncion Almoyahuacan</v>
      </c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Z496" s="9">
        <v>37</v>
      </c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>
        <v>3</v>
      </c>
      <c r="DS496" s="9"/>
      <c r="DT496" s="9"/>
      <c r="DU496" s="9"/>
      <c r="DV496" s="9"/>
      <c r="DW496" s="9"/>
      <c r="DX496" s="9"/>
      <c r="DY496" s="9"/>
    </row>
    <row r="497" spans="1:129" s="5" customFormat="1" x14ac:dyDescent="0.25">
      <c r="A497">
        <v>493</v>
      </c>
      <c r="B497" s="5" t="s">
        <v>576</v>
      </c>
      <c r="C497" s="5" t="s">
        <v>576</v>
      </c>
      <c r="D497" s="5" t="s">
        <v>999</v>
      </c>
      <c r="E497" s="5">
        <v>3</v>
      </c>
      <c r="F497" s="5">
        <v>1</v>
      </c>
      <c r="G497" s="5" t="s">
        <v>1150</v>
      </c>
      <c r="H497" s="5" t="s">
        <v>1154</v>
      </c>
      <c r="I497" s="5" t="b">
        <v>0</v>
      </c>
      <c r="J497" s="5" t="b">
        <v>0</v>
      </c>
      <c r="K497" s="5" t="s">
        <v>1236</v>
      </c>
      <c r="L497" s="5" t="s">
        <v>1138</v>
      </c>
      <c r="M497" s="5" t="s">
        <v>1196</v>
      </c>
      <c r="N497" s="5" t="s">
        <v>127</v>
      </c>
      <c r="O497" s="5" t="s">
        <v>576</v>
      </c>
      <c r="P497" s="5" t="s">
        <v>1237</v>
      </c>
      <c r="AY497" s="26"/>
      <c r="AZ497" s="5">
        <v>4</v>
      </c>
    </row>
    <row r="498" spans="1:129" x14ac:dyDescent="0.25">
      <c r="A498">
        <v>494</v>
      </c>
      <c r="B498" t="s">
        <v>831</v>
      </c>
      <c r="C498" t="s">
        <v>576</v>
      </c>
      <c r="D498" t="s">
        <v>1000</v>
      </c>
      <c r="E498">
        <v>3</v>
      </c>
      <c r="F498">
        <v>2</v>
      </c>
      <c r="G498" t="s">
        <v>1150</v>
      </c>
      <c r="H498" t="s">
        <v>1154</v>
      </c>
      <c r="I498" t="b">
        <v>0</v>
      </c>
      <c r="J498" t="b">
        <v>0</v>
      </c>
      <c r="K498" t="str">
        <f>O498&amp;"-"&amp;B498</f>
        <v>Almoyahuacan-Tecacallanco</v>
      </c>
      <c r="L498" t="s">
        <v>1138</v>
      </c>
      <c r="M498" t="s">
        <v>108</v>
      </c>
      <c r="N498" t="s">
        <v>127</v>
      </c>
      <c r="O498" t="s">
        <v>576</v>
      </c>
      <c r="P498" t="str">
        <f>L498&amp;" "&amp;O498</f>
        <v>Santa Maria Asuncion Almoyahuacan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U498">
        <v>0</v>
      </c>
      <c r="AV498">
        <v>0</v>
      </c>
      <c r="AW498">
        <v>0</v>
      </c>
      <c r="AX498">
        <v>0</v>
      </c>
      <c r="AY498" s="26">
        <v>5</v>
      </c>
      <c r="AZ498">
        <v>63</v>
      </c>
      <c r="BA498">
        <v>38</v>
      </c>
      <c r="BB498">
        <v>20</v>
      </c>
      <c r="BC498">
        <v>5</v>
      </c>
      <c r="BD498">
        <v>0</v>
      </c>
      <c r="BH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L498">
        <v>0</v>
      </c>
      <c r="CM498">
        <v>0</v>
      </c>
      <c r="CN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R498">
        <v>3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</row>
    <row r="499" spans="1:129" x14ac:dyDescent="0.25">
      <c r="A499">
        <v>495</v>
      </c>
      <c r="B499" s="8" t="s">
        <v>831</v>
      </c>
      <c r="C499" s="8" t="s">
        <v>576</v>
      </c>
      <c r="D499" s="8" t="s">
        <v>1000</v>
      </c>
      <c r="E499" s="8">
        <v>3</v>
      </c>
      <c r="F499" s="8">
        <v>2</v>
      </c>
      <c r="G499" s="8" t="s">
        <v>1150</v>
      </c>
      <c r="H499" s="8" t="s">
        <v>1154</v>
      </c>
      <c r="I499" s="8" t="b">
        <v>0</v>
      </c>
      <c r="J499" s="8" t="b">
        <v>0</v>
      </c>
      <c r="K499" s="8" t="str">
        <f>O499&amp;"-"&amp;B499</f>
        <v>Almoyahuacan-Tecacallanco</v>
      </c>
      <c r="L499" s="8" t="s">
        <v>1138</v>
      </c>
      <c r="M499" s="8" t="s">
        <v>1117</v>
      </c>
      <c r="N499" s="8" t="s">
        <v>127</v>
      </c>
      <c r="O499" s="8" t="s">
        <v>576</v>
      </c>
      <c r="P499" s="8" t="str">
        <f>L499&amp;" "&amp;O499</f>
        <v>Santa Maria Asuncion Almoyahuacan</v>
      </c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Z499" s="8">
        <v>20</v>
      </c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</row>
    <row r="500" spans="1:129" x14ac:dyDescent="0.25">
      <c r="A500">
        <v>496</v>
      </c>
      <c r="B500" s="9" t="s">
        <v>831</v>
      </c>
      <c r="C500" s="9" t="s">
        <v>576</v>
      </c>
      <c r="D500" s="9" t="s">
        <v>1000</v>
      </c>
      <c r="E500" s="9">
        <v>3</v>
      </c>
      <c r="F500" s="9">
        <v>2</v>
      </c>
      <c r="G500" s="9" t="s">
        <v>1150</v>
      </c>
      <c r="H500" s="9" t="s">
        <v>1154</v>
      </c>
      <c r="I500" s="9" t="b">
        <v>0</v>
      </c>
      <c r="J500" s="9" t="b">
        <v>0</v>
      </c>
      <c r="K500" s="9" t="str">
        <f>O500&amp;"-"&amp;B500</f>
        <v>Almoyahuacan-Tecacallanco</v>
      </c>
      <c r="L500" s="9" t="s">
        <v>1138</v>
      </c>
      <c r="M500" s="9" t="s">
        <v>1118</v>
      </c>
      <c r="N500" s="9" t="s">
        <v>127</v>
      </c>
      <c r="O500" s="9" t="s">
        <v>576</v>
      </c>
      <c r="P500" s="9" t="str">
        <f>L500&amp;" "&amp;O500</f>
        <v>Santa Maria Asuncion Almoyahuacan</v>
      </c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Z500" s="9">
        <v>38</v>
      </c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/>
      <c r="DR500" s="9">
        <v>3</v>
      </c>
      <c r="DS500" s="9"/>
      <c r="DT500" s="9"/>
      <c r="DU500" s="9"/>
      <c r="DV500" s="9"/>
      <c r="DW500" s="9"/>
      <c r="DX500" s="9"/>
      <c r="DY500" s="9"/>
    </row>
    <row r="501" spans="1:129" s="5" customFormat="1" x14ac:dyDescent="0.25">
      <c r="A501">
        <v>497</v>
      </c>
      <c r="B501" s="5" t="s">
        <v>831</v>
      </c>
      <c r="C501" s="5" t="s">
        <v>576</v>
      </c>
      <c r="D501" s="5" t="s">
        <v>1000</v>
      </c>
      <c r="E501" s="5">
        <v>3</v>
      </c>
      <c r="F501" s="5">
        <v>2</v>
      </c>
      <c r="G501" s="5" t="s">
        <v>1150</v>
      </c>
      <c r="H501" s="5" t="s">
        <v>1154</v>
      </c>
      <c r="I501" s="5" t="b">
        <v>0</v>
      </c>
      <c r="J501" s="5" t="b">
        <v>0</v>
      </c>
      <c r="K501" s="5" t="s">
        <v>1238</v>
      </c>
      <c r="L501" s="5" t="s">
        <v>1138</v>
      </c>
      <c r="M501" s="5" t="s">
        <v>1196</v>
      </c>
      <c r="N501" s="5" t="s">
        <v>127</v>
      </c>
      <c r="O501" s="5" t="s">
        <v>576</v>
      </c>
      <c r="P501" s="5" t="s">
        <v>1237</v>
      </c>
      <c r="AY501" s="26"/>
      <c r="AZ501" s="5">
        <v>5</v>
      </c>
    </row>
    <row r="502" spans="1:129" x14ac:dyDescent="0.25">
      <c r="A502">
        <v>498</v>
      </c>
      <c r="B502" t="s">
        <v>1099</v>
      </c>
      <c r="C502" t="s">
        <v>576</v>
      </c>
      <c r="D502" t="s">
        <v>1001</v>
      </c>
      <c r="E502">
        <v>3</v>
      </c>
      <c r="F502">
        <v>3</v>
      </c>
      <c r="G502" t="s">
        <v>1150</v>
      </c>
      <c r="H502" t="s">
        <v>1154</v>
      </c>
      <c r="I502" t="b">
        <v>0</v>
      </c>
      <c r="J502" t="b">
        <v>0</v>
      </c>
      <c r="K502" t="str">
        <f>O502&amp;"-"&amp;B502</f>
        <v>Almoyahuacan-Nepopohualco</v>
      </c>
      <c r="L502" t="s">
        <v>1138</v>
      </c>
      <c r="M502" t="s">
        <v>108</v>
      </c>
      <c r="N502" t="s">
        <v>127</v>
      </c>
      <c r="O502" t="s">
        <v>576</v>
      </c>
      <c r="P502" t="str">
        <f>L502&amp;" "&amp;O502</f>
        <v>Santa Maria Asuncion Almoyahuacan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U502">
        <v>0</v>
      </c>
      <c r="AV502">
        <v>0</v>
      </c>
      <c r="AW502">
        <v>0</v>
      </c>
      <c r="AX502">
        <v>0</v>
      </c>
      <c r="AY502" s="26">
        <v>22</v>
      </c>
      <c r="AZ502">
        <v>171</v>
      </c>
      <c r="BA502">
        <v>122</v>
      </c>
      <c r="BB502">
        <v>27</v>
      </c>
      <c r="BC502">
        <v>22</v>
      </c>
      <c r="BD502">
        <v>0</v>
      </c>
      <c r="BH502">
        <v>0</v>
      </c>
      <c r="BL502">
        <v>0</v>
      </c>
      <c r="BM502">
        <v>0</v>
      </c>
      <c r="BN502">
        <v>0</v>
      </c>
      <c r="BO502">
        <v>0</v>
      </c>
      <c r="BP502">
        <v>11</v>
      </c>
      <c r="BQ502" s="6">
        <v>0</v>
      </c>
      <c r="BR502">
        <v>25</v>
      </c>
      <c r="BS502">
        <v>7</v>
      </c>
      <c r="BT502">
        <v>7</v>
      </c>
      <c r="BU502">
        <v>0</v>
      </c>
      <c r="BV502">
        <v>18</v>
      </c>
      <c r="BW502">
        <v>2</v>
      </c>
      <c r="BX502">
        <v>3</v>
      </c>
      <c r="BY502">
        <v>5</v>
      </c>
      <c r="BZ502" s="6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7</v>
      </c>
      <c r="CG502">
        <v>0</v>
      </c>
      <c r="CH502" s="6">
        <v>0</v>
      </c>
      <c r="CI502">
        <v>2</v>
      </c>
      <c r="CJ502">
        <v>6</v>
      </c>
      <c r="CK502" s="6"/>
      <c r="CL502">
        <v>6</v>
      </c>
      <c r="CM502">
        <v>0</v>
      </c>
      <c r="CN502">
        <v>0</v>
      </c>
      <c r="CP502">
        <v>0</v>
      </c>
      <c r="CQ502">
        <v>0</v>
      </c>
      <c r="CR502">
        <v>0</v>
      </c>
      <c r="CS502">
        <v>6</v>
      </c>
      <c r="CT502">
        <v>0</v>
      </c>
      <c r="CU502">
        <v>2</v>
      </c>
      <c r="CV502">
        <v>0</v>
      </c>
      <c r="CW502">
        <v>0</v>
      </c>
      <c r="CX502">
        <v>0</v>
      </c>
      <c r="CY502">
        <v>6</v>
      </c>
      <c r="CZ502">
        <v>2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P502">
        <v>0</v>
      </c>
      <c r="DQ502">
        <v>32</v>
      </c>
      <c r="DR502">
        <v>6</v>
      </c>
      <c r="DS502">
        <v>0</v>
      </c>
      <c r="DT502">
        <v>0</v>
      </c>
      <c r="DU502">
        <v>0</v>
      </c>
      <c r="DV502">
        <v>6</v>
      </c>
      <c r="DW502">
        <v>125</v>
      </c>
      <c r="DY502">
        <v>14</v>
      </c>
    </row>
    <row r="503" spans="1:129" x14ac:dyDescent="0.25">
      <c r="A503">
        <v>499</v>
      </c>
      <c r="B503" s="8" t="s">
        <v>1099</v>
      </c>
      <c r="C503" s="8" t="s">
        <v>576</v>
      </c>
      <c r="D503" s="8" t="s">
        <v>1001</v>
      </c>
      <c r="E503" s="8">
        <v>3</v>
      </c>
      <c r="F503" s="8">
        <v>3</v>
      </c>
      <c r="G503" s="8" t="s">
        <v>1150</v>
      </c>
      <c r="H503" s="8" t="s">
        <v>1154</v>
      </c>
      <c r="I503" s="8" t="b">
        <v>0</v>
      </c>
      <c r="J503" s="8" t="b">
        <v>0</v>
      </c>
      <c r="K503" s="8" t="str">
        <f>O503&amp;"-"&amp;B503</f>
        <v>Almoyahuacan-Nepopohualco</v>
      </c>
      <c r="L503" s="8" t="s">
        <v>1138</v>
      </c>
      <c r="M503" s="8" t="s">
        <v>1117</v>
      </c>
      <c r="N503" s="8" t="s">
        <v>127</v>
      </c>
      <c r="O503" s="8" t="s">
        <v>576</v>
      </c>
      <c r="P503" s="8" t="str">
        <f>L503&amp;" "&amp;O503</f>
        <v>Santa Maria Asuncion Almoyahuacan</v>
      </c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Z503" s="8">
        <v>27</v>
      </c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>
        <v>6</v>
      </c>
      <c r="BQ503" s="8">
        <v>0</v>
      </c>
      <c r="BR503" s="8">
        <v>0</v>
      </c>
      <c r="BS503" s="8"/>
      <c r="BT503" s="8"/>
      <c r="BU503" s="8"/>
      <c r="BV503" s="8"/>
      <c r="BW503" s="8">
        <v>0</v>
      </c>
      <c r="BX503" s="8">
        <v>0</v>
      </c>
      <c r="BY503" s="8">
        <v>4</v>
      </c>
      <c r="BZ503" s="8">
        <v>0</v>
      </c>
      <c r="CA503" s="8">
        <v>0</v>
      </c>
      <c r="CB503" s="8"/>
      <c r="CC503" s="8"/>
      <c r="CD503" s="8"/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/>
      <c r="CL503" s="8"/>
      <c r="CM503" s="8">
        <v>0</v>
      </c>
      <c r="CN503" s="8">
        <v>0</v>
      </c>
      <c r="CO503" s="8"/>
      <c r="CP503" s="8">
        <v>0</v>
      </c>
      <c r="CQ503" s="8"/>
      <c r="CR503" s="8"/>
      <c r="CS503" s="8">
        <v>0</v>
      </c>
      <c r="CT503" s="8"/>
      <c r="CU503" s="8">
        <v>0</v>
      </c>
      <c r="CV503" s="8"/>
      <c r="CW503" s="8"/>
      <c r="CX503" s="8"/>
      <c r="CY503" s="8">
        <v>0</v>
      </c>
      <c r="CZ503" s="8"/>
      <c r="DA503" s="8"/>
      <c r="DB503" s="8"/>
      <c r="DC503" s="8"/>
      <c r="DD503" s="8"/>
      <c r="DE503" s="8"/>
      <c r="DF503" s="8"/>
      <c r="DG503" s="8"/>
      <c r="DH503" s="8">
        <v>0</v>
      </c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>
        <v>10</v>
      </c>
      <c r="DX503" s="8"/>
      <c r="DY503" s="8"/>
    </row>
    <row r="504" spans="1:129" x14ac:dyDescent="0.25">
      <c r="A504">
        <v>500</v>
      </c>
      <c r="B504" s="9" t="s">
        <v>1099</v>
      </c>
      <c r="C504" s="9" t="s">
        <v>576</v>
      </c>
      <c r="D504" s="9" t="s">
        <v>1001</v>
      </c>
      <c r="E504" s="9">
        <v>3</v>
      </c>
      <c r="F504" s="9">
        <v>3</v>
      </c>
      <c r="G504" s="9" t="s">
        <v>1150</v>
      </c>
      <c r="H504" s="9" t="s">
        <v>1154</v>
      </c>
      <c r="I504" s="9" t="b">
        <v>0</v>
      </c>
      <c r="J504" s="9" t="b">
        <v>0</v>
      </c>
      <c r="K504" s="9" t="str">
        <f>O504&amp;"-"&amp;B504</f>
        <v>Almoyahuacan-Nepopohualco</v>
      </c>
      <c r="L504" s="9" t="s">
        <v>1138</v>
      </c>
      <c r="M504" s="9" t="s">
        <v>1118</v>
      </c>
      <c r="N504" s="9" t="s">
        <v>127</v>
      </c>
      <c r="O504" s="9" t="s">
        <v>576</v>
      </c>
      <c r="P504" s="9" t="str">
        <f>L504&amp;" "&amp;O504</f>
        <v>Santa Maria Asuncion Almoyahuacan</v>
      </c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Z504" s="9">
        <v>122</v>
      </c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>
        <v>5</v>
      </c>
      <c r="BQ504" s="9">
        <v>0</v>
      </c>
      <c r="BR504" s="9">
        <v>25</v>
      </c>
      <c r="BS504" s="9">
        <v>7</v>
      </c>
      <c r="BT504" s="9">
        <v>7</v>
      </c>
      <c r="BU504" s="9"/>
      <c r="BV504" s="9">
        <v>13</v>
      </c>
      <c r="BW504" s="9">
        <v>2</v>
      </c>
      <c r="BX504" s="9">
        <v>3</v>
      </c>
      <c r="BY504" s="9">
        <v>1</v>
      </c>
      <c r="BZ504" s="9">
        <v>0</v>
      </c>
      <c r="CA504" s="9">
        <v>0</v>
      </c>
      <c r="CB504" s="9"/>
      <c r="CC504" s="9"/>
      <c r="CD504" s="9"/>
      <c r="CE504" s="9">
        <v>0</v>
      </c>
      <c r="CF504" s="9">
        <v>7</v>
      </c>
      <c r="CG504" s="9">
        <v>0</v>
      </c>
      <c r="CH504" s="9">
        <v>0</v>
      </c>
      <c r="CI504" s="9">
        <v>2</v>
      </c>
      <c r="CJ504" s="9">
        <v>5</v>
      </c>
      <c r="CK504" s="9"/>
      <c r="CL504" s="9">
        <v>5</v>
      </c>
      <c r="CM504" s="9">
        <v>0</v>
      </c>
      <c r="CN504" s="9">
        <v>0</v>
      </c>
      <c r="CO504" s="9"/>
      <c r="CP504" s="9">
        <v>0</v>
      </c>
      <c r="CQ504" s="9"/>
      <c r="CR504" s="9"/>
      <c r="CS504" s="9">
        <v>6</v>
      </c>
      <c r="CT504" s="9"/>
      <c r="CU504" s="9">
        <v>2</v>
      </c>
      <c r="CV504" s="9"/>
      <c r="CW504" s="9"/>
      <c r="CX504" s="9"/>
      <c r="CY504" s="9">
        <v>6</v>
      </c>
      <c r="CZ504" s="9"/>
      <c r="DA504" s="9"/>
      <c r="DB504" s="9"/>
      <c r="DC504" s="9"/>
      <c r="DD504" s="9"/>
      <c r="DE504" s="9"/>
      <c r="DF504" s="9"/>
      <c r="DG504" s="9"/>
      <c r="DH504" s="9">
        <v>0</v>
      </c>
      <c r="DI504" s="9"/>
      <c r="DJ504" s="9"/>
      <c r="DK504" s="9"/>
      <c r="DL504" s="9"/>
      <c r="DM504" s="9"/>
      <c r="DN504" s="9"/>
      <c r="DO504" s="9"/>
      <c r="DP504" s="9"/>
      <c r="DQ504" s="9"/>
      <c r="DR504" s="9">
        <v>6</v>
      </c>
      <c r="DS504" s="9"/>
      <c r="DT504" s="9">
        <v>0</v>
      </c>
      <c r="DU504" s="9"/>
      <c r="DV504" s="9">
        <v>6</v>
      </c>
      <c r="DW504" s="9">
        <v>115</v>
      </c>
      <c r="DX504" s="9"/>
      <c r="DY504" s="9"/>
    </row>
    <row r="505" spans="1:129" s="5" customFormat="1" x14ac:dyDescent="0.25">
      <c r="A505">
        <v>501</v>
      </c>
      <c r="B505" s="5" t="s">
        <v>1099</v>
      </c>
      <c r="C505" s="5" t="s">
        <v>576</v>
      </c>
      <c r="D505" s="5" t="s">
        <v>1001</v>
      </c>
      <c r="E505" s="5">
        <v>3</v>
      </c>
      <c r="F505" s="5">
        <v>3</v>
      </c>
      <c r="G505" s="5" t="s">
        <v>1150</v>
      </c>
      <c r="H505" s="5" t="s">
        <v>1154</v>
      </c>
      <c r="I505" s="5" t="b">
        <v>0</v>
      </c>
      <c r="J505" s="5" t="b">
        <v>0</v>
      </c>
      <c r="K505" s="5" t="s">
        <v>1239</v>
      </c>
      <c r="L505" s="5" t="s">
        <v>1138</v>
      </c>
      <c r="M505" s="5" t="s">
        <v>1196</v>
      </c>
      <c r="N505" s="5" t="s">
        <v>127</v>
      </c>
      <c r="O505" s="5" t="s">
        <v>576</v>
      </c>
      <c r="P505" s="5" t="s">
        <v>1237</v>
      </c>
      <c r="AY505" s="26"/>
      <c r="AZ505" s="5">
        <v>22</v>
      </c>
      <c r="BV505" s="5">
        <v>5</v>
      </c>
      <c r="CJ505" s="5">
        <v>1</v>
      </c>
      <c r="CL505" s="5">
        <v>1</v>
      </c>
      <c r="CZ505" s="5">
        <v>2</v>
      </c>
      <c r="DQ505" s="5">
        <v>32</v>
      </c>
      <c r="DY505" s="5">
        <v>14</v>
      </c>
    </row>
    <row r="506" spans="1:129" x14ac:dyDescent="0.25">
      <c r="A506">
        <v>502</v>
      </c>
      <c r="B506" t="s">
        <v>786</v>
      </c>
      <c r="C506" t="s">
        <v>576</v>
      </c>
      <c r="D506" t="s">
        <v>1002</v>
      </c>
      <c r="E506">
        <v>3</v>
      </c>
      <c r="G506" t="s">
        <v>1150</v>
      </c>
      <c r="I506" t="b">
        <v>0</v>
      </c>
      <c r="J506" t="b">
        <v>0</v>
      </c>
      <c r="K506" t="str">
        <f>O506&amp;"-"&amp;B506</f>
        <v>Almoyahuacan-Non-Tributaries</v>
      </c>
      <c r="L506" t="s">
        <v>1138</v>
      </c>
      <c r="M506" t="s">
        <v>108</v>
      </c>
      <c r="N506" t="s">
        <v>180</v>
      </c>
      <c r="O506" t="s">
        <v>576</v>
      </c>
      <c r="P506" t="str">
        <f>L506&amp;" "&amp;O506</f>
        <v>Santa Maria Asuncion Almoyahuacan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U506">
        <v>0</v>
      </c>
      <c r="AV506">
        <v>0</v>
      </c>
      <c r="AW506">
        <v>0</v>
      </c>
      <c r="AX506">
        <v>0</v>
      </c>
      <c r="AY506" s="26">
        <v>0</v>
      </c>
      <c r="AZ506">
        <v>0</v>
      </c>
      <c r="BA506">
        <v>0</v>
      </c>
      <c r="BB506">
        <v>0</v>
      </c>
      <c r="BC506">
        <v>0</v>
      </c>
      <c r="BD506">
        <v>38</v>
      </c>
      <c r="BE506">
        <v>38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15</v>
      </c>
      <c r="BM506">
        <v>13</v>
      </c>
      <c r="BN506">
        <v>11</v>
      </c>
      <c r="BO506">
        <v>45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</row>
    <row r="507" spans="1:129" x14ac:dyDescent="0.25">
      <c r="A507">
        <v>503</v>
      </c>
      <c r="B507" s="8" t="s">
        <v>786</v>
      </c>
      <c r="C507" s="8" t="s">
        <v>576</v>
      </c>
      <c r="D507" s="8" t="s">
        <v>1002</v>
      </c>
      <c r="E507" s="8">
        <v>3</v>
      </c>
      <c r="F507" s="8"/>
      <c r="G507" s="8" t="s">
        <v>1150</v>
      </c>
      <c r="H507" s="8"/>
      <c r="I507" s="8" t="b">
        <v>0</v>
      </c>
      <c r="J507" s="8" t="b">
        <v>0</v>
      </c>
      <c r="K507" s="8" t="str">
        <f>O507&amp;"-"&amp;B507</f>
        <v>Almoyahuacan-Non-Tributaries</v>
      </c>
      <c r="L507" s="8" t="s">
        <v>1138</v>
      </c>
      <c r="M507" s="8" t="s">
        <v>1117</v>
      </c>
      <c r="N507" s="8" t="s">
        <v>180</v>
      </c>
      <c r="O507" s="8" t="s">
        <v>576</v>
      </c>
      <c r="P507" s="8" t="str">
        <f>L507&amp;" "&amp;O507</f>
        <v>Santa Maria Asuncion Almoyahuacan</v>
      </c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</row>
    <row r="508" spans="1:129" x14ac:dyDescent="0.25">
      <c r="A508">
        <v>504</v>
      </c>
      <c r="B508" s="9" t="s">
        <v>786</v>
      </c>
      <c r="C508" s="9" t="s">
        <v>576</v>
      </c>
      <c r="D508" s="9" t="s">
        <v>1002</v>
      </c>
      <c r="E508" s="9">
        <v>3</v>
      </c>
      <c r="F508" s="9"/>
      <c r="G508" s="9" t="s">
        <v>1150</v>
      </c>
      <c r="H508" s="9"/>
      <c r="I508" s="9" t="b">
        <v>0</v>
      </c>
      <c r="J508" s="9" t="b">
        <v>0</v>
      </c>
      <c r="K508" s="9" t="str">
        <f>O508&amp;"-"&amp;B508</f>
        <v>Almoyahuacan-Non-Tributaries</v>
      </c>
      <c r="L508" s="9" t="s">
        <v>1138</v>
      </c>
      <c r="M508" s="9" t="s">
        <v>1118</v>
      </c>
      <c r="N508" s="9" t="s">
        <v>180</v>
      </c>
      <c r="O508" s="9" t="s">
        <v>576</v>
      </c>
      <c r="P508" s="9" t="str">
        <f>L508&amp;" "&amp;O508</f>
        <v>Santa Maria Asuncion Almoyahuacan</v>
      </c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Z508" s="9"/>
      <c r="BA508" s="9"/>
      <c r="BB508" s="9"/>
      <c r="BC508" s="9"/>
      <c r="BD508" s="9">
        <v>38</v>
      </c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</row>
    <row r="509" spans="1:129" x14ac:dyDescent="0.25">
      <c r="A509">
        <v>505</v>
      </c>
      <c r="B509" s="10" t="s">
        <v>185</v>
      </c>
      <c r="C509" s="10" t="s">
        <v>576</v>
      </c>
      <c r="D509" s="10" t="s">
        <v>1003</v>
      </c>
      <c r="E509" s="10">
        <v>3</v>
      </c>
      <c r="F509" s="10"/>
      <c r="G509" s="10" t="s">
        <v>1150</v>
      </c>
      <c r="H509" s="10"/>
      <c r="I509" s="10" t="b">
        <v>0</v>
      </c>
      <c r="J509" s="10" t="b">
        <v>0</v>
      </c>
      <c r="K509" s="10" t="str">
        <f>O509&amp;"-"&amp;B509</f>
        <v>Almoyahuacan-Nobles</v>
      </c>
      <c r="L509" s="10" t="s">
        <v>1138</v>
      </c>
      <c r="M509" s="10" t="s">
        <v>108</v>
      </c>
      <c r="N509" s="10" t="s">
        <v>185</v>
      </c>
      <c r="O509" s="10" t="s">
        <v>576</v>
      </c>
      <c r="P509" s="10" t="str">
        <f>L509&amp;" "&amp;O509</f>
        <v>Santa Maria Asuncion Almoyahuacan</v>
      </c>
      <c r="Q509" s="10">
        <v>4</v>
      </c>
      <c r="R509" s="10">
        <v>80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2</v>
      </c>
      <c r="Y509" s="10">
        <v>47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14</v>
      </c>
      <c r="AT509" s="10"/>
      <c r="AU509" s="10">
        <v>0</v>
      </c>
      <c r="AV509" s="10">
        <v>0</v>
      </c>
      <c r="AW509" s="10">
        <v>0</v>
      </c>
      <c r="AX509" s="10">
        <v>0</v>
      </c>
      <c r="AY509" s="26">
        <v>0</v>
      </c>
      <c r="AZ509" s="10">
        <v>0</v>
      </c>
      <c r="BA509" s="10"/>
      <c r="BB509" s="10"/>
      <c r="BC509" s="10">
        <v>0</v>
      </c>
      <c r="BD509" s="10">
        <v>0</v>
      </c>
      <c r="BE509" s="10"/>
      <c r="BF509" s="10"/>
      <c r="BG509" s="10"/>
      <c r="BH509" s="10">
        <v>0</v>
      </c>
      <c r="BI509" s="10"/>
      <c r="BJ509" s="10"/>
      <c r="BK509" s="10"/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0</v>
      </c>
      <c r="CB509" s="10">
        <v>0</v>
      </c>
      <c r="CC509" s="10">
        <v>0</v>
      </c>
      <c r="CD509" s="10">
        <v>0</v>
      </c>
      <c r="CE509" s="10">
        <v>0</v>
      </c>
      <c r="CF509" s="10">
        <v>0</v>
      </c>
      <c r="CG509" s="10">
        <v>0</v>
      </c>
      <c r="CH509" s="10">
        <v>0</v>
      </c>
      <c r="CI509" s="10">
        <v>0</v>
      </c>
      <c r="CJ509" s="10">
        <v>0</v>
      </c>
      <c r="CK509" s="10">
        <v>0</v>
      </c>
      <c r="CL509" s="10">
        <v>0</v>
      </c>
      <c r="CM509" s="10">
        <v>0</v>
      </c>
      <c r="CN509" s="10">
        <v>0</v>
      </c>
      <c r="CO509" s="10"/>
      <c r="CP509" s="10">
        <v>0</v>
      </c>
      <c r="CQ509" s="10">
        <v>0</v>
      </c>
      <c r="CR509" s="10">
        <v>0</v>
      </c>
      <c r="CS509" s="10">
        <v>0</v>
      </c>
      <c r="CT509" s="10">
        <v>0</v>
      </c>
      <c r="CU509" s="10">
        <v>0</v>
      </c>
      <c r="CV509" s="10">
        <v>0</v>
      </c>
      <c r="CW509" s="10">
        <v>0</v>
      </c>
      <c r="CX509" s="10">
        <v>0</v>
      </c>
      <c r="CY509" s="10">
        <v>0</v>
      </c>
      <c r="CZ509" s="10">
        <v>0</v>
      </c>
      <c r="DA509" s="10">
        <v>0</v>
      </c>
      <c r="DB509" s="10">
        <v>0</v>
      </c>
      <c r="DC509" s="10">
        <v>0</v>
      </c>
      <c r="DD509" s="10">
        <v>0</v>
      </c>
      <c r="DE509" s="10">
        <v>0</v>
      </c>
      <c r="DF509" s="10">
        <v>0</v>
      </c>
      <c r="DG509" s="10">
        <v>0</v>
      </c>
      <c r="DH509" s="10">
        <v>0</v>
      </c>
      <c r="DI509" s="10">
        <v>0</v>
      </c>
      <c r="DJ509" s="10">
        <v>0</v>
      </c>
      <c r="DK509" s="10">
        <v>0</v>
      </c>
      <c r="DL509" s="10">
        <v>0</v>
      </c>
      <c r="DM509" s="10">
        <v>0</v>
      </c>
      <c r="DN509" s="10">
        <v>0</v>
      </c>
      <c r="DO509" s="10">
        <v>0</v>
      </c>
      <c r="DP509" s="10">
        <v>0</v>
      </c>
      <c r="DQ509" s="10"/>
      <c r="DR509" s="10">
        <v>0</v>
      </c>
      <c r="DS509" s="10">
        <v>0</v>
      </c>
      <c r="DT509" s="10">
        <v>0</v>
      </c>
      <c r="DU509" s="10">
        <v>0</v>
      </c>
      <c r="DV509" s="10">
        <v>0</v>
      </c>
      <c r="DW509" s="10">
        <v>0</v>
      </c>
      <c r="DX509" s="10">
        <v>0</v>
      </c>
      <c r="DY509" s="10"/>
    </row>
    <row r="510" spans="1:129" x14ac:dyDescent="0.25">
      <c r="A510">
        <v>506</v>
      </c>
      <c r="B510" s="2" t="s">
        <v>832</v>
      </c>
      <c r="C510" s="2" t="s">
        <v>591</v>
      </c>
      <c r="D510" s="2"/>
      <c r="E510" s="2">
        <v>7</v>
      </c>
      <c r="F510" s="2"/>
      <c r="G510" s="2" t="s">
        <v>1150</v>
      </c>
      <c r="H510" s="2"/>
      <c r="I510" s="2" t="b">
        <v>0</v>
      </c>
      <c r="J510" s="2"/>
      <c r="K510" s="2"/>
      <c r="L510" s="2"/>
      <c r="M510" s="2" t="s">
        <v>108</v>
      </c>
      <c r="N510" s="2" t="s">
        <v>4</v>
      </c>
      <c r="O510" s="2" t="s">
        <v>591</v>
      </c>
      <c r="P510" s="2"/>
      <c r="Q510" s="2">
        <v>5</v>
      </c>
      <c r="R510" s="2">
        <v>29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4</v>
      </c>
      <c r="Y510" s="2">
        <v>10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/>
      <c r="AU510" s="2">
        <v>0</v>
      </c>
      <c r="AV510" s="2">
        <v>0</v>
      </c>
      <c r="AW510" s="2">
        <v>0</v>
      </c>
      <c r="AX510" s="2">
        <v>0</v>
      </c>
      <c r="AY510" s="26">
        <v>31</v>
      </c>
      <c r="AZ510" s="2">
        <v>203</v>
      </c>
      <c r="BA510" s="2"/>
      <c r="BB510" s="2"/>
      <c r="BC510" s="2">
        <v>31</v>
      </c>
      <c r="BD510" s="2">
        <v>39</v>
      </c>
      <c r="BE510" s="2"/>
      <c r="BF510" s="2"/>
      <c r="BG510" s="2"/>
      <c r="BH510" s="2">
        <v>13</v>
      </c>
      <c r="BI510" s="2"/>
      <c r="BJ510" s="2"/>
      <c r="BK510" s="2"/>
      <c r="BL510" s="2">
        <v>6</v>
      </c>
      <c r="BM510" s="2">
        <v>9</v>
      </c>
      <c r="BN510" s="2">
        <v>10</v>
      </c>
      <c r="BO510" s="2">
        <v>34</v>
      </c>
      <c r="BP510" s="2">
        <v>0</v>
      </c>
      <c r="BQ510" s="2">
        <v>0</v>
      </c>
      <c r="BR510" s="2">
        <v>6</v>
      </c>
      <c r="BS510" s="2">
        <v>5</v>
      </c>
      <c r="BT510" s="2">
        <v>0</v>
      </c>
      <c r="BU510" s="2">
        <v>5</v>
      </c>
      <c r="BV510" s="2">
        <v>1</v>
      </c>
      <c r="BW510" s="2">
        <v>4</v>
      </c>
      <c r="BX510" s="2">
        <v>0</v>
      </c>
      <c r="BY510" s="2">
        <v>0</v>
      </c>
      <c r="BZ510" s="2">
        <v>0</v>
      </c>
      <c r="CA510" s="2">
        <v>1</v>
      </c>
      <c r="CB510" s="2">
        <v>1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2</v>
      </c>
      <c r="CI510" s="2">
        <v>0</v>
      </c>
      <c r="CJ510" s="2">
        <v>0</v>
      </c>
      <c r="CK510" s="2">
        <v>0</v>
      </c>
      <c r="CL510" s="2">
        <v>0</v>
      </c>
      <c r="CM510" s="2">
        <v>1</v>
      </c>
      <c r="CN510" s="2">
        <v>0</v>
      </c>
      <c r="CO510" s="2"/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s="2">
        <v>8</v>
      </c>
      <c r="DE510" s="2">
        <v>0</v>
      </c>
      <c r="DF510" s="2">
        <v>9</v>
      </c>
      <c r="DG510" s="2">
        <v>1</v>
      </c>
      <c r="DH510" s="2">
        <v>0</v>
      </c>
      <c r="DI510" s="2">
        <v>0</v>
      </c>
      <c r="DJ510" s="2">
        <v>0</v>
      </c>
      <c r="DK510" s="2">
        <v>0</v>
      </c>
      <c r="DL510" s="2">
        <v>1</v>
      </c>
      <c r="DM510" s="2">
        <v>0</v>
      </c>
      <c r="DN510" s="2">
        <v>0</v>
      </c>
      <c r="DO510" s="2">
        <v>0</v>
      </c>
      <c r="DP510" s="2">
        <v>0</v>
      </c>
      <c r="DQ510" s="2"/>
      <c r="DR510" s="2">
        <v>10</v>
      </c>
      <c r="DS510" s="2">
        <v>0</v>
      </c>
      <c r="DT510" s="2">
        <v>0</v>
      </c>
      <c r="DU510" s="2">
        <v>2</v>
      </c>
      <c r="DV510" s="2">
        <v>1</v>
      </c>
      <c r="DW510" s="2">
        <v>0</v>
      </c>
      <c r="DX510" s="2">
        <v>7</v>
      </c>
      <c r="DY510" s="2"/>
    </row>
    <row r="511" spans="1:129" x14ac:dyDescent="0.25">
      <c r="A511">
        <v>507</v>
      </c>
      <c r="B511" s="2" t="s">
        <v>832</v>
      </c>
      <c r="C511" s="2" t="s">
        <v>591</v>
      </c>
      <c r="D511" s="2"/>
      <c r="E511" s="2">
        <v>7</v>
      </c>
      <c r="F511" s="2"/>
      <c r="G511" s="2" t="s">
        <v>1150</v>
      </c>
      <c r="H511" s="2"/>
      <c r="I511" s="2" t="b">
        <v>0</v>
      </c>
      <c r="J511" s="2"/>
      <c r="K511" s="2"/>
      <c r="L511" s="2"/>
      <c r="M511" s="2" t="s">
        <v>1117</v>
      </c>
      <c r="N511" s="2" t="s">
        <v>4</v>
      </c>
      <c r="O511" s="2" t="s">
        <v>591</v>
      </c>
      <c r="P511" s="2"/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/>
      <c r="AU511" s="2">
        <v>0</v>
      </c>
      <c r="AV511" s="2">
        <v>0</v>
      </c>
      <c r="AW511" s="2">
        <v>0</v>
      </c>
      <c r="AX511" s="2">
        <v>0</v>
      </c>
      <c r="AY511" s="26">
        <v>0</v>
      </c>
      <c r="AZ511" s="2">
        <v>67</v>
      </c>
      <c r="BA511" s="2"/>
      <c r="BB511" s="2"/>
      <c r="BC511" s="2">
        <v>0</v>
      </c>
      <c r="BD511" s="2">
        <v>14</v>
      </c>
      <c r="BE511" s="2"/>
      <c r="BF511" s="2"/>
      <c r="BG511" s="2"/>
      <c r="BH511" s="2">
        <v>3</v>
      </c>
      <c r="BI511" s="2"/>
      <c r="BJ511" s="2"/>
      <c r="BK511" s="2"/>
      <c r="BL511" s="2">
        <v>0</v>
      </c>
      <c r="BM511" s="2">
        <v>1</v>
      </c>
      <c r="BN511" s="2">
        <v>0</v>
      </c>
      <c r="BO511" s="2">
        <v>0</v>
      </c>
      <c r="BP511" s="2">
        <v>0</v>
      </c>
      <c r="BQ511" s="2">
        <v>0</v>
      </c>
      <c r="BR511" s="2">
        <v>1</v>
      </c>
      <c r="BS511" s="2">
        <v>0</v>
      </c>
      <c r="BT511" s="2">
        <v>0</v>
      </c>
      <c r="BU511" s="2">
        <v>0</v>
      </c>
      <c r="BV511" s="2">
        <v>1</v>
      </c>
      <c r="BW511" s="2">
        <v>1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2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/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3</v>
      </c>
      <c r="DE511" s="2">
        <v>0</v>
      </c>
      <c r="DF511" s="2">
        <v>7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1</v>
      </c>
      <c r="DM511" s="2">
        <v>0</v>
      </c>
      <c r="DN511" s="2">
        <v>0</v>
      </c>
      <c r="DO511" s="2">
        <v>0</v>
      </c>
      <c r="DP511" s="2">
        <v>0</v>
      </c>
      <c r="DQ511" s="2"/>
      <c r="DR511" s="2">
        <v>0</v>
      </c>
      <c r="DS511" s="2">
        <v>0</v>
      </c>
      <c r="DT511" s="2">
        <v>0</v>
      </c>
      <c r="DU511" s="2">
        <v>0</v>
      </c>
      <c r="DV511" s="2">
        <v>1</v>
      </c>
      <c r="DW511" s="2">
        <v>0</v>
      </c>
      <c r="DX511" s="2">
        <v>0</v>
      </c>
      <c r="DY511" s="2"/>
    </row>
    <row r="512" spans="1:129" x14ac:dyDescent="0.25">
      <c r="A512">
        <v>508</v>
      </c>
      <c r="B512" s="2" t="s">
        <v>832</v>
      </c>
      <c r="C512" s="2" t="s">
        <v>591</v>
      </c>
      <c r="D512" s="2"/>
      <c r="E512" s="2">
        <v>7</v>
      </c>
      <c r="F512" s="2"/>
      <c r="G512" s="2" t="s">
        <v>1150</v>
      </c>
      <c r="H512" s="2"/>
      <c r="I512" s="2" t="b">
        <v>0</v>
      </c>
      <c r="J512" s="2"/>
      <c r="K512" s="2"/>
      <c r="L512" s="2"/>
      <c r="M512" s="2" t="s">
        <v>1118</v>
      </c>
      <c r="N512" s="2" t="s">
        <v>4</v>
      </c>
      <c r="O512" s="2" t="s">
        <v>591</v>
      </c>
      <c r="P512" s="2"/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/>
      <c r="AU512" s="2">
        <v>0</v>
      </c>
      <c r="AV512" s="2">
        <v>0</v>
      </c>
      <c r="AW512" s="2">
        <v>0</v>
      </c>
      <c r="AX512" s="2">
        <v>0</v>
      </c>
      <c r="AY512" s="26">
        <v>0</v>
      </c>
      <c r="AZ512" s="2">
        <v>113</v>
      </c>
      <c r="BA512" s="2"/>
      <c r="BB512" s="2"/>
      <c r="BC512" s="2">
        <v>0</v>
      </c>
      <c r="BD512" s="2">
        <v>20</v>
      </c>
      <c r="BE512" s="2"/>
      <c r="BF512" s="2"/>
      <c r="BG512" s="2"/>
      <c r="BH512" s="2">
        <v>8</v>
      </c>
      <c r="BI512" s="2"/>
      <c r="BJ512" s="2"/>
      <c r="BK512" s="2"/>
      <c r="BL512" s="2">
        <v>0</v>
      </c>
      <c r="BM512" s="2">
        <v>7</v>
      </c>
      <c r="BN512" s="2">
        <v>0</v>
      </c>
      <c r="BO512" s="2">
        <v>0</v>
      </c>
      <c r="BP512" s="2">
        <v>0</v>
      </c>
      <c r="BQ512" s="2">
        <v>0</v>
      </c>
      <c r="BR512" s="2">
        <v>5</v>
      </c>
      <c r="BS512" s="2">
        <v>5</v>
      </c>
      <c r="BT512" s="2">
        <v>0</v>
      </c>
      <c r="BU512" s="2">
        <v>5</v>
      </c>
      <c r="BV512" s="2">
        <v>0</v>
      </c>
      <c r="BW512" s="2">
        <v>3</v>
      </c>
      <c r="BX512" s="2">
        <v>0</v>
      </c>
      <c r="BY512" s="2">
        <v>0</v>
      </c>
      <c r="BZ512" s="2">
        <v>0</v>
      </c>
      <c r="CA512" s="2">
        <v>1</v>
      </c>
      <c r="CB512" s="2">
        <v>1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1</v>
      </c>
      <c r="CN512" s="2">
        <v>0</v>
      </c>
      <c r="CO512" s="2"/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0</v>
      </c>
      <c r="DC512" s="2">
        <v>0</v>
      </c>
      <c r="DD512" s="2">
        <v>5</v>
      </c>
      <c r="DE512" s="2">
        <v>0</v>
      </c>
      <c r="DF512" s="2">
        <v>2</v>
      </c>
      <c r="DG512" s="2">
        <v>1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/>
      <c r="DR512" s="2">
        <v>10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/>
    </row>
    <row r="513" spans="1:129" x14ac:dyDescent="0.25">
      <c r="A513">
        <v>509</v>
      </c>
      <c r="B513" t="s">
        <v>780</v>
      </c>
      <c r="C513" t="s">
        <v>591</v>
      </c>
      <c r="D513" t="s">
        <v>1004</v>
      </c>
      <c r="E513">
        <v>7</v>
      </c>
      <c r="F513">
        <v>1</v>
      </c>
      <c r="G513" t="s">
        <v>1150</v>
      </c>
      <c r="H513" t="s">
        <v>1154</v>
      </c>
      <c r="I513" t="b">
        <v>0</v>
      </c>
      <c r="J513" t="b">
        <v>0</v>
      </c>
      <c r="K513" t="str">
        <f t="shared" ref="K513:K518" si="52">O513&amp;"-"&amp;B513</f>
        <v>Ocotepec-Pochtlan</v>
      </c>
      <c r="L513" t="s">
        <v>1139</v>
      </c>
      <c r="M513" t="s">
        <v>108</v>
      </c>
      <c r="N513" t="s">
        <v>127</v>
      </c>
      <c r="O513" t="s">
        <v>591</v>
      </c>
      <c r="P513" t="str">
        <f t="shared" ref="P513:P518" si="53">L513&amp;" "&amp;O513</f>
        <v>San Pablo Ocotepec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U513">
        <v>0</v>
      </c>
      <c r="AV513">
        <v>0</v>
      </c>
      <c r="AW513">
        <v>0</v>
      </c>
      <c r="AX513">
        <v>0</v>
      </c>
      <c r="AY513" s="26">
        <v>0</v>
      </c>
      <c r="AZ513">
        <v>21</v>
      </c>
      <c r="BA513">
        <v>16</v>
      </c>
      <c r="BB513">
        <v>5</v>
      </c>
      <c r="BC513">
        <v>0</v>
      </c>
      <c r="BD513">
        <v>0</v>
      </c>
      <c r="BH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1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R513">
        <v>1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</row>
    <row r="514" spans="1:129" x14ac:dyDescent="0.25">
      <c r="A514">
        <v>510</v>
      </c>
      <c r="B514" s="8" t="s">
        <v>780</v>
      </c>
      <c r="C514" s="8" t="s">
        <v>591</v>
      </c>
      <c r="D514" s="8" t="s">
        <v>1004</v>
      </c>
      <c r="E514" s="8">
        <v>7</v>
      </c>
      <c r="F514" s="8">
        <v>1</v>
      </c>
      <c r="G514" s="8" t="s">
        <v>1150</v>
      </c>
      <c r="H514" s="8" t="s">
        <v>1154</v>
      </c>
      <c r="I514" s="8" t="b">
        <v>0</v>
      </c>
      <c r="J514" s="8" t="b">
        <v>0</v>
      </c>
      <c r="K514" s="8" t="str">
        <f t="shared" si="52"/>
        <v>Ocotepec-Pochtlan</v>
      </c>
      <c r="L514" s="8" t="s">
        <v>1139</v>
      </c>
      <c r="M514" s="8" t="s">
        <v>1117</v>
      </c>
      <c r="N514" s="8" t="s">
        <v>127</v>
      </c>
      <c r="O514" s="8" t="s">
        <v>591</v>
      </c>
      <c r="P514" s="8" t="str">
        <f t="shared" si="53"/>
        <v>San Pablo Ocotepec</v>
      </c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Z514" s="8">
        <v>5</v>
      </c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</row>
    <row r="515" spans="1:129" x14ac:dyDescent="0.25">
      <c r="A515">
        <v>511</v>
      </c>
      <c r="B515" s="9" t="s">
        <v>780</v>
      </c>
      <c r="C515" s="9" t="s">
        <v>591</v>
      </c>
      <c r="D515" s="9" t="s">
        <v>1004</v>
      </c>
      <c r="E515" s="9">
        <v>7</v>
      </c>
      <c r="F515" s="9">
        <v>1</v>
      </c>
      <c r="G515" s="9" t="s">
        <v>1150</v>
      </c>
      <c r="H515" s="9" t="s">
        <v>1154</v>
      </c>
      <c r="I515" s="9" t="b">
        <v>0</v>
      </c>
      <c r="J515" s="9" t="b">
        <v>0</v>
      </c>
      <c r="K515" s="9" t="str">
        <f t="shared" si="52"/>
        <v>Ocotepec-Pochtlan</v>
      </c>
      <c r="L515" s="9" t="s">
        <v>1139</v>
      </c>
      <c r="M515" s="9" t="s">
        <v>1118</v>
      </c>
      <c r="N515" s="9" t="s">
        <v>127</v>
      </c>
      <c r="O515" s="9" t="s">
        <v>591</v>
      </c>
      <c r="P515" s="9" t="str">
        <f t="shared" si="53"/>
        <v>San Pablo Ocotepec</v>
      </c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Z515" s="9">
        <v>16</v>
      </c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>
        <v>1</v>
      </c>
      <c r="DG515" s="9">
        <v>1</v>
      </c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>
        <v>1</v>
      </c>
      <c r="DS515" s="9"/>
      <c r="DT515" s="9"/>
      <c r="DU515" s="9"/>
      <c r="DV515" s="9"/>
      <c r="DW515" s="9"/>
      <c r="DX515" s="9"/>
      <c r="DY515" s="9"/>
    </row>
    <row r="516" spans="1:129" x14ac:dyDescent="0.25">
      <c r="A516">
        <v>512</v>
      </c>
      <c r="B516" t="s">
        <v>1100</v>
      </c>
      <c r="C516" t="s">
        <v>591</v>
      </c>
      <c r="D516" t="s">
        <v>1005</v>
      </c>
      <c r="E516">
        <v>7</v>
      </c>
      <c r="F516">
        <v>2</v>
      </c>
      <c r="G516" t="s">
        <v>1150</v>
      </c>
      <c r="H516" t="s">
        <v>1154</v>
      </c>
      <c r="I516" t="b">
        <v>0</v>
      </c>
      <c r="J516" t="b">
        <v>0</v>
      </c>
      <c r="K516" t="str">
        <f t="shared" si="52"/>
        <v>Ocotepec-Antzontzoncolecan</v>
      </c>
      <c r="L516" t="s">
        <v>1139</v>
      </c>
      <c r="M516" t="s">
        <v>108</v>
      </c>
      <c r="N516" t="s">
        <v>127</v>
      </c>
      <c r="O516" t="s">
        <v>591</v>
      </c>
      <c r="P516" t="str">
        <f t="shared" si="53"/>
        <v>San Pablo Ocotepec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U516">
        <v>0</v>
      </c>
      <c r="AV516">
        <v>0</v>
      </c>
      <c r="AW516">
        <v>0</v>
      </c>
      <c r="AX516">
        <v>0</v>
      </c>
      <c r="AY516" s="26">
        <v>5</v>
      </c>
      <c r="AZ516">
        <v>21</v>
      </c>
      <c r="BA516">
        <v>14</v>
      </c>
      <c r="BB516">
        <v>2</v>
      </c>
      <c r="BC516">
        <v>5</v>
      </c>
      <c r="BD516">
        <v>0</v>
      </c>
      <c r="BH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4</v>
      </c>
      <c r="BS516">
        <v>4</v>
      </c>
      <c r="BT516">
        <v>0</v>
      </c>
      <c r="BU516">
        <v>4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R516">
        <v>1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6</v>
      </c>
    </row>
    <row r="517" spans="1:129" x14ac:dyDescent="0.25">
      <c r="A517">
        <v>513</v>
      </c>
      <c r="B517" s="8" t="s">
        <v>1100</v>
      </c>
      <c r="C517" s="8" t="s">
        <v>591</v>
      </c>
      <c r="D517" s="8" t="s">
        <v>1005</v>
      </c>
      <c r="E517" s="8">
        <v>7</v>
      </c>
      <c r="F517" s="8">
        <v>2</v>
      </c>
      <c r="G517" s="8" t="s">
        <v>1150</v>
      </c>
      <c r="H517" s="8" t="s">
        <v>1154</v>
      </c>
      <c r="I517" s="8" t="b">
        <v>0</v>
      </c>
      <c r="J517" s="8" t="b">
        <v>0</v>
      </c>
      <c r="K517" s="8" t="str">
        <f t="shared" si="52"/>
        <v>Ocotepec-Antzontzoncolecan</v>
      </c>
      <c r="L517" s="8" t="s">
        <v>1139</v>
      </c>
      <c r="M517" s="8" t="s">
        <v>1117</v>
      </c>
      <c r="N517" s="8" t="s">
        <v>127</v>
      </c>
      <c r="O517" s="8" t="s">
        <v>591</v>
      </c>
      <c r="P517" s="8" t="str">
        <f t="shared" si="53"/>
        <v>San Pablo Ocotepec</v>
      </c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Z517" s="8">
        <v>2</v>
      </c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</row>
    <row r="518" spans="1:129" x14ac:dyDescent="0.25">
      <c r="A518">
        <v>514</v>
      </c>
      <c r="B518" s="9" t="s">
        <v>1100</v>
      </c>
      <c r="C518" s="9" t="s">
        <v>591</v>
      </c>
      <c r="D518" s="9" t="s">
        <v>1005</v>
      </c>
      <c r="E518" s="9">
        <v>7</v>
      </c>
      <c r="F518" s="9">
        <v>2</v>
      </c>
      <c r="G518" s="9" t="s">
        <v>1150</v>
      </c>
      <c r="H518" s="9" t="s">
        <v>1154</v>
      </c>
      <c r="I518" s="9" t="b">
        <v>0</v>
      </c>
      <c r="J518" s="9" t="b">
        <v>0</v>
      </c>
      <c r="K518" s="9" t="str">
        <f t="shared" si="52"/>
        <v>Ocotepec-Antzontzoncolecan</v>
      </c>
      <c r="L518" s="9" t="s">
        <v>1139</v>
      </c>
      <c r="M518" s="9" t="s">
        <v>1118</v>
      </c>
      <c r="N518" s="9" t="s">
        <v>127</v>
      </c>
      <c r="O518" s="9" t="s">
        <v>591</v>
      </c>
      <c r="P518" s="9" t="str">
        <f t="shared" si="53"/>
        <v>San Pablo Ocotepec</v>
      </c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Z518" s="9">
        <v>14</v>
      </c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>
        <v>4</v>
      </c>
      <c r="BS518" s="9">
        <v>4</v>
      </c>
      <c r="BT518" s="9"/>
      <c r="BU518" s="9">
        <v>4</v>
      </c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>
        <v>1</v>
      </c>
      <c r="DS518" s="9"/>
      <c r="DT518" s="9"/>
      <c r="DU518" s="9"/>
      <c r="DV518" s="9"/>
      <c r="DW518" s="9"/>
      <c r="DX518" s="9">
        <v>1</v>
      </c>
      <c r="DY518" s="9"/>
    </row>
    <row r="519" spans="1:129" s="5" customFormat="1" x14ac:dyDescent="0.25">
      <c r="A519">
        <v>515</v>
      </c>
      <c r="B519" s="5" t="s">
        <v>1100</v>
      </c>
      <c r="C519" s="5" t="s">
        <v>591</v>
      </c>
      <c r="D519" s="5" t="s">
        <v>1005</v>
      </c>
      <c r="E519" s="5">
        <v>7</v>
      </c>
      <c r="F519" s="5">
        <v>2</v>
      </c>
      <c r="G519" s="5" t="s">
        <v>1150</v>
      </c>
      <c r="H519" s="5" t="s">
        <v>1154</v>
      </c>
      <c r="I519" s="5" t="b">
        <v>0</v>
      </c>
      <c r="J519" s="5" t="b">
        <v>0</v>
      </c>
      <c r="K519" s="5" t="s">
        <v>1240</v>
      </c>
      <c r="L519" s="5" t="s">
        <v>1139</v>
      </c>
      <c r="M519" s="5" t="s">
        <v>1196</v>
      </c>
      <c r="N519" s="5" t="s">
        <v>127</v>
      </c>
      <c r="O519" s="5" t="s">
        <v>591</v>
      </c>
      <c r="P519" s="5" t="s">
        <v>832</v>
      </c>
      <c r="AY519" s="26"/>
      <c r="AZ519" s="5">
        <v>5</v>
      </c>
      <c r="DX519" s="5">
        <v>5</v>
      </c>
    </row>
    <row r="520" spans="1:129" x14ac:dyDescent="0.25">
      <c r="A520">
        <v>516</v>
      </c>
      <c r="B520" t="s">
        <v>833</v>
      </c>
      <c r="C520" t="s">
        <v>591</v>
      </c>
      <c r="D520" t="s">
        <v>1006</v>
      </c>
      <c r="E520">
        <v>7</v>
      </c>
      <c r="F520">
        <v>3</v>
      </c>
      <c r="G520" t="s">
        <v>1150</v>
      </c>
      <c r="H520" t="s">
        <v>1154</v>
      </c>
      <c r="I520" t="b">
        <v>0</v>
      </c>
      <c r="J520" t="b">
        <v>0</v>
      </c>
      <c r="K520" t="str">
        <f t="shared" ref="K520:K525" si="54">O520&amp;"-"&amp;B520</f>
        <v>Ocotepec-Tlaxichco</v>
      </c>
      <c r="L520" t="s">
        <v>1139</v>
      </c>
      <c r="M520" t="s">
        <v>108</v>
      </c>
      <c r="N520" t="s">
        <v>127</v>
      </c>
      <c r="O520" t="s">
        <v>591</v>
      </c>
      <c r="P520" t="str">
        <f t="shared" ref="P520:P525" si="55">L520&amp;" "&amp;O520</f>
        <v>San Pablo Ocotepec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U520">
        <v>0</v>
      </c>
      <c r="AV520">
        <v>0</v>
      </c>
      <c r="AW520">
        <v>0</v>
      </c>
      <c r="AX520">
        <v>0</v>
      </c>
      <c r="AY520" s="26">
        <v>0</v>
      </c>
      <c r="AZ520">
        <v>21</v>
      </c>
      <c r="BA520">
        <v>14</v>
      </c>
      <c r="BB520">
        <v>7</v>
      </c>
      <c r="BC520">
        <v>0</v>
      </c>
      <c r="BD520">
        <v>0</v>
      </c>
      <c r="BH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R520">
        <v>1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</row>
    <row r="521" spans="1:129" x14ac:dyDescent="0.25">
      <c r="A521">
        <v>517</v>
      </c>
      <c r="B521" s="8" t="s">
        <v>833</v>
      </c>
      <c r="C521" s="8" t="s">
        <v>591</v>
      </c>
      <c r="D521" s="8" t="s">
        <v>1006</v>
      </c>
      <c r="E521" s="8">
        <v>7</v>
      </c>
      <c r="F521" s="8">
        <v>3</v>
      </c>
      <c r="G521" s="8" t="s">
        <v>1150</v>
      </c>
      <c r="H521" s="8" t="s">
        <v>1154</v>
      </c>
      <c r="I521" s="8" t="b">
        <v>0</v>
      </c>
      <c r="J521" s="8" t="b">
        <v>0</v>
      </c>
      <c r="K521" s="8" t="str">
        <f t="shared" si="54"/>
        <v>Ocotepec-Tlaxichco</v>
      </c>
      <c r="L521" s="8" t="s">
        <v>1139</v>
      </c>
      <c r="M521" s="8" t="s">
        <v>1117</v>
      </c>
      <c r="N521" s="8" t="s">
        <v>127</v>
      </c>
      <c r="O521" s="8" t="s">
        <v>591</v>
      </c>
      <c r="P521" s="8" t="str">
        <f t="shared" si="55"/>
        <v>San Pablo Ocotepec</v>
      </c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Z521" s="8">
        <v>7</v>
      </c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</row>
    <row r="522" spans="1:129" x14ac:dyDescent="0.25">
      <c r="A522">
        <v>518</v>
      </c>
      <c r="B522" s="9" t="s">
        <v>833</v>
      </c>
      <c r="C522" s="9" t="s">
        <v>591</v>
      </c>
      <c r="D522" s="9" t="s">
        <v>1006</v>
      </c>
      <c r="E522" s="9">
        <v>7</v>
      </c>
      <c r="F522" s="9">
        <v>3</v>
      </c>
      <c r="G522" s="9" t="s">
        <v>1150</v>
      </c>
      <c r="H522" s="9" t="s">
        <v>1154</v>
      </c>
      <c r="I522" s="9" t="b">
        <v>0</v>
      </c>
      <c r="J522" s="9" t="b">
        <v>0</v>
      </c>
      <c r="K522" s="9" t="str">
        <f t="shared" si="54"/>
        <v>Ocotepec-Tlaxichco</v>
      </c>
      <c r="L522" s="9" t="s">
        <v>1139</v>
      </c>
      <c r="M522" s="9" t="s">
        <v>1118</v>
      </c>
      <c r="N522" s="9" t="s">
        <v>127</v>
      </c>
      <c r="O522" s="9" t="s">
        <v>591</v>
      </c>
      <c r="P522" s="9" t="str">
        <f t="shared" si="55"/>
        <v>San Pablo Ocotepec</v>
      </c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Z522" s="9">
        <v>14</v>
      </c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  <c r="DQ522" s="9"/>
      <c r="DR522" s="9">
        <v>1</v>
      </c>
      <c r="DS522" s="9"/>
      <c r="DT522" s="9"/>
      <c r="DU522" s="9"/>
      <c r="DV522" s="9"/>
      <c r="DW522" s="9"/>
      <c r="DX522" s="9"/>
      <c r="DY522" s="9"/>
    </row>
    <row r="523" spans="1:129" x14ac:dyDescent="0.25">
      <c r="A523">
        <v>519</v>
      </c>
      <c r="B523" t="s">
        <v>788</v>
      </c>
      <c r="C523" t="s">
        <v>591</v>
      </c>
      <c r="D523" t="s">
        <v>1007</v>
      </c>
      <c r="E523">
        <v>7</v>
      </c>
      <c r="F523">
        <v>4</v>
      </c>
      <c r="G523" t="s">
        <v>1150</v>
      </c>
      <c r="H523" t="s">
        <v>1154</v>
      </c>
      <c r="I523" t="b">
        <v>0</v>
      </c>
      <c r="J523" t="b">
        <v>0</v>
      </c>
      <c r="K523" t="str">
        <f t="shared" si="54"/>
        <v>Ocotepec-Contlan</v>
      </c>
      <c r="L523" t="s">
        <v>1139</v>
      </c>
      <c r="M523" t="s">
        <v>108</v>
      </c>
      <c r="N523" t="s">
        <v>127</v>
      </c>
      <c r="O523" t="s">
        <v>591</v>
      </c>
      <c r="P523" t="str">
        <f t="shared" si="55"/>
        <v>San Pablo Ocotepec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U523">
        <v>0</v>
      </c>
      <c r="AV523">
        <v>0</v>
      </c>
      <c r="AW523">
        <v>0</v>
      </c>
      <c r="AX523">
        <v>0</v>
      </c>
      <c r="AY523" s="26">
        <v>4</v>
      </c>
      <c r="AZ523">
        <v>21</v>
      </c>
      <c r="BA523">
        <v>15</v>
      </c>
      <c r="BB523">
        <v>2</v>
      </c>
      <c r="BC523">
        <v>4</v>
      </c>
      <c r="BD523">
        <v>0</v>
      </c>
      <c r="BH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R523">
        <v>1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6</v>
      </c>
    </row>
    <row r="524" spans="1:129" x14ac:dyDescent="0.25">
      <c r="A524">
        <v>520</v>
      </c>
      <c r="B524" s="8" t="s">
        <v>788</v>
      </c>
      <c r="C524" s="8" t="s">
        <v>591</v>
      </c>
      <c r="D524" s="8" t="s">
        <v>1007</v>
      </c>
      <c r="E524" s="8">
        <v>7</v>
      </c>
      <c r="F524" s="8">
        <v>4</v>
      </c>
      <c r="G524" s="8" t="s">
        <v>1150</v>
      </c>
      <c r="H524" s="8" t="s">
        <v>1154</v>
      </c>
      <c r="I524" s="8" t="b">
        <v>0</v>
      </c>
      <c r="J524" s="8" t="b">
        <v>0</v>
      </c>
      <c r="K524" s="8" t="str">
        <f t="shared" si="54"/>
        <v>Ocotepec-Contlan</v>
      </c>
      <c r="L524" s="8" t="s">
        <v>1139</v>
      </c>
      <c r="M524" s="8" t="s">
        <v>1117</v>
      </c>
      <c r="N524" s="8" t="s">
        <v>127</v>
      </c>
      <c r="O524" s="8" t="s">
        <v>591</v>
      </c>
      <c r="P524" s="8" t="str">
        <f t="shared" si="55"/>
        <v>San Pablo Ocotepec</v>
      </c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Z524" s="8">
        <v>2</v>
      </c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</row>
    <row r="525" spans="1:129" x14ac:dyDescent="0.25">
      <c r="A525">
        <v>521</v>
      </c>
      <c r="B525" s="9" t="s">
        <v>788</v>
      </c>
      <c r="C525" s="9" t="s">
        <v>591</v>
      </c>
      <c r="D525" s="9" t="s">
        <v>1007</v>
      </c>
      <c r="E525" s="9">
        <v>7</v>
      </c>
      <c r="F525" s="9">
        <v>4</v>
      </c>
      <c r="G525" s="9" t="s">
        <v>1150</v>
      </c>
      <c r="H525" s="9" t="s">
        <v>1154</v>
      </c>
      <c r="I525" s="9" t="b">
        <v>0</v>
      </c>
      <c r="J525" s="9" t="b">
        <v>0</v>
      </c>
      <c r="K525" s="9" t="str">
        <f t="shared" si="54"/>
        <v>Ocotepec-Contlan</v>
      </c>
      <c r="L525" s="9" t="s">
        <v>1139</v>
      </c>
      <c r="M525" s="9" t="s">
        <v>1118</v>
      </c>
      <c r="N525" s="9" t="s">
        <v>127</v>
      </c>
      <c r="O525" s="9" t="s">
        <v>591</v>
      </c>
      <c r="P525" s="9" t="str">
        <f t="shared" si="55"/>
        <v>San Pablo Ocotepec</v>
      </c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Z525" s="9">
        <v>15</v>
      </c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>
        <v>1</v>
      </c>
      <c r="DS525" s="9"/>
      <c r="DT525" s="9"/>
      <c r="DU525" s="9"/>
      <c r="DV525" s="9"/>
      <c r="DW525" s="9"/>
      <c r="DX525" s="9">
        <v>2</v>
      </c>
      <c r="DY525" s="9"/>
    </row>
    <row r="526" spans="1:129" s="5" customFormat="1" x14ac:dyDescent="0.25">
      <c r="A526">
        <v>522</v>
      </c>
      <c r="B526" s="5" t="s">
        <v>788</v>
      </c>
      <c r="C526" s="5" t="s">
        <v>591</v>
      </c>
      <c r="D526" s="5" t="s">
        <v>1007</v>
      </c>
      <c r="E526" s="5">
        <v>7</v>
      </c>
      <c r="F526" s="5">
        <v>4</v>
      </c>
      <c r="G526" s="5" t="s">
        <v>1150</v>
      </c>
      <c r="H526" s="5" t="s">
        <v>1154</v>
      </c>
      <c r="I526" s="5" t="b">
        <v>0</v>
      </c>
      <c r="J526" s="5" t="b">
        <v>0</v>
      </c>
      <c r="K526" s="5" t="s">
        <v>1241</v>
      </c>
      <c r="L526" s="5" t="s">
        <v>1139</v>
      </c>
      <c r="M526" s="5" t="s">
        <v>1196</v>
      </c>
      <c r="N526" s="5" t="s">
        <v>127</v>
      </c>
      <c r="O526" s="5" t="s">
        <v>591</v>
      </c>
      <c r="P526" s="5" t="s">
        <v>832</v>
      </c>
      <c r="AY526" s="26"/>
      <c r="AZ526" s="5">
        <v>4</v>
      </c>
      <c r="DX526" s="5">
        <v>4</v>
      </c>
    </row>
    <row r="527" spans="1:129" x14ac:dyDescent="0.25">
      <c r="A527">
        <v>523</v>
      </c>
      <c r="B527" t="s">
        <v>787</v>
      </c>
      <c r="C527" t="s">
        <v>591</v>
      </c>
      <c r="D527" t="s">
        <v>1008</v>
      </c>
      <c r="E527">
        <v>7</v>
      </c>
      <c r="F527">
        <v>5</v>
      </c>
      <c r="G527" t="s">
        <v>1150</v>
      </c>
      <c r="H527" t="s">
        <v>1154</v>
      </c>
      <c r="I527" t="b">
        <v>0</v>
      </c>
      <c r="J527" t="b">
        <v>0</v>
      </c>
      <c r="K527" t="str">
        <f t="shared" ref="K527:K532" si="56">O527&amp;"-"&amp;B527</f>
        <v>Ocotepec-Chimalpan</v>
      </c>
      <c r="L527" t="s">
        <v>1139</v>
      </c>
      <c r="M527" t="s">
        <v>108</v>
      </c>
      <c r="N527" t="s">
        <v>127</v>
      </c>
      <c r="O527" t="s">
        <v>591</v>
      </c>
      <c r="P527" t="str">
        <f t="shared" ref="P527:P532" si="57">L527&amp;" "&amp;O527</f>
        <v>San Pablo Ocotepec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U527">
        <v>0</v>
      </c>
      <c r="AV527">
        <v>0</v>
      </c>
      <c r="AW527">
        <v>0</v>
      </c>
      <c r="AX527">
        <v>0</v>
      </c>
      <c r="AY527" s="26">
        <v>0</v>
      </c>
      <c r="AZ527">
        <v>22</v>
      </c>
      <c r="BA527">
        <v>12</v>
      </c>
      <c r="BB527">
        <v>10</v>
      </c>
      <c r="BC527">
        <v>0</v>
      </c>
      <c r="BD527">
        <v>0</v>
      </c>
      <c r="BH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R527">
        <v>1</v>
      </c>
      <c r="DS527">
        <v>0</v>
      </c>
      <c r="DT527">
        <v>0</v>
      </c>
      <c r="DU527">
        <v>1</v>
      </c>
      <c r="DV527">
        <v>0</v>
      </c>
      <c r="DW527">
        <v>0</v>
      </c>
      <c r="DX527">
        <v>0</v>
      </c>
    </row>
    <row r="528" spans="1:129" x14ac:dyDescent="0.25">
      <c r="A528">
        <v>524</v>
      </c>
      <c r="B528" s="8" t="s">
        <v>787</v>
      </c>
      <c r="C528" s="8" t="s">
        <v>591</v>
      </c>
      <c r="D528" s="8" t="s">
        <v>1008</v>
      </c>
      <c r="E528" s="8">
        <v>7</v>
      </c>
      <c r="F528" s="8">
        <v>5</v>
      </c>
      <c r="G528" s="8" t="s">
        <v>1150</v>
      </c>
      <c r="H528" s="8" t="s">
        <v>1154</v>
      </c>
      <c r="I528" s="8" t="b">
        <v>0</v>
      </c>
      <c r="J528" s="8" t="b">
        <v>0</v>
      </c>
      <c r="K528" s="8" t="str">
        <f t="shared" si="56"/>
        <v>Ocotepec-Chimalpan</v>
      </c>
      <c r="L528" s="8" t="s">
        <v>1139</v>
      </c>
      <c r="M528" s="8" t="s">
        <v>1117</v>
      </c>
      <c r="N528" s="8" t="s">
        <v>127</v>
      </c>
      <c r="O528" s="8" t="s">
        <v>591</v>
      </c>
      <c r="P528" s="8" t="str">
        <f t="shared" si="57"/>
        <v>San Pablo Ocotepec</v>
      </c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Z528" s="8">
        <v>10</v>
      </c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</row>
    <row r="529" spans="1:129" x14ac:dyDescent="0.25">
      <c r="A529">
        <v>525</v>
      </c>
      <c r="B529" s="9" t="s">
        <v>787</v>
      </c>
      <c r="C529" s="9" t="s">
        <v>591</v>
      </c>
      <c r="D529" s="9" t="s">
        <v>1008</v>
      </c>
      <c r="E529" s="9">
        <v>7</v>
      </c>
      <c r="F529" s="9">
        <v>5</v>
      </c>
      <c r="G529" s="9" t="s">
        <v>1150</v>
      </c>
      <c r="H529" s="9" t="s">
        <v>1154</v>
      </c>
      <c r="I529" s="9" t="b">
        <v>0</v>
      </c>
      <c r="J529" s="9" t="b">
        <v>0</v>
      </c>
      <c r="K529" s="9" t="str">
        <f t="shared" si="56"/>
        <v>Ocotepec-Chimalpan</v>
      </c>
      <c r="L529" s="9" t="s">
        <v>1139</v>
      </c>
      <c r="M529" s="9" t="s">
        <v>1118</v>
      </c>
      <c r="N529" s="9" t="s">
        <v>127</v>
      </c>
      <c r="O529" s="9" t="s">
        <v>591</v>
      </c>
      <c r="P529" s="9" t="str">
        <f t="shared" si="57"/>
        <v>San Pablo Ocotepec</v>
      </c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Z529" s="9">
        <v>12</v>
      </c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>
        <v>1</v>
      </c>
      <c r="DS529" s="9"/>
      <c r="DT529" s="9"/>
      <c r="DU529" s="9"/>
      <c r="DV529" s="9"/>
      <c r="DW529" s="9"/>
      <c r="DX529" s="9"/>
      <c r="DY529" s="9"/>
    </row>
    <row r="530" spans="1:129" x14ac:dyDescent="0.25">
      <c r="A530">
        <v>526</v>
      </c>
      <c r="B530" t="s">
        <v>834</v>
      </c>
      <c r="C530" t="s">
        <v>591</v>
      </c>
      <c r="D530" t="s">
        <v>1009</v>
      </c>
      <c r="E530">
        <v>7</v>
      </c>
      <c r="F530">
        <v>6</v>
      </c>
      <c r="G530" t="s">
        <v>1150</v>
      </c>
      <c r="H530" t="s">
        <v>1154</v>
      </c>
      <c r="I530" t="b">
        <v>0</v>
      </c>
      <c r="J530" t="b">
        <v>0</v>
      </c>
      <c r="K530" t="str">
        <f t="shared" si="56"/>
        <v>Ocotepec-Mexico</v>
      </c>
      <c r="L530" t="s">
        <v>1139</v>
      </c>
      <c r="M530" t="s">
        <v>108</v>
      </c>
      <c r="N530" t="s">
        <v>127</v>
      </c>
      <c r="O530" t="s">
        <v>591</v>
      </c>
      <c r="P530" t="str">
        <f t="shared" si="57"/>
        <v>San Pablo Ocotepec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U530">
        <v>0</v>
      </c>
      <c r="AV530">
        <v>0</v>
      </c>
      <c r="AW530">
        <v>0</v>
      </c>
      <c r="AX530">
        <v>0</v>
      </c>
      <c r="AY530" s="26">
        <v>5</v>
      </c>
      <c r="AZ530">
        <v>21</v>
      </c>
      <c r="BA530">
        <v>14</v>
      </c>
      <c r="BB530">
        <v>2</v>
      </c>
      <c r="BC530">
        <v>5</v>
      </c>
      <c r="BD530">
        <v>0</v>
      </c>
      <c r="BH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1</v>
      </c>
      <c r="BT530">
        <v>0</v>
      </c>
      <c r="BU530">
        <v>1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5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R530">
        <v>1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6</v>
      </c>
    </row>
    <row r="531" spans="1:129" x14ac:dyDescent="0.25">
      <c r="A531">
        <v>527</v>
      </c>
      <c r="B531" s="8" t="s">
        <v>834</v>
      </c>
      <c r="C531" s="8" t="s">
        <v>591</v>
      </c>
      <c r="D531" s="8" t="s">
        <v>1009</v>
      </c>
      <c r="E531" s="8">
        <v>7</v>
      </c>
      <c r="F531" s="8">
        <v>6</v>
      </c>
      <c r="G531" s="8" t="s">
        <v>1150</v>
      </c>
      <c r="H531" s="8" t="s">
        <v>1154</v>
      </c>
      <c r="I531" s="8" t="b">
        <v>0</v>
      </c>
      <c r="J531" s="8" t="b">
        <v>0</v>
      </c>
      <c r="K531" s="8" t="str">
        <f t="shared" si="56"/>
        <v>Ocotepec-Mexico</v>
      </c>
      <c r="L531" s="8" t="s">
        <v>1139</v>
      </c>
      <c r="M531" s="8" t="s">
        <v>1117</v>
      </c>
      <c r="N531" s="8" t="s">
        <v>127</v>
      </c>
      <c r="O531" s="8" t="s">
        <v>591</v>
      </c>
      <c r="P531" s="8" t="str">
        <f t="shared" si="57"/>
        <v>San Pablo Ocotepec</v>
      </c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Z531" s="8">
        <v>2</v>
      </c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>
        <v>1</v>
      </c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</row>
    <row r="532" spans="1:129" x14ac:dyDescent="0.25">
      <c r="A532">
        <v>528</v>
      </c>
      <c r="B532" s="9" t="s">
        <v>834</v>
      </c>
      <c r="C532" s="9" t="s">
        <v>591</v>
      </c>
      <c r="D532" s="9" t="s">
        <v>1009</v>
      </c>
      <c r="E532" s="9">
        <v>7</v>
      </c>
      <c r="F532" s="9">
        <v>6</v>
      </c>
      <c r="G532" s="9" t="s">
        <v>1150</v>
      </c>
      <c r="H532" s="9" t="s">
        <v>1154</v>
      </c>
      <c r="I532" s="9" t="b">
        <v>0</v>
      </c>
      <c r="J532" s="9" t="b">
        <v>0</v>
      </c>
      <c r="K532" s="9" t="str">
        <f t="shared" si="56"/>
        <v>Ocotepec-Mexico</v>
      </c>
      <c r="L532" s="9" t="s">
        <v>1139</v>
      </c>
      <c r="M532" s="9" t="s">
        <v>1118</v>
      </c>
      <c r="N532" s="9" t="s">
        <v>127</v>
      </c>
      <c r="O532" s="9" t="s">
        <v>591</v>
      </c>
      <c r="P532" s="9" t="str">
        <f t="shared" si="57"/>
        <v>San Pablo Ocotepec</v>
      </c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Z532" s="9">
        <v>14</v>
      </c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>
        <v>1</v>
      </c>
      <c r="BS532" s="9">
        <v>1</v>
      </c>
      <c r="BT532" s="9"/>
      <c r="BU532" s="9">
        <v>1</v>
      </c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>
        <v>4</v>
      </c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>
        <v>1</v>
      </c>
      <c r="DS532" s="9"/>
      <c r="DT532" s="9"/>
      <c r="DU532" s="9"/>
      <c r="DV532" s="9"/>
      <c r="DW532" s="9"/>
      <c r="DX532" s="9">
        <v>1</v>
      </c>
      <c r="DY532" s="9"/>
    </row>
    <row r="533" spans="1:129" s="5" customFormat="1" x14ac:dyDescent="0.25">
      <c r="A533">
        <v>529</v>
      </c>
      <c r="B533" s="5" t="s">
        <v>834</v>
      </c>
      <c r="C533" s="5" t="s">
        <v>591</v>
      </c>
      <c r="D533" s="5" t="s">
        <v>1009</v>
      </c>
      <c r="E533" s="5">
        <v>7</v>
      </c>
      <c r="F533" s="5">
        <v>6</v>
      </c>
      <c r="G533" s="5" t="s">
        <v>1150</v>
      </c>
      <c r="H533" s="5" t="s">
        <v>1154</v>
      </c>
      <c r="I533" s="5" t="b">
        <v>0</v>
      </c>
      <c r="J533" s="5" t="b">
        <v>0</v>
      </c>
      <c r="K533" s="5" t="s">
        <v>1242</v>
      </c>
      <c r="L533" s="5" t="s">
        <v>1139</v>
      </c>
      <c r="M533" s="5" t="s">
        <v>1196</v>
      </c>
      <c r="N533" s="5" t="s">
        <v>127</v>
      </c>
      <c r="O533" s="5" t="s">
        <v>591</v>
      </c>
      <c r="P533" s="5" t="s">
        <v>832</v>
      </c>
      <c r="AY533" s="26"/>
      <c r="AZ533" s="5">
        <v>5</v>
      </c>
      <c r="DX533" s="5">
        <v>5</v>
      </c>
    </row>
    <row r="534" spans="1:129" x14ac:dyDescent="0.25">
      <c r="A534">
        <v>530</v>
      </c>
      <c r="B534" t="s">
        <v>835</v>
      </c>
      <c r="C534" t="s">
        <v>591</v>
      </c>
      <c r="D534" t="s">
        <v>1010</v>
      </c>
      <c r="E534">
        <v>7</v>
      </c>
      <c r="F534">
        <v>7</v>
      </c>
      <c r="G534" t="s">
        <v>1150</v>
      </c>
      <c r="H534" t="s">
        <v>1155</v>
      </c>
      <c r="I534" t="b">
        <v>0</v>
      </c>
      <c r="J534" t="b">
        <v>0</v>
      </c>
      <c r="K534" t="str">
        <f>O534&amp;"-"&amp;B534</f>
        <v>Ocotepec-Nepapatlcan Aculhuacapan</v>
      </c>
      <c r="L534" t="s">
        <v>1139</v>
      </c>
      <c r="M534" t="s">
        <v>108</v>
      </c>
      <c r="N534" t="s">
        <v>127</v>
      </c>
      <c r="O534" t="s">
        <v>591</v>
      </c>
      <c r="P534" t="str">
        <f>L534&amp;" "&amp;O534</f>
        <v>San Pablo Ocotepec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U534">
        <v>0</v>
      </c>
      <c r="AV534">
        <v>0</v>
      </c>
      <c r="AW534">
        <v>0</v>
      </c>
      <c r="AX534">
        <v>0</v>
      </c>
      <c r="AY534" s="26">
        <v>9</v>
      </c>
      <c r="AZ534">
        <v>76</v>
      </c>
      <c r="BA534">
        <v>28</v>
      </c>
      <c r="BB534">
        <v>39</v>
      </c>
      <c r="BC534">
        <v>9</v>
      </c>
      <c r="BD534">
        <v>0</v>
      </c>
      <c r="BH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1</v>
      </c>
      <c r="BS534">
        <v>0</v>
      </c>
      <c r="BT534">
        <v>0</v>
      </c>
      <c r="BU534">
        <v>0</v>
      </c>
      <c r="BV534">
        <v>1</v>
      </c>
      <c r="BW534">
        <v>4</v>
      </c>
      <c r="BX534">
        <v>0</v>
      </c>
      <c r="BY534">
        <v>0</v>
      </c>
      <c r="BZ534">
        <v>0</v>
      </c>
      <c r="CA534">
        <v>1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2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4</v>
      </c>
      <c r="DE534">
        <v>0</v>
      </c>
      <c r="DF534">
        <v>8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</v>
      </c>
      <c r="DM534">
        <v>0</v>
      </c>
      <c r="DN534">
        <v>0</v>
      </c>
      <c r="DO534">
        <v>0</v>
      </c>
      <c r="DP534">
        <v>0</v>
      </c>
      <c r="DR534">
        <v>4</v>
      </c>
      <c r="DS534">
        <v>0</v>
      </c>
      <c r="DT534">
        <v>0</v>
      </c>
      <c r="DU534">
        <v>1</v>
      </c>
      <c r="DV534">
        <v>1</v>
      </c>
      <c r="DW534">
        <v>0</v>
      </c>
      <c r="DX534">
        <v>10</v>
      </c>
      <c r="DY534">
        <v>1</v>
      </c>
    </row>
    <row r="535" spans="1:129" x14ac:dyDescent="0.25">
      <c r="A535">
        <v>531</v>
      </c>
      <c r="B535" s="8" t="s">
        <v>835</v>
      </c>
      <c r="C535" s="8" t="s">
        <v>591</v>
      </c>
      <c r="D535" s="8" t="s">
        <v>1010</v>
      </c>
      <c r="E535" s="8">
        <v>7</v>
      </c>
      <c r="F535" s="8">
        <v>7</v>
      </c>
      <c r="G535" s="8" t="s">
        <v>1150</v>
      </c>
      <c r="H535" s="8" t="s">
        <v>1155</v>
      </c>
      <c r="I535" s="8" t="b">
        <v>0</v>
      </c>
      <c r="J535" s="8" t="b">
        <v>0</v>
      </c>
      <c r="K535" s="8" t="str">
        <f>O535&amp;"-"&amp;B535</f>
        <v>Ocotepec-Nepapatlcan Aculhuacapan</v>
      </c>
      <c r="L535" s="8" t="s">
        <v>1139</v>
      </c>
      <c r="M535" s="8" t="s">
        <v>1117</v>
      </c>
      <c r="N535" s="8" t="s">
        <v>127</v>
      </c>
      <c r="O535" s="8" t="s">
        <v>591</v>
      </c>
      <c r="P535" s="8" t="str">
        <f>L535&amp;" "&amp;O535</f>
        <v>San Pablo Ocotepec</v>
      </c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Z535" s="8">
        <v>39</v>
      </c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>
        <v>1</v>
      </c>
      <c r="BS535" s="8"/>
      <c r="BT535" s="8"/>
      <c r="BU535" s="8"/>
      <c r="BV535" s="8">
        <v>1</v>
      </c>
      <c r="BW535" s="8">
        <v>1</v>
      </c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>
        <v>2</v>
      </c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>
        <v>2</v>
      </c>
      <c r="DE535" s="8"/>
      <c r="DF535" s="8">
        <v>7</v>
      </c>
      <c r="DG535" s="8"/>
      <c r="DH535" s="8"/>
      <c r="DI535" s="8"/>
      <c r="DJ535" s="8"/>
      <c r="DK535" s="8"/>
      <c r="DL535" s="8">
        <v>1</v>
      </c>
      <c r="DM535" s="8"/>
      <c r="DN535" s="8"/>
      <c r="DO535" s="8"/>
      <c r="DP535" s="8"/>
      <c r="DQ535" s="8"/>
      <c r="DR535" s="8"/>
      <c r="DS535" s="8"/>
      <c r="DT535" s="8"/>
      <c r="DU535" s="8"/>
      <c r="DV535" s="8">
        <v>1</v>
      </c>
      <c r="DW535" s="8"/>
      <c r="DX535" s="8">
        <v>1</v>
      </c>
      <c r="DY535" s="8">
        <v>1</v>
      </c>
    </row>
    <row r="536" spans="1:129" x14ac:dyDescent="0.25">
      <c r="A536">
        <v>532</v>
      </c>
      <c r="B536" s="9" t="s">
        <v>835</v>
      </c>
      <c r="C536" s="9" t="s">
        <v>591</v>
      </c>
      <c r="D536" s="9" t="s">
        <v>1010</v>
      </c>
      <c r="E536" s="9">
        <v>7</v>
      </c>
      <c r="F536" s="9">
        <v>7</v>
      </c>
      <c r="G536" s="9" t="s">
        <v>1150</v>
      </c>
      <c r="H536" s="9" t="s">
        <v>1155</v>
      </c>
      <c r="I536" s="9" t="b">
        <v>0</v>
      </c>
      <c r="J536" s="9" t="b">
        <v>0</v>
      </c>
      <c r="K536" s="9" t="str">
        <f>O536&amp;"-"&amp;B536</f>
        <v>Ocotepec-Nepapatlcan Aculhuacapan</v>
      </c>
      <c r="L536" s="9" t="s">
        <v>1139</v>
      </c>
      <c r="M536" s="9" t="s">
        <v>1118</v>
      </c>
      <c r="N536" s="9" t="s">
        <v>127</v>
      </c>
      <c r="O536" s="9" t="s">
        <v>591</v>
      </c>
      <c r="P536" s="9" t="str">
        <f>L536&amp;" "&amp;O536</f>
        <v>San Pablo Ocotepec</v>
      </c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Z536" s="9">
        <v>28</v>
      </c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>
        <v>3</v>
      </c>
      <c r="BX536" s="9"/>
      <c r="BY536" s="9"/>
      <c r="BZ536" s="9"/>
      <c r="CA536" s="9">
        <v>1</v>
      </c>
      <c r="CB536" s="9">
        <v>1</v>
      </c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>
        <v>1</v>
      </c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>
        <v>2</v>
      </c>
      <c r="DE536" s="9"/>
      <c r="DF536" s="9">
        <v>1</v>
      </c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>
        <v>4</v>
      </c>
      <c r="DS536" s="9"/>
      <c r="DT536" s="9"/>
      <c r="DU536" s="9"/>
      <c r="DV536" s="9"/>
      <c r="DW536" s="9"/>
      <c r="DX536" s="9"/>
      <c r="DY536" s="9"/>
    </row>
    <row r="537" spans="1:129" s="5" customFormat="1" x14ac:dyDescent="0.25">
      <c r="A537">
        <v>533</v>
      </c>
      <c r="B537" s="5" t="s">
        <v>835</v>
      </c>
      <c r="C537" s="5" t="s">
        <v>591</v>
      </c>
      <c r="D537" s="5" t="s">
        <v>1010</v>
      </c>
      <c r="E537" s="5">
        <v>7</v>
      </c>
      <c r="F537" s="5">
        <v>7</v>
      </c>
      <c r="G537" s="5" t="s">
        <v>1150</v>
      </c>
      <c r="H537" s="5" t="s">
        <v>1155</v>
      </c>
      <c r="I537" s="5" t="b">
        <v>0</v>
      </c>
      <c r="J537" s="5" t="b">
        <v>0</v>
      </c>
      <c r="K537" s="5" t="s">
        <v>1243</v>
      </c>
      <c r="L537" s="5" t="s">
        <v>1139</v>
      </c>
      <c r="M537" s="5" t="s">
        <v>1196</v>
      </c>
      <c r="N537" s="5" t="s">
        <v>127</v>
      </c>
      <c r="O537" s="5" t="s">
        <v>591</v>
      </c>
      <c r="P537" s="5" t="s">
        <v>832</v>
      </c>
      <c r="AY537" s="26"/>
      <c r="AZ537" s="5">
        <v>9</v>
      </c>
      <c r="DX537" s="5">
        <v>9</v>
      </c>
    </row>
    <row r="538" spans="1:129" x14ac:dyDescent="0.25">
      <c r="A538">
        <v>534</v>
      </c>
      <c r="B538" t="s">
        <v>786</v>
      </c>
      <c r="C538" t="s">
        <v>591</v>
      </c>
      <c r="D538" t="s">
        <v>1011</v>
      </c>
      <c r="E538">
        <v>7</v>
      </c>
      <c r="G538" t="s">
        <v>1150</v>
      </c>
      <c r="I538" t="b">
        <v>0</v>
      </c>
      <c r="J538" t="b">
        <v>0</v>
      </c>
      <c r="K538" t="str">
        <f>O538&amp;"-"&amp;B538</f>
        <v>Ocotepec-Non-Tributaries</v>
      </c>
      <c r="L538" t="s">
        <v>1139</v>
      </c>
      <c r="M538" t="s">
        <v>108</v>
      </c>
      <c r="N538" t="s">
        <v>180</v>
      </c>
      <c r="O538" t="s">
        <v>591</v>
      </c>
      <c r="P538" t="str">
        <f>L538&amp;" "&amp;O538</f>
        <v>San Pablo Ocotepec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U538">
        <v>0</v>
      </c>
      <c r="AV538">
        <v>0</v>
      </c>
      <c r="AW538">
        <v>0</v>
      </c>
      <c r="AX538">
        <v>0</v>
      </c>
      <c r="AY538" s="26">
        <v>0</v>
      </c>
      <c r="AZ538" s="25">
        <v>0</v>
      </c>
      <c r="BA538" s="25">
        <v>0</v>
      </c>
      <c r="BB538" s="25">
        <v>0</v>
      </c>
      <c r="BC538" s="25">
        <v>0</v>
      </c>
      <c r="BD538">
        <v>39</v>
      </c>
      <c r="BE538">
        <v>20</v>
      </c>
      <c r="BF538">
        <v>14</v>
      </c>
      <c r="BG538">
        <v>5</v>
      </c>
      <c r="BH538">
        <v>13</v>
      </c>
      <c r="BI538">
        <v>8</v>
      </c>
      <c r="BJ538">
        <v>3</v>
      </c>
      <c r="BK538">
        <v>0</v>
      </c>
      <c r="BL538">
        <v>6</v>
      </c>
      <c r="BM538">
        <v>9</v>
      </c>
      <c r="BN538">
        <v>10</v>
      </c>
      <c r="BO538">
        <v>34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</row>
    <row r="539" spans="1:129" x14ac:dyDescent="0.25">
      <c r="A539">
        <v>535</v>
      </c>
      <c r="B539" s="8" t="s">
        <v>786</v>
      </c>
      <c r="C539" s="8" t="s">
        <v>591</v>
      </c>
      <c r="D539" s="8" t="s">
        <v>1011</v>
      </c>
      <c r="E539" s="8">
        <v>7</v>
      </c>
      <c r="F539" s="8"/>
      <c r="G539" s="8" t="s">
        <v>1150</v>
      </c>
      <c r="H539" s="8"/>
      <c r="I539" s="8" t="b">
        <v>0</v>
      </c>
      <c r="J539" s="8" t="b">
        <v>0</v>
      </c>
      <c r="K539" s="8" t="str">
        <f>O539&amp;"-"&amp;B539</f>
        <v>Ocotepec-Non-Tributaries</v>
      </c>
      <c r="L539" s="8" t="s">
        <v>1139</v>
      </c>
      <c r="M539" s="8" t="s">
        <v>1117</v>
      </c>
      <c r="N539" s="8" t="s">
        <v>180</v>
      </c>
      <c r="O539" s="8" t="s">
        <v>591</v>
      </c>
      <c r="P539" s="8" t="str">
        <f>L539&amp;" "&amp;O539</f>
        <v>San Pablo Ocotepec</v>
      </c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Z539" s="8"/>
      <c r="BA539" s="8"/>
      <c r="BB539" s="8"/>
      <c r="BC539" s="8"/>
      <c r="BD539" s="8">
        <v>14</v>
      </c>
      <c r="BE539" s="8"/>
      <c r="BF539" s="8"/>
      <c r="BG539" s="8"/>
      <c r="BH539" s="8">
        <v>3</v>
      </c>
      <c r="BI539" s="8"/>
      <c r="BJ539" s="8"/>
      <c r="BK539" s="8"/>
      <c r="BL539" s="8"/>
      <c r="BM539" s="8">
        <v>1</v>
      </c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</row>
    <row r="540" spans="1:129" x14ac:dyDescent="0.25">
      <c r="A540">
        <v>536</v>
      </c>
      <c r="B540" s="9" t="s">
        <v>786</v>
      </c>
      <c r="C540" s="9" t="s">
        <v>591</v>
      </c>
      <c r="D540" s="9" t="s">
        <v>1011</v>
      </c>
      <c r="E540" s="9">
        <v>7</v>
      </c>
      <c r="F540" s="9"/>
      <c r="G540" s="9" t="s">
        <v>1150</v>
      </c>
      <c r="H540" s="9"/>
      <c r="I540" s="9" t="b">
        <v>0</v>
      </c>
      <c r="J540" s="9" t="b">
        <v>0</v>
      </c>
      <c r="K540" s="9" t="str">
        <f>O540&amp;"-"&amp;B540</f>
        <v>Ocotepec-Non-Tributaries</v>
      </c>
      <c r="L540" s="9" t="s">
        <v>1139</v>
      </c>
      <c r="M540" s="9" t="s">
        <v>1118</v>
      </c>
      <c r="N540" s="9" t="s">
        <v>180</v>
      </c>
      <c r="O540" s="9" t="s">
        <v>591</v>
      </c>
      <c r="P540" s="9" t="str">
        <f>L540&amp;" "&amp;O540</f>
        <v>San Pablo Ocotepec</v>
      </c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Z540" s="9"/>
      <c r="BA540" s="9"/>
      <c r="BB540" s="9"/>
      <c r="BC540" s="9"/>
      <c r="BD540" s="9">
        <v>20</v>
      </c>
      <c r="BE540" s="9"/>
      <c r="BF540" s="9"/>
      <c r="BG540" s="9"/>
      <c r="BH540" s="9">
        <v>8</v>
      </c>
      <c r="BI540" s="9"/>
      <c r="BJ540" s="9"/>
      <c r="BK540" s="9"/>
      <c r="BL540" s="9"/>
      <c r="BM540" s="9">
        <v>7</v>
      </c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9"/>
      <c r="DY540" s="9"/>
    </row>
    <row r="541" spans="1:129" s="5" customFormat="1" x14ac:dyDescent="0.25">
      <c r="A541">
        <v>537</v>
      </c>
      <c r="B541" s="5" t="s">
        <v>786</v>
      </c>
      <c r="C541" s="5" t="s">
        <v>591</v>
      </c>
      <c r="D541" s="5" t="s">
        <v>1011</v>
      </c>
      <c r="E541" s="5">
        <v>7</v>
      </c>
      <c r="G541" s="5" t="s">
        <v>1150</v>
      </c>
      <c r="I541" s="5" t="b">
        <v>0</v>
      </c>
      <c r="J541" s="5" t="b">
        <v>0</v>
      </c>
      <c r="K541" s="5" t="s">
        <v>1244</v>
      </c>
      <c r="L541" s="5" t="s">
        <v>1139</v>
      </c>
      <c r="M541" s="5" t="s">
        <v>1196</v>
      </c>
      <c r="N541" s="5" t="s">
        <v>180</v>
      </c>
      <c r="O541" s="5" t="s">
        <v>591</v>
      </c>
      <c r="P541" s="5" t="s">
        <v>832</v>
      </c>
      <c r="AY541" s="26"/>
      <c r="BD541" s="25">
        <v>5</v>
      </c>
      <c r="BE541" s="25"/>
      <c r="BF541" s="25"/>
      <c r="BG541" s="25"/>
      <c r="BH541" s="25"/>
      <c r="BI541" s="25"/>
      <c r="BJ541" s="25"/>
      <c r="BK541" s="25"/>
      <c r="BL541" s="25"/>
      <c r="BM541" s="5">
        <v>3</v>
      </c>
    </row>
    <row r="542" spans="1:129" s="10" customFormat="1" x14ac:dyDescent="0.25">
      <c r="A542">
        <v>538</v>
      </c>
      <c r="B542" s="10" t="s">
        <v>185</v>
      </c>
      <c r="C542" s="10" t="s">
        <v>591</v>
      </c>
      <c r="D542" s="10" t="s">
        <v>1012</v>
      </c>
      <c r="E542" s="10">
        <v>7</v>
      </c>
      <c r="G542" s="10" t="s">
        <v>1150</v>
      </c>
      <c r="I542" s="10" t="b">
        <v>0</v>
      </c>
      <c r="J542" s="10" t="b">
        <v>1</v>
      </c>
      <c r="K542" s="10" t="str">
        <f>O542&amp;"-"&amp;B542</f>
        <v>Ocotepec-Nobles</v>
      </c>
      <c r="L542" s="10" t="s">
        <v>1139</v>
      </c>
      <c r="M542" s="10" t="s">
        <v>108</v>
      </c>
      <c r="N542" s="10" t="s">
        <v>185</v>
      </c>
      <c r="O542" s="10" t="s">
        <v>591</v>
      </c>
      <c r="P542" s="10" t="str">
        <f>L542&amp;" "&amp;O542</f>
        <v>San Pablo Ocotepec</v>
      </c>
      <c r="Q542" s="10">
        <v>5</v>
      </c>
      <c r="R542" s="10">
        <v>29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4</v>
      </c>
      <c r="Y542" s="10">
        <v>10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26">
        <v>0</v>
      </c>
      <c r="AZ542" s="10">
        <v>0</v>
      </c>
      <c r="BC542" s="10">
        <v>0</v>
      </c>
      <c r="BD542" s="10">
        <v>0</v>
      </c>
      <c r="BH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0</v>
      </c>
      <c r="CB542" s="10">
        <v>0</v>
      </c>
      <c r="CC542" s="10">
        <v>0</v>
      </c>
      <c r="CD542" s="10">
        <v>0</v>
      </c>
      <c r="CE542" s="10">
        <v>0</v>
      </c>
      <c r="CF542" s="10">
        <v>0</v>
      </c>
      <c r="CG542" s="10">
        <v>0</v>
      </c>
      <c r="CH542" s="10">
        <v>0</v>
      </c>
      <c r="CI542" s="10">
        <v>0</v>
      </c>
      <c r="CJ542" s="10">
        <v>0</v>
      </c>
      <c r="CK542" s="10">
        <v>0</v>
      </c>
      <c r="CL542" s="10">
        <v>0</v>
      </c>
      <c r="CM542" s="10">
        <v>0</v>
      </c>
      <c r="CN542" s="10">
        <v>0</v>
      </c>
      <c r="CP542" s="10">
        <v>0</v>
      </c>
      <c r="CQ542" s="10">
        <v>0</v>
      </c>
      <c r="CR542" s="10">
        <v>0</v>
      </c>
      <c r="CS542" s="10">
        <v>0</v>
      </c>
      <c r="CT542" s="10">
        <v>0</v>
      </c>
      <c r="CU542" s="10">
        <v>0</v>
      </c>
      <c r="CV542" s="10">
        <v>0</v>
      </c>
      <c r="CW542" s="10">
        <v>0</v>
      </c>
      <c r="CX542" s="10">
        <v>0</v>
      </c>
      <c r="CY542" s="10">
        <v>0</v>
      </c>
      <c r="CZ542" s="10">
        <v>0</v>
      </c>
      <c r="DA542" s="10">
        <v>0</v>
      </c>
      <c r="DB542" s="10">
        <v>0</v>
      </c>
      <c r="DC542" s="10">
        <v>0</v>
      </c>
      <c r="DD542" s="10">
        <v>0</v>
      </c>
      <c r="DE542" s="10">
        <v>0</v>
      </c>
      <c r="DF542" s="10">
        <v>0</v>
      </c>
      <c r="DG542" s="10">
        <v>0</v>
      </c>
      <c r="DH542" s="10">
        <v>0</v>
      </c>
      <c r="DI542" s="10">
        <v>0</v>
      </c>
      <c r="DJ542" s="10">
        <v>0</v>
      </c>
      <c r="DK542" s="10">
        <v>0</v>
      </c>
      <c r="DL542" s="10">
        <v>0</v>
      </c>
      <c r="DM542" s="10">
        <v>0</v>
      </c>
      <c r="DN542" s="10">
        <v>0</v>
      </c>
      <c r="DO542" s="10">
        <v>0</v>
      </c>
      <c r="DP542" s="10">
        <v>0</v>
      </c>
      <c r="DR542" s="10">
        <v>0</v>
      </c>
      <c r="DS542" s="10">
        <v>0</v>
      </c>
      <c r="DT542" s="10">
        <v>0</v>
      </c>
      <c r="DU542" s="10">
        <v>0</v>
      </c>
      <c r="DV542" s="10">
        <v>0</v>
      </c>
      <c r="DW542" s="10">
        <v>0</v>
      </c>
      <c r="DX542" s="10">
        <v>0</v>
      </c>
    </row>
    <row r="543" spans="1:129" s="15" customFormat="1" x14ac:dyDescent="0.25">
      <c r="A543">
        <v>539</v>
      </c>
      <c r="AY543" s="26"/>
    </row>
    <row r="544" spans="1:129" s="10" customFormat="1" x14ac:dyDescent="0.25">
      <c r="A544">
        <v>540</v>
      </c>
      <c r="B544" s="2" t="s">
        <v>1013</v>
      </c>
      <c r="C544" s="2" t="s">
        <v>616</v>
      </c>
      <c r="D544" s="2"/>
      <c r="E544" s="2">
        <v>8</v>
      </c>
      <c r="F544" s="2"/>
      <c r="G544" s="2" t="s">
        <v>1151</v>
      </c>
      <c r="H544" s="2" t="s">
        <v>1151</v>
      </c>
      <c r="I544" s="2" t="b">
        <v>0</v>
      </c>
      <c r="J544" s="2"/>
      <c r="K544" s="2"/>
      <c r="L544" s="2"/>
      <c r="M544" s="2" t="s">
        <v>108</v>
      </c>
      <c r="N544" s="2" t="s">
        <v>4</v>
      </c>
      <c r="O544" s="2" t="s">
        <v>616</v>
      </c>
      <c r="P544" s="2"/>
      <c r="Q544" s="2">
        <v>1</v>
      </c>
      <c r="R544" s="2">
        <v>3</v>
      </c>
      <c r="S544" s="2">
        <v>0</v>
      </c>
      <c r="T544" s="2">
        <v>3</v>
      </c>
      <c r="U544" s="2">
        <v>0</v>
      </c>
      <c r="V544" s="2">
        <v>3</v>
      </c>
      <c r="W544" s="2">
        <v>0</v>
      </c>
      <c r="X544" s="2">
        <v>0</v>
      </c>
      <c r="Y544" s="2">
        <v>0</v>
      </c>
      <c r="Z544" s="2">
        <v>0</v>
      </c>
      <c r="AA544" s="2">
        <v>1</v>
      </c>
      <c r="AB544" s="2">
        <v>0</v>
      </c>
      <c r="AC544" s="2">
        <v>3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6</v>
      </c>
      <c r="AM544" s="2">
        <v>0</v>
      </c>
      <c r="AN544" s="2">
        <v>8</v>
      </c>
      <c r="AO544" s="2">
        <v>0</v>
      </c>
      <c r="AP544" s="2">
        <v>6</v>
      </c>
      <c r="AQ544" s="2">
        <v>0</v>
      </c>
      <c r="AR544" s="2">
        <v>0</v>
      </c>
      <c r="AS544" s="2">
        <v>0</v>
      </c>
      <c r="AT544" s="2"/>
      <c r="AU544" s="2">
        <v>0</v>
      </c>
      <c r="AV544" s="2">
        <v>0</v>
      </c>
      <c r="AW544" s="2">
        <v>0</v>
      </c>
      <c r="AX544" s="2">
        <v>145</v>
      </c>
      <c r="AY544" s="26">
        <v>0</v>
      </c>
      <c r="AZ544" s="2">
        <v>1084</v>
      </c>
      <c r="BA544" s="2"/>
      <c r="BB544" s="2"/>
      <c r="BC544" s="2">
        <v>0</v>
      </c>
      <c r="BD544" s="2">
        <v>108</v>
      </c>
      <c r="BE544" s="2"/>
      <c r="BF544" s="2"/>
      <c r="BG544" s="2"/>
      <c r="BH544" s="2">
        <v>32</v>
      </c>
      <c r="BI544" s="2"/>
      <c r="BJ544" s="2"/>
      <c r="BK544" s="2"/>
      <c r="BL544" s="2">
        <v>41</v>
      </c>
      <c r="BM544" s="2">
        <v>65</v>
      </c>
      <c r="BN544" s="2">
        <v>52</v>
      </c>
      <c r="BO544" s="2">
        <v>184</v>
      </c>
      <c r="BP544" s="2">
        <v>82</v>
      </c>
      <c r="BQ544" s="2">
        <v>17</v>
      </c>
      <c r="BR544" s="2">
        <v>13</v>
      </c>
      <c r="BS544" s="2">
        <v>2</v>
      </c>
      <c r="BT544" s="2">
        <v>0</v>
      </c>
      <c r="BU544" s="2">
        <v>2</v>
      </c>
      <c r="BV544" s="2">
        <v>11</v>
      </c>
      <c r="BW544" s="2">
        <v>9</v>
      </c>
      <c r="BX544" s="2">
        <v>32</v>
      </c>
      <c r="BY544" s="2">
        <v>18</v>
      </c>
      <c r="BZ544" s="2">
        <v>4</v>
      </c>
      <c r="CA544" s="2">
        <v>26</v>
      </c>
      <c r="CB544" s="2">
        <v>26</v>
      </c>
      <c r="CC544" s="2">
        <v>0</v>
      </c>
      <c r="CD544" s="2">
        <v>0</v>
      </c>
      <c r="CE544" s="2">
        <v>37</v>
      </c>
      <c r="CF544" s="2">
        <v>7</v>
      </c>
      <c r="CG544" s="2">
        <v>1</v>
      </c>
      <c r="CH544" s="2">
        <v>21</v>
      </c>
      <c r="CI544" s="2">
        <v>3</v>
      </c>
      <c r="CJ544" s="2">
        <v>0</v>
      </c>
      <c r="CK544" s="2">
        <v>0</v>
      </c>
      <c r="CL544" s="2">
        <v>0</v>
      </c>
      <c r="CM544" s="2">
        <v>14</v>
      </c>
      <c r="CN544" s="2">
        <v>1</v>
      </c>
      <c r="CO544" s="2"/>
      <c r="CP544" s="2">
        <v>0</v>
      </c>
      <c r="CQ544" s="2">
        <v>0</v>
      </c>
      <c r="CR544" s="2">
        <v>0</v>
      </c>
      <c r="CS544" s="2">
        <v>0</v>
      </c>
      <c r="CT544" s="2">
        <v>3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1</v>
      </c>
      <c r="DB544" s="2">
        <v>0</v>
      </c>
      <c r="DC544" s="2">
        <v>0</v>
      </c>
      <c r="DD544" s="2">
        <v>0</v>
      </c>
      <c r="DE544" s="2">
        <v>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0</v>
      </c>
      <c r="DQ544" s="2"/>
      <c r="DR544" s="2">
        <v>51</v>
      </c>
      <c r="DS544" s="2">
        <v>0</v>
      </c>
      <c r="DT544" s="2">
        <v>14</v>
      </c>
      <c r="DU544" s="2">
        <v>0</v>
      </c>
      <c r="DV544" s="2">
        <v>0</v>
      </c>
      <c r="DW544" s="2">
        <v>392</v>
      </c>
      <c r="DX544" s="2">
        <v>0</v>
      </c>
      <c r="DY544" s="2"/>
    </row>
    <row r="545" spans="1:129" s="10" customFormat="1" x14ac:dyDescent="0.25">
      <c r="A545">
        <v>541</v>
      </c>
      <c r="B545" s="2" t="s">
        <v>1013</v>
      </c>
      <c r="C545" s="2" t="s">
        <v>616</v>
      </c>
      <c r="D545" s="2"/>
      <c r="E545" s="2">
        <v>8</v>
      </c>
      <c r="F545" s="2"/>
      <c r="G545" s="2" t="s">
        <v>1151</v>
      </c>
      <c r="H545" s="2" t="s">
        <v>1151</v>
      </c>
      <c r="I545" s="2" t="b">
        <v>0</v>
      </c>
      <c r="J545" s="2"/>
      <c r="K545" s="2"/>
      <c r="L545" s="2"/>
      <c r="M545" s="2" t="s">
        <v>1117</v>
      </c>
      <c r="N545" s="2" t="s">
        <v>4</v>
      </c>
      <c r="O545" s="2" t="s">
        <v>616</v>
      </c>
      <c r="P545" s="2"/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/>
      <c r="AU545" s="2">
        <v>0</v>
      </c>
      <c r="AV545" s="2">
        <v>0</v>
      </c>
      <c r="AW545" s="2">
        <v>0</v>
      </c>
      <c r="AX545" s="2">
        <v>0</v>
      </c>
      <c r="AY545" s="26">
        <v>0</v>
      </c>
      <c r="AZ545" s="2">
        <v>986</v>
      </c>
      <c r="BA545" s="2"/>
      <c r="BB545" s="2"/>
      <c r="BC545" s="2">
        <v>0</v>
      </c>
      <c r="BD545" s="2">
        <v>105</v>
      </c>
      <c r="BE545" s="2"/>
      <c r="BF545" s="2"/>
      <c r="BG545" s="2"/>
      <c r="BH545" s="2">
        <v>32</v>
      </c>
      <c r="BI545" s="2"/>
      <c r="BJ545" s="2"/>
      <c r="BK545" s="2"/>
      <c r="BL545" s="2">
        <v>0</v>
      </c>
      <c r="BM545" s="2">
        <v>0</v>
      </c>
      <c r="BN545" s="2">
        <v>0</v>
      </c>
      <c r="BO545" s="2">
        <v>0</v>
      </c>
      <c r="BP545" s="2">
        <v>66</v>
      </c>
      <c r="BQ545" s="2">
        <v>17</v>
      </c>
      <c r="BR545" s="2">
        <v>10</v>
      </c>
      <c r="BS545" s="2">
        <v>2</v>
      </c>
      <c r="BT545" s="2">
        <v>0</v>
      </c>
      <c r="BU545" s="2">
        <v>2</v>
      </c>
      <c r="BV545" s="2">
        <v>8</v>
      </c>
      <c r="BW545" s="2">
        <v>8</v>
      </c>
      <c r="BX545" s="2">
        <v>26</v>
      </c>
      <c r="BY545" s="2">
        <v>17</v>
      </c>
      <c r="BZ545" s="2">
        <v>4</v>
      </c>
      <c r="CA545" s="2">
        <v>21</v>
      </c>
      <c r="CB545" s="2">
        <v>21</v>
      </c>
      <c r="CC545" s="2">
        <v>0</v>
      </c>
      <c r="CD545" s="2">
        <v>0</v>
      </c>
      <c r="CE545" s="2">
        <v>37</v>
      </c>
      <c r="CF545" s="2">
        <v>0</v>
      </c>
      <c r="CG545" s="2">
        <v>1</v>
      </c>
      <c r="CH545" s="2">
        <v>1</v>
      </c>
      <c r="CI545" s="2">
        <v>1</v>
      </c>
      <c r="CJ545" s="2">
        <v>0</v>
      </c>
      <c r="CK545" s="2">
        <v>0</v>
      </c>
      <c r="CL545" s="2">
        <v>0</v>
      </c>
      <c r="CM545" s="2">
        <v>14</v>
      </c>
      <c r="CN545" s="2">
        <v>1</v>
      </c>
      <c r="CO545" s="2"/>
      <c r="CP545" s="2">
        <v>0</v>
      </c>
      <c r="CQ545" s="2">
        <v>0</v>
      </c>
      <c r="CR545" s="2">
        <v>0</v>
      </c>
      <c r="CS545" s="2">
        <v>0</v>
      </c>
      <c r="CT545" s="2">
        <v>3</v>
      </c>
      <c r="CU545" s="2">
        <v>0</v>
      </c>
      <c r="CV545" s="2">
        <v>0</v>
      </c>
      <c r="CW545" s="2">
        <v>0</v>
      </c>
      <c r="CX545" s="2">
        <v>0</v>
      </c>
      <c r="CY545" s="2">
        <v>0</v>
      </c>
      <c r="CZ545" s="2">
        <v>0</v>
      </c>
      <c r="DA545" s="2">
        <v>1</v>
      </c>
      <c r="DB545" s="2">
        <v>0</v>
      </c>
      <c r="DC545" s="2">
        <v>0</v>
      </c>
      <c r="DD545" s="2">
        <v>0</v>
      </c>
      <c r="DE545" s="2">
        <v>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/>
      <c r="DR545" s="2">
        <v>39</v>
      </c>
      <c r="DS545" s="2">
        <v>0</v>
      </c>
      <c r="DT545" s="2">
        <v>5</v>
      </c>
      <c r="DU545" s="2">
        <v>0</v>
      </c>
      <c r="DV545" s="2">
        <v>0</v>
      </c>
      <c r="DW545" s="2">
        <v>302</v>
      </c>
      <c r="DX545" s="2">
        <v>0</v>
      </c>
      <c r="DY545" s="2"/>
    </row>
    <row r="546" spans="1:129" s="10" customFormat="1" x14ac:dyDescent="0.25">
      <c r="A546">
        <v>542</v>
      </c>
      <c r="B546" s="2" t="s">
        <v>1013</v>
      </c>
      <c r="C546" s="2" t="s">
        <v>616</v>
      </c>
      <c r="D546" s="2"/>
      <c r="E546" s="2">
        <v>8</v>
      </c>
      <c r="F546" s="2"/>
      <c r="G546" s="2" t="s">
        <v>1151</v>
      </c>
      <c r="H546" s="2" t="s">
        <v>1151</v>
      </c>
      <c r="I546" s="2" t="b">
        <v>0</v>
      </c>
      <c r="J546" s="2"/>
      <c r="K546" s="2"/>
      <c r="L546" s="2"/>
      <c r="M546" s="2" t="s">
        <v>1118</v>
      </c>
      <c r="N546" s="2" t="s">
        <v>4</v>
      </c>
      <c r="O546" s="2" t="s">
        <v>616</v>
      </c>
      <c r="P546" s="2"/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/>
      <c r="AU546" s="2">
        <v>0</v>
      </c>
      <c r="AV546" s="2">
        <v>0</v>
      </c>
      <c r="AW546" s="2">
        <v>0</v>
      </c>
      <c r="AX546" s="2">
        <v>0</v>
      </c>
      <c r="AY546" s="26">
        <v>0</v>
      </c>
      <c r="AZ546" s="2">
        <v>98</v>
      </c>
      <c r="BA546" s="2"/>
      <c r="BB546" s="2"/>
      <c r="BC546" s="2">
        <v>0</v>
      </c>
      <c r="BD546" s="2">
        <v>3</v>
      </c>
      <c r="BE546" s="2"/>
      <c r="BF546" s="2"/>
      <c r="BG546" s="2"/>
      <c r="BH546" s="2">
        <v>0</v>
      </c>
      <c r="BI546" s="2"/>
      <c r="BJ546" s="2"/>
      <c r="BK546" s="2"/>
      <c r="BL546" s="2">
        <v>0</v>
      </c>
      <c r="BM546" s="2">
        <v>0</v>
      </c>
      <c r="BN546" s="2">
        <v>0</v>
      </c>
      <c r="BO546" s="2">
        <v>0</v>
      </c>
      <c r="BP546" s="2">
        <v>16</v>
      </c>
      <c r="BQ546" s="2">
        <v>0</v>
      </c>
      <c r="BR546" s="2">
        <v>3</v>
      </c>
      <c r="BS546" s="2">
        <v>0</v>
      </c>
      <c r="BT546" s="2">
        <v>0</v>
      </c>
      <c r="BU546" s="2">
        <v>0</v>
      </c>
      <c r="BV546" s="2">
        <v>3</v>
      </c>
      <c r="BW546" s="2">
        <v>1</v>
      </c>
      <c r="BX546" s="2">
        <v>6</v>
      </c>
      <c r="BY546" s="2">
        <v>1</v>
      </c>
      <c r="BZ546" s="2">
        <v>0</v>
      </c>
      <c r="CA546" s="2">
        <v>5</v>
      </c>
      <c r="CB546" s="2">
        <v>5</v>
      </c>
      <c r="CC546" s="2">
        <v>0</v>
      </c>
      <c r="CD546" s="2">
        <v>0</v>
      </c>
      <c r="CE546" s="2">
        <v>0</v>
      </c>
      <c r="CF546" s="2">
        <v>7</v>
      </c>
      <c r="CG546" s="2">
        <v>0</v>
      </c>
      <c r="CH546" s="2">
        <v>20</v>
      </c>
      <c r="CI546" s="2">
        <v>2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/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/>
      <c r="DR546" s="2">
        <v>12</v>
      </c>
      <c r="DS546" s="2">
        <v>0</v>
      </c>
      <c r="DT546" s="2">
        <v>9</v>
      </c>
      <c r="DU546" s="2">
        <v>0</v>
      </c>
      <c r="DV546" s="2">
        <v>0</v>
      </c>
      <c r="DW546" s="2">
        <v>90</v>
      </c>
      <c r="DX546" s="2">
        <v>0</v>
      </c>
      <c r="DY546" s="2"/>
    </row>
    <row r="547" spans="1:129" s="10" customFormat="1" x14ac:dyDescent="0.25">
      <c r="A547">
        <v>543</v>
      </c>
      <c r="B547" t="s">
        <v>836</v>
      </c>
      <c r="C547" t="s">
        <v>616</v>
      </c>
      <c r="D547" t="s">
        <v>1014</v>
      </c>
      <c r="E547">
        <v>8</v>
      </c>
      <c r="F547">
        <v>1</v>
      </c>
      <c r="G547" t="s">
        <v>1151</v>
      </c>
      <c r="H547" t="s">
        <v>1151</v>
      </c>
      <c r="I547" t="b">
        <v>0</v>
      </c>
      <c r="J547" t="b">
        <v>0</v>
      </c>
      <c r="K547" t="str">
        <f t="shared" ref="K547:K574" si="58">O547&amp;"-"&amp;B547</f>
        <v>Tetzmollocan-Coatlichan</v>
      </c>
      <c r="L547" t="s">
        <v>1129</v>
      </c>
      <c r="M547" t="s">
        <v>108</v>
      </c>
      <c r="N547" t="s">
        <v>127</v>
      </c>
      <c r="O547" t="s">
        <v>616</v>
      </c>
      <c r="P547" t="str">
        <f t="shared" ref="P547:P574" si="59">L547&amp;" "&amp;O547</f>
        <v>Santa Maria Tetzmollocan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/>
      <c r="AU547">
        <v>0</v>
      </c>
      <c r="AV547">
        <v>0</v>
      </c>
      <c r="AW547">
        <v>0</v>
      </c>
      <c r="AX547">
        <v>11</v>
      </c>
      <c r="AY547" s="26">
        <v>0</v>
      </c>
      <c r="AZ547">
        <v>106</v>
      </c>
      <c r="BA547">
        <v>11</v>
      </c>
      <c r="BB547">
        <v>95</v>
      </c>
      <c r="BC547">
        <v>0</v>
      </c>
      <c r="BD547">
        <v>0</v>
      </c>
      <c r="BE547"/>
      <c r="BF547"/>
      <c r="BG547"/>
      <c r="BH547">
        <v>0</v>
      </c>
      <c r="BI547"/>
      <c r="BJ547"/>
      <c r="BK547"/>
      <c r="BL547">
        <v>0</v>
      </c>
      <c r="BM547">
        <v>0</v>
      </c>
      <c r="BN547">
        <v>0</v>
      </c>
      <c r="BO547">
        <v>0</v>
      </c>
      <c r="BP547">
        <v>17</v>
      </c>
      <c r="BQ547">
        <v>4</v>
      </c>
      <c r="BR547">
        <v>3</v>
      </c>
      <c r="BS547">
        <v>2</v>
      </c>
      <c r="BT547">
        <v>0</v>
      </c>
      <c r="BU547">
        <v>2</v>
      </c>
      <c r="BV547">
        <v>1</v>
      </c>
      <c r="BW547">
        <v>3</v>
      </c>
      <c r="BX547">
        <v>9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6</v>
      </c>
      <c r="CF547">
        <v>0</v>
      </c>
      <c r="CG547">
        <v>0</v>
      </c>
      <c r="CH547">
        <v>1</v>
      </c>
      <c r="CI547">
        <v>0</v>
      </c>
      <c r="CJ547">
        <v>0</v>
      </c>
      <c r="CK547"/>
      <c r="CL547">
        <v>0</v>
      </c>
      <c r="CM547">
        <v>0</v>
      </c>
      <c r="CN547">
        <v>1</v>
      </c>
      <c r="CO547"/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/>
      <c r="DP547">
        <v>0</v>
      </c>
      <c r="DQ547"/>
      <c r="DR547">
        <v>5</v>
      </c>
      <c r="DS547">
        <v>0</v>
      </c>
      <c r="DT547">
        <v>1</v>
      </c>
      <c r="DU547">
        <v>0</v>
      </c>
      <c r="DV547">
        <v>0</v>
      </c>
      <c r="DW547">
        <v>55</v>
      </c>
      <c r="DX547"/>
      <c r="DY547"/>
    </row>
    <row r="548" spans="1:129" s="10" customFormat="1" x14ac:dyDescent="0.25">
      <c r="A548">
        <v>544</v>
      </c>
      <c r="B548" s="8" t="s">
        <v>836</v>
      </c>
      <c r="C548" s="8" t="s">
        <v>616</v>
      </c>
      <c r="D548" s="8" t="s">
        <v>1014</v>
      </c>
      <c r="E548" s="8">
        <v>8</v>
      </c>
      <c r="F548" s="8">
        <v>1</v>
      </c>
      <c r="G548" s="8" t="s">
        <v>1151</v>
      </c>
      <c r="H548" s="8" t="s">
        <v>1151</v>
      </c>
      <c r="I548" s="8" t="b">
        <v>0</v>
      </c>
      <c r="J548" s="8" t="b">
        <v>0</v>
      </c>
      <c r="K548" s="8" t="str">
        <f t="shared" si="58"/>
        <v>Tetzmollocan-Coatlichan</v>
      </c>
      <c r="L548" s="8" t="s">
        <v>1129</v>
      </c>
      <c r="M548" s="8" t="s">
        <v>1117</v>
      </c>
      <c r="N548" s="8" t="s">
        <v>127</v>
      </c>
      <c r="O548" s="8" t="s">
        <v>616</v>
      </c>
      <c r="P548" s="8" t="str">
        <f t="shared" si="59"/>
        <v>Santa Maria Tetzmollocan</v>
      </c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26"/>
      <c r="AZ548" s="8">
        <v>95</v>
      </c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>
        <v>12</v>
      </c>
      <c r="BQ548" s="8">
        <v>4</v>
      </c>
      <c r="BR548" s="8">
        <v>3</v>
      </c>
      <c r="BS548" s="8">
        <v>2</v>
      </c>
      <c r="BT548" s="8"/>
      <c r="BU548" s="8">
        <v>2</v>
      </c>
      <c r="BV548" s="8">
        <v>1</v>
      </c>
      <c r="BW548" s="8">
        <v>3</v>
      </c>
      <c r="BX548" s="8">
        <v>5</v>
      </c>
      <c r="BY548" s="8">
        <v>0</v>
      </c>
      <c r="BZ548" s="8">
        <v>0</v>
      </c>
      <c r="CA548" s="8">
        <v>0</v>
      </c>
      <c r="CB548" s="8"/>
      <c r="CC548" s="8"/>
      <c r="CD548" s="8"/>
      <c r="CE548" s="8">
        <v>6</v>
      </c>
      <c r="CF548" s="8">
        <v>0</v>
      </c>
      <c r="CG548" s="8">
        <v>0</v>
      </c>
      <c r="CH548" s="8">
        <v>1</v>
      </c>
      <c r="CI548" s="8">
        <v>0</v>
      </c>
      <c r="CJ548" s="8">
        <v>0</v>
      </c>
      <c r="CK548" s="8"/>
      <c r="CL548" s="8"/>
      <c r="CM548" s="8">
        <v>0</v>
      </c>
      <c r="CN548" s="8">
        <v>1</v>
      </c>
      <c r="CO548" s="8"/>
      <c r="CP548" s="8">
        <v>0</v>
      </c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>
        <v>0</v>
      </c>
      <c r="DI548" s="8"/>
      <c r="DJ548" s="8"/>
      <c r="DK548" s="8"/>
      <c r="DL548" s="8"/>
      <c r="DM548" s="8"/>
      <c r="DN548" s="8"/>
      <c r="DO548" s="8"/>
      <c r="DP548" s="8"/>
      <c r="DQ548" s="8"/>
      <c r="DR548" s="8">
        <v>4</v>
      </c>
      <c r="DS548" s="8"/>
      <c r="DT548" s="8">
        <v>1</v>
      </c>
      <c r="DU548" s="8"/>
      <c r="DV548" s="8"/>
      <c r="DW548" s="8">
        <v>45</v>
      </c>
      <c r="DX548" s="8"/>
      <c r="DY548" s="8"/>
    </row>
    <row r="549" spans="1:129" s="10" customFormat="1" x14ac:dyDescent="0.25">
      <c r="A549">
        <v>545</v>
      </c>
      <c r="B549" s="9" t="s">
        <v>836</v>
      </c>
      <c r="C549" s="9" t="s">
        <v>616</v>
      </c>
      <c r="D549" s="9" t="s">
        <v>1014</v>
      </c>
      <c r="E549" s="9">
        <v>8</v>
      </c>
      <c r="F549" s="9">
        <v>1</v>
      </c>
      <c r="G549" s="9" t="s">
        <v>1151</v>
      </c>
      <c r="H549" s="9" t="s">
        <v>1151</v>
      </c>
      <c r="I549" s="9" t="b">
        <v>0</v>
      </c>
      <c r="J549" s="9" t="b">
        <v>0</v>
      </c>
      <c r="K549" s="9" t="str">
        <f t="shared" si="58"/>
        <v>Tetzmollocan-Coatlichan</v>
      </c>
      <c r="L549" s="9" t="s">
        <v>1129</v>
      </c>
      <c r="M549" s="9" t="s">
        <v>1118</v>
      </c>
      <c r="N549" s="9" t="s">
        <v>127</v>
      </c>
      <c r="O549" s="9" t="s">
        <v>616</v>
      </c>
      <c r="P549" s="9" t="str">
        <f t="shared" si="59"/>
        <v>Santa Maria Tetzmollocan</v>
      </c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26"/>
      <c r="AZ549" s="9">
        <v>11</v>
      </c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>
        <v>5</v>
      </c>
      <c r="BQ549" s="9">
        <v>0</v>
      </c>
      <c r="BR549" s="9">
        <v>0</v>
      </c>
      <c r="BS549" s="9"/>
      <c r="BT549" s="9"/>
      <c r="BU549" s="9"/>
      <c r="BV549" s="9"/>
      <c r="BW549" s="9">
        <v>0</v>
      </c>
      <c r="BX549" s="9">
        <v>4</v>
      </c>
      <c r="BY549" s="9">
        <v>0</v>
      </c>
      <c r="BZ549" s="9">
        <v>0</v>
      </c>
      <c r="CA549" s="9">
        <v>0</v>
      </c>
      <c r="CB549" s="9"/>
      <c r="CC549" s="9"/>
      <c r="CD549" s="9"/>
      <c r="CE549" s="9">
        <v>0</v>
      </c>
      <c r="CF549" s="9">
        <v>0</v>
      </c>
      <c r="CG549" s="9">
        <v>0</v>
      </c>
      <c r="CH549" s="9">
        <v>0</v>
      </c>
      <c r="CI549" s="9">
        <v>0</v>
      </c>
      <c r="CJ549" s="9">
        <v>0</v>
      </c>
      <c r="CK549" s="9"/>
      <c r="CL549" s="9"/>
      <c r="CM549" s="9">
        <v>0</v>
      </c>
      <c r="CN549" s="9">
        <v>0</v>
      </c>
      <c r="CO549" s="9"/>
      <c r="CP549" s="9">
        <v>0</v>
      </c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>
        <v>0</v>
      </c>
      <c r="DI549" s="9"/>
      <c r="DJ549" s="9"/>
      <c r="DK549" s="9"/>
      <c r="DL549" s="9"/>
      <c r="DM549" s="9"/>
      <c r="DN549" s="9"/>
      <c r="DO549" s="9"/>
      <c r="DP549" s="9"/>
      <c r="DQ549" s="9"/>
      <c r="DR549" s="9">
        <v>1</v>
      </c>
      <c r="DS549" s="9"/>
      <c r="DT549" s="9"/>
      <c r="DU549" s="9"/>
      <c r="DV549" s="9"/>
      <c r="DW549" s="9">
        <v>10</v>
      </c>
      <c r="DX549" s="9"/>
      <c r="DY549" s="9"/>
    </row>
    <row r="550" spans="1:129" s="10" customFormat="1" x14ac:dyDescent="0.25">
      <c r="A550">
        <v>546</v>
      </c>
      <c r="B550" t="s">
        <v>837</v>
      </c>
      <c r="C550" t="s">
        <v>616</v>
      </c>
      <c r="D550" t="s">
        <v>1015</v>
      </c>
      <c r="E550">
        <v>8</v>
      </c>
      <c r="F550">
        <v>2</v>
      </c>
      <c r="G550" t="s">
        <v>1151</v>
      </c>
      <c r="H550" t="s">
        <v>1151</v>
      </c>
      <c r="I550" t="b">
        <v>0</v>
      </c>
      <c r="J550" t="b">
        <v>0</v>
      </c>
      <c r="K550" t="str">
        <f t="shared" si="58"/>
        <v>Tetzmollocan-Tlalnahuac</v>
      </c>
      <c r="L550" t="s">
        <v>1129</v>
      </c>
      <c r="M550" t="s">
        <v>108</v>
      </c>
      <c r="N550" t="s">
        <v>127</v>
      </c>
      <c r="O550" t="s">
        <v>616</v>
      </c>
      <c r="P550" t="str">
        <f t="shared" si="59"/>
        <v>Santa Maria Tetzmollocan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/>
      <c r="AU550">
        <v>0</v>
      </c>
      <c r="AV550">
        <v>0</v>
      </c>
      <c r="AW550">
        <v>0</v>
      </c>
      <c r="AX550">
        <v>20</v>
      </c>
      <c r="AY550" s="26">
        <v>0</v>
      </c>
      <c r="AZ550">
        <v>127</v>
      </c>
      <c r="BA550">
        <v>11</v>
      </c>
      <c r="BB550">
        <v>116</v>
      </c>
      <c r="BC550">
        <v>0</v>
      </c>
      <c r="BD550">
        <v>0</v>
      </c>
      <c r="BE550"/>
      <c r="BF550"/>
      <c r="BG550"/>
      <c r="BH550">
        <v>0</v>
      </c>
      <c r="BI550"/>
      <c r="BJ550"/>
      <c r="BK550"/>
      <c r="BL550">
        <v>0</v>
      </c>
      <c r="BM550">
        <v>0</v>
      </c>
      <c r="BN550">
        <v>0</v>
      </c>
      <c r="BO550">
        <v>0</v>
      </c>
      <c r="BP550">
        <v>24</v>
      </c>
      <c r="BQ550">
        <v>0</v>
      </c>
      <c r="BR550">
        <v>2</v>
      </c>
      <c r="BS550">
        <v>0</v>
      </c>
      <c r="BT550">
        <v>0</v>
      </c>
      <c r="BU550">
        <v>0</v>
      </c>
      <c r="BV550">
        <v>2</v>
      </c>
      <c r="BW550">
        <v>2</v>
      </c>
      <c r="BX550">
        <v>0</v>
      </c>
      <c r="BY550">
        <v>0</v>
      </c>
      <c r="BZ550">
        <v>0</v>
      </c>
      <c r="CA550">
        <v>8</v>
      </c>
      <c r="CB550">
        <v>8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1</v>
      </c>
      <c r="CI550">
        <v>0</v>
      </c>
      <c r="CJ550">
        <v>0</v>
      </c>
      <c r="CK550"/>
      <c r="CL550">
        <v>0</v>
      </c>
      <c r="CM550">
        <v>0</v>
      </c>
      <c r="CN550">
        <v>0</v>
      </c>
      <c r="CO550"/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/>
      <c r="DP550">
        <v>0</v>
      </c>
      <c r="DQ550"/>
      <c r="DR550">
        <v>6</v>
      </c>
      <c r="DS550">
        <v>0</v>
      </c>
      <c r="DT550">
        <v>1</v>
      </c>
      <c r="DU550">
        <v>0</v>
      </c>
      <c r="DV550">
        <v>0</v>
      </c>
      <c r="DW550">
        <v>55</v>
      </c>
      <c r="DX550"/>
      <c r="DY550"/>
    </row>
    <row r="551" spans="1:129" s="10" customFormat="1" x14ac:dyDescent="0.25">
      <c r="A551">
        <v>547</v>
      </c>
      <c r="B551" s="8" t="s">
        <v>837</v>
      </c>
      <c r="C551" s="8" t="s">
        <v>616</v>
      </c>
      <c r="D551" s="8" t="s">
        <v>1015</v>
      </c>
      <c r="E551" s="8">
        <v>8</v>
      </c>
      <c r="F551" s="8">
        <v>2</v>
      </c>
      <c r="G551" s="8" t="s">
        <v>1151</v>
      </c>
      <c r="H551" s="8" t="s">
        <v>1151</v>
      </c>
      <c r="I551" s="8" t="b">
        <v>0</v>
      </c>
      <c r="J551" s="8" t="b">
        <v>0</v>
      </c>
      <c r="K551" s="8" t="str">
        <f t="shared" si="58"/>
        <v>Tetzmollocan-Tlalnahuac</v>
      </c>
      <c r="L551" s="8" t="s">
        <v>1129</v>
      </c>
      <c r="M551" s="8" t="s">
        <v>1117</v>
      </c>
      <c r="N551" s="8" t="s">
        <v>127</v>
      </c>
      <c r="O551" s="8" t="s">
        <v>616</v>
      </c>
      <c r="P551" s="8" t="str">
        <f t="shared" si="59"/>
        <v>Santa Maria Tetzmollocan</v>
      </c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26"/>
      <c r="AZ551" s="8">
        <v>116</v>
      </c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>
        <v>19</v>
      </c>
      <c r="BQ551" s="8">
        <v>0</v>
      </c>
      <c r="BR551" s="8"/>
      <c r="BS551" s="8"/>
      <c r="BT551" s="8"/>
      <c r="BU551" s="8"/>
      <c r="BV551" s="8"/>
      <c r="BW551" s="8">
        <v>2</v>
      </c>
      <c r="BX551" s="8">
        <v>0</v>
      </c>
      <c r="BY551" s="8">
        <v>0</v>
      </c>
      <c r="BZ551" s="8">
        <v>0</v>
      </c>
      <c r="CA551" s="8">
        <v>7</v>
      </c>
      <c r="CB551" s="8">
        <v>7</v>
      </c>
      <c r="CC551" s="8"/>
      <c r="CD551" s="8"/>
      <c r="CE551" s="8">
        <v>1</v>
      </c>
      <c r="CF551" s="8">
        <v>0</v>
      </c>
      <c r="CG551" s="8">
        <v>0</v>
      </c>
      <c r="CH551" s="8">
        <v>0</v>
      </c>
      <c r="CI551" s="8">
        <v>0</v>
      </c>
      <c r="CJ551" s="8">
        <v>0</v>
      </c>
      <c r="CK551" s="8"/>
      <c r="CL551" s="8"/>
      <c r="CM551" s="8">
        <v>0</v>
      </c>
      <c r="CN551" s="8">
        <v>0</v>
      </c>
      <c r="CO551" s="8"/>
      <c r="CP551" s="8">
        <v>0</v>
      </c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>
        <v>0</v>
      </c>
      <c r="DI551" s="8"/>
      <c r="DJ551" s="8"/>
      <c r="DK551" s="8"/>
      <c r="DL551" s="8"/>
      <c r="DM551" s="8"/>
      <c r="DN551" s="8"/>
      <c r="DO551" s="8"/>
      <c r="DP551" s="8"/>
      <c r="DQ551" s="8"/>
      <c r="DR551" s="8">
        <v>6</v>
      </c>
      <c r="DS551" s="8"/>
      <c r="DT551" s="8"/>
      <c r="DU551" s="8"/>
      <c r="DV551" s="8"/>
      <c r="DW551" s="8">
        <v>42</v>
      </c>
      <c r="DX551" s="8"/>
      <c r="DY551" s="8"/>
    </row>
    <row r="552" spans="1:129" s="10" customFormat="1" x14ac:dyDescent="0.25">
      <c r="A552">
        <v>548</v>
      </c>
      <c r="B552" s="9" t="s">
        <v>837</v>
      </c>
      <c r="C552" s="9" t="s">
        <v>616</v>
      </c>
      <c r="D552" s="9" t="s">
        <v>1015</v>
      </c>
      <c r="E552" s="9">
        <v>8</v>
      </c>
      <c r="F552" s="9">
        <v>2</v>
      </c>
      <c r="G552" s="9" t="s">
        <v>1151</v>
      </c>
      <c r="H552" s="9" t="s">
        <v>1151</v>
      </c>
      <c r="I552" s="9" t="b">
        <v>0</v>
      </c>
      <c r="J552" s="9" t="b">
        <v>0</v>
      </c>
      <c r="K552" s="9" t="str">
        <f t="shared" si="58"/>
        <v>Tetzmollocan-Tlalnahuac</v>
      </c>
      <c r="L552" s="9" t="s">
        <v>1129</v>
      </c>
      <c r="M552" s="9" t="s">
        <v>1118</v>
      </c>
      <c r="N552" s="9" t="s">
        <v>127</v>
      </c>
      <c r="O552" s="9" t="s">
        <v>616</v>
      </c>
      <c r="P552" s="9" t="str">
        <f t="shared" si="59"/>
        <v>Santa Maria Tetzmollocan</v>
      </c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26"/>
      <c r="AZ552" s="9">
        <v>11</v>
      </c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>
        <v>5</v>
      </c>
      <c r="BQ552" s="9">
        <v>0</v>
      </c>
      <c r="BR552" s="9">
        <v>2</v>
      </c>
      <c r="BS552" s="9"/>
      <c r="BT552" s="9"/>
      <c r="BU552" s="9"/>
      <c r="BV552" s="9">
        <v>2</v>
      </c>
      <c r="BW552" s="9">
        <v>0</v>
      </c>
      <c r="BX552" s="9">
        <v>0</v>
      </c>
      <c r="BY552" s="9">
        <v>0</v>
      </c>
      <c r="BZ552" s="9">
        <v>0</v>
      </c>
      <c r="CA552" s="9">
        <v>1</v>
      </c>
      <c r="CB552" s="9">
        <v>1</v>
      </c>
      <c r="CC552" s="9"/>
      <c r="CD552" s="9"/>
      <c r="CE552" s="9">
        <v>0</v>
      </c>
      <c r="CF552" s="9">
        <v>0</v>
      </c>
      <c r="CG552" s="9">
        <v>0</v>
      </c>
      <c r="CH552" s="9">
        <v>1</v>
      </c>
      <c r="CI552" s="9">
        <v>0</v>
      </c>
      <c r="CJ552" s="9">
        <v>0</v>
      </c>
      <c r="CK552" s="9"/>
      <c r="CL552" s="9"/>
      <c r="CM552" s="9">
        <v>0</v>
      </c>
      <c r="CN552" s="9">
        <v>0</v>
      </c>
      <c r="CO552" s="9"/>
      <c r="CP552" s="9">
        <v>0</v>
      </c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>
        <v>0</v>
      </c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>
        <v>1</v>
      </c>
      <c r="DU552" s="9"/>
      <c r="DV552" s="9"/>
      <c r="DW552" s="9">
        <v>13</v>
      </c>
      <c r="DX552" s="9"/>
      <c r="DY552" s="9"/>
    </row>
    <row r="553" spans="1:129" s="10" customFormat="1" x14ac:dyDescent="0.25">
      <c r="A553">
        <v>549</v>
      </c>
      <c r="B553" t="s">
        <v>285</v>
      </c>
      <c r="C553" t="s">
        <v>616</v>
      </c>
      <c r="D553" t="s">
        <v>1115</v>
      </c>
      <c r="E553">
        <v>8</v>
      </c>
      <c r="F553">
        <v>3</v>
      </c>
      <c r="G553" t="s">
        <v>1151</v>
      </c>
      <c r="H553" t="s">
        <v>1151</v>
      </c>
      <c r="I553" t="b">
        <v>0</v>
      </c>
      <c r="J553" t="b">
        <v>0</v>
      </c>
      <c r="K553" t="str">
        <f t="shared" si="58"/>
        <v>Tetzmollocan-Tianquiztenco</v>
      </c>
      <c r="L553" t="s">
        <v>1129</v>
      </c>
      <c r="M553" t="s">
        <v>108</v>
      </c>
      <c r="N553" t="s">
        <v>127</v>
      </c>
      <c r="O553" t="s">
        <v>616</v>
      </c>
      <c r="P553" t="str">
        <f t="shared" si="59"/>
        <v>Santa Maria Tetzmollocan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/>
      <c r="AU553">
        <v>0</v>
      </c>
      <c r="AV553">
        <v>0</v>
      </c>
      <c r="AW553">
        <v>0</v>
      </c>
      <c r="AX553">
        <v>10</v>
      </c>
      <c r="AY553" s="26">
        <v>0</v>
      </c>
      <c r="AZ553">
        <v>149</v>
      </c>
      <c r="BA553">
        <v>47</v>
      </c>
      <c r="BB553">
        <v>102</v>
      </c>
      <c r="BC553">
        <v>0</v>
      </c>
      <c r="BD553">
        <v>0</v>
      </c>
      <c r="BE553"/>
      <c r="BF553"/>
      <c r="BG553"/>
      <c r="BH553">
        <v>0</v>
      </c>
      <c r="BI553"/>
      <c r="BJ553"/>
      <c r="BK553"/>
      <c r="BL553">
        <v>0</v>
      </c>
      <c r="BM553">
        <v>0</v>
      </c>
      <c r="BN553">
        <v>0</v>
      </c>
      <c r="BO553">
        <v>0</v>
      </c>
      <c r="BP553">
        <v>10</v>
      </c>
      <c r="BQ553">
        <v>2</v>
      </c>
      <c r="BR553">
        <v>4</v>
      </c>
      <c r="BS553">
        <v>0</v>
      </c>
      <c r="BT553">
        <v>0</v>
      </c>
      <c r="BU553">
        <v>0</v>
      </c>
      <c r="BV553">
        <v>4</v>
      </c>
      <c r="BW553">
        <v>3</v>
      </c>
      <c r="BX553">
        <v>10</v>
      </c>
      <c r="BY553">
        <v>0</v>
      </c>
      <c r="BZ553">
        <v>0</v>
      </c>
      <c r="CA553">
        <v>2</v>
      </c>
      <c r="CB553">
        <v>2</v>
      </c>
      <c r="CC553">
        <v>0</v>
      </c>
      <c r="CD553">
        <v>0</v>
      </c>
      <c r="CE553">
        <v>0</v>
      </c>
      <c r="CF553">
        <v>7</v>
      </c>
      <c r="CG553">
        <v>0</v>
      </c>
      <c r="CH553">
        <v>18</v>
      </c>
      <c r="CI553">
        <v>3</v>
      </c>
      <c r="CJ553">
        <v>0</v>
      </c>
      <c r="CK553"/>
      <c r="CL553">
        <v>0</v>
      </c>
      <c r="CM553">
        <v>0</v>
      </c>
      <c r="CN553">
        <v>0</v>
      </c>
      <c r="CO553"/>
      <c r="CP553">
        <v>0</v>
      </c>
      <c r="CQ553">
        <v>0</v>
      </c>
      <c r="CR553">
        <v>0</v>
      </c>
      <c r="CS553">
        <v>0</v>
      </c>
      <c r="CT553">
        <v>3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/>
      <c r="DP553">
        <v>0</v>
      </c>
      <c r="DQ553"/>
      <c r="DR553">
        <v>7</v>
      </c>
      <c r="DS553">
        <v>0</v>
      </c>
      <c r="DT553">
        <v>2</v>
      </c>
      <c r="DU553">
        <v>0</v>
      </c>
      <c r="DV553">
        <v>0</v>
      </c>
      <c r="DW553">
        <v>77</v>
      </c>
      <c r="DX553"/>
      <c r="DY553"/>
    </row>
    <row r="554" spans="1:129" s="10" customFormat="1" x14ac:dyDescent="0.25">
      <c r="A554">
        <v>550</v>
      </c>
      <c r="B554" s="8" t="s">
        <v>285</v>
      </c>
      <c r="C554" s="8" t="s">
        <v>616</v>
      </c>
      <c r="D554" s="8" t="s">
        <v>1115</v>
      </c>
      <c r="E554" s="8">
        <v>8</v>
      </c>
      <c r="F554" s="8">
        <v>3</v>
      </c>
      <c r="G554" s="8" t="s">
        <v>1151</v>
      </c>
      <c r="H554" s="8" t="s">
        <v>1151</v>
      </c>
      <c r="I554" s="8" t="b">
        <v>0</v>
      </c>
      <c r="J554" s="8" t="b">
        <v>0</v>
      </c>
      <c r="K554" s="8" t="str">
        <f t="shared" si="58"/>
        <v>Tetzmollocan-Tianquiztenco</v>
      </c>
      <c r="L554" s="8" t="s">
        <v>1129</v>
      </c>
      <c r="M554" s="8" t="s">
        <v>1117</v>
      </c>
      <c r="N554" s="8" t="s">
        <v>127</v>
      </c>
      <c r="O554" s="8" t="s">
        <v>616</v>
      </c>
      <c r="P554" s="8" t="str">
        <f t="shared" si="59"/>
        <v>Santa Maria Tetzmollocan</v>
      </c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26"/>
      <c r="AZ554" s="8">
        <v>102</v>
      </c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>
        <v>5</v>
      </c>
      <c r="BQ554" s="8">
        <v>2</v>
      </c>
      <c r="BR554" s="8">
        <v>4</v>
      </c>
      <c r="BS554" s="8"/>
      <c r="BT554" s="8"/>
      <c r="BU554" s="8"/>
      <c r="BV554" s="8">
        <v>4</v>
      </c>
      <c r="BW554" s="8">
        <v>3</v>
      </c>
      <c r="BX554" s="8">
        <v>9</v>
      </c>
      <c r="BY554" s="8">
        <v>0</v>
      </c>
      <c r="BZ554" s="8">
        <v>0</v>
      </c>
      <c r="CA554" s="8">
        <v>1</v>
      </c>
      <c r="CB554" s="8">
        <v>1</v>
      </c>
      <c r="CC554" s="8"/>
      <c r="CD554" s="8"/>
      <c r="CE554" s="8">
        <v>0</v>
      </c>
      <c r="CF554" s="8">
        <v>0</v>
      </c>
      <c r="CG554" s="8">
        <v>0</v>
      </c>
      <c r="CH554" s="8">
        <v>0</v>
      </c>
      <c r="CI554" s="8">
        <v>1</v>
      </c>
      <c r="CJ554" s="8">
        <v>0</v>
      </c>
      <c r="CK554" s="8"/>
      <c r="CL554" s="8"/>
      <c r="CM554" s="8">
        <v>0</v>
      </c>
      <c r="CN554" s="8">
        <v>0</v>
      </c>
      <c r="CO554" s="8"/>
      <c r="CP554" s="8">
        <v>0</v>
      </c>
      <c r="CQ554" s="8"/>
      <c r="CR554" s="8"/>
      <c r="CS554" s="8"/>
      <c r="CT554" s="8">
        <v>3</v>
      </c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>
        <v>0</v>
      </c>
      <c r="DI554" s="8"/>
      <c r="DJ554" s="8"/>
      <c r="DK554" s="8"/>
      <c r="DL554" s="8"/>
      <c r="DM554" s="8"/>
      <c r="DN554" s="8"/>
      <c r="DO554" s="8"/>
      <c r="DP554" s="8"/>
      <c r="DQ554" s="8"/>
      <c r="DR554" s="8">
        <v>5</v>
      </c>
      <c r="DS554" s="8"/>
      <c r="DT554" s="8">
        <v>1</v>
      </c>
      <c r="DU554" s="8"/>
      <c r="DV554" s="8"/>
      <c r="DW554" s="8">
        <v>39</v>
      </c>
      <c r="DX554" s="8"/>
      <c r="DY554" s="8"/>
    </row>
    <row r="555" spans="1:129" s="10" customFormat="1" x14ac:dyDescent="0.25">
      <c r="A555">
        <v>551</v>
      </c>
      <c r="B555" s="9" t="s">
        <v>285</v>
      </c>
      <c r="C555" s="9" t="s">
        <v>616</v>
      </c>
      <c r="D555" s="9" t="s">
        <v>1115</v>
      </c>
      <c r="E555" s="9">
        <v>8</v>
      </c>
      <c r="F555" s="9">
        <v>3</v>
      </c>
      <c r="G555" s="9" t="s">
        <v>1151</v>
      </c>
      <c r="H555" s="9" t="s">
        <v>1151</v>
      </c>
      <c r="I555" s="9" t="b">
        <v>0</v>
      </c>
      <c r="J555" s="9" t="b">
        <v>0</v>
      </c>
      <c r="K555" s="9" t="str">
        <f t="shared" si="58"/>
        <v>Tetzmollocan-Tianquiztenco</v>
      </c>
      <c r="L555" s="9" t="s">
        <v>1129</v>
      </c>
      <c r="M555" s="9" t="s">
        <v>1118</v>
      </c>
      <c r="N555" s="9" t="s">
        <v>127</v>
      </c>
      <c r="O555" s="9" t="s">
        <v>616</v>
      </c>
      <c r="P555" s="9" t="str">
        <f t="shared" si="59"/>
        <v>Santa Maria Tetzmollocan</v>
      </c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26"/>
      <c r="AZ555" s="9">
        <v>47</v>
      </c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>
        <v>5</v>
      </c>
      <c r="BQ555" s="9">
        <v>0</v>
      </c>
      <c r="BR555" s="9">
        <v>0</v>
      </c>
      <c r="BS555" s="9"/>
      <c r="BT555" s="9"/>
      <c r="BU555" s="9"/>
      <c r="BV555" s="9"/>
      <c r="BW555" s="9">
        <v>0</v>
      </c>
      <c r="BX555" s="9">
        <v>1</v>
      </c>
      <c r="BY555" s="9">
        <v>0</v>
      </c>
      <c r="BZ555" s="9">
        <v>0</v>
      </c>
      <c r="CA555" s="9">
        <v>1</v>
      </c>
      <c r="CB555" s="9">
        <v>1</v>
      </c>
      <c r="CC555" s="9"/>
      <c r="CD555" s="9"/>
      <c r="CE555" s="9">
        <v>0</v>
      </c>
      <c r="CF555" s="9">
        <v>7</v>
      </c>
      <c r="CG555" s="9">
        <v>0</v>
      </c>
      <c r="CH555" s="9">
        <v>18</v>
      </c>
      <c r="CI555" s="9">
        <v>2</v>
      </c>
      <c r="CJ555" s="9">
        <v>0</v>
      </c>
      <c r="CK555" s="9"/>
      <c r="CL555" s="9"/>
      <c r="CM555" s="9">
        <v>0</v>
      </c>
      <c r="CN555" s="9">
        <v>0</v>
      </c>
      <c r="CO555" s="9"/>
      <c r="CP555" s="9">
        <v>0</v>
      </c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>
        <v>0</v>
      </c>
      <c r="DI555" s="9"/>
      <c r="DJ555" s="9"/>
      <c r="DK555" s="9"/>
      <c r="DL555" s="9"/>
      <c r="DM555" s="9"/>
      <c r="DN555" s="9"/>
      <c r="DO555" s="9"/>
      <c r="DP555" s="9"/>
      <c r="DQ555" s="9"/>
      <c r="DR555" s="9">
        <v>2</v>
      </c>
      <c r="DS555" s="9"/>
      <c r="DT555" s="9">
        <v>1</v>
      </c>
      <c r="DU555" s="9"/>
      <c r="DV555" s="9"/>
      <c r="DW555" s="9">
        <v>38</v>
      </c>
      <c r="DX555" s="9"/>
      <c r="DY555" s="9"/>
    </row>
    <row r="556" spans="1:129" s="10" customFormat="1" x14ac:dyDescent="0.25">
      <c r="A556">
        <v>552</v>
      </c>
      <c r="B556" t="s">
        <v>838</v>
      </c>
      <c r="C556" t="s">
        <v>616</v>
      </c>
      <c r="D556" t="s">
        <v>1016</v>
      </c>
      <c r="E556">
        <v>8</v>
      </c>
      <c r="F556">
        <v>4</v>
      </c>
      <c r="G556" t="s">
        <v>1151</v>
      </c>
      <c r="H556" t="s">
        <v>1151</v>
      </c>
      <c r="I556" t="b">
        <v>0</v>
      </c>
      <c r="J556" t="b">
        <v>0</v>
      </c>
      <c r="K556" t="str">
        <f t="shared" si="58"/>
        <v>Tetzmollocan-Tenexcalco</v>
      </c>
      <c r="L556" t="s">
        <v>1129</v>
      </c>
      <c r="M556" t="s">
        <v>108</v>
      </c>
      <c r="N556" t="s">
        <v>127</v>
      </c>
      <c r="O556" t="s">
        <v>616</v>
      </c>
      <c r="P556" t="str">
        <f t="shared" si="59"/>
        <v>Santa Maria Tetzmollocan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/>
      <c r="AU556">
        <v>0</v>
      </c>
      <c r="AV556">
        <v>0</v>
      </c>
      <c r="AW556">
        <v>0</v>
      </c>
      <c r="AX556">
        <v>12</v>
      </c>
      <c r="AY556" s="26">
        <v>0</v>
      </c>
      <c r="AZ556">
        <v>106</v>
      </c>
      <c r="BA556">
        <v>13</v>
      </c>
      <c r="BB556">
        <v>93</v>
      </c>
      <c r="BC556">
        <v>0</v>
      </c>
      <c r="BD556">
        <v>0</v>
      </c>
      <c r="BE556"/>
      <c r="BF556"/>
      <c r="BG556"/>
      <c r="BH556">
        <v>0</v>
      </c>
      <c r="BI556"/>
      <c r="BJ556"/>
      <c r="BK556"/>
      <c r="BL556">
        <v>0</v>
      </c>
      <c r="BM556">
        <v>0</v>
      </c>
      <c r="BN556">
        <v>0</v>
      </c>
      <c r="BO556">
        <v>0</v>
      </c>
      <c r="BP556">
        <v>8</v>
      </c>
      <c r="BQ556">
        <v>5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3</v>
      </c>
      <c r="BY556">
        <v>4</v>
      </c>
      <c r="BZ556">
        <v>1</v>
      </c>
      <c r="CA556">
        <v>4</v>
      </c>
      <c r="CB556">
        <v>4</v>
      </c>
      <c r="CC556">
        <v>0</v>
      </c>
      <c r="CD556">
        <v>0</v>
      </c>
      <c r="CE556">
        <v>2</v>
      </c>
      <c r="CF556">
        <v>0</v>
      </c>
      <c r="CG556">
        <v>0</v>
      </c>
      <c r="CH556">
        <v>1</v>
      </c>
      <c r="CI556">
        <v>0</v>
      </c>
      <c r="CJ556">
        <v>0</v>
      </c>
      <c r="CK556"/>
      <c r="CL556">
        <v>0</v>
      </c>
      <c r="CM556">
        <v>4</v>
      </c>
      <c r="CN556">
        <v>0</v>
      </c>
      <c r="CO556"/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/>
      <c r="DP556">
        <v>0</v>
      </c>
      <c r="DQ556"/>
      <c r="DR556">
        <v>5</v>
      </c>
      <c r="DS556">
        <v>0</v>
      </c>
      <c r="DT556">
        <v>2</v>
      </c>
      <c r="DU556">
        <v>0</v>
      </c>
      <c r="DV556">
        <v>0</v>
      </c>
      <c r="DW556">
        <v>44</v>
      </c>
      <c r="DX556"/>
      <c r="DY556"/>
    </row>
    <row r="557" spans="1:129" s="10" customFormat="1" x14ac:dyDescent="0.25">
      <c r="A557">
        <v>553</v>
      </c>
      <c r="B557" s="8" t="s">
        <v>838</v>
      </c>
      <c r="C557" s="8" t="s">
        <v>616</v>
      </c>
      <c r="D557" s="8" t="s">
        <v>1016</v>
      </c>
      <c r="E557" s="8">
        <v>8</v>
      </c>
      <c r="F557" s="8">
        <v>4</v>
      </c>
      <c r="G557" s="8" t="s">
        <v>1151</v>
      </c>
      <c r="H557" s="8" t="s">
        <v>1151</v>
      </c>
      <c r="I557" s="8" t="b">
        <v>0</v>
      </c>
      <c r="J557" s="8" t="b">
        <v>0</v>
      </c>
      <c r="K557" s="8" t="str">
        <f t="shared" si="58"/>
        <v>Tetzmollocan-Tenexcalco</v>
      </c>
      <c r="L557" s="8" t="s">
        <v>1129</v>
      </c>
      <c r="M557" s="8" t="s">
        <v>1117</v>
      </c>
      <c r="N557" s="8" t="s">
        <v>127</v>
      </c>
      <c r="O557" s="8" t="s">
        <v>616</v>
      </c>
      <c r="P557" s="8" t="str">
        <f t="shared" si="59"/>
        <v>Santa Maria Tetzmollocan</v>
      </c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26"/>
      <c r="AZ557" s="8">
        <v>93</v>
      </c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>
        <v>8</v>
      </c>
      <c r="BQ557" s="8">
        <v>5</v>
      </c>
      <c r="BR557" s="8">
        <v>0</v>
      </c>
      <c r="BS557" s="8"/>
      <c r="BT557" s="8"/>
      <c r="BU557" s="8"/>
      <c r="BV557" s="8"/>
      <c r="BW557" s="8">
        <v>0</v>
      </c>
      <c r="BX557" s="8">
        <v>3</v>
      </c>
      <c r="BY557" s="8">
        <v>4</v>
      </c>
      <c r="BZ557" s="8">
        <v>1</v>
      </c>
      <c r="CA557" s="8">
        <v>2</v>
      </c>
      <c r="CB557" s="8">
        <v>2</v>
      </c>
      <c r="CC557" s="8"/>
      <c r="CD557" s="8"/>
      <c r="CE557" s="8">
        <v>2</v>
      </c>
      <c r="CF557" s="8">
        <v>0</v>
      </c>
      <c r="CG557" s="8">
        <v>0</v>
      </c>
      <c r="CH557" s="8">
        <v>0</v>
      </c>
      <c r="CI557" s="8">
        <v>0</v>
      </c>
      <c r="CJ557" s="8">
        <v>0</v>
      </c>
      <c r="CK557" s="8"/>
      <c r="CL557" s="8"/>
      <c r="CM557" s="8">
        <v>4</v>
      </c>
      <c r="CN557" s="8">
        <v>0</v>
      </c>
      <c r="CO557" s="8"/>
      <c r="CP557" s="8">
        <v>0</v>
      </c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>
        <v>0</v>
      </c>
      <c r="DI557" s="8"/>
      <c r="DJ557" s="8"/>
      <c r="DK557" s="8"/>
      <c r="DL557" s="8"/>
      <c r="DM557" s="8"/>
      <c r="DN557" s="8"/>
      <c r="DO557" s="8"/>
      <c r="DP557" s="8"/>
      <c r="DQ557" s="8"/>
      <c r="DR557" s="8">
        <v>2</v>
      </c>
      <c r="DS557" s="8"/>
      <c r="DT557" s="8"/>
      <c r="DU557" s="8"/>
      <c r="DV557" s="8"/>
      <c r="DW557" s="8">
        <v>33</v>
      </c>
      <c r="DX557" s="8"/>
      <c r="DY557" s="8"/>
    </row>
    <row r="558" spans="1:129" s="4" customFormat="1" x14ac:dyDescent="0.25">
      <c r="A558">
        <v>554</v>
      </c>
      <c r="B558" s="9" t="s">
        <v>838</v>
      </c>
      <c r="C558" s="9" t="s">
        <v>616</v>
      </c>
      <c r="D558" s="9" t="s">
        <v>1016</v>
      </c>
      <c r="E558" s="9">
        <v>8</v>
      </c>
      <c r="F558" s="9">
        <v>4</v>
      </c>
      <c r="G558" s="9" t="s">
        <v>1151</v>
      </c>
      <c r="H558" s="9" t="s">
        <v>1151</v>
      </c>
      <c r="I558" s="9" t="b">
        <v>0</v>
      </c>
      <c r="J558" s="9" t="b">
        <v>0</v>
      </c>
      <c r="K558" s="9" t="str">
        <f t="shared" si="58"/>
        <v>Tetzmollocan-Tenexcalco</v>
      </c>
      <c r="L558" s="9" t="s">
        <v>1129</v>
      </c>
      <c r="M558" s="9" t="s">
        <v>1118</v>
      </c>
      <c r="N558" s="9" t="s">
        <v>127</v>
      </c>
      <c r="O558" s="9" t="s">
        <v>616</v>
      </c>
      <c r="P558" s="9" t="str">
        <f t="shared" si="59"/>
        <v>Santa Maria Tetzmollocan</v>
      </c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26"/>
      <c r="AZ558" s="9">
        <v>13</v>
      </c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>
        <v>0</v>
      </c>
      <c r="BQ558" s="9">
        <v>0</v>
      </c>
      <c r="BR558" s="9">
        <v>0</v>
      </c>
      <c r="BS558" s="9"/>
      <c r="BT558" s="9"/>
      <c r="BU558" s="9"/>
      <c r="BV558" s="9"/>
      <c r="BW558" s="9">
        <v>1</v>
      </c>
      <c r="BX558" s="9">
        <v>0</v>
      </c>
      <c r="BY558" s="9">
        <v>0</v>
      </c>
      <c r="BZ558" s="9">
        <v>0</v>
      </c>
      <c r="CA558" s="9">
        <v>2</v>
      </c>
      <c r="CB558" s="9">
        <v>2</v>
      </c>
      <c r="CC558" s="9"/>
      <c r="CD558" s="9"/>
      <c r="CE558" s="9">
        <v>0</v>
      </c>
      <c r="CF558" s="9">
        <v>0</v>
      </c>
      <c r="CG558" s="9">
        <v>0</v>
      </c>
      <c r="CH558" s="9">
        <v>1</v>
      </c>
      <c r="CI558" s="9">
        <v>0</v>
      </c>
      <c r="CJ558" s="9">
        <v>0</v>
      </c>
      <c r="CK558" s="9"/>
      <c r="CL558" s="9"/>
      <c r="CM558" s="9">
        <v>0</v>
      </c>
      <c r="CN558" s="9">
        <v>0</v>
      </c>
      <c r="CO558" s="9"/>
      <c r="CP558" s="9">
        <v>0</v>
      </c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>
        <v>0</v>
      </c>
      <c r="DI558" s="9"/>
      <c r="DJ558" s="9"/>
      <c r="DK558" s="9"/>
      <c r="DL558" s="9"/>
      <c r="DM558" s="9"/>
      <c r="DN558" s="9"/>
      <c r="DO558" s="9"/>
      <c r="DP558" s="9"/>
      <c r="DQ558" s="9"/>
      <c r="DR558" s="9">
        <v>3</v>
      </c>
      <c r="DS558" s="9"/>
      <c r="DT558" s="9">
        <v>2</v>
      </c>
      <c r="DU558" s="9"/>
      <c r="DV558" s="9"/>
      <c r="DW558" s="9">
        <v>11</v>
      </c>
      <c r="DX558" s="9"/>
      <c r="DY558" s="9"/>
    </row>
    <row r="559" spans="1:129" s="4" customFormat="1" x14ac:dyDescent="0.25">
      <c r="A559">
        <v>555</v>
      </c>
      <c r="B559" t="s">
        <v>839</v>
      </c>
      <c r="C559" t="s">
        <v>616</v>
      </c>
      <c r="D559" t="s">
        <v>1017</v>
      </c>
      <c r="E559">
        <v>8</v>
      </c>
      <c r="F559">
        <v>5</v>
      </c>
      <c r="G559" t="s">
        <v>1151</v>
      </c>
      <c r="H559" t="s">
        <v>1151</v>
      </c>
      <c r="I559" t="b">
        <v>0</v>
      </c>
      <c r="J559" t="b">
        <v>0</v>
      </c>
      <c r="K559" t="str">
        <f t="shared" si="58"/>
        <v>Tetzmollocan-Tlallacallecan</v>
      </c>
      <c r="L559" t="s">
        <v>1129</v>
      </c>
      <c r="M559" t="s">
        <v>108</v>
      </c>
      <c r="N559" t="s">
        <v>127</v>
      </c>
      <c r="O559" t="s">
        <v>616</v>
      </c>
      <c r="P559" t="str">
        <f t="shared" si="59"/>
        <v>Santa Maria Tetzmollocan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/>
      <c r="AU559">
        <v>0</v>
      </c>
      <c r="AV559">
        <v>0</v>
      </c>
      <c r="AW559">
        <v>0</v>
      </c>
      <c r="AX559">
        <v>16</v>
      </c>
      <c r="AY559" s="26">
        <v>0</v>
      </c>
      <c r="AZ559">
        <v>86</v>
      </c>
      <c r="BA559">
        <v>4</v>
      </c>
      <c r="BB559">
        <v>82</v>
      </c>
      <c r="BC559">
        <v>0</v>
      </c>
      <c r="BD559">
        <v>0</v>
      </c>
      <c r="BE559"/>
      <c r="BF559"/>
      <c r="BG559"/>
      <c r="BH559">
        <v>0</v>
      </c>
      <c r="BI559"/>
      <c r="BJ559"/>
      <c r="BK559"/>
      <c r="BL559">
        <v>0</v>
      </c>
      <c r="BM559">
        <v>0</v>
      </c>
      <c r="BN559">
        <v>0</v>
      </c>
      <c r="BO559">
        <v>0</v>
      </c>
      <c r="BP559">
        <v>2</v>
      </c>
      <c r="BQ559">
        <v>1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1</v>
      </c>
      <c r="BY559">
        <v>2</v>
      </c>
      <c r="BZ559">
        <v>3</v>
      </c>
      <c r="CA559">
        <v>1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/>
      <c r="CL559">
        <v>0</v>
      </c>
      <c r="CM559">
        <v>1</v>
      </c>
      <c r="CN559">
        <v>0</v>
      </c>
      <c r="CO559"/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/>
      <c r="DP559">
        <v>0</v>
      </c>
      <c r="DQ559"/>
      <c r="DR559">
        <v>4</v>
      </c>
      <c r="DS559">
        <v>0</v>
      </c>
      <c r="DT559">
        <v>2</v>
      </c>
      <c r="DU559">
        <v>0</v>
      </c>
      <c r="DV559">
        <v>0</v>
      </c>
      <c r="DW559">
        <v>18</v>
      </c>
      <c r="DX559"/>
      <c r="DY559"/>
    </row>
    <row r="560" spans="1:129" s="10" customFormat="1" x14ac:dyDescent="0.25">
      <c r="A560">
        <v>556</v>
      </c>
      <c r="B560" s="8" t="s">
        <v>839</v>
      </c>
      <c r="C560" s="8" t="s">
        <v>616</v>
      </c>
      <c r="D560" s="8" t="s">
        <v>1017</v>
      </c>
      <c r="E560" s="8">
        <v>8</v>
      </c>
      <c r="F560" s="8">
        <v>5</v>
      </c>
      <c r="G560" s="8" t="s">
        <v>1151</v>
      </c>
      <c r="H560" s="8" t="s">
        <v>1151</v>
      </c>
      <c r="I560" s="8" t="b">
        <v>0</v>
      </c>
      <c r="J560" s="8" t="b">
        <v>0</v>
      </c>
      <c r="K560" s="8" t="str">
        <f t="shared" si="58"/>
        <v>Tetzmollocan-Tlallacallecan</v>
      </c>
      <c r="L560" s="8" t="s">
        <v>1129</v>
      </c>
      <c r="M560" s="8" t="s">
        <v>1117</v>
      </c>
      <c r="N560" s="8" t="s">
        <v>127</v>
      </c>
      <c r="O560" s="8" t="s">
        <v>616</v>
      </c>
      <c r="P560" s="8" t="str">
        <f t="shared" si="59"/>
        <v>Santa Maria Tetzmollocan</v>
      </c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26"/>
      <c r="AZ560" s="8">
        <v>82</v>
      </c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>
        <v>1</v>
      </c>
      <c r="BQ560" s="8">
        <v>1</v>
      </c>
      <c r="BR560" s="8">
        <v>0</v>
      </c>
      <c r="BS560" s="8"/>
      <c r="BT560" s="8"/>
      <c r="BU560" s="8"/>
      <c r="BV560" s="8"/>
      <c r="BW560" s="8">
        <v>0</v>
      </c>
      <c r="BX560" s="8">
        <v>1</v>
      </c>
      <c r="BY560" s="8">
        <v>2</v>
      </c>
      <c r="BZ560" s="8">
        <v>3</v>
      </c>
      <c r="CA560" s="8">
        <v>1</v>
      </c>
      <c r="CB560" s="8">
        <v>1</v>
      </c>
      <c r="CC560" s="8"/>
      <c r="CD560" s="8"/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</v>
      </c>
      <c r="CK560" s="8"/>
      <c r="CL560" s="8"/>
      <c r="CM560" s="8">
        <v>1</v>
      </c>
      <c r="CN560" s="8">
        <v>0</v>
      </c>
      <c r="CO560" s="8"/>
      <c r="CP560" s="8">
        <v>0</v>
      </c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>
        <v>0</v>
      </c>
      <c r="DI560" s="8"/>
      <c r="DJ560" s="8"/>
      <c r="DK560" s="8"/>
      <c r="DL560" s="8"/>
      <c r="DM560" s="8"/>
      <c r="DN560" s="8"/>
      <c r="DO560" s="8"/>
      <c r="DP560" s="8"/>
      <c r="DQ560" s="8"/>
      <c r="DR560" s="8">
        <v>2</v>
      </c>
      <c r="DS560" s="8"/>
      <c r="DT560" s="8">
        <v>1</v>
      </c>
      <c r="DU560" s="8"/>
      <c r="DV560" s="8"/>
      <c r="DW560" s="8">
        <v>14</v>
      </c>
      <c r="DX560" s="8"/>
      <c r="DY560" s="8"/>
    </row>
    <row r="561" spans="1:129" s="10" customFormat="1" x14ac:dyDescent="0.25">
      <c r="A561">
        <v>557</v>
      </c>
      <c r="B561" s="9" t="s">
        <v>839</v>
      </c>
      <c r="C561" s="9" t="s">
        <v>616</v>
      </c>
      <c r="D561" s="9" t="s">
        <v>1017</v>
      </c>
      <c r="E561" s="9">
        <v>8</v>
      </c>
      <c r="F561" s="9">
        <v>5</v>
      </c>
      <c r="G561" s="9" t="s">
        <v>1151</v>
      </c>
      <c r="H561" s="9" t="s">
        <v>1151</v>
      </c>
      <c r="I561" s="9" t="b">
        <v>0</v>
      </c>
      <c r="J561" s="9" t="b">
        <v>0</v>
      </c>
      <c r="K561" s="9" t="str">
        <f t="shared" si="58"/>
        <v>Tetzmollocan-Tlallacallecan</v>
      </c>
      <c r="L561" s="9" t="s">
        <v>1129</v>
      </c>
      <c r="M561" s="9" t="s">
        <v>1118</v>
      </c>
      <c r="N561" s="9" t="s">
        <v>127</v>
      </c>
      <c r="O561" s="9" t="s">
        <v>616</v>
      </c>
      <c r="P561" s="9" t="str">
        <f t="shared" si="59"/>
        <v>Santa Maria Tetzmollocan</v>
      </c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26"/>
      <c r="AZ561" s="9">
        <v>4</v>
      </c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>
        <v>1</v>
      </c>
      <c r="BQ561" s="9">
        <v>0</v>
      </c>
      <c r="BR561" s="9">
        <v>0</v>
      </c>
      <c r="BS561" s="9"/>
      <c r="BT561" s="9"/>
      <c r="BU561" s="9"/>
      <c r="BV561" s="9"/>
      <c r="BW561" s="9">
        <v>0</v>
      </c>
      <c r="BX561" s="9">
        <v>0</v>
      </c>
      <c r="BY561" s="9">
        <v>0</v>
      </c>
      <c r="BZ561" s="9">
        <v>0</v>
      </c>
      <c r="CA561" s="9">
        <v>0</v>
      </c>
      <c r="CB561" s="9"/>
      <c r="CC561" s="9"/>
      <c r="CD561" s="9"/>
      <c r="CE561" s="9">
        <v>0</v>
      </c>
      <c r="CF561" s="9">
        <v>0</v>
      </c>
      <c r="CG561" s="9">
        <v>0</v>
      </c>
      <c r="CH561" s="9">
        <v>0</v>
      </c>
      <c r="CI561" s="9">
        <v>0</v>
      </c>
      <c r="CJ561" s="9">
        <v>0</v>
      </c>
      <c r="CK561" s="9"/>
      <c r="CL561" s="9"/>
      <c r="CM561" s="9">
        <v>0</v>
      </c>
      <c r="CN561" s="9">
        <v>0</v>
      </c>
      <c r="CO561" s="9"/>
      <c r="CP561" s="9">
        <v>0</v>
      </c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>
        <v>0</v>
      </c>
      <c r="DI561" s="9"/>
      <c r="DJ561" s="9"/>
      <c r="DK561" s="9"/>
      <c r="DL561" s="9"/>
      <c r="DM561" s="9"/>
      <c r="DN561" s="9"/>
      <c r="DO561" s="9"/>
      <c r="DP561" s="9"/>
      <c r="DQ561" s="9"/>
      <c r="DR561" s="9">
        <v>2</v>
      </c>
      <c r="DS561" s="9"/>
      <c r="DT561" s="9">
        <v>1</v>
      </c>
      <c r="DU561" s="9"/>
      <c r="DV561" s="9"/>
      <c r="DW561" s="9">
        <v>4</v>
      </c>
      <c r="DX561" s="9"/>
      <c r="DY561" s="9"/>
    </row>
    <row r="562" spans="1:129" s="10" customFormat="1" x14ac:dyDescent="0.25">
      <c r="A562">
        <v>558</v>
      </c>
      <c r="B562" t="s">
        <v>1101</v>
      </c>
      <c r="C562" t="s">
        <v>616</v>
      </c>
      <c r="D562" t="s">
        <v>1018</v>
      </c>
      <c r="E562">
        <v>8</v>
      </c>
      <c r="F562">
        <v>6</v>
      </c>
      <c r="G562" t="s">
        <v>1151</v>
      </c>
      <c r="H562" t="s">
        <v>1151</v>
      </c>
      <c r="I562" t="b">
        <v>0</v>
      </c>
      <c r="J562" t="b">
        <v>0</v>
      </c>
      <c r="K562" t="str">
        <f t="shared" si="58"/>
        <v>Tetzmollocan-Apapaztlan</v>
      </c>
      <c r="L562" t="s">
        <v>1129</v>
      </c>
      <c r="M562" t="s">
        <v>108</v>
      </c>
      <c r="N562" t="s">
        <v>127</v>
      </c>
      <c r="O562" t="s">
        <v>616</v>
      </c>
      <c r="P562" t="str">
        <f t="shared" si="59"/>
        <v>Santa Maria Tetzmollocan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/>
      <c r="AU562">
        <v>0</v>
      </c>
      <c r="AV562">
        <v>0</v>
      </c>
      <c r="AW562">
        <v>0</v>
      </c>
      <c r="AX562">
        <v>11</v>
      </c>
      <c r="AY562" s="26">
        <v>0</v>
      </c>
      <c r="AZ562">
        <v>107</v>
      </c>
      <c r="BA562">
        <v>1</v>
      </c>
      <c r="BB562">
        <v>106</v>
      </c>
      <c r="BC562">
        <v>0</v>
      </c>
      <c r="BD562">
        <v>0</v>
      </c>
      <c r="BE562"/>
      <c r="BF562"/>
      <c r="BG562"/>
      <c r="BH562">
        <v>0</v>
      </c>
      <c r="BI562"/>
      <c r="BJ562"/>
      <c r="BK562"/>
      <c r="BL562">
        <v>0</v>
      </c>
      <c r="BM562">
        <v>0</v>
      </c>
      <c r="BN562">
        <v>0</v>
      </c>
      <c r="BO562">
        <v>0</v>
      </c>
      <c r="BP562">
        <v>4</v>
      </c>
      <c r="BQ562">
        <v>5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4</v>
      </c>
      <c r="BY562">
        <v>0</v>
      </c>
      <c r="BZ562">
        <v>0</v>
      </c>
      <c r="CA562">
        <v>1</v>
      </c>
      <c r="CB562">
        <v>1</v>
      </c>
      <c r="CC562">
        <v>0</v>
      </c>
      <c r="CD562">
        <v>0</v>
      </c>
      <c r="CE562">
        <v>24</v>
      </c>
      <c r="CF562">
        <v>0</v>
      </c>
      <c r="CG562">
        <v>0</v>
      </c>
      <c r="CH562">
        <v>0</v>
      </c>
      <c r="CI562">
        <v>0</v>
      </c>
      <c r="CJ562">
        <v>0</v>
      </c>
      <c r="CK562"/>
      <c r="CL562">
        <v>0</v>
      </c>
      <c r="CM562">
        <v>0</v>
      </c>
      <c r="CN562">
        <v>0</v>
      </c>
      <c r="CO562"/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/>
      <c r="DP562">
        <v>0</v>
      </c>
      <c r="DQ562"/>
      <c r="DR562">
        <v>5</v>
      </c>
      <c r="DS562">
        <v>0</v>
      </c>
      <c r="DT562">
        <v>2</v>
      </c>
      <c r="DU562">
        <v>0</v>
      </c>
      <c r="DV562">
        <v>0</v>
      </c>
      <c r="DW562">
        <v>46</v>
      </c>
      <c r="DX562"/>
      <c r="DY562"/>
    </row>
    <row r="563" spans="1:129" s="10" customFormat="1" x14ac:dyDescent="0.25">
      <c r="A563">
        <v>559</v>
      </c>
      <c r="B563" s="8" t="s">
        <v>1101</v>
      </c>
      <c r="C563" s="8" t="s">
        <v>616</v>
      </c>
      <c r="D563" s="8" t="s">
        <v>1018</v>
      </c>
      <c r="E563" s="8">
        <v>8</v>
      </c>
      <c r="F563" s="8">
        <v>6</v>
      </c>
      <c r="G563" s="8" t="s">
        <v>1151</v>
      </c>
      <c r="H563" s="8" t="s">
        <v>1151</v>
      </c>
      <c r="I563" s="8" t="b">
        <v>0</v>
      </c>
      <c r="J563" s="8" t="b">
        <v>0</v>
      </c>
      <c r="K563" s="8" t="str">
        <f t="shared" si="58"/>
        <v>Tetzmollocan-Apapaztlan</v>
      </c>
      <c r="L563" s="8" t="s">
        <v>1129</v>
      </c>
      <c r="M563" s="8" t="s">
        <v>1117</v>
      </c>
      <c r="N563" s="8" t="s">
        <v>127</v>
      </c>
      <c r="O563" s="8" t="s">
        <v>616</v>
      </c>
      <c r="P563" s="8" t="str">
        <f t="shared" si="59"/>
        <v>Santa Maria Tetzmollocan</v>
      </c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26"/>
      <c r="AZ563" s="8">
        <v>106</v>
      </c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>
        <v>4</v>
      </c>
      <c r="BQ563" s="8">
        <v>5</v>
      </c>
      <c r="BR563" s="8">
        <v>0</v>
      </c>
      <c r="BS563" s="8"/>
      <c r="BT563" s="8"/>
      <c r="BU563" s="8"/>
      <c r="BV563" s="8"/>
      <c r="BW563" s="8">
        <v>0</v>
      </c>
      <c r="BX563" s="8">
        <v>4</v>
      </c>
      <c r="BY563" s="8">
        <v>0</v>
      </c>
      <c r="BZ563" s="8">
        <v>0</v>
      </c>
      <c r="CA563" s="8">
        <v>1</v>
      </c>
      <c r="CB563" s="8">
        <v>1</v>
      </c>
      <c r="CC563" s="8"/>
      <c r="CD563" s="8"/>
      <c r="CE563" s="8">
        <v>24</v>
      </c>
      <c r="CF563" s="8">
        <v>0</v>
      </c>
      <c r="CG563" s="8">
        <v>0</v>
      </c>
      <c r="CH563" s="8">
        <v>0</v>
      </c>
      <c r="CI563" s="8">
        <v>0</v>
      </c>
      <c r="CJ563" s="8">
        <v>0</v>
      </c>
      <c r="CK563" s="8"/>
      <c r="CL563" s="8"/>
      <c r="CM563" s="8">
        <v>0</v>
      </c>
      <c r="CN563" s="8">
        <v>0</v>
      </c>
      <c r="CO563" s="8"/>
      <c r="CP563" s="8">
        <v>0</v>
      </c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>
        <v>0</v>
      </c>
      <c r="DI563" s="8"/>
      <c r="DJ563" s="8"/>
      <c r="DK563" s="8"/>
      <c r="DL563" s="8"/>
      <c r="DM563" s="8"/>
      <c r="DN563" s="8"/>
      <c r="DO563" s="8"/>
      <c r="DP563" s="8"/>
      <c r="DQ563" s="8"/>
      <c r="DR563" s="8">
        <v>5</v>
      </c>
      <c r="DS563" s="8"/>
      <c r="DT563" s="8">
        <v>1</v>
      </c>
      <c r="DU563" s="8"/>
      <c r="DV563" s="8"/>
      <c r="DW563" s="8">
        <v>45</v>
      </c>
      <c r="DX563" s="8"/>
      <c r="DY563" s="8"/>
    </row>
    <row r="564" spans="1:129" s="4" customFormat="1" x14ac:dyDescent="0.25">
      <c r="A564">
        <v>560</v>
      </c>
      <c r="B564" s="9" t="s">
        <v>1101</v>
      </c>
      <c r="C564" s="9" t="s">
        <v>616</v>
      </c>
      <c r="D564" s="9" t="s">
        <v>1018</v>
      </c>
      <c r="E564" s="9">
        <v>8</v>
      </c>
      <c r="F564" s="9">
        <v>6</v>
      </c>
      <c r="G564" s="9" t="s">
        <v>1151</v>
      </c>
      <c r="H564" s="9" t="s">
        <v>1151</v>
      </c>
      <c r="I564" s="9" t="b">
        <v>0</v>
      </c>
      <c r="J564" s="9" t="b">
        <v>0</v>
      </c>
      <c r="K564" s="9" t="str">
        <f t="shared" si="58"/>
        <v>Tetzmollocan-Apapaztlan</v>
      </c>
      <c r="L564" s="9" t="s">
        <v>1129</v>
      </c>
      <c r="M564" s="9" t="s">
        <v>1118</v>
      </c>
      <c r="N564" s="9" t="s">
        <v>127</v>
      </c>
      <c r="O564" s="9" t="s">
        <v>616</v>
      </c>
      <c r="P564" s="9" t="str">
        <f t="shared" si="59"/>
        <v>Santa Maria Tetzmollocan</v>
      </c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26"/>
      <c r="AZ564" s="9">
        <v>1</v>
      </c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>
        <v>0</v>
      </c>
      <c r="BQ564" s="9">
        <v>0</v>
      </c>
      <c r="BR564" s="9">
        <v>0</v>
      </c>
      <c r="BS564" s="9"/>
      <c r="BT564" s="9"/>
      <c r="BU564" s="9"/>
      <c r="BV564" s="9"/>
      <c r="BW564" s="9">
        <v>0</v>
      </c>
      <c r="BX564" s="9">
        <v>0</v>
      </c>
      <c r="BY564" s="9">
        <v>0</v>
      </c>
      <c r="BZ564" s="9">
        <v>0</v>
      </c>
      <c r="CA564" s="9">
        <v>0</v>
      </c>
      <c r="CB564" s="9"/>
      <c r="CC564" s="9"/>
      <c r="CD564" s="9"/>
      <c r="CE564" s="9">
        <v>0</v>
      </c>
      <c r="CF564" s="9">
        <v>0</v>
      </c>
      <c r="CG564" s="9">
        <v>0</v>
      </c>
      <c r="CH564" s="9">
        <v>0</v>
      </c>
      <c r="CI564" s="9">
        <v>0</v>
      </c>
      <c r="CJ564" s="9">
        <v>0</v>
      </c>
      <c r="CK564" s="9"/>
      <c r="CL564" s="9"/>
      <c r="CM564" s="9">
        <v>0</v>
      </c>
      <c r="CN564" s="9">
        <v>0</v>
      </c>
      <c r="CO564" s="9"/>
      <c r="CP564" s="9">
        <v>0</v>
      </c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>
        <v>0</v>
      </c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>
        <v>1</v>
      </c>
      <c r="DU564" s="9"/>
      <c r="DV564" s="9"/>
      <c r="DW564" s="9">
        <v>1</v>
      </c>
      <c r="DX564" s="9"/>
      <c r="DY564" s="9"/>
    </row>
    <row r="565" spans="1:129" x14ac:dyDescent="0.25">
      <c r="A565">
        <v>561</v>
      </c>
      <c r="B565" t="s">
        <v>1102</v>
      </c>
      <c r="C565" t="s">
        <v>616</v>
      </c>
      <c r="D565" t="s">
        <v>1019</v>
      </c>
      <c r="E565">
        <v>8</v>
      </c>
      <c r="F565">
        <v>7</v>
      </c>
      <c r="G565" t="s">
        <v>1151</v>
      </c>
      <c r="H565" t="s">
        <v>1151</v>
      </c>
      <c r="I565" t="b">
        <v>0</v>
      </c>
      <c r="J565" t="b">
        <v>0</v>
      </c>
      <c r="K565" t="str">
        <f t="shared" si="58"/>
        <v>Tetzmollocan-Amaxac</v>
      </c>
      <c r="L565" t="s">
        <v>1129</v>
      </c>
      <c r="M565" t="s">
        <v>108</v>
      </c>
      <c r="N565" t="s">
        <v>127</v>
      </c>
      <c r="O565" t="s">
        <v>616</v>
      </c>
      <c r="P565" t="str">
        <f t="shared" si="59"/>
        <v>Santa Maria Tetzmollocan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U565">
        <v>0</v>
      </c>
      <c r="AV565">
        <v>0</v>
      </c>
      <c r="AW565">
        <v>0</v>
      </c>
      <c r="AX565">
        <v>50</v>
      </c>
      <c r="AY565" s="26">
        <v>0</v>
      </c>
      <c r="AZ565">
        <v>212</v>
      </c>
      <c r="BA565">
        <v>2</v>
      </c>
      <c r="BB565">
        <v>210</v>
      </c>
      <c r="BC565">
        <v>0</v>
      </c>
      <c r="BD565">
        <v>0</v>
      </c>
      <c r="BH565">
        <v>0</v>
      </c>
      <c r="BL565">
        <v>0</v>
      </c>
      <c r="BM565">
        <v>0</v>
      </c>
      <c r="BN565">
        <v>0</v>
      </c>
      <c r="BO565">
        <v>0</v>
      </c>
      <c r="BP565">
        <v>11</v>
      </c>
      <c r="BQ565">
        <v>0</v>
      </c>
      <c r="BR565">
        <v>2</v>
      </c>
      <c r="BS565">
        <v>0</v>
      </c>
      <c r="BT565">
        <v>0</v>
      </c>
      <c r="BU565">
        <v>0</v>
      </c>
      <c r="BV565">
        <v>2</v>
      </c>
      <c r="BW565">
        <v>0</v>
      </c>
      <c r="BX565">
        <v>1</v>
      </c>
      <c r="BY565">
        <v>5</v>
      </c>
      <c r="BZ565">
        <v>0</v>
      </c>
      <c r="CA565">
        <v>6</v>
      </c>
      <c r="CB565">
        <v>6</v>
      </c>
      <c r="CC565">
        <v>0</v>
      </c>
      <c r="CD565">
        <v>0</v>
      </c>
      <c r="CE565">
        <v>3</v>
      </c>
      <c r="CF565">
        <v>0</v>
      </c>
      <c r="CG565">
        <v>0</v>
      </c>
      <c r="CH565">
        <v>0</v>
      </c>
      <c r="CI565">
        <v>0</v>
      </c>
      <c r="CJ565">
        <v>0</v>
      </c>
      <c r="CL565">
        <v>0</v>
      </c>
      <c r="CM565">
        <v>3</v>
      </c>
      <c r="CN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P565">
        <v>0</v>
      </c>
      <c r="DR565">
        <v>10</v>
      </c>
      <c r="DS565">
        <v>0</v>
      </c>
      <c r="DT565">
        <v>2</v>
      </c>
      <c r="DU565">
        <v>0</v>
      </c>
      <c r="DV565">
        <v>0</v>
      </c>
      <c r="DW565">
        <v>51</v>
      </c>
    </row>
    <row r="566" spans="1:129" s="9" customFormat="1" x14ac:dyDescent="0.25">
      <c r="A566">
        <v>562</v>
      </c>
      <c r="B566" s="8" t="s">
        <v>1102</v>
      </c>
      <c r="C566" s="8" t="s">
        <v>616</v>
      </c>
      <c r="D566" s="8" t="s">
        <v>1019</v>
      </c>
      <c r="E566" s="8">
        <v>8</v>
      </c>
      <c r="F566" s="8">
        <v>7</v>
      </c>
      <c r="G566" s="8" t="s">
        <v>1151</v>
      </c>
      <c r="H566" s="8" t="s">
        <v>1151</v>
      </c>
      <c r="I566" s="8" t="b">
        <v>0</v>
      </c>
      <c r="J566" s="8" t="b">
        <v>0</v>
      </c>
      <c r="K566" s="8" t="str">
        <f t="shared" si="58"/>
        <v>Tetzmollocan-Amaxac</v>
      </c>
      <c r="L566" s="8" t="s">
        <v>1129</v>
      </c>
      <c r="M566" s="8" t="s">
        <v>1117</v>
      </c>
      <c r="N566" s="8" t="s">
        <v>127</v>
      </c>
      <c r="O566" s="8" t="s">
        <v>616</v>
      </c>
      <c r="P566" s="8" t="str">
        <f t="shared" si="59"/>
        <v>Santa Maria Tetzmollocan</v>
      </c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26"/>
      <c r="AZ566" s="8">
        <v>210</v>
      </c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>
        <v>11</v>
      </c>
      <c r="BQ566" s="8">
        <v>0</v>
      </c>
      <c r="BR566" s="8">
        <v>2</v>
      </c>
      <c r="BS566" s="8"/>
      <c r="BT566" s="8"/>
      <c r="BU566" s="8"/>
      <c r="BV566" s="8">
        <v>2</v>
      </c>
      <c r="BW566" s="8">
        <v>0</v>
      </c>
      <c r="BX566" s="8">
        <v>1</v>
      </c>
      <c r="BY566" s="8">
        <v>5</v>
      </c>
      <c r="BZ566" s="8">
        <v>0</v>
      </c>
      <c r="CA566" s="8">
        <v>6</v>
      </c>
      <c r="CB566" s="8">
        <v>6</v>
      </c>
      <c r="CC566" s="8"/>
      <c r="CD566" s="8"/>
      <c r="CE566" s="8">
        <v>3</v>
      </c>
      <c r="CF566" s="8">
        <v>0</v>
      </c>
      <c r="CG566" s="8">
        <v>0</v>
      </c>
      <c r="CH566" s="8">
        <v>0</v>
      </c>
      <c r="CI566" s="8">
        <v>0</v>
      </c>
      <c r="CJ566" s="8">
        <v>0</v>
      </c>
      <c r="CK566" s="8"/>
      <c r="CL566" s="8"/>
      <c r="CM566" s="8">
        <v>3</v>
      </c>
      <c r="CN566" s="8">
        <v>0</v>
      </c>
      <c r="CO566" s="8"/>
      <c r="CP566" s="8">
        <v>0</v>
      </c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>
        <v>0</v>
      </c>
      <c r="DI566" s="8"/>
      <c r="DJ566" s="8"/>
      <c r="DK566" s="8"/>
      <c r="DL566" s="8"/>
      <c r="DM566" s="8"/>
      <c r="DN566" s="8"/>
      <c r="DO566" s="8"/>
      <c r="DP566" s="8"/>
      <c r="DQ566" s="8"/>
      <c r="DR566" s="8">
        <v>9</v>
      </c>
      <c r="DS566" s="8"/>
      <c r="DT566" s="8">
        <v>1</v>
      </c>
      <c r="DU566" s="8"/>
      <c r="DV566" s="8"/>
      <c r="DW566" s="8">
        <v>49</v>
      </c>
      <c r="DX566" s="8"/>
      <c r="DY566" s="8"/>
    </row>
    <row r="567" spans="1:129" s="9" customFormat="1" x14ac:dyDescent="0.25">
      <c r="A567">
        <v>563</v>
      </c>
      <c r="B567" s="9" t="s">
        <v>1102</v>
      </c>
      <c r="C567" s="9" t="s">
        <v>616</v>
      </c>
      <c r="D567" s="9" t="s">
        <v>1019</v>
      </c>
      <c r="E567" s="9">
        <v>8</v>
      </c>
      <c r="F567" s="9">
        <v>7</v>
      </c>
      <c r="G567" s="9" t="s">
        <v>1151</v>
      </c>
      <c r="H567" s="9" t="s">
        <v>1151</v>
      </c>
      <c r="I567" s="9" t="b">
        <v>0</v>
      </c>
      <c r="J567" s="9" t="b">
        <v>0</v>
      </c>
      <c r="K567" s="9" t="str">
        <f t="shared" si="58"/>
        <v>Tetzmollocan-Amaxac</v>
      </c>
      <c r="L567" s="9" t="s">
        <v>1129</v>
      </c>
      <c r="M567" s="9" t="s">
        <v>1118</v>
      </c>
      <c r="N567" s="9" t="s">
        <v>127</v>
      </c>
      <c r="O567" s="9" t="s">
        <v>616</v>
      </c>
      <c r="P567" s="9" t="str">
        <f t="shared" si="59"/>
        <v>Santa Maria Tetzmollocan</v>
      </c>
      <c r="AY567" s="26"/>
      <c r="AZ567" s="9">
        <v>2</v>
      </c>
      <c r="BP567" s="9">
        <v>0</v>
      </c>
      <c r="BQ567" s="9">
        <v>0</v>
      </c>
      <c r="BR567" s="9">
        <v>0</v>
      </c>
      <c r="BW567" s="9">
        <v>0</v>
      </c>
      <c r="BX567" s="9">
        <v>0</v>
      </c>
      <c r="BY567" s="9">
        <v>0</v>
      </c>
      <c r="BZ567" s="9">
        <v>0</v>
      </c>
      <c r="CA567" s="9">
        <v>0</v>
      </c>
      <c r="CE567" s="9">
        <v>0</v>
      </c>
      <c r="CF567" s="9">
        <v>0</v>
      </c>
      <c r="CG567" s="9">
        <v>0</v>
      </c>
      <c r="CH567" s="9">
        <v>0</v>
      </c>
      <c r="CI567" s="9">
        <v>0</v>
      </c>
      <c r="CJ567" s="9">
        <v>0</v>
      </c>
      <c r="CM567" s="9">
        <v>0</v>
      </c>
      <c r="CN567" s="9">
        <v>0</v>
      </c>
      <c r="CP567" s="9">
        <v>0</v>
      </c>
      <c r="DH567" s="9">
        <v>0</v>
      </c>
      <c r="DR567" s="9">
        <v>1</v>
      </c>
      <c r="DT567" s="9">
        <v>1</v>
      </c>
      <c r="DW567" s="9">
        <v>2</v>
      </c>
    </row>
    <row r="568" spans="1:129" s="9" customFormat="1" x14ac:dyDescent="0.25">
      <c r="A568">
        <v>564</v>
      </c>
      <c r="B568" t="s">
        <v>1103</v>
      </c>
      <c r="C568" t="s">
        <v>616</v>
      </c>
      <c r="D568" t="s">
        <v>1020</v>
      </c>
      <c r="E568">
        <v>8</v>
      </c>
      <c r="F568">
        <v>8</v>
      </c>
      <c r="G568" t="s">
        <v>1151</v>
      </c>
      <c r="H568" t="s">
        <v>1151</v>
      </c>
      <c r="I568" t="b">
        <v>0</v>
      </c>
      <c r="J568" t="b">
        <v>0</v>
      </c>
      <c r="K568" t="str">
        <f t="shared" si="58"/>
        <v>Tetzmollocan-Atlitztacan</v>
      </c>
      <c r="L568" t="s">
        <v>1129</v>
      </c>
      <c r="M568" t="s">
        <v>108</v>
      </c>
      <c r="N568" t="s">
        <v>127</v>
      </c>
      <c r="O568" t="s">
        <v>616</v>
      </c>
      <c r="P568" t="str">
        <f t="shared" si="59"/>
        <v>Santa Maria Tetzmollocan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/>
      <c r="AU568">
        <v>0</v>
      </c>
      <c r="AV568">
        <v>0</v>
      </c>
      <c r="AW568">
        <v>0</v>
      </c>
      <c r="AX568">
        <v>15</v>
      </c>
      <c r="AY568" s="26">
        <v>0</v>
      </c>
      <c r="AZ568">
        <v>191</v>
      </c>
      <c r="BA568">
        <v>9</v>
      </c>
      <c r="BB568">
        <v>182</v>
      </c>
      <c r="BC568">
        <v>0</v>
      </c>
      <c r="BD568">
        <v>0</v>
      </c>
      <c r="BE568"/>
      <c r="BF568"/>
      <c r="BG568"/>
      <c r="BH568">
        <v>0</v>
      </c>
      <c r="BI568"/>
      <c r="BJ568"/>
      <c r="BK568"/>
      <c r="BL568">
        <v>0</v>
      </c>
      <c r="BM568">
        <v>0</v>
      </c>
      <c r="BN568">
        <v>0</v>
      </c>
      <c r="BO568">
        <v>0</v>
      </c>
      <c r="BP568">
        <v>5</v>
      </c>
      <c r="BQ568">
        <v>0</v>
      </c>
      <c r="BR568">
        <v>1</v>
      </c>
      <c r="BS568">
        <v>0</v>
      </c>
      <c r="BT568">
        <v>0</v>
      </c>
      <c r="BU568">
        <v>0</v>
      </c>
      <c r="BV568">
        <v>1</v>
      </c>
      <c r="BW568">
        <v>0</v>
      </c>
      <c r="BX568">
        <v>4</v>
      </c>
      <c r="BY568">
        <v>7</v>
      </c>
      <c r="BZ568">
        <v>0</v>
      </c>
      <c r="CA568">
        <v>4</v>
      </c>
      <c r="CB568">
        <v>4</v>
      </c>
      <c r="CC568">
        <v>0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0</v>
      </c>
      <c r="CK568"/>
      <c r="CL568">
        <v>0</v>
      </c>
      <c r="CM568">
        <v>6</v>
      </c>
      <c r="CN568">
        <v>0</v>
      </c>
      <c r="CO568"/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/>
      <c r="DP568">
        <v>0</v>
      </c>
      <c r="DQ568"/>
      <c r="DR568">
        <v>9</v>
      </c>
      <c r="DS568">
        <v>0</v>
      </c>
      <c r="DT568">
        <v>2</v>
      </c>
      <c r="DU568">
        <v>0</v>
      </c>
      <c r="DV568">
        <v>0</v>
      </c>
      <c r="DW568">
        <v>46</v>
      </c>
      <c r="DX568"/>
      <c r="DY568"/>
    </row>
    <row r="569" spans="1:129" s="9" customFormat="1" x14ac:dyDescent="0.25">
      <c r="A569">
        <v>565</v>
      </c>
      <c r="B569" s="8" t="s">
        <v>1103</v>
      </c>
      <c r="C569" s="8" t="s">
        <v>616</v>
      </c>
      <c r="D569" s="8" t="s">
        <v>1020</v>
      </c>
      <c r="E569" s="8">
        <v>8</v>
      </c>
      <c r="F569" s="8">
        <v>8</v>
      </c>
      <c r="G569" s="8" t="s">
        <v>1151</v>
      </c>
      <c r="H569" s="8" t="s">
        <v>1151</v>
      </c>
      <c r="I569" s="8" t="b">
        <v>0</v>
      </c>
      <c r="J569" s="8" t="b">
        <v>0</v>
      </c>
      <c r="K569" s="8" t="str">
        <f t="shared" si="58"/>
        <v>Tetzmollocan-Atlitztacan</v>
      </c>
      <c r="L569" s="8" t="s">
        <v>1129</v>
      </c>
      <c r="M569" s="8" t="s">
        <v>1117</v>
      </c>
      <c r="N569" s="8" t="s">
        <v>127</v>
      </c>
      <c r="O569" s="8" t="s">
        <v>616</v>
      </c>
      <c r="P569" s="8" t="str">
        <f t="shared" si="59"/>
        <v>Santa Maria Tetzmollocan</v>
      </c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26"/>
      <c r="AZ569" s="8">
        <v>182</v>
      </c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>
        <v>5</v>
      </c>
      <c r="BQ569" s="8">
        <v>0</v>
      </c>
      <c r="BR569" s="8">
        <v>0</v>
      </c>
      <c r="BS569" s="8"/>
      <c r="BT569" s="8"/>
      <c r="BU569" s="8"/>
      <c r="BV569" s="8"/>
      <c r="BW569" s="8">
        <v>0</v>
      </c>
      <c r="BX569" s="8">
        <v>3</v>
      </c>
      <c r="BY569" s="8">
        <v>6</v>
      </c>
      <c r="BZ569" s="8">
        <v>0</v>
      </c>
      <c r="CA569" s="8">
        <v>3</v>
      </c>
      <c r="CB569" s="8">
        <v>3</v>
      </c>
      <c r="CC569" s="8"/>
      <c r="CD569" s="8"/>
      <c r="CE569" s="8">
        <v>1</v>
      </c>
      <c r="CF569" s="8">
        <v>0</v>
      </c>
      <c r="CG569" s="8">
        <v>1</v>
      </c>
      <c r="CH569" s="8">
        <v>0</v>
      </c>
      <c r="CI569" s="8">
        <v>0</v>
      </c>
      <c r="CJ569" s="8">
        <v>0</v>
      </c>
      <c r="CK569" s="8"/>
      <c r="CL569" s="8"/>
      <c r="CM569" s="8">
        <v>6</v>
      </c>
      <c r="CN569" s="8">
        <v>0</v>
      </c>
      <c r="CO569" s="8"/>
      <c r="CP569" s="8">
        <v>0</v>
      </c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>
        <v>1</v>
      </c>
      <c r="DB569" s="8"/>
      <c r="DC569" s="8"/>
      <c r="DD569" s="8"/>
      <c r="DE569" s="8"/>
      <c r="DF569" s="8"/>
      <c r="DG569" s="8"/>
      <c r="DH569" s="8">
        <v>0</v>
      </c>
      <c r="DI569" s="8"/>
      <c r="DJ569" s="8"/>
      <c r="DK569" s="8"/>
      <c r="DL569" s="8"/>
      <c r="DM569" s="8"/>
      <c r="DN569" s="8"/>
      <c r="DO569" s="8"/>
      <c r="DP569" s="8"/>
      <c r="DQ569" s="8"/>
      <c r="DR569" s="8">
        <v>6</v>
      </c>
      <c r="DS569" s="8"/>
      <c r="DT569" s="8"/>
      <c r="DU569" s="8"/>
      <c r="DV569" s="8"/>
      <c r="DW569" s="8">
        <v>35</v>
      </c>
      <c r="DX569" s="8"/>
      <c r="DY569" s="8"/>
    </row>
    <row r="570" spans="1:129" s="9" customFormat="1" x14ac:dyDescent="0.25">
      <c r="A570">
        <v>566</v>
      </c>
      <c r="B570" s="9" t="s">
        <v>1103</v>
      </c>
      <c r="C570" s="9" t="s">
        <v>616</v>
      </c>
      <c r="D570" s="9" t="s">
        <v>1020</v>
      </c>
      <c r="E570" s="9">
        <v>8</v>
      </c>
      <c r="F570" s="9">
        <v>8</v>
      </c>
      <c r="G570" s="9" t="s">
        <v>1151</v>
      </c>
      <c r="H570" s="9" t="s">
        <v>1151</v>
      </c>
      <c r="I570" s="9" t="b">
        <v>0</v>
      </c>
      <c r="J570" s="9" t="b">
        <v>0</v>
      </c>
      <c r="K570" s="9" t="str">
        <f t="shared" si="58"/>
        <v>Tetzmollocan-Atlitztacan</v>
      </c>
      <c r="L570" s="9" t="s">
        <v>1129</v>
      </c>
      <c r="M570" s="9" t="s">
        <v>1118</v>
      </c>
      <c r="N570" s="9" t="s">
        <v>127</v>
      </c>
      <c r="O570" s="9" t="s">
        <v>616</v>
      </c>
      <c r="P570" s="9" t="str">
        <f t="shared" si="59"/>
        <v>Santa Maria Tetzmollocan</v>
      </c>
      <c r="AY570" s="26"/>
      <c r="AZ570" s="9">
        <v>9</v>
      </c>
      <c r="BP570" s="9">
        <v>0</v>
      </c>
      <c r="BQ570" s="9">
        <v>0</v>
      </c>
      <c r="BR570" s="9">
        <v>1</v>
      </c>
      <c r="BV570" s="9">
        <v>1</v>
      </c>
      <c r="BW570" s="9">
        <v>0</v>
      </c>
      <c r="BX570" s="9">
        <v>1</v>
      </c>
      <c r="BY570" s="9">
        <v>1</v>
      </c>
      <c r="BZ570" s="9">
        <v>0</v>
      </c>
      <c r="CA570" s="9">
        <v>1</v>
      </c>
      <c r="CB570" s="9">
        <v>1</v>
      </c>
      <c r="CE570" s="9">
        <v>0</v>
      </c>
      <c r="CF570" s="9">
        <v>0</v>
      </c>
      <c r="CG570" s="9">
        <v>0</v>
      </c>
      <c r="CH570" s="9">
        <v>0</v>
      </c>
      <c r="CI570" s="9">
        <v>0</v>
      </c>
      <c r="CJ570" s="9">
        <v>0</v>
      </c>
      <c r="CM570" s="9">
        <v>0</v>
      </c>
      <c r="CN570" s="9">
        <v>0</v>
      </c>
      <c r="CP570" s="9">
        <v>0</v>
      </c>
      <c r="DH570" s="9">
        <v>0</v>
      </c>
      <c r="DR570" s="9">
        <v>3</v>
      </c>
      <c r="DT570" s="9">
        <v>2</v>
      </c>
      <c r="DW570" s="9">
        <v>11</v>
      </c>
    </row>
    <row r="571" spans="1:129" s="9" customFormat="1" x14ac:dyDescent="0.25">
      <c r="A571">
        <v>567</v>
      </c>
      <c r="B571" t="s">
        <v>786</v>
      </c>
      <c r="C571" t="s">
        <v>616</v>
      </c>
      <c r="D571" t="s">
        <v>1021</v>
      </c>
      <c r="E571">
        <v>8</v>
      </c>
      <c r="F571"/>
      <c r="G571" t="s">
        <v>1151</v>
      </c>
      <c r="H571" t="s">
        <v>1151</v>
      </c>
      <c r="I571" t="b">
        <v>0</v>
      </c>
      <c r="J571" t="b">
        <v>0</v>
      </c>
      <c r="K571" t="str">
        <f t="shared" si="58"/>
        <v>Tetzmollocan-Non-Tributaries</v>
      </c>
      <c r="L571" t="s">
        <v>1129</v>
      </c>
      <c r="M571" t="s">
        <v>108</v>
      </c>
      <c r="N571" t="s">
        <v>180</v>
      </c>
      <c r="O571" t="s">
        <v>616</v>
      </c>
      <c r="P571" t="str">
        <f t="shared" si="59"/>
        <v>Santa Maria Tetzmollocan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/>
      <c r="AU571">
        <v>0</v>
      </c>
      <c r="AV571">
        <v>0</v>
      </c>
      <c r="AW571">
        <v>0</v>
      </c>
      <c r="AX571">
        <v>0</v>
      </c>
      <c r="AY571" s="26">
        <v>0</v>
      </c>
      <c r="AZ571">
        <v>0</v>
      </c>
      <c r="BA571">
        <v>0</v>
      </c>
      <c r="BB571">
        <v>0</v>
      </c>
      <c r="BC571">
        <v>0</v>
      </c>
      <c r="BD571">
        <v>108</v>
      </c>
      <c r="BE571">
        <v>3</v>
      </c>
      <c r="BF571">
        <v>105</v>
      </c>
      <c r="BG571">
        <v>0</v>
      </c>
      <c r="BH571">
        <v>32</v>
      </c>
      <c r="BI571">
        <v>0</v>
      </c>
      <c r="BJ571">
        <v>32</v>
      </c>
      <c r="BK571">
        <v>0</v>
      </c>
      <c r="BL571">
        <v>41</v>
      </c>
      <c r="BM571">
        <v>65</v>
      </c>
      <c r="BN571">
        <v>52</v>
      </c>
      <c r="BO571">
        <v>184</v>
      </c>
      <c r="BP571">
        <v>1</v>
      </c>
      <c r="BQ571">
        <v>0</v>
      </c>
      <c r="BR571">
        <v>1</v>
      </c>
      <c r="BS571">
        <v>0</v>
      </c>
      <c r="BT571">
        <v>0</v>
      </c>
      <c r="BU571">
        <v>0</v>
      </c>
      <c r="BV571">
        <v>1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/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/>
      <c r="DR571">
        <v>0</v>
      </c>
      <c r="DS571">
        <v>0</v>
      </c>
      <c r="DT571">
        <v>0</v>
      </c>
      <c r="DU571">
        <v>0</v>
      </c>
      <c r="DV571">
        <v>0</v>
      </c>
      <c r="DW571"/>
      <c r="DX571"/>
      <c r="DY571"/>
    </row>
    <row r="572" spans="1:129" s="9" customFormat="1" x14ac:dyDescent="0.25">
      <c r="A572">
        <v>568</v>
      </c>
      <c r="B572" s="8" t="s">
        <v>786</v>
      </c>
      <c r="C572" s="8" t="s">
        <v>616</v>
      </c>
      <c r="D572" s="8" t="s">
        <v>1021</v>
      </c>
      <c r="E572" s="8">
        <v>8</v>
      </c>
      <c r="F572" s="8"/>
      <c r="G572" s="8" t="s">
        <v>1151</v>
      </c>
      <c r="H572" s="8" t="s">
        <v>1151</v>
      </c>
      <c r="I572" s="8" t="b">
        <v>0</v>
      </c>
      <c r="J572" s="8" t="b">
        <v>0</v>
      </c>
      <c r="K572" s="8" t="str">
        <f t="shared" si="58"/>
        <v>Tetzmollocan-Non-Tributaries</v>
      </c>
      <c r="L572" s="8" t="s">
        <v>1129</v>
      </c>
      <c r="M572" s="8" t="s">
        <v>1117</v>
      </c>
      <c r="N572" s="8" t="s">
        <v>180</v>
      </c>
      <c r="O572" s="8" t="s">
        <v>616</v>
      </c>
      <c r="P572" s="8" t="str">
        <f t="shared" si="59"/>
        <v>Santa Maria Tetzmollocan</v>
      </c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26"/>
      <c r="AZ572" s="8"/>
      <c r="BA572" s="8"/>
      <c r="BB572" s="8"/>
      <c r="BC572" s="8"/>
      <c r="BD572" s="8">
        <v>105</v>
      </c>
      <c r="BE572" s="8"/>
      <c r="BF572" s="8"/>
      <c r="BG572" s="8"/>
      <c r="BH572" s="8">
        <v>32</v>
      </c>
      <c r="BI572" s="8"/>
      <c r="BJ572" s="8"/>
      <c r="BK572" s="8"/>
      <c r="BL572" s="8"/>
      <c r="BM572" s="8"/>
      <c r="BN572" s="8"/>
      <c r="BO572" s="8"/>
      <c r="BP572" s="8">
        <v>1</v>
      </c>
      <c r="BQ572" s="8"/>
      <c r="BR572" s="8">
        <v>1</v>
      </c>
      <c r="BS572" s="8"/>
      <c r="BT572" s="8"/>
      <c r="BU572" s="8"/>
      <c r="BV572" s="8">
        <v>1</v>
      </c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</row>
    <row r="573" spans="1:129" s="9" customFormat="1" x14ac:dyDescent="0.25">
      <c r="A573">
        <v>569</v>
      </c>
      <c r="B573" s="9" t="s">
        <v>786</v>
      </c>
      <c r="C573" s="9" t="s">
        <v>616</v>
      </c>
      <c r="D573" s="9" t="s">
        <v>1021</v>
      </c>
      <c r="E573" s="9">
        <v>8</v>
      </c>
      <c r="G573" s="9" t="s">
        <v>1151</v>
      </c>
      <c r="H573" s="9" t="s">
        <v>1151</v>
      </c>
      <c r="I573" s="9" t="b">
        <v>0</v>
      </c>
      <c r="J573" s="9" t="b">
        <v>0</v>
      </c>
      <c r="K573" s="9" t="str">
        <f t="shared" si="58"/>
        <v>Tetzmollocan-Non-Tributaries</v>
      </c>
      <c r="L573" s="9" t="s">
        <v>1129</v>
      </c>
      <c r="M573" s="9" t="s">
        <v>1118</v>
      </c>
      <c r="N573" s="9" t="s">
        <v>180</v>
      </c>
      <c r="O573" s="9" t="s">
        <v>616</v>
      </c>
      <c r="P573" s="9" t="str">
        <f t="shared" si="59"/>
        <v>Santa Maria Tetzmollocan</v>
      </c>
      <c r="AY573" s="26"/>
      <c r="BD573" s="9">
        <v>3</v>
      </c>
    </row>
    <row r="574" spans="1:129" s="10" customFormat="1" x14ac:dyDescent="0.25">
      <c r="A574">
        <v>570</v>
      </c>
      <c r="B574" s="10" t="s">
        <v>185</v>
      </c>
      <c r="C574" s="10" t="s">
        <v>616</v>
      </c>
      <c r="D574" s="10" t="s">
        <v>1022</v>
      </c>
      <c r="E574" s="10">
        <v>8</v>
      </c>
      <c r="G574" s="10" t="s">
        <v>1151</v>
      </c>
      <c r="H574" s="10" t="s">
        <v>1151</v>
      </c>
      <c r="I574" s="10" t="b">
        <v>0</v>
      </c>
      <c r="J574" s="10" t="b">
        <v>1</v>
      </c>
      <c r="K574" s="10" t="str">
        <f t="shared" si="58"/>
        <v>Tetzmollocan-Nobles</v>
      </c>
      <c r="L574" s="10" t="s">
        <v>1139</v>
      </c>
      <c r="M574" s="10" t="s">
        <v>108</v>
      </c>
      <c r="N574" s="10" t="s">
        <v>185</v>
      </c>
      <c r="O574" s="10" t="s">
        <v>616</v>
      </c>
      <c r="P574" s="10" t="str">
        <f t="shared" si="59"/>
        <v>San Pablo Tetzmollocan</v>
      </c>
      <c r="Q574" s="10">
        <v>4</v>
      </c>
      <c r="R574" s="10">
        <v>11</v>
      </c>
      <c r="S574" s="10">
        <v>0</v>
      </c>
      <c r="T574" s="10">
        <v>3</v>
      </c>
      <c r="U574" s="10">
        <v>0</v>
      </c>
      <c r="V574" s="10">
        <v>3</v>
      </c>
      <c r="W574" s="10">
        <v>0</v>
      </c>
      <c r="X574" s="10">
        <v>0</v>
      </c>
      <c r="Y574" s="10">
        <v>0</v>
      </c>
      <c r="Z574" s="10">
        <v>0</v>
      </c>
      <c r="AA574" s="10">
        <v>1</v>
      </c>
      <c r="AB574" s="10">
        <v>0</v>
      </c>
      <c r="AC574" s="10">
        <v>3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6</v>
      </c>
      <c r="AM574" s="10">
        <v>0</v>
      </c>
      <c r="AN574" s="10">
        <v>8</v>
      </c>
      <c r="AO574" s="10">
        <v>0</v>
      </c>
      <c r="AP574" s="10">
        <v>6</v>
      </c>
      <c r="AQ574" s="10">
        <v>0</v>
      </c>
      <c r="AR574" s="10">
        <v>0</v>
      </c>
      <c r="AS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26">
        <v>0</v>
      </c>
      <c r="AZ574" s="10">
        <v>0</v>
      </c>
      <c r="BC574" s="10">
        <v>0</v>
      </c>
      <c r="BD574" s="10">
        <v>0</v>
      </c>
      <c r="BH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0</v>
      </c>
      <c r="CB574" s="10">
        <v>0</v>
      </c>
      <c r="CC574" s="10">
        <v>0</v>
      </c>
      <c r="CD574" s="10">
        <v>0</v>
      </c>
      <c r="CE574" s="10">
        <v>0</v>
      </c>
      <c r="CF574" s="10">
        <v>0</v>
      </c>
      <c r="CG574" s="10">
        <v>0</v>
      </c>
      <c r="CH574" s="10">
        <v>0</v>
      </c>
      <c r="CI574" s="10">
        <v>0</v>
      </c>
      <c r="CJ574" s="10">
        <v>0</v>
      </c>
      <c r="CK574" s="10">
        <v>0</v>
      </c>
      <c r="CL574" s="10">
        <v>0</v>
      </c>
      <c r="CM574" s="10">
        <v>0</v>
      </c>
      <c r="CN574" s="10">
        <v>0</v>
      </c>
      <c r="CP574" s="10">
        <v>0</v>
      </c>
      <c r="CQ574" s="10">
        <v>0</v>
      </c>
      <c r="CR574" s="10">
        <v>0</v>
      </c>
      <c r="CS574" s="10">
        <v>0</v>
      </c>
      <c r="CT574" s="10">
        <v>0</v>
      </c>
      <c r="CU574" s="10">
        <v>0</v>
      </c>
      <c r="CV574" s="10">
        <v>0</v>
      </c>
      <c r="CW574" s="10">
        <v>0</v>
      </c>
      <c r="CX574" s="10">
        <v>0</v>
      </c>
      <c r="CY574" s="10">
        <v>0</v>
      </c>
      <c r="CZ574" s="10">
        <v>0</v>
      </c>
      <c r="DA574" s="10">
        <v>0</v>
      </c>
      <c r="DB574" s="10">
        <v>0</v>
      </c>
      <c r="DC574" s="10">
        <v>0</v>
      </c>
      <c r="DD574" s="10">
        <v>0</v>
      </c>
      <c r="DE574" s="10">
        <v>0</v>
      </c>
      <c r="DF574" s="10">
        <v>0</v>
      </c>
      <c r="DG574" s="10">
        <v>0</v>
      </c>
      <c r="DH574" s="10">
        <v>0</v>
      </c>
      <c r="DI574" s="10">
        <v>0</v>
      </c>
      <c r="DJ574" s="10">
        <v>0</v>
      </c>
      <c r="DK574" s="10">
        <v>0</v>
      </c>
      <c r="DL574" s="10">
        <v>0</v>
      </c>
      <c r="DM574" s="10">
        <v>0</v>
      </c>
      <c r="DN574" s="10">
        <v>0</v>
      </c>
      <c r="DO574" s="10">
        <v>0</v>
      </c>
      <c r="DP574" s="10">
        <v>0</v>
      </c>
      <c r="DR574" s="10">
        <v>0</v>
      </c>
      <c r="DS574" s="10">
        <v>0</v>
      </c>
      <c r="DT574" s="10">
        <v>0</v>
      </c>
      <c r="DU574" s="10">
        <v>0</v>
      </c>
      <c r="DV574" s="10">
        <v>0</v>
      </c>
    </row>
    <row r="575" spans="1:129" s="9" customFormat="1" x14ac:dyDescent="0.25">
      <c r="A575">
        <v>571</v>
      </c>
      <c r="B575" s="2" t="s">
        <v>1023</v>
      </c>
      <c r="C575" s="2" t="s">
        <v>647</v>
      </c>
      <c r="D575" s="2" t="s">
        <v>980</v>
      </c>
      <c r="E575" s="2">
        <v>6</v>
      </c>
      <c r="F575" s="2"/>
      <c r="G575" s="2" t="s">
        <v>1151</v>
      </c>
      <c r="H575" s="2" t="s">
        <v>1151</v>
      </c>
      <c r="I575" s="2" t="b">
        <v>0</v>
      </c>
      <c r="J575" s="2"/>
      <c r="K575" s="2"/>
      <c r="L575" s="2"/>
      <c r="M575" s="2" t="s">
        <v>108</v>
      </c>
      <c r="N575" s="2" t="s">
        <v>4</v>
      </c>
      <c r="O575" s="2" t="s">
        <v>647</v>
      </c>
      <c r="P575" s="2"/>
      <c r="Q575" s="2">
        <v>4</v>
      </c>
      <c r="R575" s="2">
        <v>10</v>
      </c>
      <c r="S575" s="2">
        <v>0</v>
      </c>
      <c r="T575" s="2">
        <v>2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15</v>
      </c>
      <c r="AM575" s="2">
        <v>1</v>
      </c>
      <c r="AN575" s="2">
        <v>33</v>
      </c>
      <c r="AO575" s="2">
        <v>1</v>
      </c>
      <c r="AP575" s="2">
        <v>0</v>
      </c>
      <c r="AQ575" s="2">
        <v>0</v>
      </c>
      <c r="AR575" s="2">
        <v>0</v>
      </c>
      <c r="AS575" s="2">
        <v>0</v>
      </c>
      <c r="AT575" s="2"/>
      <c r="AU575" s="2">
        <v>0</v>
      </c>
      <c r="AV575" s="2">
        <v>0</v>
      </c>
      <c r="AW575" s="2">
        <v>0</v>
      </c>
      <c r="AX575" s="2">
        <v>18</v>
      </c>
      <c r="AY575" s="26">
        <v>0</v>
      </c>
      <c r="AZ575" s="2">
        <v>376</v>
      </c>
      <c r="BA575" s="2"/>
      <c r="BB575" s="2"/>
      <c r="BC575" s="2">
        <v>0</v>
      </c>
      <c r="BD575" s="2">
        <v>77</v>
      </c>
      <c r="BE575" s="2"/>
      <c r="BF575" s="2"/>
      <c r="BG575" s="2"/>
      <c r="BH575" s="2">
        <v>17</v>
      </c>
      <c r="BI575" s="2"/>
      <c r="BJ575" s="2"/>
      <c r="BK575" s="2"/>
      <c r="BL575" s="2">
        <v>55</v>
      </c>
      <c r="BM575" s="2">
        <v>20</v>
      </c>
      <c r="BN575" s="2">
        <v>10</v>
      </c>
      <c r="BO575" s="2">
        <v>57</v>
      </c>
      <c r="BP575" s="2">
        <v>44</v>
      </c>
      <c r="BQ575" s="2">
        <v>11</v>
      </c>
      <c r="BR575" s="2">
        <v>9</v>
      </c>
      <c r="BS575" s="2">
        <v>0</v>
      </c>
      <c r="BT575" s="2">
        <v>0</v>
      </c>
      <c r="BU575" s="2">
        <v>0</v>
      </c>
      <c r="BV575" s="2">
        <v>9</v>
      </c>
      <c r="BW575" s="2">
        <v>9</v>
      </c>
      <c r="BX575" s="2">
        <v>12</v>
      </c>
      <c r="BY575" s="2">
        <v>1</v>
      </c>
      <c r="BZ575" s="2">
        <v>2</v>
      </c>
      <c r="CA575" s="2">
        <v>4</v>
      </c>
      <c r="CB575" s="2">
        <v>3</v>
      </c>
      <c r="CC575" s="2">
        <v>0</v>
      </c>
      <c r="CD575" s="2">
        <v>0</v>
      </c>
      <c r="CE575" s="2">
        <v>23</v>
      </c>
      <c r="CF575" s="2">
        <v>3</v>
      </c>
      <c r="CG575" s="2">
        <v>5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/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0</v>
      </c>
      <c r="DA575" s="2">
        <v>0</v>
      </c>
      <c r="DB575" s="2">
        <v>0</v>
      </c>
      <c r="DC575" s="2">
        <v>0</v>
      </c>
      <c r="DD575" s="2">
        <v>0</v>
      </c>
      <c r="DE575" s="2">
        <v>0</v>
      </c>
      <c r="DF575" s="2">
        <v>0</v>
      </c>
      <c r="DG575" s="2">
        <v>0</v>
      </c>
      <c r="DH575" s="2">
        <v>0</v>
      </c>
      <c r="DI575" s="2">
        <v>9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/>
      <c r="DR575" s="2">
        <v>17</v>
      </c>
      <c r="DS575" s="2">
        <v>0</v>
      </c>
      <c r="DT575" s="2">
        <v>3</v>
      </c>
      <c r="DU575" s="2">
        <v>0</v>
      </c>
      <c r="DV575" s="2">
        <v>0</v>
      </c>
      <c r="DW575" s="2">
        <v>164</v>
      </c>
      <c r="DX575" s="2">
        <v>0</v>
      </c>
      <c r="DY575" s="2"/>
    </row>
    <row r="576" spans="1:129" s="9" customFormat="1" x14ac:dyDescent="0.25">
      <c r="A576">
        <v>572</v>
      </c>
      <c r="B576" s="2" t="s">
        <v>1023</v>
      </c>
      <c r="C576" s="2" t="s">
        <v>647</v>
      </c>
      <c r="D576" s="2" t="s">
        <v>903</v>
      </c>
      <c r="E576" s="2">
        <v>6</v>
      </c>
      <c r="F576" s="2"/>
      <c r="G576" s="2" t="s">
        <v>1151</v>
      </c>
      <c r="H576" s="2" t="s">
        <v>1151</v>
      </c>
      <c r="I576" s="2" t="b">
        <v>0</v>
      </c>
      <c r="J576" s="2"/>
      <c r="K576" s="2"/>
      <c r="L576" s="2"/>
      <c r="M576" s="2" t="s">
        <v>1117</v>
      </c>
      <c r="N576" s="2" t="s">
        <v>4</v>
      </c>
      <c r="O576" s="2" t="s">
        <v>647</v>
      </c>
      <c r="P576" s="2"/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/>
      <c r="AU576" s="2">
        <v>0</v>
      </c>
      <c r="AV576" s="2">
        <v>0</v>
      </c>
      <c r="AW576" s="2">
        <v>0</v>
      </c>
      <c r="AX576" s="2">
        <v>0</v>
      </c>
      <c r="AY576" s="26">
        <v>0</v>
      </c>
      <c r="AZ576" s="2">
        <v>292</v>
      </c>
      <c r="BA576" s="2"/>
      <c r="BB576" s="2"/>
      <c r="BC576" s="2">
        <v>0</v>
      </c>
      <c r="BD576" s="2">
        <v>66</v>
      </c>
      <c r="BE576" s="2"/>
      <c r="BF576" s="2"/>
      <c r="BG576" s="2"/>
      <c r="BH576" s="2">
        <v>10</v>
      </c>
      <c r="BI576" s="2"/>
      <c r="BJ576" s="2"/>
      <c r="BK576" s="2"/>
      <c r="BL576" s="2">
        <v>0</v>
      </c>
      <c r="BM576" s="2">
        <v>12</v>
      </c>
      <c r="BN576" s="2">
        <v>0</v>
      </c>
      <c r="BO576" s="2">
        <v>0</v>
      </c>
      <c r="BP576" s="2">
        <v>36</v>
      </c>
      <c r="BQ576" s="2">
        <v>10</v>
      </c>
      <c r="BR576" s="2">
        <v>7</v>
      </c>
      <c r="BS576" s="2">
        <v>0</v>
      </c>
      <c r="BT576" s="2">
        <v>0</v>
      </c>
      <c r="BU576" s="2">
        <v>0</v>
      </c>
      <c r="BV576" s="2">
        <v>7</v>
      </c>
      <c r="BW576" s="2">
        <v>7</v>
      </c>
      <c r="BX576" s="2">
        <v>2</v>
      </c>
      <c r="BY576" s="2">
        <v>1</v>
      </c>
      <c r="BZ576" s="2">
        <v>2</v>
      </c>
      <c r="CA576" s="2">
        <v>4</v>
      </c>
      <c r="CB576" s="2">
        <v>3</v>
      </c>
      <c r="CC576" s="2">
        <v>0</v>
      </c>
      <c r="CD576" s="2">
        <v>0</v>
      </c>
      <c r="CE576" s="2">
        <v>19</v>
      </c>
      <c r="CF576" s="2">
        <v>1</v>
      </c>
      <c r="CG576" s="2">
        <v>5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/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0</v>
      </c>
      <c r="DB576" s="2">
        <v>0</v>
      </c>
      <c r="DC576" s="2">
        <v>0</v>
      </c>
      <c r="DD576" s="2">
        <v>0</v>
      </c>
      <c r="DE576" s="2">
        <v>0</v>
      </c>
      <c r="DF576" s="2">
        <v>0</v>
      </c>
      <c r="DG576" s="2">
        <v>0</v>
      </c>
      <c r="DH576" s="2">
        <v>0</v>
      </c>
      <c r="DI576" s="2">
        <v>1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/>
      <c r="DR576" s="2">
        <v>11</v>
      </c>
      <c r="DS576" s="2">
        <v>0</v>
      </c>
      <c r="DT576" s="2">
        <v>3</v>
      </c>
      <c r="DU576" s="2">
        <v>0</v>
      </c>
      <c r="DV576" s="2">
        <v>0</v>
      </c>
      <c r="DW576" s="2">
        <v>119</v>
      </c>
      <c r="DX576" s="2">
        <v>0</v>
      </c>
      <c r="DY576" s="2"/>
    </row>
    <row r="577" spans="1:129" s="9" customFormat="1" x14ac:dyDescent="0.25">
      <c r="A577">
        <v>573</v>
      </c>
      <c r="B577" s="2" t="s">
        <v>1023</v>
      </c>
      <c r="C577" s="2" t="s">
        <v>647</v>
      </c>
      <c r="D577" s="2" t="s">
        <v>904</v>
      </c>
      <c r="E577" s="2">
        <v>6</v>
      </c>
      <c r="F577" s="2"/>
      <c r="G577" s="2" t="s">
        <v>1151</v>
      </c>
      <c r="H577" s="2" t="s">
        <v>1151</v>
      </c>
      <c r="I577" s="2" t="b">
        <v>0</v>
      </c>
      <c r="J577" s="2"/>
      <c r="K577" s="2"/>
      <c r="L577" s="2"/>
      <c r="M577" s="2" t="s">
        <v>1118</v>
      </c>
      <c r="N577" s="2" t="s">
        <v>4</v>
      </c>
      <c r="O577" s="2" t="s">
        <v>647</v>
      </c>
      <c r="P577" s="2"/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/>
      <c r="AU577" s="2">
        <v>0</v>
      </c>
      <c r="AV577" s="2">
        <v>0</v>
      </c>
      <c r="AW577" s="2">
        <v>0</v>
      </c>
      <c r="AX577" s="2">
        <v>0</v>
      </c>
      <c r="AY577" s="26">
        <v>0</v>
      </c>
      <c r="AZ577" s="2">
        <v>84</v>
      </c>
      <c r="BA577" s="2"/>
      <c r="BB577" s="2"/>
      <c r="BC577" s="2">
        <v>0</v>
      </c>
      <c r="BD577" s="2">
        <v>11</v>
      </c>
      <c r="BE577" s="2"/>
      <c r="BF577" s="2"/>
      <c r="BG577" s="2"/>
      <c r="BH577" s="2">
        <v>7</v>
      </c>
      <c r="BI577" s="2"/>
      <c r="BJ577" s="2"/>
      <c r="BK577" s="2"/>
      <c r="BL577" s="2">
        <v>0</v>
      </c>
      <c r="BM577" s="2">
        <v>8</v>
      </c>
      <c r="BN577" s="2">
        <v>0</v>
      </c>
      <c r="BO577" s="2">
        <v>0</v>
      </c>
      <c r="BP577" s="2">
        <v>8</v>
      </c>
      <c r="BQ577" s="2">
        <v>1</v>
      </c>
      <c r="BR577" s="2">
        <v>2</v>
      </c>
      <c r="BS577" s="2">
        <v>0</v>
      </c>
      <c r="BT577" s="2">
        <v>0</v>
      </c>
      <c r="BU577" s="2">
        <v>0</v>
      </c>
      <c r="BV577" s="2">
        <v>2</v>
      </c>
      <c r="BW577" s="2">
        <v>2</v>
      </c>
      <c r="BX577" s="2">
        <v>10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4</v>
      </c>
      <c r="CF577" s="2">
        <v>2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/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0</v>
      </c>
      <c r="DB577" s="2">
        <v>0</v>
      </c>
      <c r="DC577" s="2">
        <v>0</v>
      </c>
      <c r="DD577" s="2">
        <v>0</v>
      </c>
      <c r="DE577" s="2">
        <v>0</v>
      </c>
      <c r="DF577" s="2">
        <v>0</v>
      </c>
      <c r="DG577" s="2">
        <v>0</v>
      </c>
      <c r="DH577" s="2">
        <v>0</v>
      </c>
      <c r="DI577" s="2">
        <v>8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/>
      <c r="DR577" s="2">
        <v>6</v>
      </c>
      <c r="DS577" s="2">
        <v>0</v>
      </c>
      <c r="DT577" s="2">
        <v>0</v>
      </c>
      <c r="DU577" s="2">
        <v>0</v>
      </c>
      <c r="DV577" s="2">
        <v>0</v>
      </c>
      <c r="DW577" s="2">
        <v>45</v>
      </c>
      <c r="DX577" s="2">
        <v>0</v>
      </c>
      <c r="DY577" s="2"/>
    </row>
    <row r="578" spans="1:129" s="9" customFormat="1" x14ac:dyDescent="0.25">
      <c r="A578">
        <v>574</v>
      </c>
      <c r="B578" t="s">
        <v>647</v>
      </c>
      <c r="C578" t="s">
        <v>647</v>
      </c>
      <c r="D578" t="s">
        <v>1024</v>
      </c>
      <c r="E578">
        <v>6</v>
      </c>
      <c r="F578">
        <v>1</v>
      </c>
      <c r="G578" t="s">
        <v>1151</v>
      </c>
      <c r="H578" t="s">
        <v>1151</v>
      </c>
      <c r="I578" t="b">
        <v>0</v>
      </c>
      <c r="J578" t="b">
        <v>0</v>
      </c>
      <c r="K578" t="str">
        <f t="shared" ref="K578:K599" si="60">O578&amp;"-"&amp;B578</f>
        <v>Teotlaltzinco-Teotlaltzinco</v>
      </c>
      <c r="L578" t="s">
        <v>1140</v>
      </c>
      <c r="M578" t="s">
        <v>108</v>
      </c>
      <c r="N578" t="s">
        <v>127</v>
      </c>
      <c r="O578" t="s">
        <v>647</v>
      </c>
      <c r="P578" t="str">
        <f t="shared" ref="P578:P599" si="61">L578&amp;" "&amp;O578</f>
        <v>San Felipe Teotlaltzinco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/>
      <c r="AU578">
        <v>0</v>
      </c>
      <c r="AV578">
        <v>0</v>
      </c>
      <c r="AW578">
        <v>0</v>
      </c>
      <c r="AX578">
        <v>8</v>
      </c>
      <c r="AY578" s="26">
        <v>0</v>
      </c>
      <c r="AZ578">
        <v>63</v>
      </c>
      <c r="BA578">
        <v>0</v>
      </c>
      <c r="BB578">
        <v>63</v>
      </c>
      <c r="BC578">
        <v>0</v>
      </c>
      <c r="BD578">
        <v>0</v>
      </c>
      <c r="BE578"/>
      <c r="BF578"/>
      <c r="BG578"/>
      <c r="BH578">
        <v>0</v>
      </c>
      <c r="BI578"/>
      <c r="BJ578"/>
      <c r="BK578"/>
      <c r="BL578">
        <v>0</v>
      </c>
      <c r="BM578">
        <v>0</v>
      </c>
      <c r="BN578">
        <v>0</v>
      </c>
      <c r="BO578">
        <v>0</v>
      </c>
      <c r="BP578">
        <v>4</v>
      </c>
      <c r="BQ578">
        <v>4</v>
      </c>
      <c r="BR578">
        <v>3</v>
      </c>
      <c r="BS578">
        <v>0</v>
      </c>
      <c r="BT578">
        <v>0</v>
      </c>
      <c r="BU578">
        <v>0</v>
      </c>
      <c r="BV578">
        <v>3</v>
      </c>
      <c r="BW578">
        <v>4</v>
      </c>
      <c r="BX578">
        <v>0</v>
      </c>
      <c r="BY578">
        <v>0</v>
      </c>
      <c r="BZ578">
        <v>2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3</v>
      </c>
      <c r="CH578">
        <v>0</v>
      </c>
      <c r="CI578">
        <v>0</v>
      </c>
      <c r="CJ578">
        <v>0</v>
      </c>
      <c r="CK578"/>
      <c r="CL578">
        <v>0</v>
      </c>
      <c r="CM578">
        <v>0</v>
      </c>
      <c r="CN578">
        <v>0</v>
      </c>
      <c r="CO578"/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/>
      <c r="DP578">
        <v>0</v>
      </c>
      <c r="DQ578"/>
      <c r="DR578">
        <v>3</v>
      </c>
      <c r="DS578">
        <v>0</v>
      </c>
      <c r="DT578">
        <v>0</v>
      </c>
      <c r="DU578">
        <v>0</v>
      </c>
      <c r="DV578">
        <v>0</v>
      </c>
      <c r="DW578">
        <v>27</v>
      </c>
      <c r="DX578"/>
      <c r="DY578"/>
    </row>
    <row r="579" spans="1:129" s="9" customFormat="1" x14ac:dyDescent="0.25">
      <c r="A579">
        <v>575</v>
      </c>
      <c r="B579" s="8" t="s">
        <v>647</v>
      </c>
      <c r="C579" s="8" t="s">
        <v>647</v>
      </c>
      <c r="D579" s="8" t="s">
        <v>1024</v>
      </c>
      <c r="E579" s="8">
        <v>6</v>
      </c>
      <c r="F579" s="8">
        <v>1</v>
      </c>
      <c r="G579" s="8" t="s">
        <v>1151</v>
      </c>
      <c r="H579" s="8" t="s">
        <v>1151</v>
      </c>
      <c r="I579" s="8" t="b">
        <v>0</v>
      </c>
      <c r="J579" s="8" t="b">
        <v>0</v>
      </c>
      <c r="K579" s="8" t="str">
        <f t="shared" si="60"/>
        <v>Teotlaltzinco-Teotlaltzinco</v>
      </c>
      <c r="L579" s="8" t="s">
        <v>1140</v>
      </c>
      <c r="M579" s="8" t="s">
        <v>1117</v>
      </c>
      <c r="N579" s="8" t="s">
        <v>127</v>
      </c>
      <c r="O579" s="8" t="s">
        <v>647</v>
      </c>
      <c r="P579" s="8" t="str">
        <f t="shared" si="61"/>
        <v>San Felipe Teotlaltzinco</v>
      </c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26"/>
      <c r="AZ579" s="8">
        <v>63</v>
      </c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>
        <v>4</v>
      </c>
      <c r="BQ579" s="8">
        <v>4</v>
      </c>
      <c r="BR579" s="8">
        <v>3</v>
      </c>
      <c r="BS579" s="8"/>
      <c r="BT579" s="8"/>
      <c r="BU579" s="8"/>
      <c r="BV579" s="8">
        <v>3</v>
      </c>
      <c r="BW579" s="8">
        <v>4</v>
      </c>
      <c r="BX579" s="8">
        <v>0</v>
      </c>
      <c r="BY579" s="8">
        <v>0</v>
      </c>
      <c r="BZ579" s="8">
        <v>2</v>
      </c>
      <c r="CA579" s="8">
        <v>1</v>
      </c>
      <c r="CB579" s="8"/>
      <c r="CC579" s="8"/>
      <c r="CD579" s="8"/>
      <c r="CE579" s="8">
        <v>0</v>
      </c>
      <c r="CF579" s="8">
        <v>0</v>
      </c>
      <c r="CG579" s="8">
        <v>3</v>
      </c>
      <c r="CH579" s="8">
        <v>0</v>
      </c>
      <c r="CI579" s="8">
        <v>0</v>
      </c>
      <c r="CJ579" s="8">
        <v>0</v>
      </c>
      <c r="CK579" s="8"/>
      <c r="CL579" s="8"/>
      <c r="CM579" s="8">
        <v>0</v>
      </c>
      <c r="CN579" s="8">
        <v>0</v>
      </c>
      <c r="CO579" s="8"/>
      <c r="CP579" s="8">
        <v>0</v>
      </c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>
        <v>0</v>
      </c>
      <c r="DI579" s="8"/>
      <c r="DJ579" s="8"/>
      <c r="DK579" s="8"/>
      <c r="DL579" s="8"/>
      <c r="DM579" s="8"/>
      <c r="DN579" s="8"/>
      <c r="DO579" s="8"/>
      <c r="DP579" s="8"/>
      <c r="DQ579" s="8"/>
      <c r="DR579" s="8">
        <v>3</v>
      </c>
      <c r="DS579" s="8"/>
      <c r="DT579" s="8"/>
      <c r="DU579" s="8"/>
      <c r="DV579" s="8"/>
      <c r="DW579" s="8">
        <v>27</v>
      </c>
      <c r="DX579" s="8"/>
      <c r="DY579" s="8"/>
    </row>
    <row r="580" spans="1:129" s="9" customFormat="1" x14ac:dyDescent="0.25">
      <c r="A580">
        <v>576</v>
      </c>
      <c r="B580" s="9" t="s">
        <v>647</v>
      </c>
      <c r="C580" s="9" t="s">
        <v>647</v>
      </c>
      <c r="D580" s="9" t="s">
        <v>1024</v>
      </c>
      <c r="E580" s="9">
        <v>6</v>
      </c>
      <c r="F580" s="9">
        <v>1</v>
      </c>
      <c r="G580" s="9" t="s">
        <v>1151</v>
      </c>
      <c r="H580" s="9" t="s">
        <v>1151</v>
      </c>
      <c r="I580" s="9" t="b">
        <v>0</v>
      </c>
      <c r="J580" s="9" t="b">
        <v>0</v>
      </c>
      <c r="K580" s="9" t="str">
        <f t="shared" si="60"/>
        <v>Teotlaltzinco-Teotlaltzinco</v>
      </c>
      <c r="L580" s="9" t="s">
        <v>1140</v>
      </c>
      <c r="M580" s="9" t="s">
        <v>1118</v>
      </c>
      <c r="N580" s="9" t="s">
        <v>127</v>
      </c>
      <c r="O580" s="9" t="s">
        <v>647</v>
      </c>
      <c r="P580" s="9" t="str">
        <f t="shared" si="61"/>
        <v>San Felipe Teotlaltzinco</v>
      </c>
      <c r="AY580" s="26"/>
      <c r="BP580" s="9">
        <v>0</v>
      </c>
      <c r="BQ580" s="9">
        <v>0</v>
      </c>
      <c r="BR580" s="9">
        <v>0</v>
      </c>
      <c r="BW580" s="9">
        <v>0</v>
      </c>
      <c r="BX580" s="9">
        <v>0</v>
      </c>
      <c r="BY580" s="9">
        <v>0</v>
      </c>
      <c r="BZ580" s="9">
        <v>0</v>
      </c>
      <c r="CA580" s="9">
        <v>0</v>
      </c>
      <c r="CE580" s="9">
        <v>0</v>
      </c>
      <c r="CF580" s="9">
        <v>0</v>
      </c>
      <c r="CG580" s="9">
        <v>0</v>
      </c>
      <c r="CH580" s="9">
        <v>0</v>
      </c>
      <c r="CI580" s="9">
        <v>0</v>
      </c>
      <c r="CJ580" s="9">
        <v>0</v>
      </c>
      <c r="CM580" s="9">
        <v>0</v>
      </c>
      <c r="CN580" s="9">
        <v>0</v>
      </c>
      <c r="CP580" s="9">
        <v>0</v>
      </c>
      <c r="DH580" s="9">
        <v>0</v>
      </c>
      <c r="DW580" s="9">
        <v>0</v>
      </c>
    </row>
    <row r="581" spans="1:129" s="9" customFormat="1" x14ac:dyDescent="0.25">
      <c r="A581">
        <v>577</v>
      </c>
      <c r="B581" t="s">
        <v>840</v>
      </c>
      <c r="C581" t="s">
        <v>647</v>
      </c>
      <c r="D581" t="s">
        <v>1025</v>
      </c>
      <c r="E581">
        <v>6</v>
      </c>
      <c r="F581">
        <v>2</v>
      </c>
      <c r="G581" t="s">
        <v>1151</v>
      </c>
      <c r="H581" t="s">
        <v>1151</v>
      </c>
      <c r="I581" t="b">
        <v>0</v>
      </c>
      <c r="J581" t="b">
        <v>0</v>
      </c>
      <c r="K581" t="str">
        <f t="shared" si="60"/>
        <v>Teotlaltzinco-Tlapechuacan</v>
      </c>
      <c r="L581" t="s">
        <v>1140</v>
      </c>
      <c r="M581" t="s">
        <v>108</v>
      </c>
      <c r="N581" t="s">
        <v>127</v>
      </c>
      <c r="O581" t="s">
        <v>647</v>
      </c>
      <c r="P581" t="str">
        <f t="shared" si="61"/>
        <v>San Felipe Teotlaltzinco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/>
      <c r="AU581">
        <v>0</v>
      </c>
      <c r="AV581">
        <v>0</v>
      </c>
      <c r="AW581">
        <v>0</v>
      </c>
      <c r="AX581">
        <v>7</v>
      </c>
      <c r="AY581" s="26">
        <v>0</v>
      </c>
      <c r="AZ581">
        <v>43</v>
      </c>
      <c r="BA581">
        <v>0</v>
      </c>
      <c r="BB581">
        <v>43</v>
      </c>
      <c r="BC581">
        <v>0</v>
      </c>
      <c r="BD581">
        <v>0</v>
      </c>
      <c r="BE581"/>
      <c r="BF581"/>
      <c r="BG581"/>
      <c r="BH581">
        <v>0</v>
      </c>
      <c r="BI581"/>
      <c r="BJ581"/>
      <c r="BK581"/>
      <c r="BL581">
        <v>0</v>
      </c>
      <c r="BM581">
        <v>0</v>
      </c>
      <c r="BN581">
        <v>0</v>
      </c>
      <c r="BO581">
        <v>0</v>
      </c>
      <c r="BP581">
        <v>4</v>
      </c>
      <c r="BQ581">
        <v>2</v>
      </c>
      <c r="BR581">
        <v>2</v>
      </c>
      <c r="BS581">
        <v>0</v>
      </c>
      <c r="BT581">
        <v>0</v>
      </c>
      <c r="BU581">
        <v>0</v>
      </c>
      <c r="BV581">
        <v>2</v>
      </c>
      <c r="BW581">
        <v>1</v>
      </c>
      <c r="BX581">
        <v>0</v>
      </c>
      <c r="BY581">
        <v>0</v>
      </c>
      <c r="BZ581">
        <v>0</v>
      </c>
      <c r="CA581">
        <v>2</v>
      </c>
      <c r="CB581">
        <v>2</v>
      </c>
      <c r="CC581">
        <v>0</v>
      </c>
      <c r="CD581">
        <v>0</v>
      </c>
      <c r="CE581">
        <v>0</v>
      </c>
      <c r="CF581">
        <v>1</v>
      </c>
      <c r="CG581">
        <v>1</v>
      </c>
      <c r="CH581">
        <v>0</v>
      </c>
      <c r="CI581">
        <v>0</v>
      </c>
      <c r="CJ581">
        <v>0</v>
      </c>
      <c r="CK581"/>
      <c r="CL581">
        <v>0</v>
      </c>
      <c r="CM581">
        <v>0</v>
      </c>
      <c r="CN581">
        <v>0</v>
      </c>
      <c r="CO581"/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/>
      <c r="DP581">
        <v>0</v>
      </c>
      <c r="DQ581"/>
      <c r="DR581">
        <v>2</v>
      </c>
      <c r="DS581">
        <v>0</v>
      </c>
      <c r="DT581">
        <v>1</v>
      </c>
      <c r="DU581">
        <v>0</v>
      </c>
      <c r="DV581">
        <v>0</v>
      </c>
      <c r="DW581">
        <v>20</v>
      </c>
      <c r="DX581"/>
      <c r="DY581"/>
    </row>
    <row r="582" spans="1:129" s="9" customFormat="1" x14ac:dyDescent="0.25">
      <c r="A582">
        <v>578</v>
      </c>
      <c r="B582" s="8" t="s">
        <v>840</v>
      </c>
      <c r="C582" s="8" t="s">
        <v>647</v>
      </c>
      <c r="D582" s="8" t="s">
        <v>1025</v>
      </c>
      <c r="E582" s="8">
        <v>6</v>
      </c>
      <c r="F582" s="8">
        <v>2</v>
      </c>
      <c r="G582" s="8" t="s">
        <v>1151</v>
      </c>
      <c r="H582" s="8" t="s">
        <v>1151</v>
      </c>
      <c r="I582" s="8" t="b">
        <v>0</v>
      </c>
      <c r="J582" s="8" t="b">
        <v>0</v>
      </c>
      <c r="K582" s="8" t="str">
        <f t="shared" si="60"/>
        <v>Teotlaltzinco-Tlapechuacan</v>
      </c>
      <c r="L582" s="8" t="s">
        <v>1140</v>
      </c>
      <c r="M582" s="8" t="s">
        <v>1117</v>
      </c>
      <c r="N582" s="8" t="s">
        <v>127</v>
      </c>
      <c r="O582" s="8" t="s">
        <v>647</v>
      </c>
      <c r="P582" s="8" t="str">
        <f t="shared" si="61"/>
        <v>San Felipe Teotlaltzinco</v>
      </c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26"/>
      <c r="AZ582" s="8">
        <v>43</v>
      </c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>
        <v>4</v>
      </c>
      <c r="BQ582" s="8">
        <v>2</v>
      </c>
      <c r="BR582" s="8">
        <v>2</v>
      </c>
      <c r="BS582" s="8"/>
      <c r="BT582" s="8"/>
      <c r="BU582" s="8"/>
      <c r="BV582" s="8">
        <v>2</v>
      </c>
      <c r="BW582" s="8">
        <v>1</v>
      </c>
      <c r="BX582" s="8">
        <v>0</v>
      </c>
      <c r="BY582" s="8">
        <v>0</v>
      </c>
      <c r="BZ582" s="8">
        <v>0</v>
      </c>
      <c r="CA582" s="8">
        <v>2</v>
      </c>
      <c r="CB582" s="8">
        <v>2</v>
      </c>
      <c r="CC582" s="8"/>
      <c r="CD582" s="8"/>
      <c r="CE582" s="8">
        <v>0</v>
      </c>
      <c r="CF582" s="8">
        <v>1</v>
      </c>
      <c r="CG582" s="8">
        <v>1</v>
      </c>
      <c r="CH582" s="8">
        <v>0</v>
      </c>
      <c r="CI582" s="8">
        <v>0</v>
      </c>
      <c r="CJ582" s="8">
        <v>0</v>
      </c>
      <c r="CK582" s="8"/>
      <c r="CL582" s="8"/>
      <c r="CM582" s="8">
        <v>0</v>
      </c>
      <c r="CN582" s="8">
        <v>0</v>
      </c>
      <c r="CO582" s="8"/>
      <c r="CP582" s="8">
        <v>0</v>
      </c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>
        <v>0</v>
      </c>
      <c r="DI582" s="8"/>
      <c r="DJ582" s="8"/>
      <c r="DK582" s="8"/>
      <c r="DL582" s="8"/>
      <c r="DM582" s="8"/>
      <c r="DN582" s="8"/>
      <c r="DO582" s="8"/>
      <c r="DP582" s="8"/>
      <c r="DQ582" s="8"/>
      <c r="DR582" s="8">
        <v>2</v>
      </c>
      <c r="DS582" s="8"/>
      <c r="DT582" s="8">
        <v>1</v>
      </c>
      <c r="DU582" s="8"/>
      <c r="DV582" s="8"/>
      <c r="DW582" s="8">
        <v>20</v>
      </c>
      <c r="DX582" s="8"/>
      <c r="DY582" s="8"/>
    </row>
    <row r="583" spans="1:129" s="9" customFormat="1" x14ac:dyDescent="0.25">
      <c r="A583">
        <v>579</v>
      </c>
      <c r="B583" s="9" t="s">
        <v>840</v>
      </c>
      <c r="C583" s="9" t="s">
        <v>647</v>
      </c>
      <c r="D583" s="9" t="s">
        <v>1025</v>
      </c>
      <c r="E583" s="9">
        <v>6</v>
      </c>
      <c r="F583" s="9">
        <v>2</v>
      </c>
      <c r="G583" s="9" t="s">
        <v>1151</v>
      </c>
      <c r="H583" s="9" t="s">
        <v>1151</v>
      </c>
      <c r="I583" s="9" t="b">
        <v>0</v>
      </c>
      <c r="J583" s="9" t="b">
        <v>0</v>
      </c>
      <c r="K583" s="9" t="str">
        <f t="shared" si="60"/>
        <v>Teotlaltzinco-Tlapechuacan</v>
      </c>
      <c r="L583" s="9" t="s">
        <v>1140</v>
      </c>
      <c r="M583" s="9" t="s">
        <v>1118</v>
      </c>
      <c r="N583" s="9" t="s">
        <v>127</v>
      </c>
      <c r="O583" s="9" t="s">
        <v>647</v>
      </c>
      <c r="P583" s="9" t="str">
        <f t="shared" si="61"/>
        <v>San Felipe Teotlaltzinco</v>
      </c>
      <c r="AY583" s="26"/>
      <c r="BP583" s="9">
        <v>0</v>
      </c>
      <c r="BQ583" s="9">
        <v>0</v>
      </c>
      <c r="BR583" s="9">
        <v>0</v>
      </c>
      <c r="BW583" s="9">
        <v>0</v>
      </c>
      <c r="BX583" s="9">
        <v>0</v>
      </c>
      <c r="BY583" s="9">
        <v>0</v>
      </c>
      <c r="BZ583" s="9">
        <v>0</v>
      </c>
      <c r="CA583" s="9">
        <v>0</v>
      </c>
      <c r="CE583" s="9">
        <v>0</v>
      </c>
      <c r="CF583" s="9">
        <v>0</v>
      </c>
      <c r="CG583" s="9">
        <v>0</v>
      </c>
      <c r="CH583" s="9">
        <v>0</v>
      </c>
      <c r="CI583" s="9">
        <v>0</v>
      </c>
      <c r="CJ583" s="9">
        <v>0</v>
      </c>
      <c r="CM583" s="9">
        <v>0</v>
      </c>
      <c r="CN583" s="9">
        <v>0</v>
      </c>
      <c r="CP583" s="9">
        <v>0</v>
      </c>
      <c r="DH583" s="9">
        <v>0</v>
      </c>
      <c r="DW583" s="9">
        <v>0</v>
      </c>
    </row>
    <row r="584" spans="1:129" s="9" customFormat="1" x14ac:dyDescent="0.25">
      <c r="A584">
        <v>580</v>
      </c>
      <c r="B584" t="s">
        <v>1104</v>
      </c>
      <c r="C584" t="s">
        <v>647</v>
      </c>
      <c r="D584" t="s">
        <v>1026</v>
      </c>
      <c r="E584">
        <v>6</v>
      </c>
      <c r="F584">
        <v>3</v>
      </c>
      <c r="G584" t="s">
        <v>1151</v>
      </c>
      <c r="H584" t="s">
        <v>1151</v>
      </c>
      <c r="I584" t="b">
        <v>0</v>
      </c>
      <c r="J584" t="b">
        <v>0</v>
      </c>
      <c r="K584" t="str">
        <f t="shared" si="60"/>
        <v>Teotlaltzinco-Cuatlapancan</v>
      </c>
      <c r="L584" t="s">
        <v>1140</v>
      </c>
      <c r="M584" t="s">
        <v>108</v>
      </c>
      <c r="N584" t="s">
        <v>127</v>
      </c>
      <c r="O584" t="s">
        <v>647</v>
      </c>
      <c r="P584" t="str">
        <f t="shared" si="61"/>
        <v>San Felipe Teotlaltzinco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/>
      <c r="AU584">
        <v>0</v>
      </c>
      <c r="AV584">
        <v>0</v>
      </c>
      <c r="AW584">
        <v>0</v>
      </c>
      <c r="AX584">
        <v>3</v>
      </c>
      <c r="AY584" s="26">
        <v>0</v>
      </c>
      <c r="AZ584">
        <v>42</v>
      </c>
      <c r="BA584">
        <v>3</v>
      </c>
      <c r="BB584">
        <v>39</v>
      </c>
      <c r="BC584">
        <v>0</v>
      </c>
      <c r="BD584">
        <v>0</v>
      </c>
      <c r="BE584"/>
      <c r="BF584"/>
      <c r="BG584"/>
      <c r="BH584">
        <v>0</v>
      </c>
      <c r="BI584"/>
      <c r="BJ584"/>
      <c r="BK584"/>
      <c r="BL584">
        <v>0</v>
      </c>
      <c r="BM584">
        <v>0</v>
      </c>
      <c r="BN584">
        <v>0</v>
      </c>
      <c r="BO584">
        <v>0</v>
      </c>
      <c r="BP584">
        <v>3</v>
      </c>
      <c r="BQ584">
        <v>1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1</v>
      </c>
      <c r="BZ584">
        <v>0</v>
      </c>
      <c r="CA584">
        <v>1</v>
      </c>
      <c r="CB584">
        <v>1</v>
      </c>
      <c r="CC584">
        <v>0</v>
      </c>
      <c r="CD584">
        <v>0</v>
      </c>
      <c r="CE584">
        <v>3</v>
      </c>
      <c r="CF584">
        <v>0</v>
      </c>
      <c r="CG584">
        <v>0</v>
      </c>
      <c r="CH584">
        <v>0</v>
      </c>
      <c r="CI584">
        <v>0</v>
      </c>
      <c r="CJ584">
        <v>0</v>
      </c>
      <c r="CK584"/>
      <c r="CL584">
        <v>0</v>
      </c>
      <c r="CM584">
        <v>0</v>
      </c>
      <c r="CN584">
        <v>0</v>
      </c>
      <c r="CO584"/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/>
      <c r="DP584">
        <v>0</v>
      </c>
      <c r="DQ584"/>
      <c r="DR584">
        <v>2</v>
      </c>
      <c r="DS584">
        <v>0</v>
      </c>
      <c r="DT584">
        <v>0</v>
      </c>
      <c r="DU584">
        <v>0</v>
      </c>
      <c r="DV584">
        <v>0</v>
      </c>
      <c r="DW584">
        <v>12</v>
      </c>
      <c r="DX584"/>
      <c r="DY584"/>
    </row>
    <row r="585" spans="1:129" s="9" customFormat="1" x14ac:dyDescent="0.25">
      <c r="A585">
        <v>581</v>
      </c>
      <c r="B585" s="8" t="s">
        <v>1104</v>
      </c>
      <c r="C585" s="8" t="s">
        <v>647</v>
      </c>
      <c r="D585" s="8" t="s">
        <v>1026</v>
      </c>
      <c r="E585" s="8">
        <v>6</v>
      </c>
      <c r="F585" s="8">
        <v>3</v>
      </c>
      <c r="G585" s="8" t="s">
        <v>1151</v>
      </c>
      <c r="H585" s="8" t="s">
        <v>1151</v>
      </c>
      <c r="I585" s="8" t="b">
        <v>0</v>
      </c>
      <c r="J585" s="8" t="b">
        <v>0</v>
      </c>
      <c r="K585" s="8" t="str">
        <f t="shared" si="60"/>
        <v>Teotlaltzinco-Cuatlapancan</v>
      </c>
      <c r="L585" s="8" t="s">
        <v>1140</v>
      </c>
      <c r="M585" s="8" t="s">
        <v>1117</v>
      </c>
      <c r="N585" s="8" t="s">
        <v>127</v>
      </c>
      <c r="O585" s="8" t="s">
        <v>647</v>
      </c>
      <c r="P585" s="8" t="str">
        <f t="shared" si="61"/>
        <v>San Felipe Teotlaltzinco</v>
      </c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26"/>
      <c r="AZ585" s="8">
        <v>39</v>
      </c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>
        <v>3</v>
      </c>
      <c r="BQ585" s="8">
        <v>1</v>
      </c>
      <c r="BR585" s="8">
        <v>0</v>
      </c>
      <c r="BS585" s="8"/>
      <c r="BT585" s="8"/>
      <c r="BU585" s="8"/>
      <c r="BV585" s="8"/>
      <c r="BW585" s="8">
        <v>0</v>
      </c>
      <c r="BX585" s="8">
        <v>0</v>
      </c>
      <c r="BY585" s="8">
        <v>1</v>
      </c>
      <c r="BZ585" s="8">
        <v>0</v>
      </c>
      <c r="CA585" s="8">
        <v>1</v>
      </c>
      <c r="CB585" s="8">
        <v>1</v>
      </c>
      <c r="CC585" s="8"/>
      <c r="CD585" s="8"/>
      <c r="CE585" s="8">
        <v>3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/>
      <c r="CL585" s="8"/>
      <c r="CM585" s="8">
        <v>0</v>
      </c>
      <c r="CN585" s="8">
        <v>0</v>
      </c>
      <c r="CO585" s="8"/>
      <c r="CP585" s="8">
        <v>0</v>
      </c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>
        <v>0</v>
      </c>
      <c r="DI585" s="8"/>
      <c r="DJ585" s="8"/>
      <c r="DK585" s="8"/>
      <c r="DL585" s="8"/>
      <c r="DM585" s="8"/>
      <c r="DN585" s="8"/>
      <c r="DO585" s="8"/>
      <c r="DP585" s="8"/>
      <c r="DQ585" s="8"/>
      <c r="DR585" s="8">
        <v>2</v>
      </c>
      <c r="DS585" s="8"/>
      <c r="DT585" s="8"/>
      <c r="DU585" s="8"/>
      <c r="DV585" s="8"/>
      <c r="DW585" s="8">
        <v>12</v>
      </c>
      <c r="DX585" s="8"/>
      <c r="DY585" s="8"/>
    </row>
    <row r="586" spans="1:129" s="9" customFormat="1" x14ac:dyDescent="0.25">
      <c r="A586">
        <v>582</v>
      </c>
      <c r="B586" s="9" t="s">
        <v>1104</v>
      </c>
      <c r="C586" s="9" t="s">
        <v>647</v>
      </c>
      <c r="D586" s="9" t="s">
        <v>1026</v>
      </c>
      <c r="E586" s="9">
        <v>6</v>
      </c>
      <c r="F586" s="9">
        <v>3</v>
      </c>
      <c r="G586" s="9" t="s">
        <v>1151</v>
      </c>
      <c r="H586" s="9" t="s">
        <v>1151</v>
      </c>
      <c r="I586" s="9" t="b">
        <v>0</v>
      </c>
      <c r="J586" s="9" t="b">
        <v>0</v>
      </c>
      <c r="K586" s="9" t="str">
        <f t="shared" si="60"/>
        <v>Teotlaltzinco-Cuatlapancan</v>
      </c>
      <c r="L586" s="9" t="s">
        <v>1140</v>
      </c>
      <c r="M586" s="9" t="s">
        <v>1118</v>
      </c>
      <c r="N586" s="9" t="s">
        <v>127</v>
      </c>
      <c r="O586" s="9" t="s">
        <v>647</v>
      </c>
      <c r="P586" s="9" t="str">
        <f t="shared" si="61"/>
        <v>San Felipe Teotlaltzinco</v>
      </c>
      <c r="AY586" s="26"/>
      <c r="AZ586" s="9">
        <v>3</v>
      </c>
      <c r="BP586" s="9">
        <v>0</v>
      </c>
      <c r="BQ586" s="9">
        <v>0</v>
      </c>
      <c r="BR586" s="9">
        <v>0</v>
      </c>
      <c r="BW586" s="9">
        <v>0</v>
      </c>
      <c r="BX586" s="9">
        <v>0</v>
      </c>
      <c r="BY586" s="9">
        <v>0</v>
      </c>
      <c r="BZ586" s="9">
        <v>0</v>
      </c>
      <c r="CA586" s="9">
        <v>0</v>
      </c>
      <c r="CE586" s="9">
        <v>0</v>
      </c>
      <c r="CF586" s="9">
        <v>0</v>
      </c>
      <c r="CG586" s="9">
        <v>0</v>
      </c>
      <c r="CH586" s="9">
        <v>0</v>
      </c>
      <c r="CI586" s="9">
        <v>0</v>
      </c>
      <c r="CJ586" s="9">
        <v>0</v>
      </c>
      <c r="CM586" s="9">
        <v>0</v>
      </c>
      <c r="CN586" s="9">
        <v>0</v>
      </c>
      <c r="CP586" s="9">
        <v>0</v>
      </c>
      <c r="DH586" s="9">
        <v>0</v>
      </c>
      <c r="DW586" s="9">
        <v>0</v>
      </c>
    </row>
    <row r="587" spans="1:129" s="8" customFormat="1" x14ac:dyDescent="0.25">
      <c r="A587">
        <v>583</v>
      </c>
      <c r="B587" t="s">
        <v>841</v>
      </c>
      <c r="C587" t="s">
        <v>647</v>
      </c>
      <c r="D587" t="s">
        <v>1027</v>
      </c>
      <c r="E587">
        <v>6</v>
      </c>
      <c r="F587">
        <v>4</v>
      </c>
      <c r="G587" t="s">
        <v>1151</v>
      </c>
      <c r="H587" t="s">
        <v>1151</v>
      </c>
      <c r="I587" t="b">
        <v>0</v>
      </c>
      <c r="J587" t="b">
        <v>0</v>
      </c>
      <c r="K587" t="str">
        <f t="shared" si="60"/>
        <v>Teotlaltzinco-Totollan</v>
      </c>
      <c r="L587" t="s">
        <v>1140</v>
      </c>
      <c r="M587" t="s">
        <v>108</v>
      </c>
      <c r="N587" t="s">
        <v>127</v>
      </c>
      <c r="O587" t="s">
        <v>647</v>
      </c>
      <c r="P587" t="str">
        <f t="shared" si="61"/>
        <v>San Felipe Teotlaltzinco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/>
      <c r="AU587">
        <v>0</v>
      </c>
      <c r="AV587">
        <v>0</v>
      </c>
      <c r="AW587">
        <v>0</v>
      </c>
      <c r="AX587">
        <v>0</v>
      </c>
      <c r="AY587" s="26">
        <v>0</v>
      </c>
      <c r="AZ587">
        <v>64</v>
      </c>
      <c r="BA587">
        <v>19</v>
      </c>
      <c r="BB587">
        <v>45</v>
      </c>
      <c r="BC587">
        <v>0</v>
      </c>
      <c r="BD587">
        <v>0</v>
      </c>
      <c r="BE587"/>
      <c r="BF587"/>
      <c r="BG587"/>
      <c r="BH587">
        <v>0</v>
      </c>
      <c r="BI587"/>
      <c r="BJ587"/>
      <c r="BK587"/>
      <c r="BL587">
        <v>0</v>
      </c>
      <c r="BM587">
        <v>0</v>
      </c>
      <c r="BN587">
        <v>0</v>
      </c>
      <c r="BO587">
        <v>0</v>
      </c>
      <c r="BP587">
        <v>3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10</v>
      </c>
      <c r="CF587">
        <v>0</v>
      </c>
      <c r="CG587">
        <v>1</v>
      </c>
      <c r="CH587">
        <v>0</v>
      </c>
      <c r="CI587">
        <v>0</v>
      </c>
      <c r="CJ587">
        <v>0</v>
      </c>
      <c r="CK587"/>
      <c r="CL587">
        <v>0</v>
      </c>
      <c r="CM587">
        <v>0</v>
      </c>
      <c r="CN587">
        <v>0</v>
      </c>
      <c r="CO587"/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/>
      <c r="DP587">
        <v>0</v>
      </c>
      <c r="DQ587"/>
      <c r="DR587">
        <v>3</v>
      </c>
      <c r="DS587">
        <v>0</v>
      </c>
      <c r="DT587">
        <v>1</v>
      </c>
      <c r="DU587">
        <v>0</v>
      </c>
      <c r="DV587">
        <v>0</v>
      </c>
      <c r="DW587">
        <v>18</v>
      </c>
      <c r="DX587"/>
      <c r="DY587"/>
    </row>
    <row r="588" spans="1:129" s="8" customFormat="1" x14ac:dyDescent="0.25">
      <c r="A588">
        <v>584</v>
      </c>
      <c r="B588" s="8" t="s">
        <v>841</v>
      </c>
      <c r="C588" s="8" t="s">
        <v>647</v>
      </c>
      <c r="D588" s="8" t="s">
        <v>1027</v>
      </c>
      <c r="E588" s="8">
        <v>6</v>
      </c>
      <c r="F588" s="8">
        <v>4</v>
      </c>
      <c r="G588" s="8" t="s">
        <v>1151</v>
      </c>
      <c r="H588" s="8" t="s">
        <v>1151</v>
      </c>
      <c r="I588" s="8" t="b">
        <v>0</v>
      </c>
      <c r="J588" s="8" t="b">
        <v>0</v>
      </c>
      <c r="K588" s="8" t="str">
        <f t="shared" si="60"/>
        <v>Teotlaltzinco-Totollan</v>
      </c>
      <c r="L588" s="8" t="s">
        <v>1140</v>
      </c>
      <c r="M588" s="8" t="s">
        <v>1117</v>
      </c>
      <c r="N588" s="8" t="s">
        <v>127</v>
      </c>
      <c r="O588" s="8" t="s">
        <v>647</v>
      </c>
      <c r="P588" s="8" t="str">
        <f t="shared" si="61"/>
        <v>San Felipe Teotlaltzinco</v>
      </c>
      <c r="AY588" s="26"/>
      <c r="AZ588" s="8">
        <v>45</v>
      </c>
      <c r="BP588" s="8">
        <v>3</v>
      </c>
      <c r="BQ588" s="8">
        <v>0</v>
      </c>
      <c r="BR588" s="8">
        <v>0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E588" s="8">
        <v>7</v>
      </c>
      <c r="CF588" s="8">
        <v>0</v>
      </c>
      <c r="CG588" s="8">
        <v>1</v>
      </c>
      <c r="CH588" s="8">
        <v>0</v>
      </c>
      <c r="CI588" s="8">
        <v>0</v>
      </c>
      <c r="CJ588" s="8">
        <v>0</v>
      </c>
      <c r="CM588" s="8">
        <v>0</v>
      </c>
      <c r="CN588" s="8">
        <v>0</v>
      </c>
      <c r="CP588" s="8">
        <v>0</v>
      </c>
      <c r="DH588" s="8">
        <v>0</v>
      </c>
      <c r="DT588" s="8">
        <v>1</v>
      </c>
      <c r="DW588" s="8">
        <v>12</v>
      </c>
    </row>
    <row r="589" spans="1:129" s="8" customFormat="1" x14ac:dyDescent="0.25">
      <c r="A589">
        <v>585</v>
      </c>
      <c r="B589" s="9" t="s">
        <v>841</v>
      </c>
      <c r="C589" s="9" t="s">
        <v>647</v>
      </c>
      <c r="D589" s="9" t="s">
        <v>1027</v>
      </c>
      <c r="E589" s="9">
        <v>6</v>
      </c>
      <c r="F589" s="9">
        <v>4</v>
      </c>
      <c r="G589" s="9" t="s">
        <v>1151</v>
      </c>
      <c r="H589" s="9" t="s">
        <v>1151</v>
      </c>
      <c r="I589" s="9" t="b">
        <v>0</v>
      </c>
      <c r="J589" s="9" t="b">
        <v>0</v>
      </c>
      <c r="K589" s="9" t="str">
        <f t="shared" si="60"/>
        <v>Teotlaltzinco-Totollan</v>
      </c>
      <c r="L589" s="9" t="s">
        <v>1140</v>
      </c>
      <c r="M589" s="9" t="s">
        <v>1118</v>
      </c>
      <c r="N589" s="9" t="s">
        <v>127</v>
      </c>
      <c r="O589" s="9" t="s">
        <v>647</v>
      </c>
      <c r="P589" s="9" t="str">
        <f t="shared" si="61"/>
        <v>San Felipe Teotlaltzinco</v>
      </c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26"/>
      <c r="AZ589" s="9">
        <v>19</v>
      </c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>
        <v>0</v>
      </c>
      <c r="BQ589" s="9">
        <v>0</v>
      </c>
      <c r="BR589" s="9">
        <v>0</v>
      </c>
      <c r="BS589" s="9"/>
      <c r="BT589" s="9"/>
      <c r="BU589" s="9"/>
      <c r="BV589" s="9"/>
      <c r="BW589" s="9">
        <v>0</v>
      </c>
      <c r="BX589" s="9">
        <v>0</v>
      </c>
      <c r="BY589" s="9">
        <v>0</v>
      </c>
      <c r="BZ589" s="9">
        <v>0</v>
      </c>
      <c r="CA589" s="9">
        <v>0</v>
      </c>
      <c r="CB589" s="9"/>
      <c r="CC589" s="9"/>
      <c r="CD589" s="9"/>
      <c r="CE589" s="9">
        <v>3</v>
      </c>
      <c r="CF589" s="9">
        <v>0</v>
      </c>
      <c r="CG589" s="9">
        <v>0</v>
      </c>
      <c r="CH589" s="9">
        <v>0</v>
      </c>
      <c r="CI589" s="9">
        <v>0</v>
      </c>
      <c r="CJ589" s="9">
        <v>0</v>
      </c>
      <c r="CK589" s="9"/>
      <c r="CL589" s="9"/>
      <c r="CM589" s="9">
        <v>0</v>
      </c>
      <c r="CN589" s="9">
        <v>0</v>
      </c>
      <c r="CO589" s="9"/>
      <c r="CP589" s="9">
        <v>0</v>
      </c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>
        <v>0</v>
      </c>
      <c r="DI589" s="9"/>
      <c r="DJ589" s="9"/>
      <c r="DK589" s="9"/>
      <c r="DL589" s="9"/>
      <c r="DM589" s="9"/>
      <c r="DN589" s="9"/>
      <c r="DO589" s="9"/>
      <c r="DP589" s="9"/>
      <c r="DQ589" s="9"/>
      <c r="DR589" s="9">
        <v>3</v>
      </c>
      <c r="DS589" s="9"/>
      <c r="DT589" s="9"/>
      <c r="DU589" s="9"/>
      <c r="DV589" s="9"/>
      <c r="DW589" s="9">
        <v>6</v>
      </c>
      <c r="DX589" s="9"/>
      <c r="DY589" s="9"/>
    </row>
    <row r="590" spans="1:129" s="8" customFormat="1" x14ac:dyDescent="0.25">
      <c r="A590">
        <v>586</v>
      </c>
      <c r="B590" t="s">
        <v>842</v>
      </c>
      <c r="C590" t="s">
        <v>647</v>
      </c>
      <c r="D590" t="s">
        <v>1028</v>
      </c>
      <c r="E590">
        <v>6</v>
      </c>
      <c r="F590">
        <v>5</v>
      </c>
      <c r="G590" t="s">
        <v>1151</v>
      </c>
      <c r="H590" t="s">
        <v>1151</v>
      </c>
      <c r="I590" t="b">
        <v>1</v>
      </c>
      <c r="J590" t="b">
        <v>0</v>
      </c>
      <c r="K590" t="str">
        <f t="shared" si="60"/>
        <v>Teotlaltzinco-Onyancatlan</v>
      </c>
      <c r="L590" t="s">
        <v>1140</v>
      </c>
      <c r="M590" t="s">
        <v>108</v>
      </c>
      <c r="N590" t="s">
        <v>127</v>
      </c>
      <c r="O590" t="s">
        <v>647</v>
      </c>
      <c r="P590" t="str">
        <f t="shared" si="61"/>
        <v>San Felipe Teotlaltzinco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/>
      <c r="AU590">
        <v>0</v>
      </c>
      <c r="AV590">
        <v>0</v>
      </c>
      <c r="AW590">
        <v>0</v>
      </c>
      <c r="AX590">
        <v>0</v>
      </c>
      <c r="AY590" s="26">
        <v>0</v>
      </c>
      <c r="AZ590">
        <v>63</v>
      </c>
      <c r="BA590">
        <v>10</v>
      </c>
      <c r="BB590">
        <v>53</v>
      </c>
      <c r="BC590">
        <v>0</v>
      </c>
      <c r="BD590">
        <v>0</v>
      </c>
      <c r="BE590"/>
      <c r="BF590"/>
      <c r="BG590"/>
      <c r="BH590">
        <v>0</v>
      </c>
      <c r="BI590"/>
      <c r="BJ590"/>
      <c r="BK590"/>
      <c r="BL590">
        <v>0</v>
      </c>
      <c r="BM590">
        <v>0</v>
      </c>
      <c r="BN590">
        <v>0</v>
      </c>
      <c r="BO590">
        <v>0</v>
      </c>
      <c r="BP590">
        <v>19</v>
      </c>
      <c r="BQ590">
        <v>1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2</v>
      </c>
      <c r="CF590">
        <v>0</v>
      </c>
      <c r="CG590">
        <v>0</v>
      </c>
      <c r="CH590">
        <v>0</v>
      </c>
      <c r="CI590">
        <v>0</v>
      </c>
      <c r="CJ590">
        <v>0</v>
      </c>
      <c r="CK590"/>
      <c r="CL590">
        <v>0</v>
      </c>
      <c r="CM590">
        <v>0</v>
      </c>
      <c r="CN590">
        <v>0</v>
      </c>
      <c r="CO590"/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/>
      <c r="DP590">
        <v>0</v>
      </c>
      <c r="DQ590"/>
      <c r="DR590">
        <v>3</v>
      </c>
      <c r="DS590">
        <v>0</v>
      </c>
      <c r="DT590">
        <v>0</v>
      </c>
      <c r="DU590">
        <v>0</v>
      </c>
      <c r="DV590">
        <v>0</v>
      </c>
      <c r="DW590">
        <v>26</v>
      </c>
      <c r="DX590"/>
      <c r="DY590"/>
    </row>
    <row r="591" spans="1:129" s="8" customFormat="1" x14ac:dyDescent="0.25">
      <c r="A591">
        <v>587</v>
      </c>
      <c r="B591" s="8" t="s">
        <v>842</v>
      </c>
      <c r="C591" s="8" t="s">
        <v>647</v>
      </c>
      <c r="D591" s="8" t="s">
        <v>1028</v>
      </c>
      <c r="E591" s="8">
        <v>6</v>
      </c>
      <c r="F591" s="8">
        <v>5</v>
      </c>
      <c r="G591" s="8" t="s">
        <v>1151</v>
      </c>
      <c r="H591" s="8" t="s">
        <v>1151</v>
      </c>
      <c r="I591" s="8" t="b">
        <v>1</v>
      </c>
      <c r="J591" s="8" t="b">
        <v>0</v>
      </c>
      <c r="K591" s="8" t="str">
        <f t="shared" si="60"/>
        <v>Teotlaltzinco-Onyancatlan</v>
      </c>
      <c r="L591" s="8" t="s">
        <v>1140</v>
      </c>
      <c r="M591" s="8" t="s">
        <v>1117</v>
      </c>
      <c r="N591" s="8" t="s">
        <v>127</v>
      </c>
      <c r="O591" s="8" t="s">
        <v>647</v>
      </c>
      <c r="P591" s="8" t="str">
        <f t="shared" si="61"/>
        <v>San Felipe Teotlaltzinco</v>
      </c>
      <c r="AY591" s="26"/>
      <c r="AZ591" s="8">
        <v>53</v>
      </c>
      <c r="BP591" s="8">
        <v>15</v>
      </c>
      <c r="BQ591" s="8">
        <v>1</v>
      </c>
      <c r="BR591" s="8">
        <v>0</v>
      </c>
      <c r="BW591" s="8">
        <v>1</v>
      </c>
      <c r="BX591" s="8">
        <v>0</v>
      </c>
      <c r="BY591" s="8">
        <v>0</v>
      </c>
      <c r="BZ591" s="8">
        <v>0</v>
      </c>
      <c r="CA591" s="8">
        <v>0</v>
      </c>
      <c r="CE591" s="8">
        <v>2</v>
      </c>
      <c r="CF591" s="8">
        <v>0</v>
      </c>
      <c r="CG591" s="8">
        <v>0</v>
      </c>
      <c r="CH591" s="8">
        <v>0</v>
      </c>
      <c r="CI591" s="8">
        <v>0</v>
      </c>
      <c r="CJ591" s="8">
        <v>0</v>
      </c>
      <c r="CM591" s="8">
        <v>0</v>
      </c>
      <c r="CN591" s="8">
        <v>0</v>
      </c>
      <c r="CP591" s="8">
        <v>0</v>
      </c>
      <c r="DH591" s="8">
        <v>0</v>
      </c>
      <c r="DR591" s="8">
        <v>2</v>
      </c>
      <c r="DW591" s="8">
        <v>21</v>
      </c>
    </row>
    <row r="592" spans="1:129" s="8" customFormat="1" x14ac:dyDescent="0.25">
      <c r="A592">
        <v>588</v>
      </c>
      <c r="B592" s="9" t="s">
        <v>842</v>
      </c>
      <c r="C592" s="9" t="s">
        <v>647</v>
      </c>
      <c r="D592" s="9" t="s">
        <v>1028</v>
      </c>
      <c r="E592" s="9">
        <v>6</v>
      </c>
      <c r="F592" s="9">
        <v>5</v>
      </c>
      <c r="G592" s="9" t="s">
        <v>1151</v>
      </c>
      <c r="H592" s="9" t="s">
        <v>1151</v>
      </c>
      <c r="I592" s="9" t="b">
        <v>1</v>
      </c>
      <c r="J592" s="9" t="b">
        <v>0</v>
      </c>
      <c r="K592" s="9" t="str">
        <f t="shared" si="60"/>
        <v>Teotlaltzinco-Onyancatlan</v>
      </c>
      <c r="L592" s="9" t="s">
        <v>1140</v>
      </c>
      <c r="M592" s="9" t="s">
        <v>1118</v>
      </c>
      <c r="N592" s="9" t="s">
        <v>127</v>
      </c>
      <c r="O592" s="9" t="s">
        <v>647</v>
      </c>
      <c r="P592" s="9" t="str">
        <f t="shared" si="61"/>
        <v>San Felipe Teotlaltzinco</v>
      </c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26"/>
      <c r="AZ592" s="9">
        <v>10</v>
      </c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>
        <v>4</v>
      </c>
      <c r="BQ592" s="9">
        <v>0</v>
      </c>
      <c r="BR592" s="9">
        <v>0</v>
      </c>
      <c r="BS592" s="9"/>
      <c r="BT592" s="9"/>
      <c r="BU592" s="9"/>
      <c r="BV592" s="9"/>
      <c r="BW592" s="9">
        <v>0</v>
      </c>
      <c r="BX592" s="9">
        <v>0</v>
      </c>
      <c r="BY592" s="9">
        <v>0</v>
      </c>
      <c r="BZ592" s="9">
        <v>0</v>
      </c>
      <c r="CA592" s="9">
        <v>0</v>
      </c>
      <c r="CB592" s="9"/>
      <c r="CC592" s="9"/>
      <c r="CD592" s="9"/>
      <c r="CE592" s="9">
        <v>0</v>
      </c>
      <c r="CF592" s="9">
        <v>0</v>
      </c>
      <c r="CG592" s="9">
        <v>0</v>
      </c>
      <c r="CH592" s="9">
        <v>0</v>
      </c>
      <c r="CI592" s="9">
        <v>0</v>
      </c>
      <c r="CJ592" s="9">
        <v>0</v>
      </c>
      <c r="CK592" s="9"/>
      <c r="CL592" s="9"/>
      <c r="CM592" s="9">
        <v>0</v>
      </c>
      <c r="CN592" s="9">
        <v>0</v>
      </c>
      <c r="CO592" s="9"/>
      <c r="CP592" s="9">
        <v>0</v>
      </c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>
        <v>0</v>
      </c>
      <c r="DI592" s="9"/>
      <c r="DJ592" s="9"/>
      <c r="DK592" s="9"/>
      <c r="DL592" s="9"/>
      <c r="DM592" s="9"/>
      <c r="DN592" s="9"/>
      <c r="DO592" s="9"/>
      <c r="DP592" s="9"/>
      <c r="DQ592" s="9"/>
      <c r="DR592" s="9">
        <v>1</v>
      </c>
      <c r="DS592" s="9"/>
      <c r="DT592" s="9"/>
      <c r="DU592" s="9"/>
      <c r="DV592" s="9"/>
      <c r="DW592" s="9">
        <v>5</v>
      </c>
      <c r="DX592" s="9"/>
      <c r="DY592" s="9"/>
    </row>
    <row r="593" spans="1:129" s="8" customFormat="1" x14ac:dyDescent="0.25">
      <c r="A593">
        <v>589</v>
      </c>
      <c r="B593" t="s">
        <v>285</v>
      </c>
      <c r="C593" t="s">
        <v>647</v>
      </c>
      <c r="D593" t="s">
        <v>1029</v>
      </c>
      <c r="E593">
        <v>6</v>
      </c>
      <c r="F593">
        <v>6</v>
      </c>
      <c r="G593" t="s">
        <v>1151</v>
      </c>
      <c r="H593" t="s">
        <v>1151</v>
      </c>
      <c r="I593" t="b">
        <v>0</v>
      </c>
      <c r="J593" t="b">
        <v>0</v>
      </c>
      <c r="K593" t="str">
        <f t="shared" si="60"/>
        <v>Teotlaltzinco-Tianquiztenco</v>
      </c>
      <c r="L593" t="s">
        <v>1140</v>
      </c>
      <c r="M593" t="s">
        <v>108</v>
      </c>
      <c r="N593" t="s">
        <v>127</v>
      </c>
      <c r="O593" t="s">
        <v>647</v>
      </c>
      <c r="P593" t="str">
        <f t="shared" si="61"/>
        <v>San Felipe Teotlaltzinco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/>
      <c r="AU593">
        <v>0</v>
      </c>
      <c r="AV593">
        <v>0</v>
      </c>
      <c r="AW593">
        <v>0</v>
      </c>
      <c r="AX593">
        <v>0</v>
      </c>
      <c r="AY593" s="26">
        <v>0</v>
      </c>
      <c r="AZ593">
        <v>101</v>
      </c>
      <c r="BA593">
        <v>52</v>
      </c>
      <c r="BB593">
        <v>49</v>
      </c>
      <c r="BC593">
        <v>0</v>
      </c>
      <c r="BD593">
        <v>0</v>
      </c>
      <c r="BE593"/>
      <c r="BF593"/>
      <c r="BG593"/>
      <c r="BH593">
        <v>0</v>
      </c>
      <c r="BI593"/>
      <c r="BJ593"/>
      <c r="BK593"/>
      <c r="BL593">
        <v>0</v>
      </c>
      <c r="BM593">
        <v>0</v>
      </c>
      <c r="BN593">
        <v>0</v>
      </c>
      <c r="BO593">
        <v>0</v>
      </c>
      <c r="BP593">
        <v>11</v>
      </c>
      <c r="BQ593">
        <v>3</v>
      </c>
      <c r="BR593">
        <v>4</v>
      </c>
      <c r="BS593">
        <v>0</v>
      </c>
      <c r="BT593">
        <v>0</v>
      </c>
      <c r="BU593">
        <v>0</v>
      </c>
      <c r="BV593">
        <v>4</v>
      </c>
      <c r="BW593">
        <v>3</v>
      </c>
      <c r="BX593">
        <v>12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8</v>
      </c>
      <c r="CF593">
        <v>2</v>
      </c>
      <c r="CG593">
        <v>0</v>
      </c>
      <c r="CH593">
        <v>0</v>
      </c>
      <c r="CI593">
        <v>0</v>
      </c>
      <c r="CJ593">
        <v>0</v>
      </c>
      <c r="CK593"/>
      <c r="CL593">
        <v>0</v>
      </c>
      <c r="CM593">
        <v>0</v>
      </c>
      <c r="CN593">
        <v>0</v>
      </c>
      <c r="CO593"/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9</v>
      </c>
      <c r="DJ593">
        <v>0</v>
      </c>
      <c r="DK593">
        <v>0</v>
      </c>
      <c r="DL593">
        <v>0</v>
      </c>
      <c r="DM593">
        <v>0</v>
      </c>
      <c r="DN593">
        <v>0</v>
      </c>
      <c r="DO593"/>
      <c r="DP593">
        <v>0</v>
      </c>
      <c r="DQ593"/>
      <c r="DR593">
        <v>4</v>
      </c>
      <c r="DS593">
        <v>0</v>
      </c>
      <c r="DT593">
        <v>1</v>
      </c>
      <c r="DU593">
        <v>0</v>
      </c>
      <c r="DV593">
        <v>0</v>
      </c>
      <c r="DW593">
        <v>61</v>
      </c>
      <c r="DX593"/>
      <c r="DY593"/>
    </row>
    <row r="594" spans="1:129" s="8" customFormat="1" x14ac:dyDescent="0.25">
      <c r="A594">
        <v>590</v>
      </c>
      <c r="B594" s="8" t="s">
        <v>285</v>
      </c>
      <c r="C594" s="8" t="s">
        <v>647</v>
      </c>
      <c r="D594" s="8" t="s">
        <v>1029</v>
      </c>
      <c r="E594" s="8">
        <v>6</v>
      </c>
      <c r="F594" s="8">
        <v>6</v>
      </c>
      <c r="G594" s="8" t="s">
        <v>1151</v>
      </c>
      <c r="H594" s="8" t="s">
        <v>1151</v>
      </c>
      <c r="I594" s="8" t="b">
        <v>0</v>
      </c>
      <c r="J594" s="8" t="b">
        <v>0</v>
      </c>
      <c r="K594" s="8" t="str">
        <f t="shared" si="60"/>
        <v>Teotlaltzinco-Tianquiztenco</v>
      </c>
      <c r="L594" s="8" t="s">
        <v>1140</v>
      </c>
      <c r="M594" s="8" t="s">
        <v>1117</v>
      </c>
      <c r="N594" s="8" t="s">
        <v>127</v>
      </c>
      <c r="O594" s="8" t="s">
        <v>647</v>
      </c>
      <c r="P594" s="8" t="str">
        <f t="shared" si="61"/>
        <v>San Felipe Teotlaltzinco</v>
      </c>
      <c r="AY594" s="26"/>
      <c r="AZ594" s="8">
        <v>49</v>
      </c>
      <c r="BP594" s="8">
        <v>7</v>
      </c>
      <c r="BQ594" s="8">
        <v>2</v>
      </c>
      <c r="BR594" s="8">
        <v>2</v>
      </c>
      <c r="BV594" s="8">
        <v>2</v>
      </c>
      <c r="BW594" s="8">
        <v>1</v>
      </c>
      <c r="BX594" s="8">
        <v>2</v>
      </c>
      <c r="BY594" s="8">
        <v>0</v>
      </c>
      <c r="BZ594" s="8">
        <v>0</v>
      </c>
      <c r="CA594" s="8">
        <v>0</v>
      </c>
      <c r="CE594" s="8">
        <v>7</v>
      </c>
      <c r="CF594" s="8">
        <v>0</v>
      </c>
      <c r="CG594" s="8">
        <v>0</v>
      </c>
      <c r="CH594" s="8">
        <v>0</v>
      </c>
      <c r="CI594" s="8">
        <v>0</v>
      </c>
      <c r="CJ594" s="8">
        <v>0</v>
      </c>
      <c r="CM594" s="8">
        <v>0</v>
      </c>
      <c r="CN594" s="8">
        <v>0</v>
      </c>
      <c r="CP594" s="8">
        <v>0</v>
      </c>
      <c r="DH594" s="8">
        <v>0</v>
      </c>
      <c r="DI594" s="8">
        <v>1</v>
      </c>
      <c r="DR594" s="8">
        <v>2</v>
      </c>
      <c r="DT594" s="8">
        <v>1</v>
      </c>
      <c r="DW594" s="8">
        <v>27</v>
      </c>
    </row>
    <row r="595" spans="1:129" s="8" customFormat="1" x14ac:dyDescent="0.25">
      <c r="A595">
        <v>591</v>
      </c>
      <c r="B595" s="9" t="s">
        <v>285</v>
      </c>
      <c r="C595" s="9" t="s">
        <v>647</v>
      </c>
      <c r="D595" s="9" t="s">
        <v>1029</v>
      </c>
      <c r="E595" s="9">
        <v>6</v>
      </c>
      <c r="F595" s="9">
        <v>6</v>
      </c>
      <c r="G595" s="9" t="s">
        <v>1151</v>
      </c>
      <c r="H595" s="9" t="s">
        <v>1151</v>
      </c>
      <c r="I595" s="9" t="b">
        <v>0</v>
      </c>
      <c r="J595" s="9" t="b">
        <v>0</v>
      </c>
      <c r="K595" s="9" t="str">
        <f t="shared" si="60"/>
        <v>Teotlaltzinco-Tianquiztenco</v>
      </c>
      <c r="L595" s="9" t="s">
        <v>1140</v>
      </c>
      <c r="M595" s="9" t="s">
        <v>1118</v>
      </c>
      <c r="N595" s="9" t="s">
        <v>127</v>
      </c>
      <c r="O595" s="9" t="s">
        <v>647</v>
      </c>
      <c r="P595" s="9" t="str">
        <f t="shared" si="61"/>
        <v>San Felipe Teotlaltzinco</v>
      </c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26"/>
      <c r="AZ595" s="9">
        <v>52</v>
      </c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>
        <v>4</v>
      </c>
      <c r="BQ595" s="9">
        <v>1</v>
      </c>
      <c r="BR595" s="9">
        <v>2</v>
      </c>
      <c r="BS595" s="9"/>
      <c r="BT595" s="9"/>
      <c r="BU595" s="9"/>
      <c r="BV595" s="9">
        <v>2</v>
      </c>
      <c r="BW595" s="9">
        <v>2</v>
      </c>
      <c r="BX595" s="9">
        <v>10</v>
      </c>
      <c r="BY595" s="9">
        <v>0</v>
      </c>
      <c r="BZ595" s="9">
        <v>0</v>
      </c>
      <c r="CA595" s="9">
        <v>0</v>
      </c>
      <c r="CB595" s="9"/>
      <c r="CC595" s="9"/>
      <c r="CD595" s="9"/>
      <c r="CE595" s="9">
        <v>1</v>
      </c>
      <c r="CF595" s="9">
        <v>2</v>
      </c>
      <c r="CG595" s="9">
        <v>0</v>
      </c>
      <c r="CH595" s="9">
        <v>0</v>
      </c>
      <c r="CI595" s="9">
        <v>0</v>
      </c>
      <c r="CJ595" s="9">
        <v>0</v>
      </c>
      <c r="CK595" s="9"/>
      <c r="CL595" s="9"/>
      <c r="CM595" s="9">
        <v>0</v>
      </c>
      <c r="CN595" s="9">
        <v>0</v>
      </c>
      <c r="CO595" s="9"/>
      <c r="CP595" s="9">
        <v>0</v>
      </c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>
        <v>0</v>
      </c>
      <c r="DI595" s="9">
        <v>8</v>
      </c>
      <c r="DJ595" s="9"/>
      <c r="DK595" s="9"/>
      <c r="DL595" s="9"/>
      <c r="DM595" s="9"/>
      <c r="DN595" s="9"/>
      <c r="DO595" s="9"/>
      <c r="DP595" s="9"/>
      <c r="DQ595" s="9"/>
      <c r="DR595" s="9">
        <v>2</v>
      </c>
      <c r="DS595" s="9"/>
      <c r="DT595" s="9"/>
      <c r="DU595" s="9"/>
      <c r="DV595" s="9"/>
      <c r="DW595" s="9">
        <v>34</v>
      </c>
      <c r="DX595" s="9"/>
      <c r="DY595" s="9"/>
    </row>
    <row r="596" spans="1:129" s="8" customFormat="1" x14ac:dyDescent="0.25">
      <c r="A596">
        <v>592</v>
      </c>
      <c r="B596" t="s">
        <v>786</v>
      </c>
      <c r="C596" t="s">
        <v>647</v>
      </c>
      <c r="D596" t="s">
        <v>1030</v>
      </c>
      <c r="E596">
        <v>6</v>
      </c>
      <c r="F596"/>
      <c r="G596" t="s">
        <v>1151</v>
      </c>
      <c r="H596" t="s">
        <v>1151</v>
      </c>
      <c r="I596" t="b">
        <v>0</v>
      </c>
      <c r="J596" t="b">
        <v>0</v>
      </c>
      <c r="K596" t="str">
        <f t="shared" si="60"/>
        <v>Teotlaltzinco-Non-Tributaries</v>
      </c>
      <c r="L596" t="s">
        <v>1140</v>
      </c>
      <c r="M596" t="s">
        <v>108</v>
      </c>
      <c r="N596" t="s">
        <v>180</v>
      </c>
      <c r="O596" t="s">
        <v>647</v>
      </c>
      <c r="P596" t="str">
        <f t="shared" si="61"/>
        <v>San Felipe Teotlaltzinco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/>
      <c r="AU596">
        <v>0</v>
      </c>
      <c r="AV596">
        <v>0</v>
      </c>
      <c r="AW596">
        <v>0</v>
      </c>
      <c r="AX596">
        <v>0</v>
      </c>
      <c r="AY596" s="26">
        <v>0</v>
      </c>
      <c r="AZ596">
        <v>0</v>
      </c>
      <c r="BA596">
        <v>0</v>
      </c>
      <c r="BB596">
        <v>0</v>
      </c>
      <c r="BC596">
        <v>0</v>
      </c>
      <c r="BD596">
        <v>77</v>
      </c>
      <c r="BE596">
        <v>11</v>
      </c>
      <c r="BF596">
        <v>66</v>
      </c>
      <c r="BG596">
        <v>0</v>
      </c>
      <c r="BH596">
        <v>17</v>
      </c>
      <c r="BI596">
        <v>7</v>
      </c>
      <c r="BJ596">
        <v>10</v>
      </c>
      <c r="BK596">
        <v>0</v>
      </c>
      <c r="BL596">
        <v>55</v>
      </c>
      <c r="BM596">
        <v>20</v>
      </c>
      <c r="BN596">
        <v>10</v>
      </c>
      <c r="BO596">
        <v>57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/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/>
      <c r="DR596">
        <v>0</v>
      </c>
      <c r="DS596">
        <v>0</v>
      </c>
      <c r="DT596">
        <v>0</v>
      </c>
      <c r="DU596">
        <v>0</v>
      </c>
      <c r="DV596">
        <v>0</v>
      </c>
      <c r="DW596"/>
      <c r="DX596"/>
      <c r="DY596"/>
    </row>
    <row r="597" spans="1:129" s="8" customFormat="1" x14ac:dyDescent="0.25">
      <c r="A597">
        <v>593</v>
      </c>
      <c r="B597" s="8" t="s">
        <v>786</v>
      </c>
      <c r="C597" s="8" t="s">
        <v>647</v>
      </c>
      <c r="D597" s="8" t="s">
        <v>1030</v>
      </c>
      <c r="E597" s="8">
        <v>6</v>
      </c>
      <c r="G597" s="8" t="s">
        <v>1151</v>
      </c>
      <c r="H597" s="8" t="s">
        <v>1151</v>
      </c>
      <c r="I597" s="8" t="b">
        <v>0</v>
      </c>
      <c r="J597" s="8" t="b">
        <v>0</v>
      </c>
      <c r="K597" s="8" t="str">
        <f t="shared" si="60"/>
        <v>Teotlaltzinco-Non-Tributaries</v>
      </c>
      <c r="L597" s="8" t="s">
        <v>1140</v>
      </c>
      <c r="M597" s="8" t="s">
        <v>1117</v>
      </c>
      <c r="N597" s="8" t="s">
        <v>180</v>
      </c>
      <c r="O597" s="8" t="s">
        <v>647</v>
      </c>
      <c r="P597" s="8" t="str">
        <f t="shared" si="61"/>
        <v>San Felipe Teotlaltzinco</v>
      </c>
      <c r="AY597" s="26"/>
      <c r="BD597" s="8">
        <v>66</v>
      </c>
      <c r="BH597" s="8">
        <v>10</v>
      </c>
      <c r="BM597" s="8">
        <v>12</v>
      </c>
    </row>
    <row r="598" spans="1:129" s="8" customFormat="1" x14ac:dyDescent="0.25">
      <c r="A598">
        <v>594</v>
      </c>
      <c r="B598" s="9" t="s">
        <v>786</v>
      </c>
      <c r="C598" s="9" t="s">
        <v>647</v>
      </c>
      <c r="D598" s="9" t="s">
        <v>1030</v>
      </c>
      <c r="E598" s="9">
        <v>6</v>
      </c>
      <c r="F598" s="9"/>
      <c r="G598" s="9" t="s">
        <v>1151</v>
      </c>
      <c r="H598" s="9" t="s">
        <v>1151</v>
      </c>
      <c r="I598" s="9" t="b">
        <v>0</v>
      </c>
      <c r="J598" s="9" t="b">
        <v>0</v>
      </c>
      <c r="K598" s="9" t="str">
        <f t="shared" si="60"/>
        <v>Teotlaltzinco-Non-Tributaries</v>
      </c>
      <c r="L598" s="9" t="s">
        <v>1140</v>
      </c>
      <c r="M598" s="9" t="s">
        <v>1118</v>
      </c>
      <c r="N598" s="9" t="s">
        <v>180</v>
      </c>
      <c r="O598" s="9" t="s">
        <v>647</v>
      </c>
      <c r="P598" s="9" t="str">
        <f t="shared" si="61"/>
        <v>San Felipe Teotlaltzinco</v>
      </c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26"/>
      <c r="AZ598" s="9"/>
      <c r="BA598" s="9"/>
      <c r="BB598" s="9"/>
      <c r="BC598" s="9"/>
      <c r="BD598" s="9">
        <v>11</v>
      </c>
      <c r="BE598" s="9"/>
      <c r="BF598" s="9"/>
      <c r="BG598" s="9"/>
      <c r="BH598" s="9">
        <v>7</v>
      </c>
      <c r="BI598" s="9"/>
      <c r="BJ598" s="9"/>
      <c r="BK598" s="9"/>
      <c r="BL598" s="9"/>
      <c r="BM598" s="9">
        <v>8</v>
      </c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/>
      <c r="DR598" s="9"/>
      <c r="DS598" s="9"/>
      <c r="DT598" s="9"/>
      <c r="DU598" s="9"/>
      <c r="DV598" s="9"/>
      <c r="DW598" s="9"/>
      <c r="DX598" s="9"/>
      <c r="DY598" s="9"/>
    </row>
    <row r="599" spans="1:129" s="8" customFormat="1" x14ac:dyDescent="0.25">
      <c r="A599">
        <v>595</v>
      </c>
      <c r="B599" s="10" t="s">
        <v>185</v>
      </c>
      <c r="C599" s="10" t="s">
        <v>647</v>
      </c>
      <c r="D599" s="10" t="s">
        <v>1031</v>
      </c>
      <c r="E599" s="10">
        <v>6</v>
      </c>
      <c r="F599" s="10"/>
      <c r="G599" s="10" t="s">
        <v>1151</v>
      </c>
      <c r="H599" s="10" t="s">
        <v>1151</v>
      </c>
      <c r="I599" s="10" t="b">
        <v>0</v>
      </c>
      <c r="J599" s="10" t="b">
        <v>0</v>
      </c>
      <c r="K599" s="10" t="str">
        <f t="shared" si="60"/>
        <v>Teotlaltzinco-Nobles</v>
      </c>
      <c r="L599" s="10" t="s">
        <v>1140</v>
      </c>
      <c r="M599" s="10" t="s">
        <v>108</v>
      </c>
      <c r="N599" s="10" t="s">
        <v>185</v>
      </c>
      <c r="O599" s="10" t="s">
        <v>647</v>
      </c>
      <c r="P599" s="10" t="str">
        <f t="shared" si="61"/>
        <v>San Felipe Teotlaltzinco</v>
      </c>
      <c r="Q599" s="10">
        <v>4</v>
      </c>
      <c r="R599" s="10">
        <v>10</v>
      </c>
      <c r="S599" s="10">
        <v>0</v>
      </c>
      <c r="T599" s="10">
        <v>2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15</v>
      </c>
      <c r="AM599" s="10">
        <v>1</v>
      </c>
      <c r="AN599" s="10">
        <v>33</v>
      </c>
      <c r="AO599" s="10">
        <v>1</v>
      </c>
      <c r="AP599" s="10">
        <v>0</v>
      </c>
      <c r="AQ599" s="10">
        <v>0</v>
      </c>
      <c r="AR599" s="10">
        <v>0</v>
      </c>
      <c r="AS599" s="10">
        <v>0</v>
      </c>
      <c r="AT599" s="10"/>
      <c r="AU599" s="10">
        <v>0</v>
      </c>
      <c r="AV599" s="10">
        <v>0</v>
      </c>
      <c r="AW599" s="10">
        <v>0</v>
      </c>
      <c r="AX599" s="10">
        <v>0</v>
      </c>
      <c r="AY599" s="26">
        <v>0</v>
      </c>
      <c r="AZ599" s="10">
        <v>0</v>
      </c>
      <c r="BA599" s="10"/>
      <c r="BB599" s="10"/>
      <c r="BC599" s="10">
        <v>0</v>
      </c>
      <c r="BD599" s="10">
        <v>0</v>
      </c>
      <c r="BE599" s="10"/>
      <c r="BF599" s="10"/>
      <c r="BG599" s="10"/>
      <c r="BH599" s="10">
        <v>0</v>
      </c>
      <c r="BI599" s="10"/>
      <c r="BJ599" s="10"/>
      <c r="BK599" s="10"/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0</v>
      </c>
      <c r="CB599" s="10">
        <v>0</v>
      </c>
      <c r="CC599" s="10">
        <v>0</v>
      </c>
      <c r="CD599" s="10">
        <v>0</v>
      </c>
      <c r="CE599" s="10">
        <v>0</v>
      </c>
      <c r="CF599" s="10">
        <v>0</v>
      </c>
      <c r="CG599" s="10">
        <v>0</v>
      </c>
      <c r="CH599" s="10">
        <v>0</v>
      </c>
      <c r="CI599" s="10">
        <v>0</v>
      </c>
      <c r="CJ599" s="10">
        <v>0</v>
      </c>
      <c r="CK599" s="10">
        <v>0</v>
      </c>
      <c r="CL599" s="10">
        <v>0</v>
      </c>
      <c r="CM599" s="10">
        <v>0</v>
      </c>
      <c r="CN599" s="10">
        <v>0</v>
      </c>
      <c r="CO599" s="10"/>
      <c r="CP599" s="10">
        <v>0</v>
      </c>
      <c r="CQ599" s="10">
        <v>0</v>
      </c>
      <c r="CR599" s="10">
        <v>0</v>
      </c>
      <c r="CS599" s="10">
        <v>0</v>
      </c>
      <c r="CT599" s="10">
        <v>0</v>
      </c>
      <c r="CU599" s="10">
        <v>0</v>
      </c>
      <c r="CV599" s="10">
        <v>0</v>
      </c>
      <c r="CW599" s="10">
        <v>0</v>
      </c>
      <c r="CX599" s="10">
        <v>0</v>
      </c>
      <c r="CY599" s="10">
        <v>0</v>
      </c>
      <c r="CZ599" s="10">
        <v>0</v>
      </c>
      <c r="DA599" s="10">
        <v>0</v>
      </c>
      <c r="DB599" s="10">
        <v>0</v>
      </c>
      <c r="DC599" s="10">
        <v>0</v>
      </c>
      <c r="DD599" s="10">
        <v>0</v>
      </c>
      <c r="DE599" s="10">
        <v>0</v>
      </c>
      <c r="DF599" s="10">
        <v>0</v>
      </c>
      <c r="DG599" s="10">
        <v>0</v>
      </c>
      <c r="DH599" s="10">
        <v>0</v>
      </c>
      <c r="DI599" s="10">
        <v>0</v>
      </c>
      <c r="DJ599" s="10">
        <v>0</v>
      </c>
      <c r="DK599" s="10">
        <v>0</v>
      </c>
      <c r="DL599" s="10">
        <v>0</v>
      </c>
      <c r="DM599" s="10">
        <v>0</v>
      </c>
      <c r="DN599" s="10">
        <v>0</v>
      </c>
      <c r="DO599" s="10">
        <v>0</v>
      </c>
      <c r="DP599" s="10">
        <v>0</v>
      </c>
      <c r="DQ599" s="10"/>
      <c r="DR599" s="10">
        <v>0</v>
      </c>
      <c r="DS599" s="10">
        <v>0</v>
      </c>
      <c r="DT599" s="10">
        <v>0</v>
      </c>
      <c r="DU599" s="10">
        <v>0</v>
      </c>
      <c r="DV599" s="10">
        <v>0</v>
      </c>
      <c r="DW599" s="10"/>
      <c r="DX599" s="10"/>
      <c r="DY599" s="10"/>
    </row>
    <row r="600" spans="1:129" s="8" customFormat="1" x14ac:dyDescent="0.25">
      <c r="A600">
        <v>596</v>
      </c>
      <c r="B600" s="2" t="s">
        <v>843</v>
      </c>
      <c r="C600" s="2" t="s">
        <v>1105</v>
      </c>
      <c r="D600" s="2"/>
      <c r="E600" s="2">
        <v>7</v>
      </c>
      <c r="F600" s="2"/>
      <c r="G600" s="2" t="s">
        <v>1151</v>
      </c>
      <c r="H600" s="2" t="s">
        <v>1151</v>
      </c>
      <c r="I600" s="2" t="b">
        <v>0</v>
      </c>
      <c r="J600" s="2"/>
      <c r="K600" s="2"/>
      <c r="L600" s="2"/>
      <c r="M600" s="2" t="s">
        <v>1116</v>
      </c>
      <c r="N600" s="2" t="s">
        <v>4</v>
      </c>
      <c r="O600" s="2" t="s">
        <v>1105</v>
      </c>
      <c r="P600" s="2"/>
      <c r="Q600" s="2">
        <v>1</v>
      </c>
      <c r="R600" s="2">
        <v>14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2</v>
      </c>
      <c r="Y600" s="2">
        <v>4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26</v>
      </c>
      <c r="AM600" s="2">
        <v>0</v>
      </c>
      <c r="AN600" s="2">
        <v>47</v>
      </c>
      <c r="AO600" s="2">
        <v>1</v>
      </c>
      <c r="AP600" s="2">
        <v>15</v>
      </c>
      <c r="AQ600" s="2">
        <v>0</v>
      </c>
      <c r="AR600" s="2">
        <v>0</v>
      </c>
      <c r="AS600" s="2">
        <v>0</v>
      </c>
      <c r="AT600" s="2"/>
      <c r="AU600" s="2">
        <v>0</v>
      </c>
      <c r="AV600" s="2">
        <v>0</v>
      </c>
      <c r="AW600" s="2">
        <v>0</v>
      </c>
      <c r="AX600" s="2">
        <v>26</v>
      </c>
      <c r="AY600" s="26">
        <v>0</v>
      </c>
      <c r="AZ600" s="2">
        <v>754</v>
      </c>
      <c r="BA600" s="2"/>
      <c r="BB600" s="2"/>
      <c r="BC600" s="2">
        <v>0</v>
      </c>
      <c r="BD600" s="2">
        <v>114</v>
      </c>
      <c r="BE600" s="2"/>
      <c r="BF600" s="2"/>
      <c r="BG600" s="2"/>
      <c r="BH600" s="2">
        <v>12</v>
      </c>
      <c r="BI600" s="2"/>
      <c r="BJ600" s="2"/>
      <c r="BK600" s="2"/>
      <c r="BL600" s="2">
        <v>23</v>
      </c>
      <c r="BM600" s="2">
        <v>35</v>
      </c>
      <c r="BN600" s="2">
        <v>21</v>
      </c>
      <c r="BO600" s="2">
        <v>35</v>
      </c>
      <c r="BP600" s="2">
        <v>60</v>
      </c>
      <c r="BQ600" s="2">
        <v>50</v>
      </c>
      <c r="BR600" s="2">
        <v>14</v>
      </c>
      <c r="BS600" s="2">
        <v>0</v>
      </c>
      <c r="BT600" s="2">
        <v>0</v>
      </c>
      <c r="BU600" s="2">
        <v>8</v>
      </c>
      <c r="BV600" s="2">
        <v>6</v>
      </c>
      <c r="BW600" s="2">
        <v>14</v>
      </c>
      <c r="BX600" s="2">
        <v>13</v>
      </c>
      <c r="BY600" s="2">
        <v>14</v>
      </c>
      <c r="BZ600" s="2">
        <v>5</v>
      </c>
      <c r="CA600" s="2">
        <v>7</v>
      </c>
      <c r="CB600" s="2">
        <v>7</v>
      </c>
      <c r="CC600" s="2">
        <v>0</v>
      </c>
      <c r="CD600" s="2">
        <v>0</v>
      </c>
      <c r="CE600" s="2">
        <v>0</v>
      </c>
      <c r="CF600" s="2">
        <v>0</v>
      </c>
      <c r="CG600" s="2">
        <v>7</v>
      </c>
      <c r="CH600" s="2">
        <v>5</v>
      </c>
      <c r="CI600" s="2">
        <v>12</v>
      </c>
      <c r="CJ600" s="2">
        <v>0</v>
      </c>
      <c r="CK600" s="2">
        <v>0</v>
      </c>
      <c r="CL600" s="2">
        <v>0</v>
      </c>
      <c r="CM600" s="2">
        <v>0</v>
      </c>
      <c r="CN600" s="2">
        <v>7</v>
      </c>
      <c r="CO600" s="2"/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0</v>
      </c>
      <c r="DA600" s="2">
        <v>0</v>
      </c>
      <c r="DB600" s="2">
        <v>0</v>
      </c>
      <c r="DC600" s="2">
        <v>0</v>
      </c>
      <c r="DD600" s="2">
        <v>0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3</v>
      </c>
      <c r="DO600" s="2">
        <v>0</v>
      </c>
      <c r="DP600" s="2">
        <v>0</v>
      </c>
      <c r="DQ600" s="2"/>
      <c r="DR600" s="2">
        <v>35</v>
      </c>
      <c r="DS600" s="2">
        <v>0</v>
      </c>
      <c r="DT600" s="2">
        <v>7</v>
      </c>
      <c r="DU600" s="2">
        <v>0</v>
      </c>
      <c r="DV600" s="2">
        <v>0</v>
      </c>
      <c r="DW600" s="2">
        <v>274</v>
      </c>
      <c r="DX600" s="2">
        <v>0</v>
      </c>
      <c r="DY600" s="2"/>
    </row>
    <row r="601" spans="1:129" s="8" customFormat="1" x14ac:dyDescent="0.25">
      <c r="A601">
        <v>597</v>
      </c>
      <c r="B601" s="2" t="s">
        <v>843</v>
      </c>
      <c r="C601" s="2" t="s">
        <v>1105</v>
      </c>
      <c r="D601" s="2"/>
      <c r="E601" s="2">
        <v>7</v>
      </c>
      <c r="F601" s="2"/>
      <c r="G601" s="2" t="s">
        <v>1151</v>
      </c>
      <c r="H601" s="2" t="s">
        <v>1151</v>
      </c>
      <c r="I601" s="2" t="b">
        <v>0</v>
      </c>
      <c r="J601" s="2"/>
      <c r="K601" s="2"/>
      <c r="L601" s="2"/>
      <c r="M601" s="2" t="s">
        <v>1117</v>
      </c>
      <c r="N601" s="2" t="s">
        <v>4</v>
      </c>
      <c r="O601" s="2" t="s">
        <v>1105</v>
      </c>
      <c r="P601" s="2"/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/>
      <c r="AU601" s="2">
        <v>0</v>
      </c>
      <c r="AV601" s="2">
        <v>0</v>
      </c>
      <c r="AW601" s="2">
        <v>0</v>
      </c>
      <c r="AX601" s="2">
        <v>0</v>
      </c>
      <c r="AY601" s="26">
        <v>0</v>
      </c>
      <c r="AZ601" s="2">
        <v>618</v>
      </c>
      <c r="BA601" s="2"/>
      <c r="BB601" s="2"/>
      <c r="BC601" s="2">
        <v>0</v>
      </c>
      <c r="BD601" s="2">
        <v>0</v>
      </c>
      <c r="BE601" s="2"/>
      <c r="BF601" s="2"/>
      <c r="BG601" s="2"/>
      <c r="BH601" s="2">
        <v>0</v>
      </c>
      <c r="BI601" s="2"/>
      <c r="BJ601" s="2"/>
      <c r="BK601" s="2"/>
      <c r="BL601" s="2">
        <v>0</v>
      </c>
      <c r="BM601" s="2">
        <v>0</v>
      </c>
      <c r="BN601" s="2">
        <v>0</v>
      </c>
      <c r="BO601" s="2">
        <v>0</v>
      </c>
      <c r="BP601" s="2">
        <v>55</v>
      </c>
      <c r="BQ601" s="2">
        <v>42</v>
      </c>
      <c r="BR601" s="2">
        <v>9</v>
      </c>
      <c r="BS601" s="2">
        <v>0</v>
      </c>
      <c r="BT601" s="2">
        <v>0</v>
      </c>
      <c r="BU601" s="2">
        <v>5</v>
      </c>
      <c r="BV601" s="2">
        <v>4</v>
      </c>
      <c r="BW601" s="2">
        <v>13</v>
      </c>
      <c r="BX601" s="2">
        <v>12</v>
      </c>
      <c r="BY601" s="2">
        <v>8</v>
      </c>
      <c r="BZ601" s="2">
        <v>3</v>
      </c>
      <c r="CA601" s="2">
        <v>6</v>
      </c>
      <c r="CB601" s="2">
        <v>6</v>
      </c>
      <c r="CC601" s="2">
        <v>0</v>
      </c>
      <c r="CD601" s="2">
        <v>0</v>
      </c>
      <c r="CE601" s="2">
        <v>0</v>
      </c>
      <c r="CF601" s="2">
        <v>0</v>
      </c>
      <c r="CG601" s="2">
        <v>6</v>
      </c>
      <c r="CH601" s="2">
        <v>2</v>
      </c>
      <c r="CI601" s="2">
        <v>6</v>
      </c>
      <c r="CJ601" s="2">
        <v>0</v>
      </c>
      <c r="CK601" s="2">
        <v>0</v>
      </c>
      <c r="CL601" s="2">
        <v>0</v>
      </c>
      <c r="CM601" s="2">
        <v>0</v>
      </c>
      <c r="CN601" s="2">
        <v>7</v>
      </c>
      <c r="CO601" s="2"/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s="2">
        <v>0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/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184</v>
      </c>
      <c r="DX601" s="2">
        <v>0</v>
      </c>
      <c r="DY601" s="2"/>
    </row>
    <row r="602" spans="1:129" s="8" customFormat="1" x14ac:dyDescent="0.25">
      <c r="A602">
        <v>598</v>
      </c>
      <c r="B602" s="2" t="s">
        <v>843</v>
      </c>
      <c r="C602" s="2" t="s">
        <v>1105</v>
      </c>
      <c r="D602" s="2"/>
      <c r="E602" s="2">
        <v>7</v>
      </c>
      <c r="F602" s="2"/>
      <c r="G602" s="2" t="s">
        <v>1151</v>
      </c>
      <c r="H602" s="2" t="s">
        <v>1151</v>
      </c>
      <c r="I602" s="2" t="b">
        <v>0</v>
      </c>
      <c r="J602" s="2"/>
      <c r="K602" s="2"/>
      <c r="L602" s="2"/>
      <c r="M602" s="2" t="s">
        <v>1118</v>
      </c>
      <c r="N602" s="2" t="s">
        <v>4</v>
      </c>
      <c r="O602" s="2" t="s">
        <v>1105</v>
      </c>
      <c r="P602" s="2"/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/>
      <c r="AU602" s="2">
        <v>0</v>
      </c>
      <c r="AV602" s="2">
        <v>0</v>
      </c>
      <c r="AW602" s="2">
        <v>0</v>
      </c>
      <c r="AX602" s="2">
        <v>0</v>
      </c>
      <c r="AY602" s="26">
        <v>0</v>
      </c>
      <c r="AZ602" s="2">
        <v>136</v>
      </c>
      <c r="BA602" s="2"/>
      <c r="BB602" s="2"/>
      <c r="BC602" s="2">
        <v>0</v>
      </c>
      <c r="BD602" s="2">
        <v>0</v>
      </c>
      <c r="BE602" s="2"/>
      <c r="BF602" s="2"/>
      <c r="BG602" s="2"/>
      <c r="BH602" s="2">
        <v>0</v>
      </c>
      <c r="BI602" s="2"/>
      <c r="BJ602" s="2"/>
      <c r="BK602" s="2"/>
      <c r="BL602" s="2">
        <v>0</v>
      </c>
      <c r="BM602" s="2">
        <v>0</v>
      </c>
      <c r="BN602" s="2">
        <v>0</v>
      </c>
      <c r="BO602" s="2">
        <v>0</v>
      </c>
      <c r="BP602" s="2">
        <v>5</v>
      </c>
      <c r="BQ602" s="2">
        <v>8</v>
      </c>
      <c r="BR602" s="2">
        <v>5</v>
      </c>
      <c r="BS602" s="2">
        <v>0</v>
      </c>
      <c r="BT602" s="2">
        <v>0</v>
      </c>
      <c r="BU602" s="2">
        <v>3</v>
      </c>
      <c r="BV602" s="2">
        <v>2</v>
      </c>
      <c r="BW602" s="2">
        <v>1</v>
      </c>
      <c r="BX602" s="2">
        <v>0</v>
      </c>
      <c r="BY602" s="2">
        <v>3</v>
      </c>
      <c r="BZ602" s="2">
        <v>1</v>
      </c>
      <c r="CA602" s="2">
        <v>1</v>
      </c>
      <c r="CB602" s="2">
        <v>1</v>
      </c>
      <c r="CC602" s="2">
        <v>0</v>
      </c>
      <c r="CD602" s="2">
        <v>0</v>
      </c>
      <c r="CE602" s="2">
        <v>0</v>
      </c>
      <c r="CF602" s="2">
        <v>0</v>
      </c>
      <c r="CG602" s="2">
        <v>1</v>
      </c>
      <c r="CH602" s="2">
        <v>2</v>
      </c>
      <c r="CI602" s="2">
        <v>6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/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0</v>
      </c>
      <c r="CZ602" s="2">
        <v>0</v>
      </c>
      <c r="DA602" s="2">
        <v>0</v>
      </c>
      <c r="DB602" s="2">
        <v>0</v>
      </c>
      <c r="DC602" s="2">
        <v>0</v>
      </c>
      <c r="DD602" s="2">
        <v>0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3</v>
      </c>
      <c r="DO602" s="2">
        <v>0</v>
      </c>
      <c r="DP602" s="2">
        <v>0</v>
      </c>
      <c r="DQ602" s="2"/>
      <c r="DR602" s="2">
        <v>35</v>
      </c>
      <c r="DS602" s="2">
        <v>0</v>
      </c>
      <c r="DT602" s="2">
        <v>7</v>
      </c>
      <c r="DU602" s="2">
        <v>0</v>
      </c>
      <c r="DV602" s="2">
        <v>0</v>
      </c>
      <c r="DW602" s="2">
        <v>84</v>
      </c>
      <c r="DX602" s="2">
        <v>0</v>
      </c>
      <c r="DY602" s="2"/>
    </row>
    <row r="603" spans="1:129" s="8" customFormat="1" x14ac:dyDescent="0.25">
      <c r="A603">
        <v>599</v>
      </c>
      <c r="B603" t="s">
        <v>1105</v>
      </c>
      <c r="C603" t="s">
        <v>1105</v>
      </c>
      <c r="D603" t="s">
        <v>1032</v>
      </c>
      <c r="E603">
        <v>7</v>
      </c>
      <c r="F603">
        <v>1</v>
      </c>
      <c r="G603" t="s">
        <v>1151</v>
      </c>
      <c r="H603" t="s">
        <v>1151</v>
      </c>
      <c r="I603" t="b">
        <v>0</v>
      </c>
      <c r="J603" t="b">
        <v>0</v>
      </c>
      <c r="K603" t="str">
        <f t="shared" ref="K603:K627" si="62">O603&amp;"-"&amp;B603</f>
        <v>Aztatotohuacan-Aztatotohuacan</v>
      </c>
      <c r="L603" t="s">
        <v>1141</v>
      </c>
      <c r="M603" t="s">
        <v>108</v>
      </c>
      <c r="N603" t="s">
        <v>127</v>
      </c>
      <c r="O603" t="s">
        <v>1105</v>
      </c>
      <c r="P603" t="str">
        <f t="shared" ref="P603:P627" si="63">L603&amp;" "&amp;O603</f>
        <v>San Gregorio Aztatotohuacan</v>
      </c>
      <c r="Q603">
        <v>1</v>
      </c>
      <c r="R603">
        <v>14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6</v>
      </c>
      <c r="AM603">
        <v>0</v>
      </c>
      <c r="AN603">
        <v>3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5</v>
      </c>
      <c r="AU603">
        <v>0</v>
      </c>
      <c r="AV603">
        <v>0</v>
      </c>
      <c r="AW603">
        <v>0</v>
      </c>
      <c r="AX603">
        <v>3</v>
      </c>
      <c r="AY603" s="26">
        <v>0</v>
      </c>
      <c r="AZ603">
        <v>106</v>
      </c>
      <c r="BA603">
        <v>16</v>
      </c>
      <c r="BB603">
        <v>90</v>
      </c>
      <c r="BC603">
        <v>0</v>
      </c>
      <c r="BD603">
        <v>0</v>
      </c>
      <c r="BE603"/>
      <c r="BF603"/>
      <c r="BG603"/>
      <c r="BH603">
        <v>0</v>
      </c>
      <c r="BI603"/>
      <c r="BJ603"/>
      <c r="BK603"/>
      <c r="BL603">
        <v>0</v>
      </c>
      <c r="BM603">
        <v>0</v>
      </c>
      <c r="BN603">
        <v>0</v>
      </c>
      <c r="BO603">
        <v>0</v>
      </c>
      <c r="BP603">
        <v>13</v>
      </c>
      <c r="BQ603">
        <v>4</v>
      </c>
      <c r="BR603">
        <v>2</v>
      </c>
      <c r="BS603"/>
      <c r="BT603">
        <v>0</v>
      </c>
      <c r="BU603">
        <v>2</v>
      </c>
      <c r="BV603">
        <v>0</v>
      </c>
      <c r="BW603">
        <v>5</v>
      </c>
      <c r="BX603">
        <v>2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5</v>
      </c>
      <c r="CH603">
        <v>0</v>
      </c>
      <c r="CI603">
        <v>0</v>
      </c>
      <c r="CJ603">
        <v>0</v>
      </c>
      <c r="CK603"/>
      <c r="CL603">
        <v>0</v>
      </c>
      <c r="CM603">
        <v>0</v>
      </c>
      <c r="CN603">
        <v>0</v>
      </c>
      <c r="CO603"/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2</v>
      </c>
      <c r="DO603"/>
      <c r="DP603">
        <v>0</v>
      </c>
      <c r="DQ603"/>
      <c r="DR603">
        <v>5</v>
      </c>
      <c r="DS603">
        <v>0</v>
      </c>
      <c r="DT603">
        <v>1</v>
      </c>
      <c r="DU603">
        <v>0</v>
      </c>
      <c r="DV603">
        <v>0</v>
      </c>
      <c r="DW603">
        <v>41</v>
      </c>
      <c r="DX603"/>
      <c r="DY603"/>
    </row>
    <row r="604" spans="1:129" s="8" customFormat="1" x14ac:dyDescent="0.25">
      <c r="A604">
        <v>600</v>
      </c>
      <c r="B604" s="8" t="s">
        <v>1105</v>
      </c>
      <c r="C604" s="8" t="s">
        <v>1105</v>
      </c>
      <c r="D604" s="8" t="s">
        <v>1032</v>
      </c>
      <c r="E604" s="8">
        <v>7</v>
      </c>
      <c r="F604" s="8">
        <v>1</v>
      </c>
      <c r="G604" s="8" t="s">
        <v>1151</v>
      </c>
      <c r="H604" s="8" t="s">
        <v>1151</v>
      </c>
      <c r="I604" s="8" t="b">
        <v>0</v>
      </c>
      <c r="J604" s="8" t="b">
        <v>0</v>
      </c>
      <c r="K604" s="8" t="str">
        <f t="shared" si="62"/>
        <v>Aztatotohuacan-Aztatotohuacan</v>
      </c>
      <c r="L604" s="8" t="s">
        <v>1141</v>
      </c>
      <c r="M604" s="8" t="s">
        <v>1117</v>
      </c>
      <c r="N604" s="8" t="s">
        <v>127</v>
      </c>
      <c r="O604" s="8" t="s">
        <v>1105</v>
      </c>
      <c r="P604" s="8" t="str">
        <f t="shared" si="63"/>
        <v>San Gregorio Aztatotohuacan</v>
      </c>
      <c r="AY604" s="26"/>
      <c r="AZ604" s="8">
        <v>90</v>
      </c>
      <c r="BP604" s="8">
        <v>13</v>
      </c>
      <c r="BQ604" s="8">
        <v>3</v>
      </c>
      <c r="BR604" s="8">
        <v>1</v>
      </c>
      <c r="BU604" s="8">
        <v>1</v>
      </c>
      <c r="BW604" s="8">
        <v>5</v>
      </c>
      <c r="BX604" s="8">
        <v>2</v>
      </c>
      <c r="BY604" s="8">
        <v>0</v>
      </c>
      <c r="BZ604" s="8">
        <v>0</v>
      </c>
      <c r="CA604" s="8">
        <v>0</v>
      </c>
      <c r="CE604" s="8">
        <v>0</v>
      </c>
      <c r="CF604" s="8">
        <v>0</v>
      </c>
      <c r="CG604" s="8">
        <v>4</v>
      </c>
      <c r="CH604" s="8">
        <v>0</v>
      </c>
      <c r="CI604" s="8">
        <v>0</v>
      </c>
      <c r="CJ604" s="8">
        <v>0</v>
      </c>
      <c r="CM604" s="8">
        <v>0</v>
      </c>
      <c r="CN604" s="8">
        <v>0</v>
      </c>
      <c r="CP604" s="8">
        <v>0</v>
      </c>
      <c r="DH604" s="8">
        <v>0</v>
      </c>
      <c r="DW604" s="8">
        <v>29</v>
      </c>
    </row>
    <row r="605" spans="1:129" s="8" customFormat="1" x14ac:dyDescent="0.25">
      <c r="A605">
        <v>601</v>
      </c>
      <c r="B605" s="9" t="s">
        <v>1105</v>
      </c>
      <c r="C605" s="9" t="s">
        <v>1105</v>
      </c>
      <c r="D605" s="9" t="s">
        <v>1032</v>
      </c>
      <c r="E605" s="9">
        <v>7</v>
      </c>
      <c r="F605" s="9">
        <v>1</v>
      </c>
      <c r="G605" s="9" t="s">
        <v>1151</v>
      </c>
      <c r="H605" s="9" t="s">
        <v>1151</v>
      </c>
      <c r="I605" s="9" t="b">
        <v>0</v>
      </c>
      <c r="J605" s="9" t="b">
        <v>0</v>
      </c>
      <c r="K605" s="9" t="str">
        <f t="shared" si="62"/>
        <v>Aztatotohuacan-Aztatotohuacan</v>
      </c>
      <c r="L605" s="9" t="s">
        <v>1141</v>
      </c>
      <c r="M605" s="9" t="s">
        <v>1118</v>
      </c>
      <c r="N605" s="9" t="s">
        <v>127</v>
      </c>
      <c r="O605" s="9" t="s">
        <v>1105</v>
      </c>
      <c r="P605" s="9" t="str">
        <f t="shared" si="63"/>
        <v>San Gregorio Aztatotohuacan</v>
      </c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26"/>
      <c r="AZ605" s="9">
        <v>16</v>
      </c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>
        <v>0</v>
      </c>
      <c r="BQ605" s="9">
        <v>1</v>
      </c>
      <c r="BR605" s="9">
        <v>1</v>
      </c>
      <c r="BS605" s="9"/>
      <c r="BT605" s="9"/>
      <c r="BU605" s="9">
        <v>1</v>
      </c>
      <c r="BV605" s="9"/>
      <c r="BW605" s="9">
        <v>0</v>
      </c>
      <c r="BX605" s="9">
        <v>0</v>
      </c>
      <c r="BY605" s="9">
        <v>0</v>
      </c>
      <c r="BZ605" s="9">
        <v>0</v>
      </c>
      <c r="CA605" s="9">
        <v>0</v>
      </c>
      <c r="CB605" s="9"/>
      <c r="CC605" s="9"/>
      <c r="CD605" s="9"/>
      <c r="CE605" s="9">
        <v>0</v>
      </c>
      <c r="CF605" s="9">
        <v>0</v>
      </c>
      <c r="CG605" s="9">
        <v>1</v>
      </c>
      <c r="CH605" s="9">
        <v>0</v>
      </c>
      <c r="CI605" s="9">
        <v>0</v>
      </c>
      <c r="CJ605" s="9">
        <v>0</v>
      </c>
      <c r="CK605" s="9"/>
      <c r="CL605" s="9"/>
      <c r="CM605" s="9">
        <v>0</v>
      </c>
      <c r="CN605" s="9">
        <v>0</v>
      </c>
      <c r="CO605" s="9"/>
      <c r="CP605" s="9">
        <v>0</v>
      </c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>
        <v>0</v>
      </c>
      <c r="DI605" s="9"/>
      <c r="DJ605" s="9"/>
      <c r="DK605" s="9"/>
      <c r="DL605" s="9"/>
      <c r="DM605" s="9"/>
      <c r="DN605" s="9">
        <v>2</v>
      </c>
      <c r="DO605" s="9"/>
      <c r="DP605" s="9"/>
      <c r="DQ605" s="9"/>
      <c r="DR605" s="9">
        <v>5</v>
      </c>
      <c r="DS605" s="9"/>
      <c r="DT605" s="9">
        <v>1</v>
      </c>
      <c r="DU605" s="9"/>
      <c r="DV605" s="9"/>
      <c r="DW605" s="9">
        <v>12</v>
      </c>
      <c r="DX605" s="9"/>
      <c r="DY605" s="9"/>
    </row>
    <row r="606" spans="1:129" s="8" customFormat="1" x14ac:dyDescent="0.25">
      <c r="A606">
        <v>602</v>
      </c>
      <c r="B606" t="s">
        <v>1106</v>
      </c>
      <c r="C606" t="s">
        <v>1105</v>
      </c>
      <c r="D606" t="s">
        <v>1033</v>
      </c>
      <c r="E606">
        <v>7</v>
      </c>
      <c r="F606">
        <v>2</v>
      </c>
      <c r="G606" t="s">
        <v>1151</v>
      </c>
      <c r="H606" t="s">
        <v>1151</v>
      </c>
      <c r="I606" t="b">
        <v>0</v>
      </c>
      <c r="J606" t="b">
        <v>0</v>
      </c>
      <c r="K606" t="str">
        <f t="shared" si="62"/>
        <v>Aztatotohuacan-Quetzalan</v>
      </c>
      <c r="L606" t="s">
        <v>1141</v>
      </c>
      <c r="M606" t="s">
        <v>108</v>
      </c>
      <c r="N606" t="s">
        <v>127</v>
      </c>
      <c r="O606" t="s">
        <v>1105</v>
      </c>
      <c r="P606" t="str">
        <f t="shared" si="63"/>
        <v>San Gregorio Aztatotohuacan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4</v>
      </c>
      <c r="AM606">
        <v>0</v>
      </c>
      <c r="AN606">
        <v>11</v>
      </c>
      <c r="AO606">
        <v>1</v>
      </c>
      <c r="AP606">
        <v>0</v>
      </c>
      <c r="AQ606">
        <v>0</v>
      </c>
      <c r="AR606">
        <v>0</v>
      </c>
      <c r="AS606">
        <v>0</v>
      </c>
      <c r="AT606"/>
      <c r="AU606">
        <v>0</v>
      </c>
      <c r="AV606">
        <v>0</v>
      </c>
      <c r="AW606">
        <v>0</v>
      </c>
      <c r="AX606">
        <v>4</v>
      </c>
      <c r="AY606" s="26">
        <v>0</v>
      </c>
      <c r="AZ606">
        <v>105</v>
      </c>
      <c r="BA606">
        <v>21</v>
      </c>
      <c r="BB606">
        <v>84</v>
      </c>
      <c r="BC606">
        <v>0</v>
      </c>
      <c r="BD606">
        <v>0</v>
      </c>
      <c r="BE606"/>
      <c r="BF606"/>
      <c r="BG606"/>
      <c r="BH606">
        <v>0</v>
      </c>
      <c r="BI606"/>
      <c r="BJ606"/>
      <c r="BK606"/>
      <c r="BL606">
        <v>0</v>
      </c>
      <c r="BM606">
        <v>0</v>
      </c>
      <c r="BN606">
        <v>0</v>
      </c>
      <c r="BO606">
        <v>0</v>
      </c>
      <c r="BP606">
        <v>5</v>
      </c>
      <c r="BQ606">
        <v>6</v>
      </c>
      <c r="BR606">
        <v>3</v>
      </c>
      <c r="BS606"/>
      <c r="BT606">
        <v>0</v>
      </c>
      <c r="BU606">
        <v>0</v>
      </c>
      <c r="BV606">
        <v>3</v>
      </c>
      <c r="BW606">
        <v>2</v>
      </c>
      <c r="BX606">
        <v>3</v>
      </c>
      <c r="BY606">
        <v>3</v>
      </c>
      <c r="BZ606">
        <v>2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2</v>
      </c>
      <c r="CJ606">
        <v>0</v>
      </c>
      <c r="CK606"/>
      <c r="CL606">
        <v>0</v>
      </c>
      <c r="CM606">
        <v>0</v>
      </c>
      <c r="CN606">
        <v>0</v>
      </c>
      <c r="CO606"/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1</v>
      </c>
      <c r="DO606"/>
      <c r="DP606">
        <v>0</v>
      </c>
      <c r="DQ606"/>
      <c r="DR606">
        <v>5</v>
      </c>
      <c r="DS606">
        <v>0</v>
      </c>
      <c r="DT606">
        <v>1</v>
      </c>
      <c r="DU606">
        <v>0</v>
      </c>
      <c r="DV606">
        <v>0</v>
      </c>
      <c r="DW606">
        <v>36</v>
      </c>
      <c r="DX606"/>
      <c r="DY606"/>
    </row>
    <row r="607" spans="1:129" s="8" customFormat="1" x14ac:dyDescent="0.25">
      <c r="A607">
        <v>603</v>
      </c>
      <c r="B607" s="8" t="s">
        <v>1106</v>
      </c>
      <c r="C607" s="8" t="s">
        <v>1105</v>
      </c>
      <c r="D607" s="8" t="s">
        <v>1033</v>
      </c>
      <c r="E607" s="8">
        <v>7</v>
      </c>
      <c r="F607" s="8">
        <v>2</v>
      </c>
      <c r="G607" s="8" t="s">
        <v>1151</v>
      </c>
      <c r="H607" s="8" t="s">
        <v>1151</v>
      </c>
      <c r="I607" s="8" t="b">
        <v>0</v>
      </c>
      <c r="J607" s="8" t="b">
        <v>0</v>
      </c>
      <c r="K607" s="8" t="str">
        <f t="shared" si="62"/>
        <v>Aztatotohuacan-Quetzalan</v>
      </c>
      <c r="L607" s="8" t="s">
        <v>1141</v>
      </c>
      <c r="M607" s="8" t="s">
        <v>1117</v>
      </c>
      <c r="N607" s="8" t="s">
        <v>127</v>
      </c>
      <c r="O607" s="8" t="s">
        <v>1105</v>
      </c>
      <c r="P607" s="8" t="str">
        <f t="shared" si="63"/>
        <v>San Gregorio Aztatotohuacan</v>
      </c>
      <c r="AY607" s="26"/>
      <c r="AZ607" s="8">
        <v>84</v>
      </c>
      <c r="BP607" s="8">
        <v>5</v>
      </c>
      <c r="BQ607" s="8">
        <v>5</v>
      </c>
      <c r="BR607" s="8">
        <v>2</v>
      </c>
      <c r="BV607" s="8">
        <v>2</v>
      </c>
      <c r="BW607" s="8">
        <v>2</v>
      </c>
      <c r="BX607" s="8">
        <v>3</v>
      </c>
      <c r="BY607" s="8">
        <v>3</v>
      </c>
      <c r="BZ607" s="8">
        <v>2</v>
      </c>
      <c r="CA607" s="8">
        <v>0</v>
      </c>
      <c r="CE607" s="8">
        <v>0</v>
      </c>
      <c r="CF607" s="8">
        <v>0</v>
      </c>
      <c r="CG607" s="8">
        <v>0</v>
      </c>
      <c r="CH607" s="8">
        <v>0</v>
      </c>
      <c r="CI607" s="8">
        <v>2</v>
      </c>
      <c r="CJ607" s="8">
        <v>0</v>
      </c>
      <c r="CM607" s="8">
        <v>0</v>
      </c>
      <c r="CN607" s="8">
        <v>0</v>
      </c>
      <c r="CP607" s="8">
        <v>0</v>
      </c>
      <c r="DH607" s="8">
        <v>0</v>
      </c>
      <c r="DW607" s="8">
        <v>26</v>
      </c>
    </row>
    <row r="608" spans="1:129" x14ac:dyDescent="0.25">
      <c r="A608">
        <v>604</v>
      </c>
      <c r="B608" s="9" t="s">
        <v>1106</v>
      </c>
      <c r="C608" s="9" t="s">
        <v>1105</v>
      </c>
      <c r="D608" s="9" t="s">
        <v>1033</v>
      </c>
      <c r="E608" s="9">
        <v>7</v>
      </c>
      <c r="F608" s="9">
        <v>2</v>
      </c>
      <c r="G608" s="9" t="s">
        <v>1151</v>
      </c>
      <c r="H608" s="9" t="s">
        <v>1151</v>
      </c>
      <c r="I608" s="9" t="b">
        <v>0</v>
      </c>
      <c r="J608" s="9" t="b">
        <v>0</v>
      </c>
      <c r="K608" s="9" t="str">
        <f t="shared" si="62"/>
        <v>Aztatotohuacan-Quetzalan</v>
      </c>
      <c r="L608" s="9" t="s">
        <v>1141</v>
      </c>
      <c r="M608" s="9" t="s">
        <v>1118</v>
      </c>
      <c r="N608" s="9" t="s">
        <v>127</v>
      </c>
      <c r="O608" s="9" t="s">
        <v>1105</v>
      </c>
      <c r="P608" s="9" t="str">
        <f t="shared" si="63"/>
        <v>San Gregorio Aztatotohuacan</v>
      </c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Z608" s="9">
        <v>21</v>
      </c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>
        <v>0</v>
      </c>
      <c r="BQ608" s="9">
        <v>1</v>
      </c>
      <c r="BR608" s="9">
        <v>1</v>
      </c>
      <c r="BS608" s="9"/>
      <c r="BT608" s="9"/>
      <c r="BU608" s="9"/>
      <c r="BV608" s="9">
        <v>1</v>
      </c>
      <c r="BW608" s="9">
        <v>0</v>
      </c>
      <c r="BX608" s="9">
        <v>0</v>
      </c>
      <c r="BY608" s="9">
        <v>0</v>
      </c>
      <c r="BZ608" s="9">
        <v>0</v>
      </c>
      <c r="CA608" s="9">
        <v>0</v>
      </c>
      <c r="CB608" s="9"/>
      <c r="CC608" s="9"/>
      <c r="CD608" s="9"/>
      <c r="CE608" s="9">
        <v>0</v>
      </c>
      <c r="CF608" s="9">
        <v>0</v>
      </c>
      <c r="CG608" s="9">
        <v>0</v>
      </c>
      <c r="CH608" s="9">
        <v>0</v>
      </c>
      <c r="CI608" s="9">
        <v>0</v>
      </c>
      <c r="CJ608" s="9">
        <v>0</v>
      </c>
      <c r="CK608" s="9"/>
      <c r="CL608" s="9"/>
      <c r="CM608" s="9">
        <v>0</v>
      </c>
      <c r="CN608" s="9">
        <v>0</v>
      </c>
      <c r="CO608" s="9"/>
      <c r="CP608" s="9">
        <v>0</v>
      </c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>
        <v>0</v>
      </c>
      <c r="DI608" s="9"/>
      <c r="DJ608" s="9"/>
      <c r="DK608" s="9"/>
      <c r="DL608" s="9"/>
      <c r="DM608" s="9"/>
      <c r="DN608" s="9">
        <v>1</v>
      </c>
      <c r="DO608" s="9"/>
      <c r="DP608" s="9"/>
      <c r="DQ608" s="9"/>
      <c r="DR608" s="9">
        <v>5</v>
      </c>
      <c r="DS608" s="9"/>
      <c r="DT608" s="9">
        <v>1</v>
      </c>
      <c r="DU608" s="9"/>
      <c r="DV608" s="9"/>
      <c r="DW608" s="9">
        <v>10</v>
      </c>
      <c r="DX608" s="9"/>
      <c r="DY608" s="9"/>
    </row>
    <row r="609" spans="1:129" x14ac:dyDescent="0.25">
      <c r="A609">
        <v>605</v>
      </c>
      <c r="B609" t="s">
        <v>1107</v>
      </c>
      <c r="C609" t="s">
        <v>1105</v>
      </c>
      <c r="D609" t="s">
        <v>1034</v>
      </c>
      <c r="E609">
        <v>7</v>
      </c>
      <c r="F609">
        <v>3</v>
      </c>
      <c r="G609" t="s">
        <v>1151</v>
      </c>
      <c r="H609" t="s">
        <v>1151</v>
      </c>
      <c r="I609" t="b">
        <v>0</v>
      </c>
      <c r="J609" t="b">
        <v>0</v>
      </c>
      <c r="K609" t="str">
        <f t="shared" si="62"/>
        <v>Aztatotohuacan-Atzitzintlan</v>
      </c>
      <c r="L609" t="s">
        <v>1141</v>
      </c>
      <c r="M609" t="s">
        <v>108</v>
      </c>
      <c r="N609" t="s">
        <v>127</v>
      </c>
      <c r="O609" t="s">
        <v>1105</v>
      </c>
      <c r="P609" t="str">
        <f t="shared" si="63"/>
        <v>San Gregorio Aztatotohuacan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4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5</v>
      </c>
      <c r="AM609">
        <v>0</v>
      </c>
      <c r="AN609">
        <v>12</v>
      </c>
      <c r="AO609">
        <v>0</v>
      </c>
      <c r="AP609">
        <v>0</v>
      </c>
      <c r="AQ609">
        <v>0</v>
      </c>
      <c r="AR609">
        <v>0</v>
      </c>
      <c r="AS609">
        <v>0</v>
      </c>
      <c r="AU609">
        <v>0</v>
      </c>
      <c r="AV609">
        <v>0</v>
      </c>
      <c r="AW609">
        <v>0</v>
      </c>
      <c r="AX609">
        <v>1</v>
      </c>
      <c r="AY609" s="26">
        <v>0</v>
      </c>
      <c r="AZ609">
        <v>106</v>
      </c>
      <c r="BA609">
        <v>32</v>
      </c>
      <c r="BB609">
        <v>74</v>
      </c>
      <c r="BC609">
        <v>0</v>
      </c>
      <c r="BD609">
        <v>0</v>
      </c>
      <c r="BH609">
        <v>0</v>
      </c>
      <c r="BL609">
        <v>0</v>
      </c>
      <c r="BM609">
        <v>0</v>
      </c>
      <c r="BN609">
        <v>0</v>
      </c>
      <c r="BO609">
        <v>0</v>
      </c>
      <c r="BP609">
        <v>17</v>
      </c>
      <c r="BQ609">
        <v>14</v>
      </c>
      <c r="BR609">
        <v>1</v>
      </c>
      <c r="BT609">
        <v>0</v>
      </c>
      <c r="BU609">
        <v>0</v>
      </c>
      <c r="BV609">
        <v>1</v>
      </c>
      <c r="BW609">
        <v>2</v>
      </c>
      <c r="BX609">
        <v>2</v>
      </c>
      <c r="BY609">
        <v>0</v>
      </c>
      <c r="BZ609">
        <v>1</v>
      </c>
      <c r="CA609">
        <v>2</v>
      </c>
      <c r="CB609">
        <v>2</v>
      </c>
      <c r="CC609">
        <v>0</v>
      </c>
      <c r="CD609">
        <v>0</v>
      </c>
      <c r="CE609">
        <v>0</v>
      </c>
      <c r="CF609">
        <v>0</v>
      </c>
      <c r="CG609">
        <v>2</v>
      </c>
      <c r="CH609">
        <v>4</v>
      </c>
      <c r="CI609">
        <v>6</v>
      </c>
      <c r="CJ609">
        <v>0</v>
      </c>
      <c r="CL609">
        <v>0</v>
      </c>
      <c r="CM609">
        <v>0</v>
      </c>
      <c r="CN609">
        <v>2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P609">
        <v>0</v>
      </c>
      <c r="DR609">
        <v>5</v>
      </c>
      <c r="DS609">
        <v>0</v>
      </c>
      <c r="DT609">
        <v>1</v>
      </c>
      <c r="DU609">
        <v>0</v>
      </c>
      <c r="DV609">
        <v>0</v>
      </c>
      <c r="DW609">
        <v>62</v>
      </c>
    </row>
    <row r="610" spans="1:129" x14ac:dyDescent="0.25">
      <c r="A610">
        <v>606</v>
      </c>
      <c r="B610" s="8" t="s">
        <v>1107</v>
      </c>
      <c r="C610" s="8" t="s">
        <v>1105</v>
      </c>
      <c r="D610" s="8" t="s">
        <v>1034</v>
      </c>
      <c r="E610" s="8">
        <v>7</v>
      </c>
      <c r="F610" s="8">
        <v>3</v>
      </c>
      <c r="G610" s="8" t="s">
        <v>1151</v>
      </c>
      <c r="H610" s="8" t="s">
        <v>1151</v>
      </c>
      <c r="I610" s="8" t="b">
        <v>0</v>
      </c>
      <c r="J610" s="8" t="b">
        <v>0</v>
      </c>
      <c r="K610" s="8" t="str">
        <f t="shared" si="62"/>
        <v>Aztatotohuacan-Atzitzintlan</v>
      </c>
      <c r="L610" s="8" t="s">
        <v>1141</v>
      </c>
      <c r="M610" s="8" t="s">
        <v>1117</v>
      </c>
      <c r="N610" s="8" t="s">
        <v>127</v>
      </c>
      <c r="O610" s="8" t="s">
        <v>1105</v>
      </c>
      <c r="P610" s="8" t="str">
        <f t="shared" si="63"/>
        <v>San Gregorio Aztatotohuacan</v>
      </c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Z610" s="8">
        <v>74</v>
      </c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>
        <v>13</v>
      </c>
      <c r="BQ610" s="8">
        <v>13</v>
      </c>
      <c r="BR610" s="8">
        <v>0</v>
      </c>
      <c r="BS610" s="8"/>
      <c r="BT610" s="8"/>
      <c r="BU610" s="8"/>
      <c r="BV610" s="8"/>
      <c r="BW610" s="8">
        <v>1</v>
      </c>
      <c r="BX610" s="8">
        <v>2</v>
      </c>
      <c r="BY610" s="8">
        <v>0</v>
      </c>
      <c r="BZ610" s="8">
        <v>0</v>
      </c>
      <c r="CA610" s="8">
        <v>1</v>
      </c>
      <c r="CB610" s="8">
        <v>1</v>
      </c>
      <c r="CC610" s="8"/>
      <c r="CD610" s="8"/>
      <c r="CE610" s="8">
        <v>0</v>
      </c>
      <c r="CF610" s="8">
        <v>0</v>
      </c>
      <c r="CG610" s="8">
        <v>2</v>
      </c>
      <c r="CH610" s="8">
        <v>2</v>
      </c>
      <c r="CI610" s="8">
        <v>1</v>
      </c>
      <c r="CJ610" s="8">
        <v>0</v>
      </c>
      <c r="CK610" s="8"/>
      <c r="CL610" s="8"/>
      <c r="CM610" s="8">
        <v>0</v>
      </c>
      <c r="CN610" s="8">
        <v>2</v>
      </c>
      <c r="CO610" s="8"/>
      <c r="CP610" s="8">
        <v>0</v>
      </c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>
        <v>0</v>
      </c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>
        <v>38</v>
      </c>
      <c r="DX610" s="8"/>
      <c r="DY610" s="8"/>
    </row>
    <row r="611" spans="1:129" x14ac:dyDescent="0.25">
      <c r="A611">
        <v>607</v>
      </c>
      <c r="B611" s="9" t="s">
        <v>1107</v>
      </c>
      <c r="C611" s="9" t="s">
        <v>1105</v>
      </c>
      <c r="D611" s="9" t="s">
        <v>1034</v>
      </c>
      <c r="E611" s="9">
        <v>7</v>
      </c>
      <c r="F611" s="9">
        <v>3</v>
      </c>
      <c r="G611" s="9" t="s">
        <v>1151</v>
      </c>
      <c r="H611" s="9" t="s">
        <v>1151</v>
      </c>
      <c r="I611" s="9" t="b">
        <v>0</v>
      </c>
      <c r="J611" s="9" t="b">
        <v>0</v>
      </c>
      <c r="K611" s="9" t="str">
        <f t="shared" si="62"/>
        <v>Aztatotohuacan-Atzitzintlan</v>
      </c>
      <c r="L611" s="9" t="s">
        <v>1141</v>
      </c>
      <c r="M611" s="9" t="s">
        <v>1118</v>
      </c>
      <c r="N611" s="9" t="s">
        <v>127</v>
      </c>
      <c r="O611" s="9" t="s">
        <v>1105</v>
      </c>
      <c r="P611" s="9" t="str">
        <f t="shared" si="63"/>
        <v>San Gregorio Aztatotohuacan</v>
      </c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Z611" s="9">
        <v>32</v>
      </c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>
        <v>4</v>
      </c>
      <c r="BQ611" s="9">
        <v>1</v>
      </c>
      <c r="BR611" s="9">
        <v>1</v>
      </c>
      <c r="BS611" s="9"/>
      <c r="BT611" s="9"/>
      <c r="BU611" s="9"/>
      <c r="BV611" s="9">
        <v>1</v>
      </c>
      <c r="BW611" s="9">
        <v>1</v>
      </c>
      <c r="BX611" s="9">
        <v>0</v>
      </c>
      <c r="BY611" s="9">
        <v>0</v>
      </c>
      <c r="BZ611" s="9">
        <v>1</v>
      </c>
      <c r="CA611" s="9">
        <v>1</v>
      </c>
      <c r="CB611" s="9">
        <v>1</v>
      </c>
      <c r="CC611" s="9"/>
      <c r="CD611" s="9"/>
      <c r="CE611" s="9">
        <v>0</v>
      </c>
      <c r="CF611" s="9">
        <v>0</v>
      </c>
      <c r="CG611" s="9">
        <v>0</v>
      </c>
      <c r="CH611" s="9">
        <v>2</v>
      </c>
      <c r="CI611" s="9">
        <v>5</v>
      </c>
      <c r="CJ611" s="9">
        <v>0</v>
      </c>
      <c r="CK611" s="9"/>
      <c r="CL611" s="9"/>
      <c r="CM611" s="9">
        <v>0</v>
      </c>
      <c r="CN611" s="9">
        <v>0</v>
      </c>
      <c r="CO611" s="9"/>
      <c r="CP611" s="9">
        <v>0</v>
      </c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>
        <v>0</v>
      </c>
      <c r="DI611" s="9"/>
      <c r="DJ611" s="9"/>
      <c r="DK611" s="9"/>
      <c r="DL611" s="9"/>
      <c r="DM611" s="9"/>
      <c r="DN611" s="9"/>
      <c r="DO611" s="9"/>
      <c r="DP611" s="9"/>
      <c r="DQ611" s="9"/>
      <c r="DR611" s="9">
        <v>5</v>
      </c>
      <c r="DS611" s="9"/>
      <c r="DT611" s="9">
        <v>1</v>
      </c>
      <c r="DU611" s="9"/>
      <c r="DV611" s="9"/>
      <c r="DW611" s="9">
        <v>24</v>
      </c>
      <c r="DX611" s="9"/>
      <c r="DY611" s="9"/>
    </row>
    <row r="612" spans="1:129" x14ac:dyDescent="0.25">
      <c r="A612">
        <v>608</v>
      </c>
      <c r="B612" t="s">
        <v>1108</v>
      </c>
      <c r="C612" t="s">
        <v>1105</v>
      </c>
      <c r="D612" t="s">
        <v>1035</v>
      </c>
      <c r="E612">
        <v>7</v>
      </c>
      <c r="F612">
        <v>4</v>
      </c>
      <c r="G612" t="s">
        <v>1151</v>
      </c>
      <c r="H612" t="s">
        <v>1151</v>
      </c>
      <c r="I612" t="b">
        <v>0</v>
      </c>
      <c r="J612" t="b">
        <v>0</v>
      </c>
      <c r="K612" t="str">
        <f t="shared" si="62"/>
        <v>Aztatotohuacan-Tozcoc</v>
      </c>
      <c r="L612" t="s">
        <v>1141</v>
      </c>
      <c r="M612" t="s">
        <v>108</v>
      </c>
      <c r="N612" t="s">
        <v>127</v>
      </c>
      <c r="O612" t="s">
        <v>1105</v>
      </c>
      <c r="P612" t="str">
        <f t="shared" si="63"/>
        <v>San Gregorio Aztatotohuacan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2</v>
      </c>
      <c r="AM612">
        <v>0</v>
      </c>
      <c r="AN612">
        <v>7</v>
      </c>
      <c r="AO612">
        <v>0</v>
      </c>
      <c r="AP612">
        <v>1</v>
      </c>
      <c r="AQ612">
        <v>0</v>
      </c>
      <c r="AR612">
        <v>0</v>
      </c>
      <c r="AS612">
        <v>0</v>
      </c>
      <c r="AU612">
        <v>0</v>
      </c>
      <c r="AV612">
        <v>0</v>
      </c>
      <c r="AW612">
        <v>0</v>
      </c>
      <c r="AX612">
        <v>6</v>
      </c>
      <c r="AY612" s="26">
        <v>0</v>
      </c>
      <c r="AZ612">
        <v>106</v>
      </c>
      <c r="BA612">
        <v>19</v>
      </c>
      <c r="BB612">
        <v>87</v>
      </c>
      <c r="BC612">
        <v>0</v>
      </c>
      <c r="BD612">
        <v>0</v>
      </c>
      <c r="BH612">
        <v>0</v>
      </c>
      <c r="BL612">
        <v>0</v>
      </c>
      <c r="BM612">
        <v>0</v>
      </c>
      <c r="BN612">
        <v>0</v>
      </c>
      <c r="BO612">
        <v>0</v>
      </c>
      <c r="BP612">
        <v>3</v>
      </c>
      <c r="BQ612">
        <v>6</v>
      </c>
      <c r="BR612">
        <v>3</v>
      </c>
      <c r="BT612">
        <v>0</v>
      </c>
      <c r="BU612">
        <v>2</v>
      </c>
      <c r="BV612">
        <v>1</v>
      </c>
      <c r="BW612">
        <v>2</v>
      </c>
      <c r="BX612">
        <v>0</v>
      </c>
      <c r="BY612">
        <v>3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0</v>
      </c>
      <c r="CL612">
        <v>0</v>
      </c>
      <c r="CM612">
        <v>0</v>
      </c>
      <c r="CN612">
        <v>5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P612">
        <v>0</v>
      </c>
      <c r="DR612">
        <v>5</v>
      </c>
      <c r="DS612">
        <v>0</v>
      </c>
      <c r="DT612">
        <v>1</v>
      </c>
      <c r="DU612">
        <v>0</v>
      </c>
      <c r="DV612">
        <v>0</v>
      </c>
      <c r="DW612">
        <v>32</v>
      </c>
    </row>
    <row r="613" spans="1:129" x14ac:dyDescent="0.25">
      <c r="A613">
        <v>609</v>
      </c>
      <c r="B613" s="8" t="s">
        <v>1108</v>
      </c>
      <c r="C613" s="8" t="s">
        <v>1105</v>
      </c>
      <c r="D613" s="8" t="s">
        <v>1035</v>
      </c>
      <c r="E613" s="8">
        <v>7</v>
      </c>
      <c r="F613" s="8">
        <v>4</v>
      </c>
      <c r="G613" s="8" t="s">
        <v>1151</v>
      </c>
      <c r="H613" s="8" t="s">
        <v>1151</v>
      </c>
      <c r="I613" s="8" t="b">
        <v>0</v>
      </c>
      <c r="J613" s="8" t="b">
        <v>0</v>
      </c>
      <c r="K613" s="8" t="str">
        <f t="shared" si="62"/>
        <v>Aztatotohuacan-Tozcoc</v>
      </c>
      <c r="L613" s="8" t="s">
        <v>1141</v>
      </c>
      <c r="M613" s="8" t="s">
        <v>1117</v>
      </c>
      <c r="N613" s="8" t="s">
        <v>127</v>
      </c>
      <c r="O613" s="8" t="s">
        <v>1105</v>
      </c>
      <c r="P613" s="8" t="str">
        <f t="shared" si="63"/>
        <v>San Gregorio Aztatotohuacan</v>
      </c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Z613" s="8">
        <v>87</v>
      </c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>
        <v>2</v>
      </c>
      <c r="BQ613" s="8">
        <v>5</v>
      </c>
      <c r="BR613" s="8">
        <v>1</v>
      </c>
      <c r="BS613" s="8"/>
      <c r="BT613" s="8"/>
      <c r="BU613" s="8"/>
      <c r="BV613" s="8">
        <v>1</v>
      </c>
      <c r="BW613" s="8">
        <v>2</v>
      </c>
      <c r="BX613" s="8">
        <v>0</v>
      </c>
      <c r="BY613" s="8">
        <v>2</v>
      </c>
      <c r="BZ613" s="8">
        <v>0</v>
      </c>
      <c r="CA613" s="8">
        <v>0</v>
      </c>
      <c r="CB613" s="8"/>
      <c r="CC613" s="8"/>
      <c r="CD613" s="8"/>
      <c r="CE613" s="8">
        <v>0</v>
      </c>
      <c r="CF613" s="8">
        <v>0</v>
      </c>
      <c r="CG613" s="8">
        <v>0</v>
      </c>
      <c r="CH613" s="8">
        <v>0</v>
      </c>
      <c r="CI613" s="8">
        <v>1</v>
      </c>
      <c r="CJ613" s="8">
        <v>0</v>
      </c>
      <c r="CK613" s="8"/>
      <c r="CL613" s="8"/>
      <c r="CM613" s="8">
        <v>0</v>
      </c>
      <c r="CN613" s="8">
        <v>5</v>
      </c>
      <c r="CO613" s="8"/>
      <c r="CP613" s="8">
        <v>0</v>
      </c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>
        <v>0</v>
      </c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>
        <v>19</v>
      </c>
      <c r="DX613" s="8"/>
      <c r="DY613" s="8"/>
    </row>
    <row r="614" spans="1:129" x14ac:dyDescent="0.25">
      <c r="A614">
        <v>610</v>
      </c>
      <c r="B614" s="9" t="s">
        <v>1108</v>
      </c>
      <c r="C614" s="9" t="s">
        <v>1105</v>
      </c>
      <c r="D614" s="9" t="s">
        <v>1035</v>
      </c>
      <c r="E614" s="9">
        <v>7</v>
      </c>
      <c r="F614" s="9">
        <v>4</v>
      </c>
      <c r="G614" s="9" t="s">
        <v>1151</v>
      </c>
      <c r="H614" s="9" t="s">
        <v>1151</v>
      </c>
      <c r="I614" s="9" t="b">
        <v>0</v>
      </c>
      <c r="J614" s="9" t="b">
        <v>0</v>
      </c>
      <c r="K614" s="9" t="str">
        <f t="shared" si="62"/>
        <v>Aztatotohuacan-Tozcoc</v>
      </c>
      <c r="L614" s="9" t="s">
        <v>1141</v>
      </c>
      <c r="M614" s="9" t="s">
        <v>1118</v>
      </c>
      <c r="N614" s="9" t="s">
        <v>127</v>
      </c>
      <c r="O614" s="9" t="s">
        <v>1105</v>
      </c>
      <c r="P614" s="9" t="str">
        <f t="shared" si="63"/>
        <v>San Gregorio Aztatotohuacan</v>
      </c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Z614" s="9">
        <v>19</v>
      </c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>
        <v>1</v>
      </c>
      <c r="BQ614" s="9">
        <v>1</v>
      </c>
      <c r="BR614" s="9">
        <v>2</v>
      </c>
      <c r="BS614" s="9"/>
      <c r="BT614" s="9"/>
      <c r="BU614" s="9">
        <v>2</v>
      </c>
      <c r="BV614" s="9"/>
      <c r="BW614" s="9">
        <v>0</v>
      </c>
      <c r="BX614" s="9">
        <v>0</v>
      </c>
      <c r="BY614" s="9">
        <v>1</v>
      </c>
      <c r="BZ614" s="9">
        <v>0</v>
      </c>
      <c r="CA614" s="9">
        <v>0</v>
      </c>
      <c r="CB614" s="9"/>
      <c r="CC614" s="9"/>
      <c r="CD614" s="9"/>
      <c r="CE614" s="9">
        <v>0</v>
      </c>
      <c r="CF614" s="9">
        <v>0</v>
      </c>
      <c r="CG614" s="9">
        <v>0</v>
      </c>
      <c r="CH614" s="9">
        <v>0</v>
      </c>
      <c r="CI614" s="9">
        <v>0</v>
      </c>
      <c r="CJ614" s="9">
        <v>0</v>
      </c>
      <c r="CK614" s="9"/>
      <c r="CL614" s="9"/>
      <c r="CM614" s="9">
        <v>0</v>
      </c>
      <c r="CN614" s="9">
        <v>0</v>
      </c>
      <c r="CO614" s="9"/>
      <c r="CP614" s="9">
        <v>0</v>
      </c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>
        <v>0</v>
      </c>
      <c r="DI614" s="9"/>
      <c r="DJ614" s="9"/>
      <c r="DK614" s="9"/>
      <c r="DL614" s="9"/>
      <c r="DM614" s="9"/>
      <c r="DN614" s="9"/>
      <c r="DO614" s="9"/>
      <c r="DP614" s="9"/>
      <c r="DQ614" s="9"/>
      <c r="DR614" s="9">
        <v>5</v>
      </c>
      <c r="DS614" s="9"/>
      <c r="DT614" s="9">
        <v>1</v>
      </c>
      <c r="DU614" s="9"/>
      <c r="DV614" s="9"/>
      <c r="DW614" s="9">
        <v>13</v>
      </c>
      <c r="DX614" s="9"/>
      <c r="DY614" s="9"/>
    </row>
    <row r="615" spans="1:129" x14ac:dyDescent="0.25">
      <c r="A615">
        <v>611</v>
      </c>
      <c r="B615" t="s">
        <v>1109</v>
      </c>
      <c r="C615" t="s">
        <v>1105</v>
      </c>
      <c r="D615" t="s">
        <v>1036</v>
      </c>
      <c r="E615">
        <v>7</v>
      </c>
      <c r="F615">
        <v>5</v>
      </c>
      <c r="G615" t="s">
        <v>1151</v>
      </c>
      <c r="H615" t="s">
        <v>1151</v>
      </c>
      <c r="I615" t="b">
        <v>0</v>
      </c>
      <c r="J615" t="b">
        <v>0</v>
      </c>
      <c r="K615" t="str">
        <f t="shared" si="62"/>
        <v>Aztatotohuacan-Hueyahuacacualco</v>
      </c>
      <c r="L615" t="s">
        <v>1141</v>
      </c>
      <c r="M615" t="s">
        <v>108</v>
      </c>
      <c r="N615" t="s">
        <v>127</v>
      </c>
      <c r="O615" t="s">
        <v>1105</v>
      </c>
      <c r="P615" t="str">
        <f t="shared" si="63"/>
        <v>San Gregorio Aztatotohuacan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5</v>
      </c>
      <c r="AO615">
        <v>0</v>
      </c>
      <c r="AP615">
        <v>0</v>
      </c>
      <c r="AQ615">
        <v>0</v>
      </c>
      <c r="AR615">
        <v>0</v>
      </c>
      <c r="AS615">
        <v>0</v>
      </c>
      <c r="AU615">
        <v>0</v>
      </c>
      <c r="AV615">
        <v>0</v>
      </c>
      <c r="AW615">
        <v>0</v>
      </c>
      <c r="AX615">
        <v>3</v>
      </c>
      <c r="AY615" s="26">
        <v>0</v>
      </c>
      <c r="AZ615">
        <v>106</v>
      </c>
      <c r="BA615">
        <v>13</v>
      </c>
      <c r="BB615">
        <v>93</v>
      </c>
      <c r="BC615">
        <v>0</v>
      </c>
      <c r="BD615">
        <v>0</v>
      </c>
      <c r="BH615">
        <v>0</v>
      </c>
      <c r="BL615">
        <v>0</v>
      </c>
      <c r="BM615">
        <v>0</v>
      </c>
      <c r="BN615">
        <v>0</v>
      </c>
      <c r="BO615">
        <v>0</v>
      </c>
      <c r="BP615">
        <v>8</v>
      </c>
      <c r="BQ615">
        <v>9</v>
      </c>
      <c r="BR615">
        <v>3</v>
      </c>
      <c r="BT615">
        <v>0</v>
      </c>
      <c r="BU615">
        <v>2</v>
      </c>
      <c r="BV615">
        <v>1</v>
      </c>
      <c r="BW615">
        <v>0</v>
      </c>
      <c r="BX615">
        <v>2</v>
      </c>
      <c r="BY615">
        <v>1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0</v>
      </c>
      <c r="CL615">
        <v>0</v>
      </c>
      <c r="CM615">
        <v>0</v>
      </c>
      <c r="CN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P615">
        <v>0</v>
      </c>
      <c r="DR615">
        <v>5</v>
      </c>
      <c r="DS615">
        <v>0</v>
      </c>
      <c r="DT615">
        <v>1</v>
      </c>
      <c r="DU615">
        <v>0</v>
      </c>
      <c r="DV615">
        <v>0</v>
      </c>
      <c r="DW615">
        <v>33</v>
      </c>
    </row>
    <row r="616" spans="1:129" x14ac:dyDescent="0.25">
      <c r="A616">
        <v>612</v>
      </c>
      <c r="B616" s="8" t="s">
        <v>1109</v>
      </c>
      <c r="C616" s="8" t="s">
        <v>1105</v>
      </c>
      <c r="D616" s="8" t="s">
        <v>1036</v>
      </c>
      <c r="E616" s="8">
        <v>7</v>
      </c>
      <c r="F616" s="8">
        <v>5</v>
      </c>
      <c r="G616" s="8" t="s">
        <v>1151</v>
      </c>
      <c r="H616" s="8" t="s">
        <v>1151</v>
      </c>
      <c r="I616" s="8" t="b">
        <v>0</v>
      </c>
      <c r="J616" s="8" t="b">
        <v>0</v>
      </c>
      <c r="K616" s="8" t="str">
        <f t="shared" si="62"/>
        <v>Aztatotohuacan-Hueyahuacacualco</v>
      </c>
      <c r="L616" s="8" t="s">
        <v>1141</v>
      </c>
      <c r="M616" s="8" t="s">
        <v>1117</v>
      </c>
      <c r="N616" s="8" t="s">
        <v>127</v>
      </c>
      <c r="O616" s="8" t="s">
        <v>1105</v>
      </c>
      <c r="P616" s="8" t="str">
        <f t="shared" si="63"/>
        <v>San Gregorio Aztatotohuacan</v>
      </c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Z616" s="8">
        <v>93</v>
      </c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>
        <v>8</v>
      </c>
      <c r="BQ616" s="8">
        <v>8</v>
      </c>
      <c r="BR616" s="8">
        <v>3</v>
      </c>
      <c r="BS616" s="8"/>
      <c r="BT616" s="8"/>
      <c r="BU616" s="8">
        <v>2</v>
      </c>
      <c r="BV616" s="8">
        <v>1</v>
      </c>
      <c r="BW616" s="8">
        <v>0</v>
      </c>
      <c r="BX616" s="8">
        <v>2</v>
      </c>
      <c r="BY616" s="8">
        <v>1</v>
      </c>
      <c r="BZ616" s="8">
        <v>0</v>
      </c>
      <c r="CA616" s="8">
        <v>0</v>
      </c>
      <c r="CB616" s="8"/>
      <c r="CC616" s="8"/>
      <c r="CD616" s="8"/>
      <c r="CE616" s="8">
        <v>0</v>
      </c>
      <c r="CF616" s="8">
        <v>0</v>
      </c>
      <c r="CG616" s="8">
        <v>0</v>
      </c>
      <c r="CH616" s="8">
        <v>0</v>
      </c>
      <c r="CI616" s="8">
        <v>1</v>
      </c>
      <c r="CJ616" s="8">
        <v>0</v>
      </c>
      <c r="CK616" s="8"/>
      <c r="CL616" s="8"/>
      <c r="CM616" s="8">
        <v>0</v>
      </c>
      <c r="CN616" s="8">
        <v>0</v>
      </c>
      <c r="CO616" s="8"/>
      <c r="CP616" s="8">
        <v>0</v>
      </c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>
        <v>0</v>
      </c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>
        <v>26</v>
      </c>
      <c r="DX616" s="8"/>
      <c r="DY616" s="8"/>
    </row>
    <row r="617" spans="1:129" x14ac:dyDescent="0.25">
      <c r="A617">
        <v>613</v>
      </c>
      <c r="B617" s="9" t="s">
        <v>1109</v>
      </c>
      <c r="C617" s="9" t="s">
        <v>1105</v>
      </c>
      <c r="D617" s="9" t="s">
        <v>1036</v>
      </c>
      <c r="E617" s="9">
        <v>7</v>
      </c>
      <c r="F617" s="9">
        <v>5</v>
      </c>
      <c r="G617" s="9" t="s">
        <v>1151</v>
      </c>
      <c r="H617" s="9" t="s">
        <v>1151</v>
      </c>
      <c r="I617" s="9" t="b">
        <v>0</v>
      </c>
      <c r="J617" s="9" t="b">
        <v>0</v>
      </c>
      <c r="K617" s="9" t="str">
        <f t="shared" si="62"/>
        <v>Aztatotohuacan-Hueyahuacacualco</v>
      </c>
      <c r="L617" s="9" t="s">
        <v>1141</v>
      </c>
      <c r="M617" s="9" t="s">
        <v>1118</v>
      </c>
      <c r="N617" s="9" t="s">
        <v>127</v>
      </c>
      <c r="O617" s="9" t="s">
        <v>1105</v>
      </c>
      <c r="P617" s="9" t="str">
        <f t="shared" si="63"/>
        <v>San Gregorio Aztatotohuacan</v>
      </c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Z617" s="9">
        <v>13</v>
      </c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>
        <v>0</v>
      </c>
      <c r="BQ617" s="9">
        <v>1</v>
      </c>
      <c r="BR617" s="9">
        <v>0</v>
      </c>
      <c r="BS617" s="9"/>
      <c r="BT617" s="9"/>
      <c r="BU617" s="9"/>
      <c r="BV617" s="9"/>
      <c r="BW617" s="9">
        <v>0</v>
      </c>
      <c r="BX617" s="9">
        <v>0</v>
      </c>
      <c r="BY617" s="9">
        <v>0</v>
      </c>
      <c r="BZ617" s="9">
        <v>0</v>
      </c>
      <c r="CA617" s="9">
        <v>0</v>
      </c>
      <c r="CB617" s="9"/>
      <c r="CC617" s="9"/>
      <c r="CD617" s="9"/>
      <c r="CE617" s="9">
        <v>0</v>
      </c>
      <c r="CF617" s="9">
        <v>0</v>
      </c>
      <c r="CG617" s="9">
        <v>0</v>
      </c>
      <c r="CH617" s="9">
        <v>0</v>
      </c>
      <c r="CI617" s="9">
        <v>0</v>
      </c>
      <c r="CJ617" s="9">
        <v>0</v>
      </c>
      <c r="CK617" s="9"/>
      <c r="CL617" s="9"/>
      <c r="CM617" s="9">
        <v>0</v>
      </c>
      <c r="CN617" s="9">
        <v>0</v>
      </c>
      <c r="CO617" s="9"/>
      <c r="CP617" s="9">
        <v>0</v>
      </c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>
        <v>0</v>
      </c>
      <c r="DI617" s="9"/>
      <c r="DJ617" s="9"/>
      <c r="DK617" s="9"/>
      <c r="DL617" s="9"/>
      <c r="DM617" s="9"/>
      <c r="DN617" s="9"/>
      <c r="DO617" s="9"/>
      <c r="DP617" s="9"/>
      <c r="DQ617" s="9"/>
      <c r="DR617" s="9">
        <v>5</v>
      </c>
      <c r="DS617" s="9"/>
      <c r="DT617" s="9">
        <v>1</v>
      </c>
      <c r="DU617" s="9"/>
      <c r="DV617" s="9"/>
      <c r="DW617" s="9">
        <v>7</v>
      </c>
      <c r="DX617" s="9"/>
      <c r="DY617" s="9"/>
    </row>
    <row r="618" spans="1:129" x14ac:dyDescent="0.25">
      <c r="A618">
        <v>614</v>
      </c>
      <c r="B618" t="s">
        <v>1110</v>
      </c>
      <c r="C618" t="s">
        <v>1105</v>
      </c>
      <c r="D618" t="s">
        <v>1037</v>
      </c>
      <c r="E618">
        <v>7</v>
      </c>
      <c r="F618">
        <v>6</v>
      </c>
      <c r="G618" t="s">
        <v>1151</v>
      </c>
      <c r="H618" t="s">
        <v>1151</v>
      </c>
      <c r="I618" t="b">
        <v>0</v>
      </c>
      <c r="J618" t="b">
        <v>0</v>
      </c>
      <c r="K618" t="str">
        <f t="shared" si="62"/>
        <v>Aztatotohuacan-Tepatlachco</v>
      </c>
      <c r="L618" t="s">
        <v>1141</v>
      </c>
      <c r="M618" t="s">
        <v>108</v>
      </c>
      <c r="N618" t="s">
        <v>127</v>
      </c>
      <c r="O618" t="s">
        <v>1105</v>
      </c>
      <c r="P618" t="str">
        <f t="shared" si="63"/>
        <v>San Gregorio Aztatotohuacan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4</v>
      </c>
      <c r="AM618">
        <v>0</v>
      </c>
      <c r="AN618">
        <v>9</v>
      </c>
      <c r="AO618">
        <v>0</v>
      </c>
      <c r="AP618">
        <v>3</v>
      </c>
      <c r="AQ618">
        <v>0</v>
      </c>
      <c r="AR618">
        <v>0</v>
      </c>
      <c r="AS618">
        <v>0</v>
      </c>
      <c r="AU618">
        <v>0</v>
      </c>
      <c r="AV618">
        <v>0</v>
      </c>
      <c r="AW618">
        <v>0</v>
      </c>
      <c r="AX618">
        <v>6</v>
      </c>
      <c r="AY618" s="26">
        <v>0</v>
      </c>
      <c r="AZ618">
        <v>106</v>
      </c>
      <c r="BA618">
        <v>11</v>
      </c>
      <c r="BB618">
        <v>95</v>
      </c>
      <c r="BC618">
        <v>0</v>
      </c>
      <c r="BD618">
        <v>0</v>
      </c>
      <c r="BH618">
        <v>0</v>
      </c>
      <c r="BL618">
        <v>0</v>
      </c>
      <c r="BM618">
        <v>0</v>
      </c>
      <c r="BN618">
        <v>0</v>
      </c>
      <c r="BO618">
        <v>0</v>
      </c>
      <c r="BP618">
        <v>12</v>
      </c>
      <c r="BQ618">
        <v>5</v>
      </c>
      <c r="BR618">
        <v>2</v>
      </c>
      <c r="BT618">
        <v>0</v>
      </c>
      <c r="BU618">
        <v>2</v>
      </c>
      <c r="BV618">
        <v>0</v>
      </c>
      <c r="BW618">
        <v>0</v>
      </c>
      <c r="BX618">
        <v>0</v>
      </c>
      <c r="BY618">
        <v>3</v>
      </c>
      <c r="BZ618">
        <v>0</v>
      </c>
      <c r="CA618">
        <v>2</v>
      </c>
      <c r="CB618">
        <v>2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2</v>
      </c>
      <c r="CJ618">
        <v>0</v>
      </c>
      <c r="CL618">
        <v>0</v>
      </c>
      <c r="CM618">
        <v>0</v>
      </c>
      <c r="CN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P618">
        <v>0</v>
      </c>
      <c r="DR618">
        <v>5</v>
      </c>
      <c r="DS618">
        <v>0</v>
      </c>
      <c r="DT618">
        <v>1</v>
      </c>
      <c r="DU618">
        <v>0</v>
      </c>
      <c r="DV618">
        <v>0</v>
      </c>
      <c r="DW618">
        <v>36</v>
      </c>
    </row>
    <row r="619" spans="1:129" x14ac:dyDescent="0.25">
      <c r="A619">
        <v>615</v>
      </c>
      <c r="B619" s="8" t="s">
        <v>1110</v>
      </c>
      <c r="C619" s="8" t="s">
        <v>1105</v>
      </c>
      <c r="D619" s="8" t="s">
        <v>1037</v>
      </c>
      <c r="E619" s="8">
        <v>7</v>
      </c>
      <c r="F619" s="8">
        <v>6</v>
      </c>
      <c r="G619" s="8" t="s">
        <v>1151</v>
      </c>
      <c r="H619" s="8" t="s">
        <v>1151</v>
      </c>
      <c r="I619" s="8" t="b">
        <v>0</v>
      </c>
      <c r="J619" s="8" t="b">
        <v>0</v>
      </c>
      <c r="K619" s="8" t="str">
        <f t="shared" si="62"/>
        <v>Aztatotohuacan-Tepatlachco</v>
      </c>
      <c r="L619" s="8" t="s">
        <v>1141</v>
      </c>
      <c r="M619" s="8" t="s">
        <v>1117</v>
      </c>
      <c r="N619" s="8" t="s">
        <v>127</v>
      </c>
      <c r="O619" s="8" t="s">
        <v>1105</v>
      </c>
      <c r="P619" s="8" t="str">
        <f t="shared" si="63"/>
        <v>San Gregorio Aztatotohuacan</v>
      </c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Z619" s="8">
        <v>95</v>
      </c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>
        <v>12</v>
      </c>
      <c r="BQ619" s="8">
        <v>5</v>
      </c>
      <c r="BR619" s="8">
        <v>2</v>
      </c>
      <c r="BS619" s="8"/>
      <c r="BT619" s="8"/>
      <c r="BU619" s="8">
        <v>2</v>
      </c>
      <c r="BV619" s="8"/>
      <c r="BW619" s="8">
        <v>0</v>
      </c>
      <c r="BX619" s="8">
        <v>0</v>
      </c>
      <c r="BY619" s="8">
        <v>2</v>
      </c>
      <c r="BZ619" s="8">
        <v>0</v>
      </c>
      <c r="CA619" s="8">
        <v>2</v>
      </c>
      <c r="CB619" s="8">
        <v>2</v>
      </c>
      <c r="CC619" s="8"/>
      <c r="CD619" s="8"/>
      <c r="CE619" s="8">
        <v>0</v>
      </c>
      <c r="CF619" s="8">
        <v>0</v>
      </c>
      <c r="CG619" s="8">
        <v>0</v>
      </c>
      <c r="CH619" s="8">
        <v>0</v>
      </c>
      <c r="CI619" s="8">
        <v>1</v>
      </c>
      <c r="CJ619" s="8">
        <v>0</v>
      </c>
      <c r="CK619" s="8"/>
      <c r="CL619" s="8"/>
      <c r="CM619" s="8">
        <v>0</v>
      </c>
      <c r="CN619" s="8">
        <v>0</v>
      </c>
      <c r="CO619" s="8"/>
      <c r="CP619" s="8">
        <v>0</v>
      </c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>
        <v>0</v>
      </c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>
        <v>28</v>
      </c>
      <c r="DX619" s="8"/>
      <c r="DY619" s="8"/>
    </row>
    <row r="620" spans="1:129" x14ac:dyDescent="0.25">
      <c r="A620">
        <v>616</v>
      </c>
      <c r="B620" s="9" t="s">
        <v>1110</v>
      </c>
      <c r="C620" s="9" t="s">
        <v>1105</v>
      </c>
      <c r="D620" s="9" t="s">
        <v>1037</v>
      </c>
      <c r="E620" s="9">
        <v>7</v>
      </c>
      <c r="F620" s="9">
        <v>6</v>
      </c>
      <c r="G620" s="9" t="s">
        <v>1151</v>
      </c>
      <c r="H620" s="9" t="s">
        <v>1151</v>
      </c>
      <c r="I620" s="9" t="b">
        <v>0</v>
      </c>
      <c r="J620" s="9" t="b">
        <v>0</v>
      </c>
      <c r="K620" s="9" t="str">
        <f t="shared" si="62"/>
        <v>Aztatotohuacan-Tepatlachco</v>
      </c>
      <c r="L620" s="9" t="s">
        <v>1141</v>
      </c>
      <c r="M620" s="9" t="s">
        <v>1118</v>
      </c>
      <c r="N620" s="9" t="s">
        <v>127</v>
      </c>
      <c r="O620" s="9" t="s">
        <v>1105</v>
      </c>
      <c r="P620" s="9" t="str">
        <f t="shared" si="63"/>
        <v>San Gregorio Aztatotohuacan</v>
      </c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Z620" s="9">
        <v>11</v>
      </c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>
        <v>0</v>
      </c>
      <c r="BQ620" s="9">
        <v>0</v>
      </c>
      <c r="BR620" s="9">
        <v>0</v>
      </c>
      <c r="BS620" s="9"/>
      <c r="BT620" s="9"/>
      <c r="BU620" s="9"/>
      <c r="BV620" s="9"/>
      <c r="BW620" s="9">
        <v>0</v>
      </c>
      <c r="BX620" s="9">
        <v>0</v>
      </c>
      <c r="BY620" s="9">
        <v>1</v>
      </c>
      <c r="BZ620" s="9">
        <v>0</v>
      </c>
      <c r="CA620" s="9">
        <v>0</v>
      </c>
      <c r="CB620" s="9"/>
      <c r="CC620" s="9"/>
      <c r="CD620" s="9"/>
      <c r="CE620" s="9">
        <v>0</v>
      </c>
      <c r="CF620" s="9">
        <v>0</v>
      </c>
      <c r="CG620" s="9">
        <v>0</v>
      </c>
      <c r="CH620" s="9">
        <v>0</v>
      </c>
      <c r="CI620" s="9">
        <v>1</v>
      </c>
      <c r="CJ620" s="9">
        <v>0</v>
      </c>
      <c r="CK620" s="9"/>
      <c r="CL620" s="9"/>
      <c r="CM620" s="9">
        <v>0</v>
      </c>
      <c r="CN620" s="9">
        <v>0</v>
      </c>
      <c r="CO620" s="9"/>
      <c r="CP620" s="9">
        <v>0</v>
      </c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>
        <v>0</v>
      </c>
      <c r="DI620" s="9"/>
      <c r="DJ620" s="9"/>
      <c r="DK620" s="9"/>
      <c r="DL620" s="9"/>
      <c r="DM620" s="9"/>
      <c r="DN620" s="9"/>
      <c r="DO620" s="9"/>
      <c r="DP620" s="9"/>
      <c r="DQ620" s="9"/>
      <c r="DR620" s="9">
        <v>5</v>
      </c>
      <c r="DS620" s="9"/>
      <c r="DT620" s="9">
        <v>1</v>
      </c>
      <c r="DU620" s="9"/>
      <c r="DV620" s="9"/>
      <c r="DW620" s="9">
        <v>8</v>
      </c>
      <c r="DX620" s="9"/>
      <c r="DY620" s="9"/>
    </row>
    <row r="621" spans="1:129" x14ac:dyDescent="0.25">
      <c r="A621">
        <v>617</v>
      </c>
      <c r="B621" t="s">
        <v>1111</v>
      </c>
      <c r="C621" t="s">
        <v>1105</v>
      </c>
      <c r="D621" t="s">
        <v>1038</v>
      </c>
      <c r="E621">
        <v>7</v>
      </c>
      <c r="F621">
        <v>7</v>
      </c>
      <c r="G621" t="s">
        <v>1151</v>
      </c>
      <c r="H621" t="s">
        <v>1151</v>
      </c>
      <c r="I621" t="b">
        <v>0</v>
      </c>
      <c r="J621" t="b">
        <v>0</v>
      </c>
      <c r="K621" t="str">
        <f t="shared" si="62"/>
        <v>Aztatotohuacan-Tzayanalquilocan</v>
      </c>
      <c r="L621" t="s">
        <v>1141</v>
      </c>
      <c r="M621" t="s">
        <v>108</v>
      </c>
      <c r="N621" t="s">
        <v>127</v>
      </c>
      <c r="O621" t="s">
        <v>1105</v>
      </c>
      <c r="P621" t="str">
        <f t="shared" si="63"/>
        <v>San Gregorio Aztatotohuacan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4</v>
      </c>
      <c r="AM621">
        <v>0</v>
      </c>
      <c r="AN621">
        <v>0</v>
      </c>
      <c r="AO621">
        <v>0</v>
      </c>
      <c r="AP621">
        <v>6</v>
      </c>
      <c r="AQ621">
        <v>0</v>
      </c>
      <c r="AR621">
        <v>0</v>
      </c>
      <c r="AS621">
        <v>0</v>
      </c>
      <c r="AU621">
        <v>0</v>
      </c>
      <c r="AV621">
        <v>0</v>
      </c>
      <c r="AW621">
        <v>0</v>
      </c>
      <c r="AX621">
        <v>3</v>
      </c>
      <c r="AY621" s="26">
        <v>0</v>
      </c>
      <c r="AZ621">
        <v>119</v>
      </c>
      <c r="BA621">
        <v>24</v>
      </c>
      <c r="BB621">
        <v>95</v>
      </c>
      <c r="BC621">
        <v>0</v>
      </c>
      <c r="BD621">
        <v>0</v>
      </c>
      <c r="BH621">
        <v>0</v>
      </c>
      <c r="BL621">
        <v>0</v>
      </c>
      <c r="BM621">
        <v>0</v>
      </c>
      <c r="BN621">
        <v>0</v>
      </c>
      <c r="BO621">
        <v>0</v>
      </c>
      <c r="BP621">
        <v>2</v>
      </c>
      <c r="BQ621">
        <v>6</v>
      </c>
      <c r="BR621">
        <v>0</v>
      </c>
      <c r="BT621">
        <v>0</v>
      </c>
      <c r="BU621">
        <v>0</v>
      </c>
      <c r="BV621">
        <v>0</v>
      </c>
      <c r="BW621">
        <v>3</v>
      </c>
      <c r="BX621">
        <v>3</v>
      </c>
      <c r="BY621">
        <v>1</v>
      </c>
      <c r="BZ621">
        <v>1</v>
      </c>
      <c r="CA621">
        <v>3</v>
      </c>
      <c r="CB621">
        <v>3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L621">
        <v>0</v>
      </c>
      <c r="CM621">
        <v>0</v>
      </c>
      <c r="CN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P621">
        <v>0</v>
      </c>
      <c r="DR621">
        <v>5</v>
      </c>
      <c r="DS621">
        <v>0</v>
      </c>
      <c r="DT621">
        <v>1</v>
      </c>
      <c r="DU621">
        <v>0</v>
      </c>
      <c r="DV621">
        <v>0</v>
      </c>
      <c r="DW621">
        <v>28</v>
      </c>
    </row>
    <row r="622" spans="1:129" x14ac:dyDescent="0.25">
      <c r="A622">
        <v>618</v>
      </c>
      <c r="B622" s="8" t="s">
        <v>1111</v>
      </c>
      <c r="C622" s="8" t="s">
        <v>1105</v>
      </c>
      <c r="D622" s="8" t="s">
        <v>1038</v>
      </c>
      <c r="E622" s="8">
        <v>7</v>
      </c>
      <c r="F622" s="8">
        <v>7</v>
      </c>
      <c r="G622" s="8" t="s">
        <v>1151</v>
      </c>
      <c r="H622" s="8" t="s">
        <v>1151</v>
      </c>
      <c r="I622" s="8" t="b">
        <v>0</v>
      </c>
      <c r="J622" s="8" t="b">
        <v>0</v>
      </c>
      <c r="K622" s="8" t="str">
        <f t="shared" si="62"/>
        <v>Aztatotohuacan-Tzayanalquilocan</v>
      </c>
      <c r="L622" s="8" t="s">
        <v>1141</v>
      </c>
      <c r="M622" s="8" t="s">
        <v>1117</v>
      </c>
      <c r="N622" s="8" t="s">
        <v>127</v>
      </c>
      <c r="O622" s="8" t="s">
        <v>1105</v>
      </c>
      <c r="P622" s="8" t="str">
        <f t="shared" si="63"/>
        <v>San Gregorio Aztatotohuacan</v>
      </c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Z622" s="8">
        <v>95</v>
      </c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>
        <v>2</v>
      </c>
      <c r="BQ622" s="8">
        <v>3</v>
      </c>
      <c r="BR622" s="8">
        <v>0</v>
      </c>
      <c r="BS622" s="8"/>
      <c r="BT622" s="8"/>
      <c r="BU622" s="8"/>
      <c r="BV622" s="8"/>
      <c r="BW622" s="8">
        <v>3</v>
      </c>
      <c r="BX622" s="8">
        <v>3</v>
      </c>
      <c r="BY622" s="8">
        <v>0</v>
      </c>
      <c r="BZ622" s="8">
        <v>1</v>
      </c>
      <c r="CA622" s="8">
        <v>3</v>
      </c>
      <c r="CB622" s="8">
        <v>3</v>
      </c>
      <c r="CC622" s="8"/>
      <c r="CD622" s="8"/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</v>
      </c>
      <c r="CK622" s="8"/>
      <c r="CL622" s="8"/>
      <c r="CM622" s="8">
        <v>0</v>
      </c>
      <c r="CN622" s="8">
        <v>0</v>
      </c>
      <c r="CO622" s="8"/>
      <c r="CP622" s="8">
        <v>0</v>
      </c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>
        <v>0</v>
      </c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>
        <v>18</v>
      </c>
      <c r="DX622" s="8"/>
      <c r="DY622" s="8"/>
    </row>
    <row r="623" spans="1:129" x14ac:dyDescent="0.25">
      <c r="A623">
        <v>619</v>
      </c>
      <c r="B623" s="9" t="s">
        <v>1111</v>
      </c>
      <c r="C623" s="9" t="s">
        <v>1105</v>
      </c>
      <c r="D623" s="9" t="s">
        <v>1038</v>
      </c>
      <c r="E623" s="9">
        <v>7</v>
      </c>
      <c r="F623" s="9">
        <v>7</v>
      </c>
      <c r="G623" s="9" t="s">
        <v>1151</v>
      </c>
      <c r="H623" s="9" t="s">
        <v>1151</v>
      </c>
      <c r="I623" s="9" t="b">
        <v>0</v>
      </c>
      <c r="J623" s="9" t="b">
        <v>0</v>
      </c>
      <c r="K623" s="9" t="str">
        <f t="shared" si="62"/>
        <v>Aztatotohuacan-Tzayanalquilocan</v>
      </c>
      <c r="L623" s="9" t="s">
        <v>1141</v>
      </c>
      <c r="M623" s="9" t="s">
        <v>1118</v>
      </c>
      <c r="N623" s="9" t="s">
        <v>127</v>
      </c>
      <c r="O623" s="9" t="s">
        <v>1105</v>
      </c>
      <c r="P623" s="9" t="str">
        <f t="shared" si="63"/>
        <v>San Gregorio Aztatotohuacan</v>
      </c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Z623" s="9">
        <v>24</v>
      </c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>
        <v>0</v>
      </c>
      <c r="BQ623" s="9">
        <v>3</v>
      </c>
      <c r="BR623" s="9">
        <v>0</v>
      </c>
      <c r="BS623" s="9"/>
      <c r="BT623" s="9"/>
      <c r="BU623" s="9"/>
      <c r="BV623" s="9"/>
      <c r="BW623" s="9">
        <v>0</v>
      </c>
      <c r="BX623" s="9">
        <v>0</v>
      </c>
      <c r="BY623" s="9">
        <v>1</v>
      </c>
      <c r="BZ623" s="9">
        <v>0</v>
      </c>
      <c r="CA623" s="9">
        <v>0</v>
      </c>
      <c r="CB623" s="9"/>
      <c r="CC623" s="9"/>
      <c r="CD623" s="9"/>
      <c r="CE623" s="9">
        <v>0</v>
      </c>
      <c r="CF623" s="9">
        <v>0</v>
      </c>
      <c r="CG623" s="9">
        <v>0</v>
      </c>
      <c r="CH623" s="9">
        <v>0</v>
      </c>
      <c r="CI623" s="9">
        <v>0</v>
      </c>
      <c r="CJ623" s="9">
        <v>0</v>
      </c>
      <c r="CK623" s="9"/>
      <c r="CL623" s="9"/>
      <c r="CM623" s="9">
        <v>0</v>
      </c>
      <c r="CN623" s="9">
        <v>0</v>
      </c>
      <c r="CO623" s="9"/>
      <c r="CP623" s="9">
        <v>0</v>
      </c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>
        <v>0</v>
      </c>
      <c r="DI623" s="9"/>
      <c r="DJ623" s="9"/>
      <c r="DK623" s="9"/>
      <c r="DL623" s="9"/>
      <c r="DM623" s="9"/>
      <c r="DN623" s="9"/>
      <c r="DO623" s="9"/>
      <c r="DP623" s="9"/>
      <c r="DQ623" s="9"/>
      <c r="DR623" s="9">
        <v>5</v>
      </c>
      <c r="DS623" s="9"/>
      <c r="DT623" s="9">
        <v>1</v>
      </c>
      <c r="DU623" s="9"/>
      <c r="DV623" s="9"/>
      <c r="DW623" s="9">
        <v>10</v>
      </c>
      <c r="DX623" s="9"/>
      <c r="DY623" s="9"/>
    </row>
    <row r="624" spans="1:129" x14ac:dyDescent="0.25">
      <c r="A624">
        <v>620</v>
      </c>
      <c r="B624" t="s">
        <v>786</v>
      </c>
      <c r="C624" t="s">
        <v>1105</v>
      </c>
      <c r="D624" t="s">
        <v>1039</v>
      </c>
      <c r="E624">
        <v>7</v>
      </c>
      <c r="G624" t="s">
        <v>1151</v>
      </c>
      <c r="H624" t="s">
        <v>1151</v>
      </c>
      <c r="I624" t="b">
        <v>0</v>
      </c>
      <c r="J624" t="b">
        <v>0</v>
      </c>
      <c r="K624" t="str">
        <f t="shared" si="62"/>
        <v>Aztatotohuacan-Non-Tributaries</v>
      </c>
      <c r="L624" t="s">
        <v>1141</v>
      </c>
      <c r="M624" t="s">
        <v>108</v>
      </c>
      <c r="N624" t="s">
        <v>180</v>
      </c>
      <c r="O624" t="s">
        <v>1105</v>
      </c>
      <c r="P624" t="str">
        <f t="shared" si="63"/>
        <v>San Gregorio Aztatotohuacan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U624">
        <v>0</v>
      </c>
      <c r="AV624">
        <v>0</v>
      </c>
      <c r="AW624">
        <v>0</v>
      </c>
      <c r="AX624">
        <v>0</v>
      </c>
      <c r="AY624" s="26">
        <v>0</v>
      </c>
      <c r="AZ624">
        <v>0</v>
      </c>
      <c r="BA624">
        <v>0</v>
      </c>
      <c r="BB624">
        <v>0</v>
      </c>
      <c r="BC624">
        <v>0</v>
      </c>
      <c r="BD624">
        <v>114</v>
      </c>
      <c r="BE624">
        <v>0</v>
      </c>
      <c r="BF624">
        <v>0</v>
      </c>
      <c r="BG624">
        <v>114</v>
      </c>
      <c r="BH624">
        <v>12</v>
      </c>
      <c r="BI624">
        <v>0</v>
      </c>
      <c r="BJ624">
        <v>0</v>
      </c>
      <c r="BK624">
        <v>12</v>
      </c>
      <c r="BL624">
        <v>23</v>
      </c>
      <c r="BM624">
        <v>35</v>
      </c>
      <c r="BN624">
        <v>21</v>
      </c>
      <c r="BO624">
        <v>35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</v>
      </c>
      <c r="BY624">
        <v>3</v>
      </c>
      <c r="BZ624">
        <v>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6</v>
      </c>
    </row>
    <row r="625" spans="1:129" x14ac:dyDescent="0.25">
      <c r="A625">
        <v>621</v>
      </c>
      <c r="B625" s="8" t="s">
        <v>786</v>
      </c>
      <c r="C625" s="8" t="s">
        <v>1105</v>
      </c>
      <c r="D625" s="8" t="s">
        <v>1039</v>
      </c>
      <c r="E625" s="8">
        <v>7</v>
      </c>
      <c r="F625" s="8"/>
      <c r="G625" s="8" t="s">
        <v>1151</v>
      </c>
      <c r="H625" s="8" t="s">
        <v>1151</v>
      </c>
      <c r="I625" s="8" t="b">
        <v>0</v>
      </c>
      <c r="J625" s="8" t="b">
        <v>0</v>
      </c>
      <c r="K625" s="8" t="str">
        <f t="shared" si="62"/>
        <v>Aztatotohuacan-Non-Tributaries</v>
      </c>
      <c r="L625" s="8" t="s">
        <v>1141</v>
      </c>
      <c r="M625" s="8" t="s">
        <v>1117</v>
      </c>
      <c r="N625" s="8" t="s">
        <v>180</v>
      </c>
      <c r="O625" s="8" t="s">
        <v>1105</v>
      </c>
      <c r="P625" s="8" t="str">
        <f t="shared" si="63"/>
        <v>San Gregorio Aztatotohuacan</v>
      </c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</row>
    <row r="626" spans="1:129" x14ac:dyDescent="0.25">
      <c r="A626">
        <v>622</v>
      </c>
      <c r="B626" s="9" t="s">
        <v>786</v>
      </c>
      <c r="C626" s="9" t="s">
        <v>1105</v>
      </c>
      <c r="D626" s="9" t="s">
        <v>1039</v>
      </c>
      <c r="E626" s="9">
        <v>7</v>
      </c>
      <c r="F626" s="9"/>
      <c r="G626" s="9" t="s">
        <v>1151</v>
      </c>
      <c r="H626" s="9" t="s">
        <v>1151</v>
      </c>
      <c r="I626" s="9" t="b">
        <v>0</v>
      </c>
      <c r="J626" s="9" t="b">
        <v>0</v>
      </c>
      <c r="K626" s="9" t="str">
        <f t="shared" si="62"/>
        <v>Aztatotohuacan-Non-Tributaries</v>
      </c>
      <c r="L626" s="9" t="s">
        <v>1141</v>
      </c>
      <c r="M626" s="9" t="s">
        <v>1118</v>
      </c>
      <c r="N626" s="9" t="s">
        <v>180</v>
      </c>
      <c r="O626" s="9" t="s">
        <v>1105</v>
      </c>
      <c r="P626" s="9" t="str">
        <f t="shared" si="63"/>
        <v>San Gregorio Aztatotohuacan</v>
      </c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  <c r="DP626" s="9"/>
      <c r="DQ626" s="9"/>
      <c r="DR626" s="9"/>
      <c r="DS626" s="9"/>
      <c r="DT626" s="9"/>
      <c r="DU626" s="9"/>
      <c r="DV626" s="9"/>
      <c r="DW626" s="9"/>
      <c r="DX626" s="9"/>
      <c r="DY626" s="9"/>
    </row>
    <row r="627" spans="1:129" x14ac:dyDescent="0.25">
      <c r="A627">
        <v>623</v>
      </c>
      <c r="B627" s="10" t="s">
        <v>185</v>
      </c>
      <c r="C627" s="10" t="s">
        <v>1105</v>
      </c>
      <c r="D627" s="10" t="s">
        <v>1040</v>
      </c>
      <c r="E627" s="10">
        <v>7</v>
      </c>
      <c r="F627" s="10"/>
      <c r="G627" s="10" t="s">
        <v>1151</v>
      </c>
      <c r="H627" s="10" t="s">
        <v>1151</v>
      </c>
      <c r="I627" s="10" t="b">
        <v>0</v>
      </c>
      <c r="J627" s="10" t="b">
        <v>0</v>
      </c>
      <c r="K627" s="10" t="str">
        <f t="shared" si="62"/>
        <v>Aztatotohuacan-Nobles</v>
      </c>
      <c r="L627" s="10" t="s">
        <v>1141</v>
      </c>
      <c r="M627" s="10" t="s">
        <v>108</v>
      </c>
      <c r="N627" s="10" t="s">
        <v>185</v>
      </c>
      <c r="O627" s="10" t="s">
        <v>1105</v>
      </c>
      <c r="P627" s="10" t="str">
        <f t="shared" si="63"/>
        <v>San Gregorio Aztatotohuacan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/>
      <c r="AU627" s="10">
        <v>0</v>
      </c>
      <c r="AV627" s="10">
        <v>0</v>
      </c>
      <c r="AW627" s="10">
        <v>0</v>
      </c>
      <c r="AX627" s="10">
        <v>0</v>
      </c>
      <c r="AY627" s="26">
        <v>0</v>
      </c>
      <c r="AZ627" s="10">
        <v>0</v>
      </c>
      <c r="BA627" s="10"/>
      <c r="BB627" s="10"/>
      <c r="BC627" s="10">
        <v>0</v>
      </c>
      <c r="BD627" s="10">
        <v>0</v>
      </c>
      <c r="BE627" s="10"/>
      <c r="BF627" s="10"/>
      <c r="BG627" s="10"/>
      <c r="BH627" s="10">
        <v>0</v>
      </c>
      <c r="BI627" s="10"/>
      <c r="BJ627" s="10"/>
      <c r="BK627" s="10"/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0</v>
      </c>
      <c r="CB627" s="10">
        <v>0</v>
      </c>
      <c r="CC627" s="10">
        <v>0</v>
      </c>
      <c r="CD627" s="10">
        <v>0</v>
      </c>
      <c r="CE627" s="10">
        <v>0</v>
      </c>
      <c r="CF627" s="10">
        <v>0</v>
      </c>
      <c r="CG627" s="10">
        <v>0</v>
      </c>
      <c r="CH627" s="10">
        <v>0</v>
      </c>
      <c r="CI627" s="10">
        <v>0</v>
      </c>
      <c r="CJ627" s="10">
        <v>0</v>
      </c>
      <c r="CK627" s="10">
        <v>0</v>
      </c>
      <c r="CL627" s="10">
        <v>0</v>
      </c>
      <c r="CM627" s="10">
        <v>0</v>
      </c>
      <c r="CN627" s="10">
        <v>0</v>
      </c>
      <c r="CO627" s="10"/>
      <c r="CP627" s="10">
        <v>0</v>
      </c>
      <c r="CQ627" s="10">
        <v>0</v>
      </c>
      <c r="CR627" s="10">
        <v>0</v>
      </c>
      <c r="CS627" s="10">
        <v>0</v>
      </c>
      <c r="CT627" s="10">
        <v>0</v>
      </c>
      <c r="CU627" s="10">
        <v>0</v>
      </c>
      <c r="CV627" s="10">
        <v>0</v>
      </c>
      <c r="CW627" s="10">
        <v>0</v>
      </c>
      <c r="CX627" s="10">
        <v>0</v>
      </c>
      <c r="CY627" s="10">
        <v>0</v>
      </c>
      <c r="CZ627" s="10">
        <v>0</v>
      </c>
      <c r="DA627" s="10">
        <v>0</v>
      </c>
      <c r="DB627" s="10">
        <v>0</v>
      </c>
      <c r="DC627" s="10">
        <v>0</v>
      </c>
      <c r="DD627" s="10">
        <v>0</v>
      </c>
      <c r="DE627" s="10">
        <v>0</v>
      </c>
      <c r="DF627" s="10">
        <v>0</v>
      </c>
      <c r="DG627" s="10">
        <v>0</v>
      </c>
      <c r="DH627" s="10">
        <v>0</v>
      </c>
      <c r="DI627" s="10">
        <v>0</v>
      </c>
      <c r="DJ627" s="10">
        <v>0</v>
      </c>
      <c r="DK627" s="10">
        <v>0</v>
      </c>
      <c r="DL627" s="10">
        <v>0</v>
      </c>
      <c r="DM627" s="10">
        <v>0</v>
      </c>
      <c r="DN627" s="10">
        <v>0</v>
      </c>
      <c r="DO627" s="10">
        <v>0</v>
      </c>
      <c r="DP627" s="10">
        <v>0</v>
      </c>
      <c r="DQ627" s="10"/>
      <c r="DR627" s="10">
        <v>0</v>
      </c>
      <c r="DS627" s="10">
        <v>0</v>
      </c>
      <c r="DT627" s="10">
        <v>0</v>
      </c>
      <c r="DU627" s="10">
        <v>0</v>
      </c>
      <c r="DV627" s="10">
        <v>0</v>
      </c>
      <c r="DW627" s="10"/>
      <c r="DX627" s="10"/>
      <c r="DY627" s="10"/>
    </row>
    <row r="628" spans="1:129" x14ac:dyDescent="0.25">
      <c r="A628">
        <v>624</v>
      </c>
      <c r="B628" s="2" t="s">
        <v>844</v>
      </c>
      <c r="C628" s="2" t="s">
        <v>699</v>
      </c>
      <c r="D628" s="2"/>
      <c r="E628" s="2">
        <v>3</v>
      </c>
      <c r="F628" s="2"/>
      <c r="G628" s="2" t="s">
        <v>1152</v>
      </c>
      <c r="H628" s="2" t="s">
        <v>1152</v>
      </c>
      <c r="I628" s="2" t="b">
        <v>0</v>
      </c>
      <c r="J628" s="2"/>
      <c r="K628" s="2"/>
      <c r="L628" s="2"/>
      <c r="M628" s="2" t="s">
        <v>108</v>
      </c>
      <c r="N628" s="2" t="s">
        <v>4</v>
      </c>
      <c r="O628" s="2" t="s">
        <v>699</v>
      </c>
      <c r="P628" s="2"/>
      <c r="Q628" s="2">
        <v>2</v>
      </c>
      <c r="R628" s="2">
        <v>12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2</v>
      </c>
      <c r="AM628" s="2">
        <v>0</v>
      </c>
      <c r="AN628" s="2">
        <v>10</v>
      </c>
      <c r="AO628" s="2">
        <v>0</v>
      </c>
      <c r="AP628" s="2">
        <v>2</v>
      </c>
      <c r="AQ628" s="2">
        <v>0</v>
      </c>
      <c r="AR628" s="2">
        <v>0</v>
      </c>
      <c r="AS628" s="2">
        <v>2</v>
      </c>
      <c r="AT628" s="2"/>
      <c r="AU628" s="2">
        <v>0</v>
      </c>
      <c r="AV628" s="2">
        <v>0</v>
      </c>
      <c r="AW628" s="2">
        <v>0</v>
      </c>
      <c r="AX628" s="2">
        <v>0</v>
      </c>
      <c r="AY628" s="26">
        <v>0</v>
      </c>
      <c r="AZ628" s="2">
        <v>71</v>
      </c>
      <c r="BA628" s="2"/>
      <c r="BB628" s="2"/>
      <c r="BC628" s="2">
        <v>0</v>
      </c>
      <c r="BD628" s="2">
        <v>20</v>
      </c>
      <c r="BE628" s="2"/>
      <c r="BF628" s="2"/>
      <c r="BG628" s="2"/>
      <c r="BH628" s="2">
        <v>14</v>
      </c>
      <c r="BI628" s="2"/>
      <c r="BJ628" s="2"/>
      <c r="BK628" s="2"/>
      <c r="BL628" s="2">
        <v>13</v>
      </c>
      <c r="BM628" s="2">
        <v>7</v>
      </c>
      <c r="BN628" s="2">
        <v>16</v>
      </c>
      <c r="BO628" s="2">
        <v>15</v>
      </c>
      <c r="BP628" s="2">
        <v>4</v>
      </c>
      <c r="BQ628" s="2">
        <v>0</v>
      </c>
      <c r="BR628" s="2">
        <v>3</v>
      </c>
      <c r="BS628" s="2">
        <v>0</v>
      </c>
      <c r="BT628" s="2">
        <v>0</v>
      </c>
      <c r="BU628" s="2">
        <v>0</v>
      </c>
      <c r="BV628" s="2">
        <v>3</v>
      </c>
      <c r="BW628" s="2">
        <v>0</v>
      </c>
      <c r="BX628" s="2">
        <v>0</v>
      </c>
      <c r="BY628" s="2">
        <v>0</v>
      </c>
      <c r="BZ628" s="2">
        <v>1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1</v>
      </c>
      <c r="CG628" s="2">
        <v>3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/>
      <c r="CP628" s="2">
        <v>0</v>
      </c>
      <c r="CQ628" s="2">
        <v>0</v>
      </c>
      <c r="CR628" s="2">
        <v>0</v>
      </c>
      <c r="CS628" s="2">
        <v>1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0</v>
      </c>
      <c r="CZ628" s="2">
        <v>0</v>
      </c>
      <c r="DA628" s="2">
        <v>0</v>
      </c>
      <c r="DB628" s="2">
        <v>0</v>
      </c>
      <c r="DC628" s="2">
        <v>0</v>
      </c>
      <c r="DD628" s="2">
        <v>0</v>
      </c>
      <c r="DE628" s="2">
        <v>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0</v>
      </c>
      <c r="DP628" s="2">
        <v>0</v>
      </c>
      <c r="DQ628" s="2"/>
      <c r="DR628" s="2">
        <v>4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  <c r="DY628" s="2"/>
    </row>
    <row r="629" spans="1:129" x14ac:dyDescent="0.25">
      <c r="A629">
        <v>625</v>
      </c>
      <c r="B629" s="2" t="s">
        <v>844</v>
      </c>
      <c r="C629" s="2" t="s">
        <v>699</v>
      </c>
      <c r="D629" s="2"/>
      <c r="E629" s="2">
        <v>3</v>
      </c>
      <c r="F629" s="2"/>
      <c r="G629" s="2" t="s">
        <v>1152</v>
      </c>
      <c r="H629" s="2" t="s">
        <v>1152</v>
      </c>
      <c r="I629" s="2" t="b">
        <v>0</v>
      </c>
      <c r="J629" s="2"/>
      <c r="K629" s="2"/>
      <c r="L629" s="2"/>
      <c r="M629" s="2" t="s">
        <v>1117</v>
      </c>
      <c r="N629" s="2" t="s">
        <v>4</v>
      </c>
      <c r="O629" s="2" t="s">
        <v>699</v>
      </c>
      <c r="P629" s="2"/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/>
      <c r="AU629" s="2">
        <v>0</v>
      </c>
      <c r="AV629" s="2">
        <v>0</v>
      </c>
      <c r="AW629" s="2">
        <v>0</v>
      </c>
      <c r="AX629" s="2">
        <v>0</v>
      </c>
      <c r="AY629" s="26">
        <v>0</v>
      </c>
      <c r="AZ629" s="2">
        <v>71</v>
      </c>
      <c r="BA629" s="2"/>
      <c r="BB629" s="2"/>
      <c r="BC629" s="2">
        <v>0</v>
      </c>
      <c r="BD629" s="2">
        <v>20</v>
      </c>
      <c r="BE629" s="2"/>
      <c r="BF629" s="2"/>
      <c r="BG629" s="2"/>
      <c r="BH629" s="2">
        <v>14</v>
      </c>
      <c r="BI629" s="2"/>
      <c r="BJ629" s="2"/>
      <c r="BK629" s="2"/>
      <c r="BL629" s="2">
        <v>6</v>
      </c>
      <c r="BM629" s="2">
        <v>0</v>
      </c>
      <c r="BN629" s="2">
        <v>0</v>
      </c>
      <c r="BO629" s="2">
        <v>0</v>
      </c>
      <c r="BP629" s="2">
        <v>4</v>
      </c>
      <c r="BQ629" s="2">
        <v>0</v>
      </c>
      <c r="BR629" s="2">
        <v>3</v>
      </c>
      <c r="BS629" s="2">
        <v>0</v>
      </c>
      <c r="BT629" s="2">
        <v>0</v>
      </c>
      <c r="BU629" s="2">
        <v>0</v>
      </c>
      <c r="BV629" s="2">
        <v>3</v>
      </c>
      <c r="BW629" s="2">
        <v>0</v>
      </c>
      <c r="BX629" s="2">
        <v>0</v>
      </c>
      <c r="BY629" s="2">
        <v>0</v>
      </c>
      <c r="BZ629" s="2">
        <v>1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1</v>
      </c>
      <c r="CG629" s="2">
        <v>3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/>
      <c r="CP629" s="2">
        <v>0</v>
      </c>
      <c r="CQ629" s="2">
        <v>0</v>
      </c>
      <c r="CR629" s="2">
        <v>0</v>
      </c>
      <c r="CS629" s="2">
        <v>1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2">
        <v>0</v>
      </c>
      <c r="DC629" s="2">
        <v>0</v>
      </c>
      <c r="DD629" s="2">
        <v>0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/>
      <c r="DR629" s="2">
        <v>4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0</v>
      </c>
      <c r="DY629" s="2"/>
    </row>
    <row r="630" spans="1:129" s="2" customFormat="1" x14ac:dyDescent="0.25">
      <c r="A630">
        <v>626</v>
      </c>
      <c r="B630" s="2" t="s">
        <v>844</v>
      </c>
      <c r="C630" s="2" t="s">
        <v>699</v>
      </c>
      <c r="E630" s="2">
        <v>3</v>
      </c>
      <c r="G630" s="2" t="s">
        <v>1152</v>
      </c>
      <c r="H630" s="2" t="s">
        <v>1152</v>
      </c>
      <c r="I630" s="2" t="b">
        <v>0</v>
      </c>
      <c r="M630" s="2" t="s">
        <v>1118</v>
      </c>
      <c r="N630" s="2" t="s">
        <v>4</v>
      </c>
      <c r="O630" s="2" t="s">
        <v>699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U630" s="2">
        <v>0</v>
      </c>
      <c r="AV630" s="2">
        <v>0</v>
      </c>
      <c r="AW630" s="2">
        <v>0</v>
      </c>
      <c r="AX630" s="2">
        <v>0</v>
      </c>
      <c r="AY630" s="26">
        <v>0</v>
      </c>
      <c r="AZ630" s="2">
        <v>0</v>
      </c>
      <c r="BC630" s="2">
        <v>0</v>
      </c>
      <c r="BD630" s="2">
        <v>0</v>
      </c>
      <c r="BH630" s="2">
        <v>0</v>
      </c>
      <c r="BL630" s="2">
        <v>7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0</v>
      </c>
      <c r="DB630" s="2">
        <v>0</v>
      </c>
      <c r="DC630" s="2">
        <v>0</v>
      </c>
      <c r="DD630" s="2">
        <v>0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</row>
    <row r="631" spans="1:129" x14ac:dyDescent="0.25">
      <c r="A631">
        <v>627</v>
      </c>
      <c r="B631" t="s">
        <v>699</v>
      </c>
      <c r="C631" t="s">
        <v>699</v>
      </c>
      <c r="D631" t="s">
        <v>1041</v>
      </c>
      <c r="E631">
        <v>3</v>
      </c>
      <c r="F631">
        <v>1</v>
      </c>
      <c r="G631" t="s">
        <v>1152</v>
      </c>
      <c r="H631" t="s">
        <v>1152</v>
      </c>
      <c r="I631" t="b">
        <v>0</v>
      </c>
      <c r="J631" t="b">
        <v>0</v>
      </c>
      <c r="K631" t="str">
        <f t="shared" ref="K631:K643" si="64">O631&amp;"-"&amp;B631</f>
        <v>Atlixco-Atlixco</v>
      </c>
      <c r="L631" t="s">
        <v>1142</v>
      </c>
      <c r="M631" t="s">
        <v>108</v>
      </c>
      <c r="N631" t="s">
        <v>127</v>
      </c>
      <c r="O631" t="s">
        <v>699</v>
      </c>
      <c r="P631" t="str">
        <f t="shared" ref="P631:P643" si="65">L631&amp;" "&amp;O631</f>
        <v>San Pedro Atlixco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U631">
        <v>0</v>
      </c>
      <c r="AV631">
        <v>0</v>
      </c>
      <c r="AW631">
        <v>0</v>
      </c>
      <c r="AX631">
        <v>0</v>
      </c>
      <c r="AY631" s="26">
        <v>0</v>
      </c>
      <c r="AZ631">
        <v>21</v>
      </c>
      <c r="BA631">
        <v>0</v>
      </c>
      <c r="BB631">
        <v>21</v>
      </c>
      <c r="BC631">
        <v>0</v>
      </c>
      <c r="BD631">
        <v>0</v>
      </c>
      <c r="BH631">
        <v>0</v>
      </c>
      <c r="BL631">
        <v>0</v>
      </c>
      <c r="BM631">
        <v>0</v>
      </c>
      <c r="BN631">
        <v>0</v>
      </c>
      <c r="BO631">
        <v>0</v>
      </c>
      <c r="BP631">
        <v>3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R631">
        <v>1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</row>
    <row r="632" spans="1:129" x14ac:dyDescent="0.25">
      <c r="A632">
        <v>628</v>
      </c>
      <c r="B632" s="8" t="s">
        <v>699</v>
      </c>
      <c r="C632" s="8" t="s">
        <v>699</v>
      </c>
      <c r="D632" s="8" t="s">
        <v>1041</v>
      </c>
      <c r="E632" s="8">
        <v>3</v>
      </c>
      <c r="F632" s="8">
        <v>1</v>
      </c>
      <c r="G632" s="8" t="s">
        <v>1152</v>
      </c>
      <c r="H632" s="8" t="s">
        <v>1152</v>
      </c>
      <c r="I632" s="8" t="b">
        <v>0</v>
      </c>
      <c r="J632" s="8" t="b">
        <v>0</v>
      </c>
      <c r="K632" s="8" t="str">
        <f t="shared" si="64"/>
        <v>Atlixco-Atlixco</v>
      </c>
      <c r="L632" s="8" t="s">
        <v>1142</v>
      </c>
      <c r="M632" s="8" t="s">
        <v>1117</v>
      </c>
      <c r="N632" s="8" t="s">
        <v>127</v>
      </c>
      <c r="O632" s="8" t="s">
        <v>699</v>
      </c>
      <c r="P632" s="8" t="str">
        <f t="shared" si="65"/>
        <v>San Pedro Atlixco</v>
      </c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Z632" s="8">
        <v>21</v>
      </c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>
        <v>3</v>
      </c>
      <c r="BQ632" s="8"/>
      <c r="BR632" s="8"/>
      <c r="BS632" s="8"/>
      <c r="BT632" s="8"/>
      <c r="BU632" s="8"/>
      <c r="BV632" s="8"/>
      <c r="BW632" s="8"/>
      <c r="BX632" s="8"/>
      <c r="BY632" s="8"/>
      <c r="BZ632" s="8">
        <v>1</v>
      </c>
      <c r="CA632" s="8"/>
      <c r="CB632" s="8"/>
      <c r="CC632" s="8"/>
      <c r="CD632" s="8"/>
      <c r="CE632" s="8"/>
      <c r="CF632" s="8">
        <v>1</v>
      </c>
      <c r="CG632" s="8">
        <v>1</v>
      </c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>
        <v>1</v>
      </c>
      <c r="DS632" s="8"/>
      <c r="DT632" s="8"/>
      <c r="DU632" s="8"/>
      <c r="DV632" s="8"/>
      <c r="DW632" s="8"/>
      <c r="DX632" s="8"/>
      <c r="DY632" s="8"/>
    </row>
    <row r="633" spans="1:129" x14ac:dyDescent="0.25">
      <c r="A633">
        <v>629</v>
      </c>
      <c r="B633" s="9" t="s">
        <v>699</v>
      </c>
      <c r="C633" s="9" t="s">
        <v>699</v>
      </c>
      <c r="D633" s="9" t="s">
        <v>1041</v>
      </c>
      <c r="E633" s="9">
        <v>3</v>
      </c>
      <c r="F633" s="9">
        <v>1</v>
      </c>
      <c r="G633" s="9" t="s">
        <v>1152</v>
      </c>
      <c r="H633" s="9" t="s">
        <v>1152</v>
      </c>
      <c r="I633" s="9" t="b">
        <v>0</v>
      </c>
      <c r="J633" s="9" t="b">
        <v>0</v>
      </c>
      <c r="K633" s="9" t="str">
        <f t="shared" si="64"/>
        <v>Atlixco-Atlixco</v>
      </c>
      <c r="L633" s="9" t="s">
        <v>1142</v>
      </c>
      <c r="M633" s="9" t="s">
        <v>1118</v>
      </c>
      <c r="N633" s="9" t="s">
        <v>127</v>
      </c>
      <c r="O633" s="9" t="s">
        <v>699</v>
      </c>
      <c r="P633" s="9" t="str">
        <f t="shared" si="65"/>
        <v>San Pedro Atlixco</v>
      </c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  <c r="DQ633" s="9"/>
      <c r="DR633" s="9"/>
      <c r="DS633" s="9"/>
      <c r="DT633" s="9"/>
      <c r="DU633" s="9"/>
      <c r="DV633" s="9"/>
      <c r="DW633" s="9"/>
      <c r="DX633" s="9"/>
      <c r="DY633" s="9"/>
    </row>
    <row r="634" spans="1:129" x14ac:dyDescent="0.25">
      <c r="A634">
        <v>630</v>
      </c>
      <c r="B634" t="s">
        <v>1250</v>
      </c>
      <c r="C634" t="s">
        <v>699</v>
      </c>
      <c r="D634" t="s">
        <v>1042</v>
      </c>
      <c r="E634">
        <v>3</v>
      </c>
      <c r="F634">
        <v>2</v>
      </c>
      <c r="G634" t="s">
        <v>1152</v>
      </c>
      <c r="H634" t="s">
        <v>1152</v>
      </c>
      <c r="I634" t="b">
        <v>0</v>
      </c>
      <c r="J634" t="b">
        <v>0</v>
      </c>
      <c r="K634" t="str">
        <f t="shared" si="64"/>
        <v>Atlixco-Quimichallan</v>
      </c>
      <c r="L634" t="s">
        <v>1142</v>
      </c>
      <c r="M634" t="s">
        <v>108</v>
      </c>
      <c r="N634" t="s">
        <v>127</v>
      </c>
      <c r="O634" t="s">
        <v>699</v>
      </c>
      <c r="P634" t="str">
        <f t="shared" si="65"/>
        <v>San Pedro Atlixco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U634">
        <v>0</v>
      </c>
      <c r="AV634">
        <v>0</v>
      </c>
      <c r="AW634">
        <v>0</v>
      </c>
      <c r="AX634">
        <v>0</v>
      </c>
      <c r="AY634" s="26">
        <v>0</v>
      </c>
      <c r="AZ634">
        <v>21</v>
      </c>
      <c r="BA634">
        <v>0</v>
      </c>
      <c r="BB634">
        <v>21</v>
      </c>
      <c r="BC634">
        <v>0</v>
      </c>
      <c r="BD634">
        <v>0</v>
      </c>
      <c r="BH634">
        <v>0</v>
      </c>
      <c r="BL634">
        <v>0</v>
      </c>
      <c r="BM634">
        <v>0</v>
      </c>
      <c r="BN634">
        <v>0</v>
      </c>
      <c r="BO634">
        <v>0</v>
      </c>
      <c r="BP634">
        <v>1</v>
      </c>
      <c r="BQ634">
        <v>0</v>
      </c>
      <c r="BR634">
        <v>2</v>
      </c>
      <c r="BS634">
        <v>0</v>
      </c>
      <c r="BT634">
        <v>0</v>
      </c>
      <c r="BU634">
        <v>0</v>
      </c>
      <c r="BV634">
        <v>2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P634">
        <v>0</v>
      </c>
      <c r="CQ634">
        <v>0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R634">
        <v>1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</row>
    <row r="635" spans="1:129" x14ac:dyDescent="0.25">
      <c r="A635">
        <v>631</v>
      </c>
      <c r="B635" s="8" t="s">
        <v>1250</v>
      </c>
      <c r="C635" s="8" t="s">
        <v>699</v>
      </c>
      <c r="D635" s="8" t="s">
        <v>1042</v>
      </c>
      <c r="E635" s="8">
        <v>3</v>
      </c>
      <c r="F635" s="8">
        <v>2</v>
      </c>
      <c r="G635" s="8" t="s">
        <v>1152</v>
      </c>
      <c r="H635" s="8" t="s">
        <v>1152</v>
      </c>
      <c r="I635" s="8" t="b">
        <v>0</v>
      </c>
      <c r="J635" s="8" t="b">
        <v>0</v>
      </c>
      <c r="K635" s="8" t="str">
        <f t="shared" si="64"/>
        <v>Atlixco-Quimichallan</v>
      </c>
      <c r="L635" s="8" t="s">
        <v>1142</v>
      </c>
      <c r="M635" s="8" t="s">
        <v>1117</v>
      </c>
      <c r="N635" s="8" t="s">
        <v>127</v>
      </c>
      <c r="O635" s="8" t="s">
        <v>699</v>
      </c>
      <c r="P635" s="8" t="str">
        <f t="shared" si="65"/>
        <v>San Pedro Atlixco</v>
      </c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Z635" s="8">
        <v>21</v>
      </c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>
        <v>1</v>
      </c>
      <c r="BQ635" s="8"/>
      <c r="BR635" s="8">
        <v>2</v>
      </c>
      <c r="BS635" s="8"/>
      <c r="BT635" s="8"/>
      <c r="BU635" s="8"/>
      <c r="BV635" s="8">
        <v>2</v>
      </c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>
        <v>1</v>
      </c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>
        <v>1</v>
      </c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>
        <v>1</v>
      </c>
      <c r="DS635" s="8"/>
      <c r="DT635" s="8"/>
      <c r="DU635" s="8"/>
      <c r="DV635" s="8"/>
      <c r="DW635" s="8"/>
      <c r="DX635" s="8"/>
      <c r="DY635" s="8"/>
    </row>
    <row r="636" spans="1:129" x14ac:dyDescent="0.25">
      <c r="A636">
        <v>632</v>
      </c>
      <c r="B636" s="9" t="s">
        <v>1250</v>
      </c>
      <c r="C636" s="9" t="s">
        <v>699</v>
      </c>
      <c r="D636" s="9" t="s">
        <v>1042</v>
      </c>
      <c r="E636" s="9">
        <v>3</v>
      </c>
      <c r="F636" s="9">
        <v>2</v>
      </c>
      <c r="G636" s="9" t="s">
        <v>1152</v>
      </c>
      <c r="H636" s="9" t="s">
        <v>1152</v>
      </c>
      <c r="I636" s="9" t="b">
        <v>0</v>
      </c>
      <c r="J636" s="9" t="b">
        <v>0</v>
      </c>
      <c r="K636" s="9" t="str">
        <f t="shared" si="64"/>
        <v>Atlixco-Quimichallan</v>
      </c>
      <c r="L636" s="9" t="s">
        <v>1142</v>
      </c>
      <c r="M636" s="9" t="s">
        <v>1118</v>
      </c>
      <c r="N636" s="9" t="s">
        <v>127</v>
      </c>
      <c r="O636" s="9" t="s">
        <v>699</v>
      </c>
      <c r="P636" s="9" t="str">
        <f t="shared" si="65"/>
        <v>San Pedro Atlixco</v>
      </c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  <c r="DQ636" s="9"/>
      <c r="DR636" s="9"/>
      <c r="DS636" s="9"/>
      <c r="DT636" s="9"/>
      <c r="DU636" s="9"/>
      <c r="DV636" s="9"/>
      <c r="DW636" s="9"/>
      <c r="DX636" s="9"/>
      <c r="DY636" s="9"/>
    </row>
    <row r="637" spans="1:129" x14ac:dyDescent="0.25">
      <c r="A637">
        <v>633</v>
      </c>
      <c r="B637" t="s">
        <v>1249</v>
      </c>
      <c r="C637" t="s">
        <v>699</v>
      </c>
      <c r="D637" t="s">
        <v>1043</v>
      </c>
      <c r="E637">
        <v>3</v>
      </c>
      <c r="F637">
        <v>3</v>
      </c>
      <c r="G637" t="s">
        <v>1152</v>
      </c>
      <c r="H637" t="s">
        <v>1152</v>
      </c>
      <c r="I637" t="b">
        <v>0</v>
      </c>
      <c r="J637" t="b">
        <v>0</v>
      </c>
      <c r="K637" t="str">
        <f t="shared" si="64"/>
        <v>Atlixco-Huitzcuapan</v>
      </c>
      <c r="L637" t="s">
        <v>1142</v>
      </c>
      <c r="M637" t="s">
        <v>108</v>
      </c>
      <c r="N637" t="s">
        <v>127</v>
      </c>
      <c r="O637" t="s">
        <v>699</v>
      </c>
      <c r="P637" t="str">
        <f t="shared" si="65"/>
        <v>San Pedro Atlixco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U637">
        <v>0</v>
      </c>
      <c r="AV637">
        <v>0</v>
      </c>
      <c r="AW637">
        <v>0</v>
      </c>
      <c r="AX637">
        <v>0</v>
      </c>
      <c r="AY637" s="26">
        <v>0</v>
      </c>
      <c r="AZ637">
        <v>29</v>
      </c>
      <c r="BA637">
        <v>0</v>
      </c>
      <c r="BB637">
        <v>29</v>
      </c>
      <c r="BC637">
        <v>0</v>
      </c>
      <c r="BD637">
        <v>0</v>
      </c>
      <c r="BH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1</v>
      </c>
      <c r="BS637">
        <v>0</v>
      </c>
      <c r="BT637">
        <v>0</v>
      </c>
      <c r="BU637">
        <v>0</v>
      </c>
      <c r="BV637">
        <v>1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R637">
        <v>2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</row>
    <row r="638" spans="1:129" x14ac:dyDescent="0.25">
      <c r="A638">
        <v>634</v>
      </c>
      <c r="B638" s="8" t="s">
        <v>1249</v>
      </c>
      <c r="C638" s="8" t="s">
        <v>699</v>
      </c>
      <c r="D638" s="8" t="s">
        <v>1043</v>
      </c>
      <c r="E638" s="8">
        <v>3</v>
      </c>
      <c r="F638" s="8">
        <v>3</v>
      </c>
      <c r="G638" s="8" t="s">
        <v>1152</v>
      </c>
      <c r="H638" s="8" t="s">
        <v>1152</v>
      </c>
      <c r="I638" s="8" t="b">
        <v>0</v>
      </c>
      <c r="J638" s="8" t="b">
        <v>0</v>
      </c>
      <c r="K638" s="8" t="str">
        <f t="shared" si="64"/>
        <v>Atlixco-Huitzcuapan</v>
      </c>
      <c r="L638" s="8" t="s">
        <v>1142</v>
      </c>
      <c r="M638" s="8" t="s">
        <v>1117</v>
      </c>
      <c r="N638" s="8" t="s">
        <v>127</v>
      </c>
      <c r="O638" s="8" t="s">
        <v>699</v>
      </c>
      <c r="P638" s="8" t="str">
        <f t="shared" si="65"/>
        <v>San Pedro Atlixco</v>
      </c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Z638" s="8">
        <v>29</v>
      </c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>
        <v>1</v>
      </c>
      <c r="BS638" s="8"/>
      <c r="BT638" s="8"/>
      <c r="BU638" s="8"/>
      <c r="BV638" s="8">
        <v>1</v>
      </c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>
        <v>1</v>
      </c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>
        <v>2</v>
      </c>
      <c r="DS638" s="8"/>
      <c r="DT638" s="8"/>
      <c r="DU638" s="8"/>
      <c r="DV638" s="8"/>
      <c r="DW638" s="8"/>
      <c r="DX638" s="8"/>
      <c r="DY638" s="8"/>
    </row>
    <row r="639" spans="1:129" x14ac:dyDescent="0.25">
      <c r="A639">
        <v>635</v>
      </c>
      <c r="B639" s="9" t="s">
        <v>1249</v>
      </c>
      <c r="C639" s="9" t="s">
        <v>699</v>
      </c>
      <c r="D639" s="9" t="s">
        <v>1043</v>
      </c>
      <c r="E639" s="9">
        <v>3</v>
      </c>
      <c r="F639" s="9">
        <v>3</v>
      </c>
      <c r="G639" s="9" t="s">
        <v>1152</v>
      </c>
      <c r="H639" s="9" t="s">
        <v>1152</v>
      </c>
      <c r="I639" s="9" t="b">
        <v>0</v>
      </c>
      <c r="J639" s="9" t="b">
        <v>0</v>
      </c>
      <c r="K639" s="9" t="str">
        <f t="shared" si="64"/>
        <v>Atlixco-Huitzcuapan</v>
      </c>
      <c r="L639" s="9" t="s">
        <v>1142</v>
      </c>
      <c r="M639" s="9" t="s">
        <v>1118</v>
      </c>
      <c r="N639" s="9" t="s">
        <v>127</v>
      </c>
      <c r="O639" s="9" t="s">
        <v>699</v>
      </c>
      <c r="P639" s="9" t="str">
        <f t="shared" si="65"/>
        <v>San Pedro Atlixco</v>
      </c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</row>
    <row r="640" spans="1:129" x14ac:dyDescent="0.25">
      <c r="A640">
        <v>636</v>
      </c>
      <c r="B640" t="s">
        <v>786</v>
      </c>
      <c r="C640" t="s">
        <v>699</v>
      </c>
      <c r="D640" t="s">
        <v>1044</v>
      </c>
      <c r="E640">
        <v>3</v>
      </c>
      <c r="G640" t="s">
        <v>1152</v>
      </c>
      <c r="H640" t="s">
        <v>1152</v>
      </c>
      <c r="I640" t="b">
        <v>0</v>
      </c>
      <c r="J640" t="b">
        <v>0</v>
      </c>
      <c r="K640" t="str">
        <f t="shared" si="64"/>
        <v>Atlixco-Non-Tributaries</v>
      </c>
      <c r="L640" t="s">
        <v>1142</v>
      </c>
      <c r="M640" t="s">
        <v>108</v>
      </c>
      <c r="N640" t="s">
        <v>180</v>
      </c>
      <c r="O640" t="s">
        <v>699</v>
      </c>
      <c r="P640" t="str">
        <f t="shared" si="65"/>
        <v>San Pedro Atlixco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U640">
        <v>0</v>
      </c>
      <c r="AV640">
        <v>0</v>
      </c>
      <c r="AW640">
        <v>0</v>
      </c>
      <c r="AX640">
        <v>0</v>
      </c>
      <c r="AY640" s="26">
        <v>0</v>
      </c>
      <c r="AZ640">
        <v>0</v>
      </c>
      <c r="BA640">
        <v>0</v>
      </c>
      <c r="BB640">
        <v>0</v>
      </c>
      <c r="BC640">
        <v>0</v>
      </c>
      <c r="BD640">
        <v>20</v>
      </c>
      <c r="BE640">
        <v>0</v>
      </c>
      <c r="BF640">
        <v>20</v>
      </c>
      <c r="BG640">
        <v>0</v>
      </c>
      <c r="BH640">
        <v>14</v>
      </c>
      <c r="BI640">
        <v>0</v>
      </c>
      <c r="BJ640">
        <v>14</v>
      </c>
      <c r="BK640">
        <v>0</v>
      </c>
      <c r="BL640">
        <v>13</v>
      </c>
      <c r="BM640">
        <v>7</v>
      </c>
      <c r="BN640">
        <v>16</v>
      </c>
      <c r="BO640">
        <v>15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</row>
    <row r="641" spans="1:129" x14ac:dyDescent="0.25">
      <c r="A641">
        <v>637</v>
      </c>
      <c r="B641" s="8" t="s">
        <v>786</v>
      </c>
      <c r="C641" s="8" t="s">
        <v>699</v>
      </c>
      <c r="D641" s="8" t="s">
        <v>1044</v>
      </c>
      <c r="E641" s="8">
        <v>3</v>
      </c>
      <c r="F641" s="8"/>
      <c r="G641" s="8" t="s">
        <v>1152</v>
      </c>
      <c r="H641" s="8" t="s">
        <v>1152</v>
      </c>
      <c r="I641" s="8" t="b">
        <v>0</v>
      </c>
      <c r="J641" s="8" t="b">
        <v>0</v>
      </c>
      <c r="K641" s="8" t="str">
        <f t="shared" si="64"/>
        <v>Atlixco-Non-Tributaries</v>
      </c>
      <c r="L641" s="8" t="s">
        <v>1142</v>
      </c>
      <c r="M641" s="8" t="s">
        <v>1117</v>
      </c>
      <c r="N641" s="8" t="s">
        <v>180</v>
      </c>
      <c r="O641" s="8" t="s">
        <v>699</v>
      </c>
      <c r="P641" s="8" t="str">
        <f t="shared" si="65"/>
        <v>San Pedro Atlixco</v>
      </c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Z641" s="8"/>
      <c r="BA641" s="8"/>
      <c r="BB641" s="8"/>
      <c r="BC641" s="8"/>
      <c r="BD641" s="8">
        <v>20</v>
      </c>
      <c r="BE641" s="8"/>
      <c r="BF641" s="8"/>
      <c r="BG641" s="8"/>
      <c r="BH641" s="8">
        <v>14</v>
      </c>
      <c r="BI641" s="8"/>
      <c r="BJ641" s="8"/>
      <c r="BK641" s="8"/>
      <c r="BL641" s="26">
        <v>6</v>
      </c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</row>
    <row r="642" spans="1:129" x14ac:dyDescent="0.25">
      <c r="A642">
        <v>638</v>
      </c>
      <c r="B642" s="9" t="s">
        <v>786</v>
      </c>
      <c r="C642" s="9" t="s">
        <v>699</v>
      </c>
      <c r="D642" s="9" t="s">
        <v>1044</v>
      </c>
      <c r="E642" s="9">
        <v>3</v>
      </c>
      <c r="F642" s="9"/>
      <c r="G642" s="9" t="s">
        <v>1152</v>
      </c>
      <c r="H642" s="9" t="s">
        <v>1152</v>
      </c>
      <c r="I642" s="9" t="b">
        <v>0</v>
      </c>
      <c r="J642" s="9" t="b">
        <v>0</v>
      </c>
      <c r="K642" s="9" t="str">
        <f t="shared" si="64"/>
        <v>Atlixco-Non-Tributaries</v>
      </c>
      <c r="L642" s="9" t="s">
        <v>1142</v>
      </c>
      <c r="M642" s="9" t="s">
        <v>1118</v>
      </c>
      <c r="N642" s="9" t="s">
        <v>180</v>
      </c>
      <c r="O642" s="9" t="s">
        <v>699</v>
      </c>
      <c r="P642" s="9" t="str">
        <f t="shared" si="65"/>
        <v>San Pedro Atlixco</v>
      </c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26">
        <v>7</v>
      </c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/>
      <c r="DR642" s="9"/>
      <c r="DS642" s="9"/>
      <c r="DT642" s="9"/>
      <c r="DU642" s="9"/>
      <c r="DV642" s="9"/>
      <c r="DW642" s="9"/>
      <c r="DX642" s="9"/>
      <c r="DY642" s="9"/>
    </row>
    <row r="643" spans="1:129" x14ac:dyDescent="0.25">
      <c r="A643">
        <v>639</v>
      </c>
      <c r="B643" s="10" t="s">
        <v>185</v>
      </c>
      <c r="C643" s="10" t="s">
        <v>699</v>
      </c>
      <c r="D643" s="10" t="s">
        <v>1045</v>
      </c>
      <c r="E643" s="10">
        <v>3</v>
      </c>
      <c r="F643" s="10"/>
      <c r="G643" s="10" t="s">
        <v>1152</v>
      </c>
      <c r="H643" s="10" t="s">
        <v>1152</v>
      </c>
      <c r="I643" s="10" t="b">
        <v>0</v>
      </c>
      <c r="J643" s="10" t="b">
        <v>0</v>
      </c>
      <c r="K643" s="10" t="str">
        <f t="shared" si="64"/>
        <v>Atlixco-Nobles</v>
      </c>
      <c r="L643" s="10" t="s">
        <v>1142</v>
      </c>
      <c r="M643" s="10" t="s">
        <v>108</v>
      </c>
      <c r="N643" s="10" t="s">
        <v>185</v>
      </c>
      <c r="O643" s="10" t="s">
        <v>699</v>
      </c>
      <c r="P643" s="10" t="str">
        <f t="shared" si="65"/>
        <v>San Pedro Atlixco</v>
      </c>
      <c r="Q643" s="10">
        <v>2</v>
      </c>
      <c r="R643" s="10">
        <v>12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2</v>
      </c>
      <c r="AM643" s="10">
        <v>0</v>
      </c>
      <c r="AN643" s="10">
        <v>10</v>
      </c>
      <c r="AO643" s="10">
        <v>0</v>
      </c>
      <c r="AP643" s="10">
        <v>2</v>
      </c>
      <c r="AQ643" s="10">
        <v>0</v>
      </c>
      <c r="AR643" s="10">
        <v>0</v>
      </c>
      <c r="AS643" s="10">
        <v>2</v>
      </c>
      <c r="AT643" s="10"/>
      <c r="AU643" s="10">
        <v>0</v>
      </c>
      <c r="AV643" s="10">
        <v>0</v>
      </c>
      <c r="AW643" s="10">
        <v>0</v>
      </c>
      <c r="AX643" s="10">
        <v>0</v>
      </c>
      <c r="AY643" s="26">
        <v>0</v>
      </c>
      <c r="AZ643" s="10">
        <v>0</v>
      </c>
      <c r="BA643" s="10"/>
      <c r="BB643" s="10"/>
      <c r="BC643" s="10">
        <v>0</v>
      </c>
      <c r="BD643" s="10">
        <v>0</v>
      </c>
      <c r="BE643" s="10"/>
      <c r="BF643" s="10"/>
      <c r="BG643" s="10"/>
      <c r="BH643" s="10">
        <v>0</v>
      </c>
      <c r="BI643" s="10"/>
      <c r="BJ643" s="10"/>
      <c r="BK643" s="10"/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0</v>
      </c>
      <c r="CB643" s="10">
        <v>0</v>
      </c>
      <c r="CC643" s="10">
        <v>0</v>
      </c>
      <c r="CD643" s="10">
        <v>0</v>
      </c>
      <c r="CE643" s="10">
        <v>0</v>
      </c>
      <c r="CF643" s="10">
        <v>0</v>
      </c>
      <c r="CG643" s="10">
        <v>0</v>
      </c>
      <c r="CH643" s="10">
        <v>0</v>
      </c>
      <c r="CI643" s="10">
        <v>0</v>
      </c>
      <c r="CJ643" s="10">
        <v>0</v>
      </c>
      <c r="CK643" s="10">
        <v>0</v>
      </c>
      <c r="CL643" s="10">
        <v>0</v>
      </c>
      <c r="CM643" s="10">
        <v>0</v>
      </c>
      <c r="CN643" s="10">
        <v>0</v>
      </c>
      <c r="CO643" s="10"/>
      <c r="CP643" s="10">
        <v>0</v>
      </c>
      <c r="CQ643" s="10">
        <v>0</v>
      </c>
      <c r="CR643" s="10">
        <v>0</v>
      </c>
      <c r="CS643" s="10">
        <v>0</v>
      </c>
      <c r="CT643" s="10">
        <v>0</v>
      </c>
      <c r="CU643" s="10">
        <v>0</v>
      </c>
      <c r="CV643" s="10">
        <v>0</v>
      </c>
      <c r="CW643" s="10">
        <v>0</v>
      </c>
      <c r="CX643" s="10">
        <v>0</v>
      </c>
      <c r="CY643" s="10">
        <v>0</v>
      </c>
      <c r="CZ643" s="10">
        <v>0</v>
      </c>
      <c r="DA643" s="10">
        <v>0</v>
      </c>
      <c r="DB643" s="10">
        <v>0</v>
      </c>
      <c r="DC643" s="10">
        <v>0</v>
      </c>
      <c r="DD643" s="10">
        <v>0</v>
      </c>
      <c r="DE643" s="10">
        <v>0</v>
      </c>
      <c r="DF643" s="10">
        <v>0</v>
      </c>
      <c r="DG643" s="10">
        <v>0</v>
      </c>
      <c r="DH643" s="10">
        <v>0</v>
      </c>
      <c r="DI643" s="10">
        <v>0</v>
      </c>
      <c r="DJ643" s="10">
        <v>0</v>
      </c>
      <c r="DK643" s="10">
        <v>0</v>
      </c>
      <c r="DL643" s="10">
        <v>0</v>
      </c>
      <c r="DM643" s="10">
        <v>0</v>
      </c>
      <c r="DN643" s="10">
        <v>0</v>
      </c>
      <c r="DO643" s="10">
        <v>0</v>
      </c>
      <c r="DP643" s="10">
        <v>0</v>
      </c>
      <c r="DQ643" s="10"/>
      <c r="DR643" s="10">
        <v>0</v>
      </c>
      <c r="DS643" s="10">
        <v>0</v>
      </c>
      <c r="DT643" s="10">
        <v>0</v>
      </c>
      <c r="DU643" s="10">
        <v>0</v>
      </c>
      <c r="DV643" s="10">
        <v>0</v>
      </c>
      <c r="DW643" s="10">
        <v>0</v>
      </c>
      <c r="DX643" s="10">
        <v>0</v>
      </c>
      <c r="DY643" s="10"/>
    </row>
    <row r="644" spans="1:129" s="2" customFormat="1" x14ac:dyDescent="0.25">
      <c r="A644">
        <v>640</v>
      </c>
      <c r="B644" s="2" t="s">
        <v>845</v>
      </c>
      <c r="C644" s="2" t="s">
        <v>716</v>
      </c>
      <c r="E644" s="2">
        <v>1</v>
      </c>
      <c r="G644" s="2" t="s">
        <v>1152</v>
      </c>
      <c r="H644" s="2" t="s">
        <v>1152</v>
      </c>
      <c r="I644" s="2" t="b">
        <v>0</v>
      </c>
      <c r="M644" s="2" t="s">
        <v>108</v>
      </c>
      <c r="N644" s="2" t="s">
        <v>4</v>
      </c>
      <c r="O644" s="2" t="s">
        <v>716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1</v>
      </c>
      <c r="Y644" s="2">
        <v>8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5</v>
      </c>
      <c r="AU644" s="2">
        <v>0</v>
      </c>
      <c r="AV644" s="2">
        <v>0</v>
      </c>
      <c r="AW644" s="2">
        <v>0</v>
      </c>
      <c r="AX644" s="2">
        <v>0</v>
      </c>
      <c r="AY644" s="26">
        <v>0</v>
      </c>
      <c r="AZ644" s="2">
        <v>56</v>
      </c>
      <c r="BC644" s="2">
        <v>0</v>
      </c>
      <c r="BD644" s="2">
        <v>11</v>
      </c>
      <c r="BH644" s="2">
        <v>1</v>
      </c>
      <c r="BL644" s="2">
        <v>8</v>
      </c>
      <c r="BM644" s="2">
        <v>4</v>
      </c>
      <c r="BN644" s="2">
        <v>12</v>
      </c>
      <c r="BO644" s="2">
        <v>11</v>
      </c>
      <c r="BP644" s="2">
        <v>4</v>
      </c>
      <c r="BQ644" s="2">
        <v>0</v>
      </c>
      <c r="BR644" s="2">
        <v>3</v>
      </c>
      <c r="BS644" s="2">
        <v>0</v>
      </c>
      <c r="BT644" s="2">
        <v>0</v>
      </c>
      <c r="BU644" s="2">
        <v>0</v>
      </c>
      <c r="BV644" s="2">
        <v>3</v>
      </c>
      <c r="BW644" s="2">
        <v>1</v>
      </c>
      <c r="BX644" s="2">
        <v>1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0</v>
      </c>
      <c r="DA644" s="2">
        <v>0</v>
      </c>
      <c r="DB644" s="2">
        <v>0</v>
      </c>
      <c r="DC644" s="2">
        <v>0</v>
      </c>
      <c r="DD644" s="2">
        <v>0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</row>
    <row r="645" spans="1:129" s="2" customFormat="1" x14ac:dyDescent="0.25">
      <c r="A645">
        <v>641</v>
      </c>
      <c r="B645" s="2" t="s">
        <v>845</v>
      </c>
      <c r="C645" s="2" t="s">
        <v>716</v>
      </c>
      <c r="E645" s="2">
        <v>1</v>
      </c>
      <c r="G645" s="2" t="s">
        <v>1152</v>
      </c>
      <c r="H645" s="2" t="s">
        <v>1152</v>
      </c>
      <c r="I645" s="2" t="b">
        <v>0</v>
      </c>
      <c r="M645" s="2" t="s">
        <v>1117</v>
      </c>
      <c r="N645" s="2" t="s">
        <v>4</v>
      </c>
      <c r="O645" s="2" t="s">
        <v>716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U645" s="2">
        <v>0</v>
      </c>
      <c r="AV645" s="2">
        <v>0</v>
      </c>
      <c r="AW645" s="2">
        <v>0</v>
      </c>
      <c r="AX645" s="2">
        <v>0</v>
      </c>
      <c r="AY645" s="26">
        <v>0</v>
      </c>
      <c r="AZ645" s="2">
        <v>55</v>
      </c>
      <c r="BC645" s="2">
        <v>0</v>
      </c>
      <c r="BD645" s="2">
        <v>11</v>
      </c>
      <c r="BH645" s="2">
        <v>1</v>
      </c>
      <c r="BL645" s="2">
        <v>0</v>
      </c>
      <c r="BM645" s="2">
        <v>0</v>
      </c>
      <c r="BN645" s="2">
        <v>0</v>
      </c>
      <c r="BO645" s="2">
        <v>0</v>
      </c>
      <c r="BP645" s="2">
        <v>4</v>
      </c>
      <c r="BQ645" s="2">
        <v>0</v>
      </c>
      <c r="BR645" s="2">
        <v>3</v>
      </c>
      <c r="BS645" s="2">
        <v>0</v>
      </c>
      <c r="BT645" s="2">
        <v>0</v>
      </c>
      <c r="BU645" s="2">
        <v>0</v>
      </c>
      <c r="BV645" s="2">
        <v>3</v>
      </c>
      <c r="BW645" s="2">
        <v>1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0</v>
      </c>
      <c r="CZ645" s="2">
        <v>0</v>
      </c>
      <c r="DA645" s="2">
        <v>0</v>
      </c>
      <c r="DB645" s="2">
        <v>0</v>
      </c>
      <c r="DC645" s="2">
        <v>0</v>
      </c>
      <c r="DD645" s="2">
        <v>0</v>
      </c>
      <c r="DE645" s="2">
        <v>0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</row>
    <row r="646" spans="1:129" s="2" customFormat="1" x14ac:dyDescent="0.25">
      <c r="A646">
        <v>642</v>
      </c>
      <c r="B646" s="2" t="s">
        <v>845</v>
      </c>
      <c r="C646" s="2" t="s">
        <v>716</v>
      </c>
      <c r="E646" s="2">
        <v>1</v>
      </c>
      <c r="G646" s="2" t="s">
        <v>1152</v>
      </c>
      <c r="H646" s="2" t="s">
        <v>1152</v>
      </c>
      <c r="I646" s="2" t="b">
        <v>0</v>
      </c>
      <c r="M646" s="2" t="s">
        <v>1118</v>
      </c>
      <c r="N646" s="2" t="s">
        <v>4</v>
      </c>
      <c r="O646" s="2" t="s">
        <v>716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U646" s="2">
        <v>0</v>
      </c>
      <c r="AV646" s="2">
        <v>0</v>
      </c>
      <c r="AW646" s="2">
        <v>0</v>
      </c>
      <c r="AX646" s="2">
        <v>0</v>
      </c>
      <c r="AY646" s="26">
        <v>0</v>
      </c>
      <c r="AZ646" s="2">
        <v>1</v>
      </c>
      <c r="BC646" s="2">
        <v>0</v>
      </c>
      <c r="BD646" s="2">
        <v>0</v>
      </c>
      <c r="BH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0</v>
      </c>
      <c r="DC646" s="2">
        <v>0</v>
      </c>
      <c r="DD646" s="2">
        <v>0</v>
      </c>
      <c r="DE646" s="2">
        <v>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</row>
    <row r="647" spans="1:129" x14ac:dyDescent="0.25">
      <c r="A647">
        <v>643</v>
      </c>
      <c r="B647" t="s">
        <v>716</v>
      </c>
      <c r="C647" t="s">
        <v>716</v>
      </c>
      <c r="D647" t="s">
        <v>1046</v>
      </c>
      <c r="E647">
        <v>1</v>
      </c>
      <c r="F647">
        <v>1</v>
      </c>
      <c r="G647" t="s">
        <v>1152</v>
      </c>
      <c r="H647" t="s">
        <v>1152</v>
      </c>
      <c r="I647" t="b">
        <v>0</v>
      </c>
      <c r="J647" t="b">
        <v>0</v>
      </c>
      <c r="K647" t="str">
        <f t="shared" ref="K647:K653" si="66">O647&amp;"-"&amp;B647</f>
        <v>Tianquizmanalco-Tianquizmanalco</v>
      </c>
      <c r="L647" t="s">
        <v>1143</v>
      </c>
      <c r="M647" t="s">
        <v>108</v>
      </c>
      <c r="N647" t="s">
        <v>127</v>
      </c>
      <c r="O647" t="s">
        <v>716</v>
      </c>
      <c r="P647" t="str">
        <f t="shared" ref="P647:P653" si="67">L647&amp;" "&amp;O647</f>
        <v>San Martin Tianquizmanalco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U647">
        <v>0</v>
      </c>
      <c r="AV647">
        <v>0</v>
      </c>
      <c r="AW647">
        <v>0</v>
      </c>
      <c r="AX647">
        <v>0</v>
      </c>
      <c r="AY647" s="26">
        <v>0</v>
      </c>
      <c r="AZ647">
        <v>56</v>
      </c>
      <c r="BA647">
        <v>1</v>
      </c>
      <c r="BB647">
        <v>55</v>
      </c>
      <c r="BC647">
        <v>0</v>
      </c>
      <c r="BD647">
        <v>0</v>
      </c>
      <c r="BH647">
        <v>0</v>
      </c>
      <c r="BL647">
        <v>0</v>
      </c>
      <c r="BM647">
        <v>0</v>
      </c>
      <c r="BN647">
        <v>0</v>
      </c>
      <c r="BO647">
        <v>0</v>
      </c>
      <c r="BP647">
        <v>4</v>
      </c>
      <c r="BQ647">
        <v>0</v>
      </c>
      <c r="BR647">
        <v>3</v>
      </c>
      <c r="BS647">
        <v>0</v>
      </c>
      <c r="BT647">
        <v>0</v>
      </c>
      <c r="BU647">
        <v>0</v>
      </c>
      <c r="BV647">
        <v>3</v>
      </c>
      <c r="BW647">
        <v>1</v>
      </c>
      <c r="BX647">
        <v>1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R647">
        <v>0</v>
      </c>
      <c r="DS647">
        <v>0</v>
      </c>
      <c r="DT647">
        <v>0</v>
      </c>
      <c r="DU647">
        <v>0</v>
      </c>
      <c r="DV647">
        <v>0</v>
      </c>
    </row>
    <row r="648" spans="1:129" x14ac:dyDescent="0.25">
      <c r="A648">
        <v>644</v>
      </c>
      <c r="B648" s="8" t="s">
        <v>716</v>
      </c>
      <c r="C648" s="8" t="s">
        <v>716</v>
      </c>
      <c r="D648" s="8" t="s">
        <v>1046</v>
      </c>
      <c r="E648" s="8">
        <v>1</v>
      </c>
      <c r="F648" s="8">
        <v>1</v>
      </c>
      <c r="G648" s="8" t="s">
        <v>1152</v>
      </c>
      <c r="H648" s="8" t="s">
        <v>1152</v>
      </c>
      <c r="I648" s="8" t="b">
        <v>0</v>
      </c>
      <c r="J648" s="8" t="b">
        <v>0</v>
      </c>
      <c r="K648" s="8" t="str">
        <f t="shared" si="66"/>
        <v>Tianquizmanalco-Tianquizmanalco</v>
      </c>
      <c r="L648" s="8" t="s">
        <v>1143</v>
      </c>
      <c r="M648" s="8" t="s">
        <v>1117</v>
      </c>
      <c r="N648" s="8" t="s">
        <v>127</v>
      </c>
      <c r="O648" s="8" t="s">
        <v>716</v>
      </c>
      <c r="P648" s="8" t="str">
        <f t="shared" si="67"/>
        <v>San Martin Tianquizmanalco</v>
      </c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Z648" s="8">
        <v>55</v>
      </c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>
        <v>4</v>
      </c>
      <c r="BQ648" s="8"/>
      <c r="BR648" s="8">
        <v>3</v>
      </c>
      <c r="BS648" s="8"/>
      <c r="BT648" s="8"/>
      <c r="BU648" s="8"/>
      <c r="BV648" s="8">
        <v>3</v>
      </c>
      <c r="BW648" s="8">
        <v>1</v>
      </c>
      <c r="BX648" s="8">
        <v>1</v>
      </c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</row>
    <row r="649" spans="1:129" x14ac:dyDescent="0.25">
      <c r="A649">
        <v>645</v>
      </c>
      <c r="B649" s="9" t="s">
        <v>716</v>
      </c>
      <c r="C649" s="9" t="s">
        <v>716</v>
      </c>
      <c r="D649" s="9" t="s">
        <v>1046</v>
      </c>
      <c r="E649" s="9">
        <v>1</v>
      </c>
      <c r="F649" s="9">
        <v>1</v>
      </c>
      <c r="G649" s="9" t="s">
        <v>1152</v>
      </c>
      <c r="H649" s="9" t="s">
        <v>1152</v>
      </c>
      <c r="I649" s="9" t="b">
        <v>0</v>
      </c>
      <c r="J649" s="9" t="b">
        <v>0</v>
      </c>
      <c r="K649" s="9" t="str">
        <f t="shared" si="66"/>
        <v>Tianquizmanalco-Tianquizmanalco</v>
      </c>
      <c r="L649" s="9" t="s">
        <v>1143</v>
      </c>
      <c r="M649" s="9" t="s">
        <v>1118</v>
      </c>
      <c r="N649" s="9" t="s">
        <v>127</v>
      </c>
      <c r="O649" s="9" t="s">
        <v>716</v>
      </c>
      <c r="P649" s="9" t="str">
        <f t="shared" si="67"/>
        <v>San Martin Tianquizmanalco</v>
      </c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Z649" s="9">
        <v>1</v>
      </c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  <c r="DP649" s="9"/>
      <c r="DQ649" s="9"/>
      <c r="DR649" s="9"/>
      <c r="DS649" s="9"/>
      <c r="DT649" s="9"/>
      <c r="DU649" s="9"/>
      <c r="DV649" s="9"/>
      <c r="DW649" s="9"/>
      <c r="DX649" s="9"/>
      <c r="DY649" s="9"/>
    </row>
    <row r="650" spans="1:129" x14ac:dyDescent="0.25">
      <c r="A650">
        <v>646</v>
      </c>
      <c r="B650" t="s">
        <v>786</v>
      </c>
      <c r="C650" t="s">
        <v>716</v>
      </c>
      <c r="D650" t="s">
        <v>1112</v>
      </c>
      <c r="E650">
        <v>1</v>
      </c>
      <c r="G650" t="s">
        <v>1152</v>
      </c>
      <c r="H650" t="s">
        <v>1152</v>
      </c>
      <c r="I650" t="b">
        <v>0</v>
      </c>
      <c r="J650" t="b">
        <v>0</v>
      </c>
      <c r="K650" t="str">
        <f t="shared" si="66"/>
        <v>Tianquizmanalco-Non-Tributaries</v>
      </c>
      <c r="L650" t="s">
        <v>1143</v>
      </c>
      <c r="M650" t="s">
        <v>108</v>
      </c>
      <c r="N650" t="s">
        <v>180</v>
      </c>
      <c r="O650" t="s">
        <v>716</v>
      </c>
      <c r="P650" t="str">
        <f t="shared" si="67"/>
        <v>San Martin Tianquizmanalco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U650">
        <v>0</v>
      </c>
      <c r="AV650">
        <v>0</v>
      </c>
      <c r="AW650">
        <v>0</v>
      </c>
      <c r="AX650">
        <v>0</v>
      </c>
      <c r="AY650" s="26">
        <v>0</v>
      </c>
      <c r="AZ650">
        <v>0</v>
      </c>
      <c r="BC650">
        <v>0</v>
      </c>
      <c r="BD650">
        <v>11</v>
      </c>
      <c r="BE650">
        <v>0</v>
      </c>
      <c r="BF650">
        <v>11</v>
      </c>
      <c r="BG650">
        <v>0</v>
      </c>
      <c r="BH650">
        <v>1</v>
      </c>
      <c r="BI650">
        <v>0</v>
      </c>
      <c r="BJ650">
        <v>1</v>
      </c>
      <c r="BK650">
        <v>0</v>
      </c>
      <c r="BL650">
        <v>8</v>
      </c>
      <c r="BM650">
        <v>4</v>
      </c>
      <c r="BN650">
        <v>12</v>
      </c>
      <c r="BO650">
        <v>11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R650">
        <v>0</v>
      </c>
      <c r="DS650">
        <v>0</v>
      </c>
      <c r="DT650">
        <v>0</v>
      </c>
      <c r="DU650">
        <v>0</v>
      </c>
      <c r="DV650">
        <v>0</v>
      </c>
    </row>
    <row r="651" spans="1:129" x14ac:dyDescent="0.25">
      <c r="A651">
        <v>647</v>
      </c>
      <c r="B651" s="8" t="s">
        <v>786</v>
      </c>
      <c r="C651" s="8" t="s">
        <v>716</v>
      </c>
      <c r="D651" s="8" t="s">
        <v>1112</v>
      </c>
      <c r="E651" s="8">
        <v>1</v>
      </c>
      <c r="F651" s="8"/>
      <c r="G651" s="8" t="s">
        <v>1152</v>
      </c>
      <c r="H651" s="8" t="s">
        <v>1152</v>
      </c>
      <c r="I651" s="8" t="b">
        <v>0</v>
      </c>
      <c r="J651" s="8" t="b">
        <v>0</v>
      </c>
      <c r="K651" s="8" t="str">
        <f t="shared" si="66"/>
        <v>Tianquizmanalco-Non-Tributaries</v>
      </c>
      <c r="L651" s="8" t="s">
        <v>1143</v>
      </c>
      <c r="M651" s="8" t="s">
        <v>1117</v>
      </c>
      <c r="N651" s="8" t="s">
        <v>180</v>
      </c>
      <c r="O651" s="8" t="s">
        <v>716</v>
      </c>
      <c r="P651" s="8" t="str">
        <f t="shared" si="67"/>
        <v>San Martin Tianquizmanalco</v>
      </c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Z651" s="8"/>
      <c r="BA651" s="8"/>
      <c r="BB651" s="8"/>
      <c r="BC651" s="8"/>
      <c r="BD651" s="8">
        <v>11</v>
      </c>
      <c r="BE651" s="8"/>
      <c r="BF651" s="8"/>
      <c r="BG651" s="8"/>
      <c r="BH651" s="8">
        <v>1</v>
      </c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</row>
    <row r="652" spans="1:129" x14ac:dyDescent="0.25">
      <c r="A652">
        <v>648</v>
      </c>
      <c r="B652" s="9" t="s">
        <v>786</v>
      </c>
      <c r="C652" s="9" t="s">
        <v>716</v>
      </c>
      <c r="D652" s="9" t="s">
        <v>1112</v>
      </c>
      <c r="E652" s="9">
        <v>1</v>
      </c>
      <c r="F652" s="9"/>
      <c r="G652" s="9" t="s">
        <v>1152</v>
      </c>
      <c r="H652" s="9" t="s">
        <v>1152</v>
      </c>
      <c r="I652" s="9" t="b">
        <v>0</v>
      </c>
      <c r="J652" s="9" t="b">
        <v>0</v>
      </c>
      <c r="K652" s="9" t="str">
        <f t="shared" si="66"/>
        <v>Tianquizmanalco-Non-Tributaries</v>
      </c>
      <c r="L652" s="9" t="s">
        <v>1143</v>
      </c>
      <c r="M652" s="9" t="s">
        <v>1118</v>
      </c>
      <c r="N652" s="9" t="s">
        <v>180</v>
      </c>
      <c r="O652" s="9" t="s">
        <v>716</v>
      </c>
      <c r="P652" s="9" t="str">
        <f t="shared" si="67"/>
        <v>San Martin Tianquizmanalco</v>
      </c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  <c r="DU652" s="9"/>
      <c r="DV652" s="9"/>
      <c r="DW652" s="9"/>
      <c r="DX652" s="9"/>
      <c r="DY652" s="9"/>
    </row>
    <row r="653" spans="1:129" x14ac:dyDescent="0.25">
      <c r="A653">
        <v>649</v>
      </c>
      <c r="B653" s="10" t="s">
        <v>185</v>
      </c>
      <c r="C653" s="10" t="s">
        <v>716</v>
      </c>
      <c r="D653" s="10" t="s">
        <v>1047</v>
      </c>
      <c r="E653" s="10">
        <v>1</v>
      </c>
      <c r="F653" s="10"/>
      <c r="G653" s="10" t="s">
        <v>1152</v>
      </c>
      <c r="H653" s="10" t="s">
        <v>1152</v>
      </c>
      <c r="I653" s="10" t="b">
        <v>0</v>
      </c>
      <c r="J653" s="10" t="b">
        <v>0</v>
      </c>
      <c r="K653" s="10" t="str">
        <f t="shared" si="66"/>
        <v>Tianquizmanalco-Nobles</v>
      </c>
      <c r="L653" s="10" t="s">
        <v>1143</v>
      </c>
      <c r="M653" s="10" t="s">
        <v>108</v>
      </c>
      <c r="N653" s="10" t="s">
        <v>185</v>
      </c>
      <c r="O653" s="10" t="s">
        <v>716</v>
      </c>
      <c r="P653" s="10" t="str">
        <f t="shared" si="67"/>
        <v>San Martin Tianquizmanalco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1</v>
      </c>
      <c r="Y653" s="10">
        <v>8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5</v>
      </c>
      <c r="AT653" s="10"/>
      <c r="AU653" s="10">
        <v>0</v>
      </c>
      <c r="AV653" s="10">
        <v>0</v>
      </c>
      <c r="AW653" s="10">
        <v>0</v>
      </c>
      <c r="AX653" s="10">
        <v>0</v>
      </c>
      <c r="AY653" s="26">
        <v>0</v>
      </c>
      <c r="AZ653" s="10">
        <v>0</v>
      </c>
      <c r="BA653" s="10"/>
      <c r="BB653" s="10"/>
      <c r="BC653" s="10">
        <v>0</v>
      </c>
      <c r="BD653" s="10">
        <v>0</v>
      </c>
      <c r="BE653" s="10"/>
      <c r="BF653" s="10"/>
      <c r="BG653" s="10"/>
      <c r="BH653" s="10">
        <v>0</v>
      </c>
      <c r="BI653" s="10"/>
      <c r="BJ653" s="10"/>
      <c r="BK653" s="10"/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0</v>
      </c>
      <c r="CB653" s="10">
        <v>0</v>
      </c>
      <c r="CC653" s="10">
        <v>0</v>
      </c>
      <c r="CD653" s="10">
        <v>0</v>
      </c>
      <c r="CE653" s="10">
        <v>0</v>
      </c>
      <c r="CF653" s="10">
        <v>0</v>
      </c>
      <c r="CG653" s="10">
        <v>0</v>
      </c>
      <c r="CH653" s="10">
        <v>0</v>
      </c>
      <c r="CI653" s="10">
        <v>0</v>
      </c>
      <c r="CJ653" s="10">
        <v>0</v>
      </c>
      <c r="CK653" s="10">
        <v>0</v>
      </c>
      <c r="CL653" s="10">
        <v>0</v>
      </c>
      <c r="CM653" s="10">
        <v>0</v>
      </c>
      <c r="CN653" s="10">
        <v>0</v>
      </c>
      <c r="CO653" s="10"/>
      <c r="CP653" s="10">
        <v>0</v>
      </c>
      <c r="CQ653" s="10">
        <v>0</v>
      </c>
      <c r="CR653" s="10">
        <v>0</v>
      </c>
      <c r="CS653" s="10">
        <v>0</v>
      </c>
      <c r="CT653" s="10">
        <v>0</v>
      </c>
      <c r="CU653" s="10">
        <v>0</v>
      </c>
      <c r="CV653" s="10">
        <v>0</v>
      </c>
      <c r="CW653" s="10">
        <v>0</v>
      </c>
      <c r="CX653" s="10">
        <v>0</v>
      </c>
      <c r="CY653" s="10">
        <v>0</v>
      </c>
      <c r="CZ653" s="10">
        <v>0</v>
      </c>
      <c r="DA653" s="10">
        <v>0</v>
      </c>
      <c r="DB653" s="10">
        <v>0</v>
      </c>
      <c r="DC653" s="10">
        <v>0</v>
      </c>
      <c r="DD653" s="10">
        <v>0</v>
      </c>
      <c r="DE653" s="10">
        <v>0</v>
      </c>
      <c r="DF653" s="10">
        <v>0</v>
      </c>
      <c r="DG653" s="10">
        <v>0</v>
      </c>
      <c r="DH653" s="10">
        <v>0</v>
      </c>
      <c r="DI653" s="10">
        <v>0</v>
      </c>
      <c r="DJ653" s="10">
        <v>0</v>
      </c>
      <c r="DK653" s="10">
        <v>0</v>
      </c>
      <c r="DL653" s="10">
        <v>0</v>
      </c>
      <c r="DM653" s="10">
        <v>0</v>
      </c>
      <c r="DN653" s="10">
        <v>0</v>
      </c>
      <c r="DO653" s="10">
        <v>0</v>
      </c>
      <c r="DP653" s="10">
        <v>0</v>
      </c>
      <c r="DQ653" s="10"/>
      <c r="DR653" s="10">
        <v>0</v>
      </c>
      <c r="DS653" s="10">
        <v>0</v>
      </c>
      <c r="DT653" s="10">
        <v>0</v>
      </c>
      <c r="DU653" s="10">
        <v>0</v>
      </c>
      <c r="DV653" s="10">
        <v>0</v>
      </c>
      <c r="DW653" s="10"/>
      <c r="DX653" s="10"/>
      <c r="DY653" s="10"/>
    </row>
    <row r="654" spans="1:129" s="2" customFormat="1" x14ac:dyDescent="0.25">
      <c r="A654">
        <v>650</v>
      </c>
      <c r="B654" s="2" t="s">
        <v>846</v>
      </c>
      <c r="C654" s="2" t="s">
        <v>727</v>
      </c>
      <c r="E654" s="2">
        <v>10</v>
      </c>
      <c r="G654" s="2" t="s">
        <v>1152</v>
      </c>
      <c r="H654" s="2" t="s">
        <v>1152</v>
      </c>
      <c r="I654" s="2" t="b">
        <v>0</v>
      </c>
      <c r="M654" s="2" t="s">
        <v>108</v>
      </c>
      <c r="N654" s="2" t="s">
        <v>4</v>
      </c>
      <c r="O654" s="2" t="s">
        <v>727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U654" s="2">
        <v>0</v>
      </c>
      <c r="AV654" s="2">
        <v>0</v>
      </c>
      <c r="AW654" s="2">
        <v>0</v>
      </c>
      <c r="AX654" s="2">
        <v>0</v>
      </c>
      <c r="AY654" s="26">
        <v>0</v>
      </c>
      <c r="AZ654" s="2">
        <v>762</v>
      </c>
      <c r="BC654" s="2">
        <v>0</v>
      </c>
      <c r="BD654" s="2">
        <v>82</v>
      </c>
      <c r="BH654" s="2">
        <v>21</v>
      </c>
      <c r="BL654" s="2">
        <v>33</v>
      </c>
      <c r="BM654" s="2">
        <v>19</v>
      </c>
      <c r="BN654" s="2">
        <v>68</v>
      </c>
      <c r="BO654" s="2">
        <v>63</v>
      </c>
      <c r="BP654" s="2">
        <v>16</v>
      </c>
      <c r="BQ654" s="2">
        <v>2</v>
      </c>
      <c r="BR654" s="2">
        <v>12</v>
      </c>
      <c r="BS654" s="2">
        <v>0</v>
      </c>
      <c r="BT654" s="2">
        <v>0</v>
      </c>
      <c r="BU654" s="2">
        <v>0</v>
      </c>
      <c r="BV654" s="2">
        <v>12</v>
      </c>
      <c r="BW654" s="2">
        <v>0</v>
      </c>
      <c r="BX654" s="2">
        <v>2</v>
      </c>
      <c r="BY654" s="2">
        <v>12</v>
      </c>
      <c r="BZ654" s="2">
        <v>10</v>
      </c>
      <c r="CA654" s="2">
        <v>6</v>
      </c>
      <c r="CB654" s="2">
        <v>0</v>
      </c>
      <c r="CC654" s="2">
        <v>3</v>
      </c>
      <c r="CD654" s="2">
        <v>3</v>
      </c>
      <c r="CE654" s="2">
        <v>0</v>
      </c>
      <c r="CF654" s="2">
        <v>1</v>
      </c>
      <c r="CG654" s="2">
        <v>10</v>
      </c>
      <c r="CH654" s="2">
        <v>0</v>
      </c>
      <c r="CI654" s="2">
        <v>1</v>
      </c>
      <c r="CJ654" s="2">
        <v>0</v>
      </c>
      <c r="CK654" s="2">
        <v>0</v>
      </c>
      <c r="CL654" s="2">
        <v>0</v>
      </c>
      <c r="CM654" s="2">
        <v>0</v>
      </c>
      <c r="CN654" s="2">
        <v>3</v>
      </c>
      <c r="CP654" s="2">
        <v>0</v>
      </c>
      <c r="CQ654" s="2">
        <v>0</v>
      </c>
      <c r="CR654" s="2">
        <v>0</v>
      </c>
      <c r="CS654" s="2">
        <v>3</v>
      </c>
      <c r="CT654" s="2">
        <v>0</v>
      </c>
      <c r="CU654" s="2">
        <v>0</v>
      </c>
      <c r="CV654" s="2">
        <v>5</v>
      </c>
      <c r="CW654" s="2">
        <v>3</v>
      </c>
      <c r="CX654" s="2">
        <v>0</v>
      </c>
      <c r="CY654" s="2">
        <v>0</v>
      </c>
      <c r="CZ654" s="2">
        <v>0</v>
      </c>
      <c r="DA654" s="2">
        <v>0</v>
      </c>
      <c r="DB654" s="2">
        <v>1</v>
      </c>
      <c r="DC654" s="2">
        <v>0</v>
      </c>
      <c r="DD654" s="2">
        <v>0</v>
      </c>
      <c r="DE654" s="2">
        <v>3</v>
      </c>
      <c r="DF654" s="2">
        <v>0</v>
      </c>
      <c r="DG654" s="2">
        <v>0</v>
      </c>
      <c r="DH654" s="2">
        <v>58</v>
      </c>
      <c r="DI654" s="2">
        <v>0</v>
      </c>
      <c r="DJ654" s="2">
        <v>0</v>
      </c>
      <c r="DK654" s="2">
        <v>0</v>
      </c>
      <c r="DL654" s="2">
        <v>38</v>
      </c>
      <c r="DM654" s="2">
        <v>0</v>
      </c>
      <c r="DN654" s="2">
        <v>0</v>
      </c>
      <c r="DO654" s="2">
        <v>0</v>
      </c>
      <c r="DP654" s="2">
        <v>0</v>
      </c>
      <c r="DR654" s="2">
        <v>30</v>
      </c>
      <c r="DS654" s="2">
        <v>0</v>
      </c>
      <c r="DT654" s="2">
        <v>5</v>
      </c>
      <c r="DU654" s="2">
        <v>0</v>
      </c>
      <c r="DV654" s="2">
        <v>0</v>
      </c>
      <c r="DW654" s="2">
        <v>0</v>
      </c>
      <c r="DX654" s="2">
        <v>0</v>
      </c>
    </row>
    <row r="655" spans="1:129" s="2" customFormat="1" x14ac:dyDescent="0.25">
      <c r="A655">
        <v>651</v>
      </c>
      <c r="B655" s="2" t="s">
        <v>846</v>
      </c>
      <c r="C655" s="2" t="s">
        <v>727</v>
      </c>
      <c r="E655" s="2">
        <v>10</v>
      </c>
      <c r="G655" s="2" t="s">
        <v>1152</v>
      </c>
      <c r="H655" s="2" t="s">
        <v>1152</v>
      </c>
      <c r="I655" s="2" t="b">
        <v>0</v>
      </c>
      <c r="M655" s="2" t="s">
        <v>1117</v>
      </c>
      <c r="N655" s="2" t="s">
        <v>4</v>
      </c>
      <c r="O655" s="2" t="s">
        <v>727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U655" s="2">
        <v>0</v>
      </c>
      <c r="AV655" s="2">
        <v>0</v>
      </c>
      <c r="AW655" s="2">
        <v>0</v>
      </c>
      <c r="AX655" s="2">
        <v>0</v>
      </c>
      <c r="AY655" s="26">
        <v>0</v>
      </c>
      <c r="AZ655" s="2">
        <v>761</v>
      </c>
      <c r="BC655" s="2">
        <v>0</v>
      </c>
      <c r="BD655" s="2">
        <v>82</v>
      </c>
      <c r="BH655" s="2">
        <v>21</v>
      </c>
      <c r="BL655" s="2">
        <v>0</v>
      </c>
      <c r="BM655" s="2">
        <v>0</v>
      </c>
      <c r="BN655" s="2">
        <v>0</v>
      </c>
      <c r="BO655" s="2">
        <v>0</v>
      </c>
      <c r="BP655" s="2">
        <v>16</v>
      </c>
      <c r="BQ655" s="2">
        <v>2</v>
      </c>
      <c r="BR655" s="2">
        <v>12</v>
      </c>
      <c r="BS655" s="2">
        <v>0</v>
      </c>
      <c r="BT655" s="2">
        <v>0</v>
      </c>
      <c r="BU655" s="2">
        <v>0</v>
      </c>
      <c r="BV655" s="2">
        <v>12</v>
      </c>
      <c r="BW655" s="2">
        <v>0</v>
      </c>
      <c r="BX655" s="2">
        <v>2</v>
      </c>
      <c r="BY655" s="2">
        <v>12</v>
      </c>
      <c r="BZ655" s="2">
        <v>10</v>
      </c>
      <c r="CA655" s="2">
        <v>6</v>
      </c>
      <c r="CB655" s="2">
        <v>0</v>
      </c>
      <c r="CC655" s="2">
        <v>3</v>
      </c>
      <c r="CD655" s="2">
        <v>3</v>
      </c>
      <c r="CE655" s="2">
        <v>0</v>
      </c>
      <c r="CF655" s="2">
        <v>1</v>
      </c>
      <c r="CG655" s="2">
        <v>10</v>
      </c>
      <c r="CH655" s="2">
        <v>0</v>
      </c>
      <c r="CI655" s="2">
        <v>1</v>
      </c>
      <c r="CJ655" s="2">
        <v>0</v>
      </c>
      <c r="CK655" s="2">
        <v>0</v>
      </c>
      <c r="CL655" s="2">
        <v>0</v>
      </c>
      <c r="CM655" s="2">
        <v>0</v>
      </c>
      <c r="CN655" s="2">
        <v>3</v>
      </c>
      <c r="CP655" s="2">
        <v>0</v>
      </c>
      <c r="CQ655" s="2">
        <v>0</v>
      </c>
      <c r="CR655" s="2">
        <v>0</v>
      </c>
      <c r="CS655" s="2">
        <v>3</v>
      </c>
      <c r="CT655" s="2">
        <v>0</v>
      </c>
      <c r="CU655" s="2">
        <v>0</v>
      </c>
      <c r="CV655" s="2">
        <v>5</v>
      </c>
      <c r="CW655" s="2">
        <v>3</v>
      </c>
      <c r="CX655" s="2">
        <v>0</v>
      </c>
      <c r="CY655" s="2">
        <v>0</v>
      </c>
      <c r="CZ655" s="2">
        <v>0</v>
      </c>
      <c r="DA655" s="2">
        <v>0</v>
      </c>
      <c r="DB655" s="2">
        <v>1</v>
      </c>
      <c r="DC655" s="2">
        <v>0</v>
      </c>
      <c r="DD655" s="2">
        <v>0</v>
      </c>
      <c r="DE655" s="2">
        <v>3</v>
      </c>
      <c r="DF655" s="2">
        <v>0</v>
      </c>
      <c r="DG655" s="2">
        <v>0</v>
      </c>
      <c r="DH655" s="2">
        <v>58</v>
      </c>
      <c r="DI655" s="2">
        <v>0</v>
      </c>
      <c r="DJ655" s="2">
        <v>0</v>
      </c>
      <c r="DK655" s="2">
        <v>0</v>
      </c>
      <c r="DL655" s="2">
        <v>38</v>
      </c>
      <c r="DM655" s="2">
        <v>0</v>
      </c>
      <c r="DN655" s="2">
        <v>0</v>
      </c>
      <c r="DO655" s="2">
        <v>0</v>
      </c>
      <c r="DP655" s="2">
        <v>0</v>
      </c>
      <c r="DR655" s="2">
        <v>30</v>
      </c>
      <c r="DS655" s="2">
        <v>0</v>
      </c>
      <c r="DT655" s="2">
        <v>4</v>
      </c>
      <c r="DU655" s="2">
        <v>0</v>
      </c>
      <c r="DV655" s="2">
        <v>0</v>
      </c>
      <c r="DW655" s="2">
        <v>0</v>
      </c>
      <c r="DX655" s="2">
        <v>0</v>
      </c>
    </row>
    <row r="656" spans="1:129" s="2" customFormat="1" x14ac:dyDescent="0.25">
      <c r="A656">
        <v>652</v>
      </c>
      <c r="B656" s="2" t="s">
        <v>846</v>
      </c>
      <c r="C656" s="2" t="s">
        <v>727</v>
      </c>
      <c r="E656" s="2">
        <v>10</v>
      </c>
      <c r="G656" s="2" t="s">
        <v>1152</v>
      </c>
      <c r="H656" s="2" t="s">
        <v>1152</v>
      </c>
      <c r="I656" s="2" t="b">
        <v>0</v>
      </c>
      <c r="M656" s="2" t="s">
        <v>1118</v>
      </c>
      <c r="N656" s="2" t="s">
        <v>4</v>
      </c>
      <c r="O656" s="2" t="s">
        <v>727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U656" s="2">
        <v>0</v>
      </c>
      <c r="AV656" s="2">
        <v>0</v>
      </c>
      <c r="AW656" s="2">
        <v>0</v>
      </c>
      <c r="AX656" s="2">
        <v>0</v>
      </c>
      <c r="AY656" s="26">
        <v>0</v>
      </c>
      <c r="AZ656" s="2">
        <v>1</v>
      </c>
      <c r="BC656" s="2">
        <v>0</v>
      </c>
      <c r="BD656" s="2">
        <v>0</v>
      </c>
      <c r="BH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0</v>
      </c>
      <c r="DB656" s="2">
        <v>0</v>
      </c>
      <c r="DC656" s="2">
        <v>0</v>
      </c>
      <c r="DD656" s="2">
        <v>0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R656" s="2">
        <v>0</v>
      </c>
      <c r="DS656" s="2">
        <v>0</v>
      </c>
      <c r="DT656" s="2">
        <v>1</v>
      </c>
      <c r="DU656" s="2">
        <v>0</v>
      </c>
      <c r="DV656" s="2">
        <v>0</v>
      </c>
      <c r="DW656" s="2">
        <v>0</v>
      </c>
      <c r="DX656" s="2">
        <v>0</v>
      </c>
    </row>
    <row r="657" spans="1:129" x14ac:dyDescent="0.25">
      <c r="A657">
        <v>653</v>
      </c>
      <c r="B657" t="s">
        <v>847</v>
      </c>
      <c r="C657" t="s">
        <v>727</v>
      </c>
      <c r="D657" t="s">
        <v>1048</v>
      </c>
      <c r="E657">
        <v>10</v>
      </c>
      <c r="F657">
        <v>1</v>
      </c>
      <c r="G657" t="s">
        <v>1152</v>
      </c>
      <c r="H657" t="s">
        <v>1152</v>
      </c>
      <c r="I657" t="b">
        <v>0</v>
      </c>
      <c r="J657" t="b">
        <v>0</v>
      </c>
      <c r="K657" t="str">
        <f t="shared" ref="K657:K698" si="68">O657&amp;"-"&amp;B657</f>
        <v>Acapetlahuacan-Tepetlixpan</v>
      </c>
      <c r="L657" t="s">
        <v>1129</v>
      </c>
      <c r="M657" t="s">
        <v>108</v>
      </c>
      <c r="N657" t="s">
        <v>127</v>
      </c>
      <c r="O657" t="s">
        <v>727</v>
      </c>
      <c r="P657" t="str">
        <f t="shared" ref="P657:P691" si="69">L657&amp;" "&amp;O657</f>
        <v>Santa Maria Acapetlahuacan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U657">
        <v>0</v>
      </c>
      <c r="AV657">
        <v>0</v>
      </c>
      <c r="AW657">
        <v>0</v>
      </c>
      <c r="AX657">
        <v>0</v>
      </c>
      <c r="AY657" s="26">
        <v>0</v>
      </c>
      <c r="AZ657">
        <v>63</v>
      </c>
      <c r="BA657">
        <v>0</v>
      </c>
      <c r="BB657">
        <v>63</v>
      </c>
      <c r="BC657">
        <v>0</v>
      </c>
      <c r="BD657">
        <v>0</v>
      </c>
      <c r="BH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3</v>
      </c>
      <c r="BS657">
        <v>0</v>
      </c>
      <c r="BT657">
        <v>0</v>
      </c>
      <c r="BU657">
        <v>0</v>
      </c>
      <c r="BV657">
        <v>3</v>
      </c>
      <c r="BW657">
        <v>0</v>
      </c>
      <c r="BX657">
        <v>0</v>
      </c>
      <c r="BY657">
        <v>3</v>
      </c>
      <c r="BZ657">
        <v>4</v>
      </c>
      <c r="CA657">
        <v>6</v>
      </c>
      <c r="CB657">
        <v>0</v>
      </c>
      <c r="CC657">
        <v>3</v>
      </c>
      <c r="CD657">
        <v>3</v>
      </c>
      <c r="CE657">
        <v>0</v>
      </c>
      <c r="CF657">
        <v>0</v>
      </c>
      <c r="CG657">
        <v>1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2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2</v>
      </c>
      <c r="DM657">
        <v>0</v>
      </c>
      <c r="DN657">
        <v>0</v>
      </c>
      <c r="DO657">
        <v>0</v>
      </c>
      <c r="DP657">
        <v>0</v>
      </c>
      <c r="DR657">
        <v>3</v>
      </c>
      <c r="DS657">
        <v>0</v>
      </c>
      <c r="DT657">
        <v>0</v>
      </c>
      <c r="DU657">
        <v>0</v>
      </c>
      <c r="DV657">
        <v>0</v>
      </c>
    </row>
    <row r="658" spans="1:129" x14ac:dyDescent="0.25">
      <c r="A658">
        <v>654</v>
      </c>
      <c r="B658" s="8" t="s">
        <v>847</v>
      </c>
      <c r="C658" s="8" t="s">
        <v>727</v>
      </c>
      <c r="D658" s="8" t="s">
        <v>1048</v>
      </c>
      <c r="E658" s="8">
        <v>10</v>
      </c>
      <c r="F658" s="8">
        <v>1</v>
      </c>
      <c r="G658" s="8" t="s">
        <v>1152</v>
      </c>
      <c r="H658" s="8" t="s">
        <v>1152</v>
      </c>
      <c r="I658" s="8" t="b">
        <v>0</v>
      </c>
      <c r="J658" s="8" t="b">
        <v>0</v>
      </c>
      <c r="K658" s="8" t="str">
        <f t="shared" si="68"/>
        <v>Acapetlahuacan-Tepetlixpan</v>
      </c>
      <c r="L658" s="8" t="s">
        <v>1129</v>
      </c>
      <c r="M658" s="8" t="s">
        <v>1117</v>
      </c>
      <c r="N658" s="8" t="s">
        <v>127</v>
      </c>
      <c r="O658" s="8" t="s">
        <v>727</v>
      </c>
      <c r="P658" s="8" t="str">
        <f t="shared" si="69"/>
        <v>Santa Maria Acapetlahuacan</v>
      </c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Z658" s="8">
        <v>63</v>
      </c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>
        <v>3</v>
      </c>
      <c r="BS658" s="8"/>
      <c r="BT658" s="8"/>
      <c r="BU658" s="8"/>
      <c r="BV658" s="8">
        <v>3</v>
      </c>
      <c r="BW658" s="8"/>
      <c r="BX658" s="8"/>
      <c r="BY658" s="8">
        <v>3</v>
      </c>
      <c r="BZ658" s="8">
        <v>4</v>
      </c>
      <c r="CA658" s="8">
        <v>6</v>
      </c>
      <c r="CB658" s="8"/>
      <c r="CC658" s="8">
        <v>3</v>
      </c>
      <c r="CD658" s="8">
        <v>3</v>
      </c>
      <c r="CE658" s="8"/>
      <c r="CF658" s="8"/>
      <c r="CG658" s="8">
        <v>1</v>
      </c>
      <c r="CH658" s="8"/>
      <c r="CI658" s="8">
        <v>1</v>
      </c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>
        <v>1</v>
      </c>
      <c r="CX658" s="8"/>
      <c r="CY658" s="8"/>
      <c r="CZ658" s="8"/>
      <c r="DA658" s="8"/>
      <c r="DB658" s="8"/>
      <c r="DC658" s="8"/>
      <c r="DD658" s="8"/>
      <c r="DE658" s="8">
        <v>2</v>
      </c>
      <c r="DF658" s="8"/>
      <c r="DG658" s="8"/>
      <c r="DH658" s="8"/>
      <c r="DI658" s="8"/>
      <c r="DJ658" s="8"/>
      <c r="DK658" s="8"/>
      <c r="DL658" s="8">
        <v>2</v>
      </c>
      <c r="DM658" s="8"/>
      <c r="DN658" s="8"/>
      <c r="DO658" s="8"/>
      <c r="DP658" s="8"/>
      <c r="DQ658" s="8"/>
      <c r="DR658" s="8">
        <v>3</v>
      </c>
      <c r="DS658" s="8"/>
      <c r="DT658" s="8"/>
      <c r="DU658" s="8"/>
      <c r="DV658" s="8"/>
      <c r="DW658" s="8"/>
      <c r="DX658" s="8"/>
      <c r="DY658" s="8"/>
    </row>
    <row r="659" spans="1:129" x14ac:dyDescent="0.25">
      <c r="A659">
        <v>655</v>
      </c>
      <c r="B659" s="9" t="s">
        <v>847</v>
      </c>
      <c r="C659" s="9" t="s">
        <v>727</v>
      </c>
      <c r="D659" s="9" t="s">
        <v>1048</v>
      </c>
      <c r="E659" s="9">
        <v>10</v>
      </c>
      <c r="F659" s="9">
        <v>1</v>
      </c>
      <c r="G659" s="9" t="s">
        <v>1152</v>
      </c>
      <c r="H659" s="9" t="s">
        <v>1152</v>
      </c>
      <c r="I659" s="9" t="b">
        <v>0</v>
      </c>
      <c r="J659" s="9" t="b">
        <v>0</v>
      </c>
      <c r="K659" s="9" t="str">
        <f t="shared" si="68"/>
        <v>Acapetlahuacan-Tepetlixpan</v>
      </c>
      <c r="L659" s="9" t="s">
        <v>1129</v>
      </c>
      <c r="M659" s="9" t="s">
        <v>1118</v>
      </c>
      <c r="N659" s="9" t="s">
        <v>127</v>
      </c>
      <c r="O659" s="9" t="s">
        <v>727</v>
      </c>
      <c r="P659" s="9" t="str">
        <f t="shared" si="69"/>
        <v>Santa Maria Acapetlahuacan</v>
      </c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</row>
    <row r="660" spans="1:129" x14ac:dyDescent="0.25">
      <c r="A660">
        <v>656</v>
      </c>
      <c r="B660" t="s">
        <v>1113</v>
      </c>
      <c r="C660" t="s">
        <v>727</v>
      </c>
      <c r="D660" t="s">
        <v>1049</v>
      </c>
      <c r="E660">
        <v>10</v>
      </c>
      <c r="F660">
        <v>2</v>
      </c>
      <c r="G660" t="s">
        <v>1152</v>
      </c>
      <c r="H660" t="s">
        <v>1152</v>
      </c>
      <c r="I660" t="b">
        <v>0</v>
      </c>
      <c r="J660" t="b">
        <v>0</v>
      </c>
      <c r="K660" t="str">
        <f t="shared" si="68"/>
        <v>Acapetlahuacan-Tepenacaztlan</v>
      </c>
      <c r="L660" t="s">
        <v>1129</v>
      </c>
      <c r="M660" t="s">
        <v>108</v>
      </c>
      <c r="N660" t="s">
        <v>127</v>
      </c>
      <c r="O660" t="s">
        <v>727</v>
      </c>
      <c r="P660" t="str">
        <f t="shared" si="69"/>
        <v>Santa Maria Acapetlahuacan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U660">
        <v>0</v>
      </c>
      <c r="AV660">
        <v>0</v>
      </c>
      <c r="AW660">
        <v>0</v>
      </c>
      <c r="AX660">
        <v>0</v>
      </c>
      <c r="AY660" s="26">
        <v>0</v>
      </c>
      <c r="AZ660">
        <v>106</v>
      </c>
      <c r="BA660">
        <v>0</v>
      </c>
      <c r="BB660">
        <v>106</v>
      </c>
      <c r="BC660">
        <v>0</v>
      </c>
      <c r="BD660">
        <v>0</v>
      </c>
      <c r="BH660">
        <v>0</v>
      </c>
      <c r="BL660">
        <v>0</v>
      </c>
      <c r="BM660">
        <v>0</v>
      </c>
      <c r="BN660">
        <v>0</v>
      </c>
      <c r="BO660">
        <v>0</v>
      </c>
      <c r="BP660">
        <v>8</v>
      </c>
      <c r="BQ660">
        <v>2</v>
      </c>
      <c r="BR660">
        <v>5</v>
      </c>
      <c r="BS660">
        <v>0</v>
      </c>
      <c r="BT660">
        <v>0</v>
      </c>
      <c r="BU660">
        <v>0</v>
      </c>
      <c r="BV660">
        <v>5</v>
      </c>
      <c r="BW660">
        <v>0</v>
      </c>
      <c r="BX660">
        <v>0</v>
      </c>
      <c r="BY660">
        <v>7</v>
      </c>
      <c r="BZ660">
        <v>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</v>
      </c>
      <c r="CG660">
        <v>3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2</v>
      </c>
      <c r="CP660">
        <v>0</v>
      </c>
      <c r="CQ660">
        <v>0</v>
      </c>
      <c r="CR660">
        <v>0</v>
      </c>
      <c r="CS660">
        <v>2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15</v>
      </c>
      <c r="DM660">
        <v>0</v>
      </c>
      <c r="DN660">
        <v>0</v>
      </c>
      <c r="DO660">
        <v>0</v>
      </c>
      <c r="DP660">
        <v>0</v>
      </c>
      <c r="DR660">
        <v>5</v>
      </c>
      <c r="DS660">
        <v>0</v>
      </c>
      <c r="DT660">
        <v>1</v>
      </c>
      <c r="DU660">
        <v>0</v>
      </c>
      <c r="DV660">
        <v>0</v>
      </c>
    </row>
    <row r="661" spans="1:129" x14ac:dyDescent="0.25">
      <c r="A661">
        <v>657</v>
      </c>
      <c r="B661" s="8" t="s">
        <v>1113</v>
      </c>
      <c r="C661" s="8" t="s">
        <v>727</v>
      </c>
      <c r="D661" s="8" t="s">
        <v>1049</v>
      </c>
      <c r="E661" s="8">
        <v>10</v>
      </c>
      <c r="F661" s="8">
        <v>2</v>
      </c>
      <c r="G661" s="8" t="s">
        <v>1152</v>
      </c>
      <c r="H661" s="8" t="s">
        <v>1152</v>
      </c>
      <c r="I661" s="8" t="b">
        <v>0</v>
      </c>
      <c r="J661" s="8" t="b">
        <v>0</v>
      </c>
      <c r="K661" s="8" t="str">
        <f t="shared" si="68"/>
        <v>Acapetlahuacan-Tepenacaztlan</v>
      </c>
      <c r="L661" s="8" t="s">
        <v>1129</v>
      </c>
      <c r="M661" s="8" t="s">
        <v>1117</v>
      </c>
      <c r="N661" s="8" t="s">
        <v>127</v>
      </c>
      <c r="O661" s="8" t="s">
        <v>727</v>
      </c>
      <c r="P661" s="8" t="str">
        <f t="shared" si="69"/>
        <v>Santa Maria Acapetlahuacan</v>
      </c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Z661" s="8">
        <v>106</v>
      </c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>
        <v>8</v>
      </c>
      <c r="BQ661" s="8">
        <v>2</v>
      </c>
      <c r="BR661" s="8">
        <v>5</v>
      </c>
      <c r="BS661" s="8"/>
      <c r="BT661" s="8"/>
      <c r="BU661" s="8"/>
      <c r="BV661" s="8">
        <v>5</v>
      </c>
      <c r="BW661" s="8"/>
      <c r="BX661" s="8"/>
      <c r="BY661" s="8">
        <v>7</v>
      </c>
      <c r="BZ661" s="8">
        <v>3</v>
      </c>
      <c r="CA661" s="8"/>
      <c r="CB661" s="8"/>
      <c r="CC661" s="8"/>
      <c r="CD661" s="8"/>
      <c r="CE661" s="8"/>
      <c r="CF661" s="8">
        <v>1</v>
      </c>
      <c r="CG661" s="8">
        <v>3</v>
      </c>
      <c r="CH661" s="8"/>
      <c r="CI661" s="8"/>
      <c r="CJ661" s="8"/>
      <c r="CK661" s="8"/>
      <c r="CL661" s="8"/>
      <c r="CM661" s="8"/>
      <c r="CN661" s="8">
        <v>2</v>
      </c>
      <c r="CO661" s="8"/>
      <c r="CP661" s="8"/>
      <c r="CQ661" s="8"/>
      <c r="CR661" s="8"/>
      <c r="CS661" s="8">
        <v>2</v>
      </c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>
        <v>15</v>
      </c>
      <c r="DM661" s="8"/>
      <c r="DN661" s="8"/>
      <c r="DO661" s="8"/>
      <c r="DP661" s="8"/>
      <c r="DQ661" s="8"/>
      <c r="DR661" s="8">
        <v>5</v>
      </c>
      <c r="DS661" s="8"/>
      <c r="DT661" s="8">
        <v>1</v>
      </c>
      <c r="DU661" s="8"/>
      <c r="DV661" s="8"/>
      <c r="DW661" s="8"/>
      <c r="DX661" s="8"/>
      <c r="DY661" s="8"/>
    </row>
    <row r="662" spans="1:129" x14ac:dyDescent="0.25">
      <c r="A662">
        <v>658</v>
      </c>
      <c r="B662" s="9" t="s">
        <v>1113</v>
      </c>
      <c r="C662" s="9" t="s">
        <v>727</v>
      </c>
      <c r="D662" s="9" t="s">
        <v>1049</v>
      </c>
      <c r="E662" s="9">
        <v>10</v>
      </c>
      <c r="F662" s="9">
        <v>2</v>
      </c>
      <c r="G662" s="9" t="s">
        <v>1152</v>
      </c>
      <c r="H662" s="9" t="s">
        <v>1152</v>
      </c>
      <c r="I662" s="9" t="b">
        <v>0</v>
      </c>
      <c r="J662" s="9" t="b">
        <v>0</v>
      </c>
      <c r="K662" s="9" t="str">
        <f t="shared" si="68"/>
        <v>Acapetlahuacan-Tepenacaztlan</v>
      </c>
      <c r="L662" s="9" t="s">
        <v>1129</v>
      </c>
      <c r="M662" s="9" t="s">
        <v>1118</v>
      </c>
      <c r="N662" s="9" t="s">
        <v>127</v>
      </c>
      <c r="O662" s="9" t="s">
        <v>727</v>
      </c>
      <c r="P662" s="9" t="str">
        <f t="shared" si="69"/>
        <v>Santa Maria Acapetlahuacan</v>
      </c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  <c r="DP662" s="9"/>
      <c r="DQ662" s="9"/>
      <c r="DR662" s="9"/>
      <c r="DS662" s="9"/>
      <c r="DT662" s="9"/>
      <c r="DU662" s="9"/>
      <c r="DV662" s="9"/>
      <c r="DW662" s="9"/>
      <c r="DX662" s="9"/>
      <c r="DY662" s="9"/>
    </row>
    <row r="663" spans="1:129" x14ac:dyDescent="0.25">
      <c r="A663">
        <v>659</v>
      </c>
      <c r="B663" t="s">
        <v>848</v>
      </c>
      <c r="C663" t="s">
        <v>727</v>
      </c>
      <c r="D663" t="s">
        <v>1050</v>
      </c>
      <c r="E663">
        <v>10</v>
      </c>
      <c r="F663">
        <v>3</v>
      </c>
      <c r="G663" t="s">
        <v>1152</v>
      </c>
      <c r="H663" t="s">
        <v>1152</v>
      </c>
      <c r="I663" t="b">
        <v>0</v>
      </c>
      <c r="J663" t="b">
        <v>0</v>
      </c>
      <c r="K663" t="str">
        <f t="shared" si="68"/>
        <v>Acapetlahuacan-Chalman</v>
      </c>
      <c r="L663" t="s">
        <v>1129</v>
      </c>
      <c r="M663" t="s">
        <v>108</v>
      </c>
      <c r="N663" t="s">
        <v>127</v>
      </c>
      <c r="O663" t="s">
        <v>727</v>
      </c>
      <c r="P663" t="str">
        <f t="shared" si="69"/>
        <v>Santa Maria Acapetlahuacan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U663">
        <v>0</v>
      </c>
      <c r="AV663">
        <v>0</v>
      </c>
      <c r="AW663">
        <v>0</v>
      </c>
      <c r="AX663">
        <v>0</v>
      </c>
      <c r="AY663" s="26">
        <v>0</v>
      </c>
      <c r="AZ663">
        <v>106</v>
      </c>
      <c r="BA663">
        <v>0</v>
      </c>
      <c r="BB663">
        <v>106</v>
      </c>
      <c r="BC663">
        <v>0</v>
      </c>
      <c r="BD663">
        <v>0</v>
      </c>
      <c r="BH663">
        <v>0</v>
      </c>
      <c r="BL663">
        <v>0</v>
      </c>
      <c r="BM663">
        <v>0</v>
      </c>
      <c r="BN663">
        <v>0</v>
      </c>
      <c r="BO663">
        <v>0</v>
      </c>
      <c r="BP663">
        <v>1</v>
      </c>
      <c r="BQ663">
        <v>0</v>
      </c>
      <c r="BR663">
        <v>3</v>
      </c>
      <c r="BS663">
        <v>0</v>
      </c>
      <c r="BT663">
        <v>0</v>
      </c>
      <c r="BU663">
        <v>0</v>
      </c>
      <c r="BV663">
        <v>3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2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P663">
        <v>0</v>
      </c>
      <c r="CQ663">
        <v>0</v>
      </c>
      <c r="CR663">
        <v>0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5</v>
      </c>
      <c r="DM663">
        <v>0</v>
      </c>
      <c r="DN663">
        <v>0</v>
      </c>
      <c r="DO663">
        <v>0</v>
      </c>
      <c r="DP663">
        <v>0</v>
      </c>
      <c r="DR663">
        <v>5</v>
      </c>
      <c r="DS663">
        <v>0</v>
      </c>
      <c r="DT663">
        <v>1</v>
      </c>
      <c r="DU663">
        <v>0</v>
      </c>
      <c r="DV663">
        <v>0</v>
      </c>
    </row>
    <row r="664" spans="1:129" x14ac:dyDescent="0.25">
      <c r="A664">
        <v>660</v>
      </c>
      <c r="B664" s="8" t="s">
        <v>848</v>
      </c>
      <c r="C664" s="8" t="s">
        <v>727</v>
      </c>
      <c r="D664" s="8" t="s">
        <v>1050</v>
      </c>
      <c r="E664" s="8">
        <v>10</v>
      </c>
      <c r="F664" s="8">
        <v>3</v>
      </c>
      <c r="G664" s="8" t="s">
        <v>1152</v>
      </c>
      <c r="H664" s="8" t="s">
        <v>1152</v>
      </c>
      <c r="I664" s="8" t="b">
        <v>0</v>
      </c>
      <c r="J664" s="8" t="b">
        <v>0</v>
      </c>
      <c r="K664" s="8" t="str">
        <f t="shared" si="68"/>
        <v>Acapetlahuacan-Chalman</v>
      </c>
      <c r="L664" s="8" t="s">
        <v>1129</v>
      </c>
      <c r="M664" s="8" t="s">
        <v>1117</v>
      </c>
      <c r="N664" s="8" t="s">
        <v>127</v>
      </c>
      <c r="O664" s="8" t="s">
        <v>727</v>
      </c>
      <c r="P664" s="8" t="str">
        <f t="shared" si="69"/>
        <v>Santa Maria Acapetlahuacan</v>
      </c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Z664" s="8">
        <v>106</v>
      </c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>
        <v>1</v>
      </c>
      <c r="BQ664" s="8"/>
      <c r="BR664" s="8">
        <v>3</v>
      </c>
      <c r="BS664" s="8"/>
      <c r="BT664" s="8"/>
      <c r="BU664" s="8"/>
      <c r="BV664" s="8">
        <v>3</v>
      </c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>
        <v>2</v>
      </c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>
        <v>1</v>
      </c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>
        <v>5</v>
      </c>
      <c r="DM664" s="8"/>
      <c r="DN664" s="8"/>
      <c r="DO664" s="8"/>
      <c r="DP664" s="8"/>
      <c r="DQ664" s="8"/>
      <c r="DR664" s="8">
        <v>5</v>
      </c>
      <c r="DS664" s="8"/>
      <c r="DT664" s="8">
        <v>1</v>
      </c>
      <c r="DU664" s="8"/>
      <c r="DV664" s="8"/>
      <c r="DW664" s="8"/>
      <c r="DX664" s="8"/>
      <c r="DY664" s="8"/>
    </row>
    <row r="665" spans="1:129" x14ac:dyDescent="0.25">
      <c r="A665">
        <v>661</v>
      </c>
      <c r="B665" s="9" t="s">
        <v>848</v>
      </c>
      <c r="C665" s="9" t="s">
        <v>727</v>
      </c>
      <c r="D665" s="9" t="s">
        <v>1050</v>
      </c>
      <c r="E665" s="9">
        <v>10</v>
      </c>
      <c r="F665" s="9">
        <v>3</v>
      </c>
      <c r="G665" s="9" t="s">
        <v>1152</v>
      </c>
      <c r="H665" s="9" t="s">
        <v>1152</v>
      </c>
      <c r="I665" s="9" t="b">
        <v>0</v>
      </c>
      <c r="J665" s="9" t="b">
        <v>0</v>
      </c>
      <c r="K665" s="9" t="str">
        <f t="shared" si="68"/>
        <v>Acapetlahuacan-Chalman</v>
      </c>
      <c r="L665" s="9" t="s">
        <v>1129</v>
      </c>
      <c r="M665" s="9" t="s">
        <v>1118</v>
      </c>
      <c r="N665" s="9" t="s">
        <v>127</v>
      </c>
      <c r="O665" s="9" t="s">
        <v>727</v>
      </c>
      <c r="P665" s="9" t="str">
        <f t="shared" si="69"/>
        <v>Santa Maria Acapetlahuacan</v>
      </c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  <c r="DP665" s="9"/>
      <c r="DQ665" s="9"/>
      <c r="DR665" s="9"/>
      <c r="DS665" s="9"/>
      <c r="DT665" s="9"/>
      <c r="DU665" s="9"/>
      <c r="DV665" s="9"/>
      <c r="DW665" s="9"/>
      <c r="DX665" s="9"/>
      <c r="DY665" s="9"/>
    </row>
    <row r="666" spans="1:129" x14ac:dyDescent="0.25">
      <c r="A666">
        <v>662</v>
      </c>
      <c r="B666" t="s">
        <v>315</v>
      </c>
      <c r="C666" t="s">
        <v>727</v>
      </c>
      <c r="D666" t="s">
        <v>1051</v>
      </c>
      <c r="E666">
        <v>10</v>
      </c>
      <c r="F666">
        <v>4</v>
      </c>
      <c r="G666" t="s">
        <v>1152</v>
      </c>
      <c r="H666" t="s">
        <v>1152</v>
      </c>
      <c r="I666" t="b">
        <v>0</v>
      </c>
      <c r="J666" t="b">
        <v>0</v>
      </c>
      <c r="K666" t="str">
        <f t="shared" si="68"/>
        <v>Acapetlahuacan-Acxotlan</v>
      </c>
      <c r="L666" t="s">
        <v>1129</v>
      </c>
      <c r="M666" t="s">
        <v>108</v>
      </c>
      <c r="N666" t="s">
        <v>127</v>
      </c>
      <c r="O666" t="s">
        <v>727</v>
      </c>
      <c r="P666" t="str">
        <f t="shared" si="69"/>
        <v>Santa Maria Acapetlahuacan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U666">
        <v>0</v>
      </c>
      <c r="AV666">
        <v>0</v>
      </c>
      <c r="AW666">
        <v>0</v>
      </c>
      <c r="AX666">
        <v>0</v>
      </c>
      <c r="AY666" s="26">
        <v>0</v>
      </c>
      <c r="AZ666">
        <v>64</v>
      </c>
      <c r="BA666">
        <v>1</v>
      </c>
      <c r="BB666">
        <v>63</v>
      </c>
      <c r="BC666">
        <v>0</v>
      </c>
      <c r="BD666">
        <v>0</v>
      </c>
      <c r="BH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1</v>
      </c>
      <c r="BS666">
        <v>0</v>
      </c>
      <c r="BT666">
        <v>0</v>
      </c>
      <c r="BU666">
        <v>0</v>
      </c>
      <c r="BV666">
        <v>1</v>
      </c>
      <c r="BW666">
        <v>0</v>
      </c>
      <c r="BX666">
        <v>0</v>
      </c>
      <c r="BY666">
        <v>0</v>
      </c>
      <c r="BZ666">
        <v>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R666">
        <v>3</v>
      </c>
      <c r="DS666">
        <v>0</v>
      </c>
      <c r="DT666">
        <v>1</v>
      </c>
      <c r="DU666">
        <v>0</v>
      </c>
      <c r="DV666">
        <v>0</v>
      </c>
    </row>
    <row r="667" spans="1:129" x14ac:dyDescent="0.25">
      <c r="A667">
        <v>663</v>
      </c>
      <c r="B667" s="8" t="s">
        <v>315</v>
      </c>
      <c r="C667" s="8" t="s">
        <v>727</v>
      </c>
      <c r="D667" s="8" t="s">
        <v>1051</v>
      </c>
      <c r="E667" s="8">
        <v>10</v>
      </c>
      <c r="F667" s="8">
        <v>4</v>
      </c>
      <c r="G667" s="8" t="s">
        <v>1152</v>
      </c>
      <c r="H667" s="8" t="s">
        <v>1152</v>
      </c>
      <c r="I667" s="8" t="b">
        <v>0</v>
      </c>
      <c r="J667" s="8" t="b">
        <v>0</v>
      </c>
      <c r="K667" s="8" t="str">
        <f t="shared" si="68"/>
        <v>Acapetlahuacan-Acxotlan</v>
      </c>
      <c r="L667" s="8" t="s">
        <v>1129</v>
      </c>
      <c r="M667" s="8" t="s">
        <v>1117</v>
      </c>
      <c r="N667" s="8" t="s">
        <v>127</v>
      </c>
      <c r="O667" s="8" t="s">
        <v>727</v>
      </c>
      <c r="P667" s="8" t="str">
        <f t="shared" si="69"/>
        <v>Santa Maria Acapetlahuacan</v>
      </c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Z667" s="8">
        <v>63</v>
      </c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>
        <v>1</v>
      </c>
      <c r="BS667" s="8"/>
      <c r="BT667" s="8"/>
      <c r="BU667" s="8"/>
      <c r="BV667" s="8">
        <v>1</v>
      </c>
      <c r="BW667" s="8"/>
      <c r="BX667" s="8"/>
      <c r="BY667" s="8"/>
      <c r="BZ667" s="8">
        <v>1</v>
      </c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>
        <v>1</v>
      </c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>
        <v>3</v>
      </c>
      <c r="DS667" s="8"/>
      <c r="DT667" s="8"/>
      <c r="DU667" s="8"/>
      <c r="DV667" s="8"/>
      <c r="DW667" s="8"/>
      <c r="DX667" s="8"/>
      <c r="DY667" s="8"/>
    </row>
    <row r="668" spans="1:129" x14ac:dyDescent="0.25">
      <c r="A668">
        <v>664</v>
      </c>
      <c r="B668" s="9" t="s">
        <v>315</v>
      </c>
      <c r="C668" s="9" t="s">
        <v>727</v>
      </c>
      <c r="D668" s="9" t="s">
        <v>1051</v>
      </c>
      <c r="E668" s="9">
        <v>10</v>
      </c>
      <c r="F668" s="9">
        <v>4</v>
      </c>
      <c r="G668" s="9" t="s">
        <v>1152</v>
      </c>
      <c r="H668" s="9" t="s">
        <v>1152</v>
      </c>
      <c r="I668" s="9" t="b">
        <v>0</v>
      </c>
      <c r="J668" s="9" t="b">
        <v>0</v>
      </c>
      <c r="K668" s="9" t="str">
        <f t="shared" si="68"/>
        <v>Acapetlahuacan-Acxotlan</v>
      </c>
      <c r="L668" s="9" t="s">
        <v>1129</v>
      </c>
      <c r="M668" s="9" t="s">
        <v>1118</v>
      </c>
      <c r="N668" s="9" t="s">
        <v>127</v>
      </c>
      <c r="O668" s="9" t="s">
        <v>727</v>
      </c>
      <c r="P668" s="9" t="str">
        <f t="shared" si="69"/>
        <v>Santa Maria Acapetlahuacan</v>
      </c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Z668" s="9">
        <v>1</v>
      </c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>
        <v>1</v>
      </c>
      <c r="DU668" s="9"/>
      <c r="DV668" s="9"/>
      <c r="DW668" s="9"/>
      <c r="DX668" s="9"/>
      <c r="DY668" s="9"/>
    </row>
    <row r="669" spans="1:129" x14ac:dyDescent="0.25">
      <c r="A669">
        <v>665</v>
      </c>
      <c r="B669" t="s">
        <v>849</v>
      </c>
      <c r="C669" t="s">
        <v>727</v>
      </c>
      <c r="D669" t="s">
        <v>1052</v>
      </c>
      <c r="E669">
        <v>10</v>
      </c>
      <c r="F669">
        <v>5</v>
      </c>
      <c r="G669" t="s">
        <v>1152</v>
      </c>
      <c r="H669" t="s">
        <v>1152</v>
      </c>
      <c r="I669" t="b">
        <v>0</v>
      </c>
      <c r="J669" t="b">
        <v>0</v>
      </c>
      <c r="K669" t="str">
        <f t="shared" si="68"/>
        <v>Acapetlahuacan-Analco</v>
      </c>
      <c r="L669" t="s">
        <v>1129</v>
      </c>
      <c r="M669" t="s">
        <v>108</v>
      </c>
      <c r="N669" t="s">
        <v>127</v>
      </c>
      <c r="O669" t="s">
        <v>727</v>
      </c>
      <c r="P669" t="str">
        <f t="shared" si="69"/>
        <v>Santa Maria Acapetlahuacan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U669">
        <v>0</v>
      </c>
      <c r="AV669">
        <v>0</v>
      </c>
      <c r="AW669">
        <v>0</v>
      </c>
      <c r="AX669">
        <v>0</v>
      </c>
      <c r="AY669" s="26">
        <v>0</v>
      </c>
      <c r="AZ669">
        <v>64</v>
      </c>
      <c r="BA669">
        <v>0</v>
      </c>
      <c r="BB669">
        <v>64</v>
      </c>
      <c r="BC669">
        <v>0</v>
      </c>
      <c r="BD669">
        <v>0</v>
      </c>
      <c r="BH669">
        <v>0</v>
      </c>
      <c r="BL669">
        <v>0</v>
      </c>
      <c r="BM669">
        <v>0</v>
      </c>
      <c r="BN669">
        <v>0</v>
      </c>
      <c r="BO669">
        <v>0</v>
      </c>
      <c r="BP669">
        <v>6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1</v>
      </c>
      <c r="BY669">
        <v>2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2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5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R669">
        <v>3</v>
      </c>
      <c r="DS669">
        <v>0</v>
      </c>
      <c r="DT669">
        <v>1</v>
      </c>
      <c r="DU669">
        <v>0</v>
      </c>
      <c r="DV669">
        <v>0</v>
      </c>
    </row>
    <row r="670" spans="1:129" x14ac:dyDescent="0.25">
      <c r="A670">
        <v>666</v>
      </c>
      <c r="B670" s="8" t="s">
        <v>849</v>
      </c>
      <c r="C670" s="8" t="s">
        <v>727</v>
      </c>
      <c r="D670" s="8" t="s">
        <v>1052</v>
      </c>
      <c r="E670" s="8">
        <v>10</v>
      </c>
      <c r="F670" s="8">
        <v>5</v>
      </c>
      <c r="G670" s="8" t="s">
        <v>1152</v>
      </c>
      <c r="H670" s="8" t="s">
        <v>1152</v>
      </c>
      <c r="I670" s="8" t="b">
        <v>0</v>
      </c>
      <c r="J670" s="8" t="b">
        <v>0</v>
      </c>
      <c r="K670" s="8" t="str">
        <f t="shared" si="68"/>
        <v>Acapetlahuacan-Analco</v>
      </c>
      <c r="L670" s="8" t="s">
        <v>1129</v>
      </c>
      <c r="M670" s="8" t="s">
        <v>1117</v>
      </c>
      <c r="N670" s="8" t="s">
        <v>127</v>
      </c>
      <c r="O670" s="8" t="s">
        <v>727</v>
      </c>
      <c r="P670" s="8" t="str">
        <f t="shared" si="69"/>
        <v>Santa Maria Acapetlahuacan</v>
      </c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Z670" s="8">
        <v>64</v>
      </c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>
        <v>6</v>
      </c>
      <c r="BQ670" s="8"/>
      <c r="BR670" s="8"/>
      <c r="BS670" s="8"/>
      <c r="BT670" s="8"/>
      <c r="BU670" s="8"/>
      <c r="BV670" s="8"/>
      <c r="BW670" s="8"/>
      <c r="BX670" s="8">
        <v>1</v>
      </c>
      <c r="BY670" s="8">
        <v>2</v>
      </c>
      <c r="BZ670" s="8"/>
      <c r="CA670" s="8"/>
      <c r="CB670" s="8"/>
      <c r="CC670" s="8"/>
      <c r="CD670" s="8"/>
      <c r="CE670" s="8"/>
      <c r="CF670" s="8"/>
      <c r="CG670" s="8">
        <v>2</v>
      </c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>
        <v>5</v>
      </c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>
        <v>3</v>
      </c>
      <c r="DS670" s="8"/>
      <c r="DT670" s="8">
        <v>1</v>
      </c>
      <c r="DU670" s="8"/>
      <c r="DV670" s="8"/>
      <c r="DW670" s="8"/>
      <c r="DX670" s="8"/>
      <c r="DY670" s="8"/>
    </row>
    <row r="671" spans="1:129" x14ac:dyDescent="0.25">
      <c r="A671">
        <v>667</v>
      </c>
      <c r="B671" s="9" t="s">
        <v>849</v>
      </c>
      <c r="C671" s="9" t="s">
        <v>727</v>
      </c>
      <c r="D671" s="9" t="s">
        <v>1052</v>
      </c>
      <c r="E671" s="9">
        <v>10</v>
      </c>
      <c r="F671" s="9">
        <v>5</v>
      </c>
      <c r="G671" s="9" t="s">
        <v>1152</v>
      </c>
      <c r="H671" s="9" t="s">
        <v>1152</v>
      </c>
      <c r="I671" s="9" t="b">
        <v>0</v>
      </c>
      <c r="J671" s="9" t="b">
        <v>0</v>
      </c>
      <c r="K671" s="9" t="str">
        <f t="shared" si="68"/>
        <v>Acapetlahuacan-Analco</v>
      </c>
      <c r="L671" s="9" t="s">
        <v>1129</v>
      </c>
      <c r="M671" s="9" t="s">
        <v>1118</v>
      </c>
      <c r="N671" s="9" t="s">
        <v>127</v>
      </c>
      <c r="O671" s="9" t="s">
        <v>727</v>
      </c>
      <c r="P671" s="9" t="str">
        <f t="shared" si="69"/>
        <v>Santa Maria Acapetlahuacan</v>
      </c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  <c r="DP671" s="9"/>
      <c r="DQ671" s="9"/>
      <c r="DR671" s="9"/>
      <c r="DS671" s="9"/>
      <c r="DT671" s="9"/>
      <c r="DU671" s="9"/>
      <c r="DV671" s="9"/>
      <c r="DW671" s="9"/>
      <c r="DX671" s="9"/>
      <c r="DY671" s="9"/>
    </row>
    <row r="672" spans="1:129" x14ac:dyDescent="0.25">
      <c r="A672">
        <v>668</v>
      </c>
      <c r="B672" t="s">
        <v>850</v>
      </c>
      <c r="C672" t="s">
        <v>727</v>
      </c>
      <c r="D672" t="s">
        <v>1053</v>
      </c>
      <c r="E672">
        <v>10</v>
      </c>
      <c r="F672">
        <v>6</v>
      </c>
      <c r="G672" t="s">
        <v>1152</v>
      </c>
      <c r="H672" t="s">
        <v>1152</v>
      </c>
      <c r="I672" t="b">
        <v>0</v>
      </c>
      <c r="J672" t="b">
        <v>0</v>
      </c>
      <c r="K672" t="str">
        <f t="shared" si="68"/>
        <v>Acapetlahuacan-Chiatlan</v>
      </c>
      <c r="L672" t="s">
        <v>1129</v>
      </c>
      <c r="M672" t="s">
        <v>108</v>
      </c>
      <c r="N672" t="s">
        <v>127</v>
      </c>
      <c r="O672" t="s">
        <v>727</v>
      </c>
      <c r="P672" t="str">
        <f t="shared" si="69"/>
        <v>Santa Maria Acapetlahuacan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U672">
        <v>0</v>
      </c>
      <c r="AV672">
        <v>0</v>
      </c>
      <c r="AW672">
        <v>0</v>
      </c>
      <c r="AX672">
        <v>0</v>
      </c>
      <c r="AY672" s="26">
        <v>0</v>
      </c>
      <c r="AZ672">
        <v>106</v>
      </c>
      <c r="BA672">
        <v>0</v>
      </c>
      <c r="BB672">
        <v>106</v>
      </c>
      <c r="BC672">
        <v>0</v>
      </c>
      <c r="BD672">
        <v>0</v>
      </c>
      <c r="BH672">
        <v>0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2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2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4</v>
      </c>
      <c r="DM672">
        <v>0</v>
      </c>
      <c r="DN672">
        <v>0</v>
      </c>
      <c r="DO672">
        <v>0</v>
      </c>
      <c r="DP672">
        <v>0</v>
      </c>
      <c r="DR672">
        <v>5</v>
      </c>
      <c r="DS672">
        <v>0</v>
      </c>
      <c r="DT672">
        <v>1</v>
      </c>
      <c r="DU672">
        <v>0</v>
      </c>
      <c r="DV672">
        <v>0</v>
      </c>
    </row>
    <row r="673" spans="1:129" x14ac:dyDescent="0.25">
      <c r="A673">
        <v>669</v>
      </c>
      <c r="B673" s="8" t="s">
        <v>850</v>
      </c>
      <c r="C673" s="8" t="s">
        <v>727</v>
      </c>
      <c r="D673" s="8" t="s">
        <v>1053</v>
      </c>
      <c r="E673" s="8">
        <v>10</v>
      </c>
      <c r="F673" s="8">
        <v>6</v>
      </c>
      <c r="G673" s="8" t="s">
        <v>1152</v>
      </c>
      <c r="H673" s="8" t="s">
        <v>1152</v>
      </c>
      <c r="I673" s="8" t="b">
        <v>0</v>
      </c>
      <c r="J673" s="8" t="b">
        <v>0</v>
      </c>
      <c r="K673" s="8" t="str">
        <f t="shared" si="68"/>
        <v>Acapetlahuacan-Chiatlan</v>
      </c>
      <c r="L673" s="8" t="s">
        <v>1129</v>
      </c>
      <c r="M673" s="8" t="s">
        <v>1117</v>
      </c>
      <c r="N673" s="8" t="s">
        <v>127</v>
      </c>
      <c r="O673" s="8" t="s">
        <v>727</v>
      </c>
      <c r="P673" s="8" t="str">
        <f t="shared" si="69"/>
        <v>Santa Maria Acapetlahuacan</v>
      </c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Z673" s="8">
        <v>106</v>
      </c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>
        <v>1</v>
      </c>
      <c r="BQ673" s="8"/>
      <c r="BR673" s="8"/>
      <c r="BS673" s="8"/>
      <c r="BT673" s="8"/>
      <c r="BU673" s="8"/>
      <c r="BV673" s="8"/>
      <c r="BW673" s="8"/>
      <c r="BX673" s="8"/>
      <c r="BY673" s="8"/>
      <c r="BZ673" s="8">
        <v>2</v>
      </c>
      <c r="CA673" s="8"/>
      <c r="CB673" s="8"/>
      <c r="CC673" s="8"/>
      <c r="CD673" s="8"/>
      <c r="CE673" s="8"/>
      <c r="CF673" s="8"/>
      <c r="CG673" s="8">
        <v>2</v>
      </c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>
        <v>4</v>
      </c>
      <c r="DM673" s="8"/>
      <c r="DN673" s="8"/>
      <c r="DO673" s="8"/>
      <c r="DP673" s="8"/>
      <c r="DQ673" s="8"/>
      <c r="DR673" s="8">
        <v>5</v>
      </c>
      <c r="DS673" s="8"/>
      <c r="DT673" s="8">
        <v>1</v>
      </c>
      <c r="DU673" s="8"/>
      <c r="DV673" s="8"/>
      <c r="DW673" s="8"/>
      <c r="DX673" s="8"/>
      <c r="DY673" s="8"/>
    </row>
    <row r="674" spans="1:129" x14ac:dyDescent="0.25">
      <c r="A674">
        <v>670</v>
      </c>
      <c r="B674" s="9" t="s">
        <v>850</v>
      </c>
      <c r="C674" s="9" t="s">
        <v>727</v>
      </c>
      <c r="D674" s="9" t="s">
        <v>1053</v>
      </c>
      <c r="E674" s="9">
        <v>10</v>
      </c>
      <c r="F674" s="9">
        <v>6</v>
      </c>
      <c r="G674" s="9" t="s">
        <v>1152</v>
      </c>
      <c r="H674" s="9" t="s">
        <v>1152</v>
      </c>
      <c r="I674" s="9" t="b">
        <v>0</v>
      </c>
      <c r="J674" s="9" t="b">
        <v>0</v>
      </c>
      <c r="K674" s="9" t="str">
        <f t="shared" si="68"/>
        <v>Acapetlahuacan-Chiatlan</v>
      </c>
      <c r="L674" s="9" t="s">
        <v>1129</v>
      </c>
      <c r="M674" s="9" t="s">
        <v>1118</v>
      </c>
      <c r="N674" s="9" t="s">
        <v>127</v>
      </c>
      <c r="O674" s="9" t="s">
        <v>727</v>
      </c>
      <c r="P674" s="9" t="str">
        <f t="shared" si="69"/>
        <v>Santa Maria Acapetlahuacan</v>
      </c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/>
      <c r="DR674" s="9"/>
      <c r="DS674" s="9"/>
      <c r="DT674" s="9"/>
      <c r="DU674" s="9"/>
      <c r="DV674" s="9"/>
      <c r="DW674" s="9"/>
      <c r="DX674" s="9"/>
      <c r="DY674" s="9"/>
    </row>
    <row r="675" spans="1:129" x14ac:dyDescent="0.25">
      <c r="A675">
        <v>671</v>
      </c>
      <c r="B675" t="s">
        <v>1114</v>
      </c>
      <c r="C675" t="s">
        <v>727</v>
      </c>
      <c r="D675" t="s">
        <v>1054</v>
      </c>
      <c r="E675">
        <v>10</v>
      </c>
      <c r="F675">
        <v>7</v>
      </c>
      <c r="G675" t="s">
        <v>1152</v>
      </c>
      <c r="H675" t="s">
        <v>1152</v>
      </c>
      <c r="I675" t="b">
        <v>0</v>
      </c>
      <c r="J675" t="b">
        <v>0</v>
      </c>
      <c r="K675" t="str">
        <f t="shared" si="68"/>
        <v>Acapetlahuacan-Coyollan</v>
      </c>
      <c r="L675" t="s">
        <v>1129</v>
      </c>
      <c r="M675" t="s">
        <v>108</v>
      </c>
      <c r="N675" t="s">
        <v>127</v>
      </c>
      <c r="O675" t="s">
        <v>727</v>
      </c>
      <c r="P675" t="str">
        <f t="shared" si="69"/>
        <v>Santa Maria Acapetlahuacan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U675">
        <v>0</v>
      </c>
      <c r="AV675">
        <v>0</v>
      </c>
      <c r="AW675">
        <v>0</v>
      </c>
      <c r="AX675">
        <v>0</v>
      </c>
      <c r="AY675" s="26">
        <v>0</v>
      </c>
      <c r="AZ675">
        <v>21</v>
      </c>
      <c r="BA675">
        <v>0</v>
      </c>
      <c r="BB675">
        <v>21</v>
      </c>
      <c r="BC675">
        <v>0</v>
      </c>
      <c r="BD675">
        <v>0</v>
      </c>
      <c r="BH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R675">
        <v>1</v>
      </c>
      <c r="DS675">
        <v>0</v>
      </c>
      <c r="DT675">
        <v>0</v>
      </c>
      <c r="DU675">
        <v>0</v>
      </c>
      <c r="DV675">
        <v>0</v>
      </c>
    </row>
    <row r="676" spans="1:129" x14ac:dyDescent="0.25">
      <c r="A676">
        <v>672</v>
      </c>
      <c r="B676" s="8" t="s">
        <v>1114</v>
      </c>
      <c r="C676" s="8" t="s">
        <v>727</v>
      </c>
      <c r="D676" s="8" t="s">
        <v>1054</v>
      </c>
      <c r="E676" s="8">
        <v>10</v>
      </c>
      <c r="F676" s="8">
        <v>7</v>
      </c>
      <c r="G676" s="8" t="s">
        <v>1152</v>
      </c>
      <c r="H676" s="8" t="s">
        <v>1152</v>
      </c>
      <c r="I676" s="8" t="b">
        <v>0</v>
      </c>
      <c r="J676" s="8" t="b">
        <v>0</v>
      </c>
      <c r="K676" s="8" t="str">
        <f t="shared" si="68"/>
        <v>Acapetlahuacan-Coyollan</v>
      </c>
      <c r="L676" s="8" t="s">
        <v>1129</v>
      </c>
      <c r="M676" s="8" t="s">
        <v>1117</v>
      </c>
      <c r="N676" s="8" t="s">
        <v>127</v>
      </c>
      <c r="O676" s="8" t="s">
        <v>727</v>
      </c>
      <c r="P676" s="8" t="str">
        <f t="shared" si="69"/>
        <v>Santa Maria Acapetlahuacan</v>
      </c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Z676" s="8">
        <v>21</v>
      </c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>
        <v>1</v>
      </c>
      <c r="DS676" s="8"/>
      <c r="DT676" s="8"/>
      <c r="DU676" s="8"/>
      <c r="DV676" s="8"/>
      <c r="DW676" s="8"/>
      <c r="DX676" s="8"/>
      <c r="DY676" s="8"/>
    </row>
    <row r="677" spans="1:129" x14ac:dyDescent="0.25">
      <c r="A677">
        <v>673</v>
      </c>
      <c r="B677" s="9" t="s">
        <v>1114</v>
      </c>
      <c r="C677" s="9" t="s">
        <v>727</v>
      </c>
      <c r="D677" s="9" t="s">
        <v>1054</v>
      </c>
      <c r="E677" s="9">
        <v>10</v>
      </c>
      <c r="F677" s="9">
        <v>7</v>
      </c>
      <c r="G677" s="9" t="s">
        <v>1152</v>
      </c>
      <c r="H677" s="9" t="s">
        <v>1152</v>
      </c>
      <c r="I677" s="9" t="b">
        <v>0</v>
      </c>
      <c r="J677" s="9" t="b">
        <v>0</v>
      </c>
      <c r="K677" s="9" t="str">
        <f t="shared" si="68"/>
        <v>Acapetlahuacan-Coyollan</v>
      </c>
      <c r="L677" s="9" t="s">
        <v>1129</v>
      </c>
      <c r="M677" s="9" t="s">
        <v>1118</v>
      </c>
      <c r="N677" s="9" t="s">
        <v>127</v>
      </c>
      <c r="O677" s="9" t="s">
        <v>727</v>
      </c>
      <c r="P677" s="9" t="str">
        <f t="shared" si="69"/>
        <v>Santa Maria Acapetlahuacan</v>
      </c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</row>
    <row r="678" spans="1:129" x14ac:dyDescent="0.25">
      <c r="A678">
        <v>674</v>
      </c>
      <c r="B678" t="s">
        <v>851</v>
      </c>
      <c r="C678" t="s">
        <v>727</v>
      </c>
      <c r="D678" t="s">
        <v>1055</v>
      </c>
      <c r="E678">
        <v>10</v>
      </c>
      <c r="F678">
        <v>8</v>
      </c>
      <c r="G678" t="s">
        <v>1152</v>
      </c>
      <c r="H678" t="s">
        <v>1152</v>
      </c>
      <c r="I678" t="b">
        <v>0</v>
      </c>
      <c r="J678" t="b">
        <v>0</v>
      </c>
      <c r="K678" t="str">
        <f t="shared" si="68"/>
        <v>Acapetlahuacan-Itzcalpan</v>
      </c>
      <c r="L678" t="s">
        <v>1129</v>
      </c>
      <c r="M678" t="s">
        <v>108</v>
      </c>
      <c r="N678" t="s">
        <v>127</v>
      </c>
      <c r="O678" t="s">
        <v>727</v>
      </c>
      <c r="P678" t="str">
        <f t="shared" si="69"/>
        <v>Santa Maria Acapetlahuacan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U678">
        <v>0</v>
      </c>
      <c r="AV678">
        <v>0</v>
      </c>
      <c r="AW678">
        <v>0</v>
      </c>
      <c r="AX678">
        <v>0</v>
      </c>
      <c r="AY678" s="26">
        <v>0</v>
      </c>
      <c r="AZ678">
        <v>42</v>
      </c>
      <c r="BA678">
        <v>0</v>
      </c>
      <c r="BB678">
        <v>42</v>
      </c>
      <c r="BC678">
        <v>0</v>
      </c>
      <c r="BD678">
        <v>0</v>
      </c>
      <c r="BH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R678">
        <v>2</v>
      </c>
      <c r="DS678">
        <v>0</v>
      </c>
      <c r="DT678">
        <v>0</v>
      </c>
      <c r="DU678">
        <v>0</v>
      </c>
      <c r="DV678">
        <v>0</v>
      </c>
    </row>
    <row r="679" spans="1:129" x14ac:dyDescent="0.25">
      <c r="A679">
        <v>675</v>
      </c>
      <c r="B679" s="8" t="s">
        <v>851</v>
      </c>
      <c r="C679" s="8" t="s">
        <v>727</v>
      </c>
      <c r="D679" s="8" t="s">
        <v>1055</v>
      </c>
      <c r="E679" s="8">
        <v>10</v>
      </c>
      <c r="F679" s="8">
        <v>8</v>
      </c>
      <c r="G679" s="8" t="s">
        <v>1152</v>
      </c>
      <c r="H679" s="8" t="s">
        <v>1152</v>
      </c>
      <c r="I679" s="8" t="b">
        <v>0</v>
      </c>
      <c r="J679" s="8" t="b">
        <v>0</v>
      </c>
      <c r="K679" s="8" t="str">
        <f t="shared" si="68"/>
        <v>Acapetlahuacan-Itzcalpan</v>
      </c>
      <c r="L679" s="8" t="s">
        <v>1129</v>
      </c>
      <c r="M679" s="8" t="s">
        <v>1117</v>
      </c>
      <c r="N679" s="8" t="s">
        <v>127</v>
      </c>
      <c r="O679" s="8" t="s">
        <v>727</v>
      </c>
      <c r="P679" s="8" t="str">
        <f t="shared" si="69"/>
        <v>Santa Maria Acapetlahuacan</v>
      </c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Z679" s="8">
        <v>42</v>
      </c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>
        <v>2</v>
      </c>
      <c r="DS679" s="8"/>
      <c r="DT679" s="8"/>
      <c r="DU679" s="8"/>
      <c r="DV679" s="8"/>
      <c r="DW679" s="8"/>
      <c r="DX679" s="8"/>
      <c r="DY679" s="8"/>
    </row>
    <row r="680" spans="1:129" x14ac:dyDescent="0.25">
      <c r="A680">
        <v>676</v>
      </c>
      <c r="B680" s="9" t="s">
        <v>851</v>
      </c>
      <c r="C680" s="9" t="s">
        <v>727</v>
      </c>
      <c r="D680" s="9" t="s">
        <v>1055</v>
      </c>
      <c r="E680" s="9">
        <v>10</v>
      </c>
      <c r="F680" s="9">
        <v>8</v>
      </c>
      <c r="G680" s="9" t="s">
        <v>1152</v>
      </c>
      <c r="H680" s="9" t="s">
        <v>1152</v>
      </c>
      <c r="I680" s="9" t="b">
        <v>0</v>
      </c>
      <c r="J680" s="9" t="b">
        <v>0</v>
      </c>
      <c r="K680" s="9" t="str">
        <f t="shared" si="68"/>
        <v>Acapetlahuacan-Itzcalpan</v>
      </c>
      <c r="L680" s="9" t="s">
        <v>1129</v>
      </c>
      <c r="M680" s="9" t="s">
        <v>1118</v>
      </c>
      <c r="N680" s="9" t="s">
        <v>127</v>
      </c>
      <c r="O680" s="9" t="s">
        <v>727</v>
      </c>
      <c r="P680" s="9" t="str">
        <f t="shared" si="69"/>
        <v>Santa Maria Acapetlahuacan</v>
      </c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  <c r="DP680" s="9"/>
      <c r="DQ680" s="9"/>
      <c r="DR680" s="9"/>
      <c r="DS680" s="9"/>
      <c r="DT680" s="9"/>
      <c r="DU680" s="9"/>
      <c r="DV680" s="9"/>
      <c r="DW680" s="9"/>
      <c r="DX680" s="9"/>
      <c r="DY680" s="9"/>
    </row>
    <row r="681" spans="1:129" x14ac:dyDescent="0.25">
      <c r="A681">
        <v>677</v>
      </c>
      <c r="B681" t="s">
        <v>1113</v>
      </c>
      <c r="C681" t="s">
        <v>727</v>
      </c>
      <c r="D681" t="s">
        <v>1056</v>
      </c>
      <c r="E681">
        <v>10</v>
      </c>
      <c r="F681">
        <v>9</v>
      </c>
      <c r="G681" t="s">
        <v>1152</v>
      </c>
      <c r="H681" t="s">
        <v>1152</v>
      </c>
      <c r="I681" t="b">
        <v>0</v>
      </c>
      <c r="J681" t="b">
        <v>0</v>
      </c>
      <c r="K681" t="str">
        <f t="shared" si="68"/>
        <v>Acapetlahuacan-Tepenacaztlan</v>
      </c>
      <c r="L681" t="s">
        <v>1129</v>
      </c>
      <c r="M681" t="s">
        <v>108</v>
      </c>
      <c r="N681" t="s">
        <v>127</v>
      </c>
      <c r="O681" t="s">
        <v>727</v>
      </c>
      <c r="P681" t="str">
        <f t="shared" si="69"/>
        <v>Santa Maria Acapetlahuacan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U681">
        <v>0</v>
      </c>
      <c r="AV681">
        <v>0</v>
      </c>
      <c r="AW681">
        <v>0</v>
      </c>
      <c r="AX681">
        <v>0</v>
      </c>
      <c r="AY681" s="26">
        <v>0</v>
      </c>
      <c r="AZ681">
        <v>63</v>
      </c>
      <c r="BA681">
        <v>0</v>
      </c>
      <c r="BB681">
        <v>63</v>
      </c>
      <c r="BC681">
        <v>0</v>
      </c>
      <c r="BD681">
        <v>0</v>
      </c>
      <c r="BH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R681">
        <v>3</v>
      </c>
      <c r="DS681">
        <v>0</v>
      </c>
      <c r="DT681">
        <v>0</v>
      </c>
      <c r="DU681">
        <v>0</v>
      </c>
      <c r="DV681">
        <v>0</v>
      </c>
    </row>
    <row r="682" spans="1:129" x14ac:dyDescent="0.25">
      <c r="A682">
        <v>678</v>
      </c>
      <c r="B682" s="8" t="s">
        <v>1113</v>
      </c>
      <c r="C682" s="8" t="s">
        <v>727</v>
      </c>
      <c r="D682" s="8" t="s">
        <v>1056</v>
      </c>
      <c r="E682" s="8">
        <v>10</v>
      </c>
      <c r="F682" s="8">
        <v>9</v>
      </c>
      <c r="G682" s="8" t="s">
        <v>1152</v>
      </c>
      <c r="H682" s="8" t="s">
        <v>1152</v>
      </c>
      <c r="I682" s="8" t="b">
        <v>0</v>
      </c>
      <c r="J682" s="8" t="b">
        <v>0</v>
      </c>
      <c r="K682" s="8" t="str">
        <f t="shared" si="68"/>
        <v>Acapetlahuacan-Tepenacaztlan</v>
      </c>
      <c r="L682" s="8" t="s">
        <v>1129</v>
      </c>
      <c r="M682" s="8" t="s">
        <v>1117</v>
      </c>
      <c r="N682" s="8" t="s">
        <v>127</v>
      </c>
      <c r="O682" s="8" t="s">
        <v>727</v>
      </c>
      <c r="P682" s="8" t="str">
        <f t="shared" si="69"/>
        <v>Santa Maria Acapetlahuacan</v>
      </c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Z682" s="8">
        <v>63</v>
      </c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>
        <v>3</v>
      </c>
      <c r="DS682" s="8"/>
      <c r="DT682" s="8"/>
      <c r="DU682" s="8"/>
      <c r="DV682" s="8"/>
      <c r="DW682" s="8"/>
      <c r="DX682" s="8"/>
      <c r="DY682" s="8"/>
    </row>
    <row r="683" spans="1:129" x14ac:dyDescent="0.25">
      <c r="A683">
        <v>679</v>
      </c>
      <c r="B683" s="9" t="s">
        <v>1113</v>
      </c>
      <c r="C683" s="9" t="s">
        <v>727</v>
      </c>
      <c r="D683" s="9" t="s">
        <v>1056</v>
      </c>
      <c r="E683" s="9">
        <v>10</v>
      </c>
      <c r="F683" s="9">
        <v>9</v>
      </c>
      <c r="G683" s="9" t="s">
        <v>1152</v>
      </c>
      <c r="H683" s="9" t="s">
        <v>1152</v>
      </c>
      <c r="I683" s="9" t="b">
        <v>0</v>
      </c>
      <c r="J683" s="9" t="b">
        <v>0</v>
      </c>
      <c r="K683" s="9" t="str">
        <f t="shared" si="68"/>
        <v>Acapetlahuacan-Tepenacaztlan</v>
      </c>
      <c r="L683" s="9" t="s">
        <v>1129</v>
      </c>
      <c r="M683" s="9" t="s">
        <v>1118</v>
      </c>
      <c r="N683" s="9" t="s">
        <v>127</v>
      </c>
      <c r="O683" s="9" t="s">
        <v>727</v>
      </c>
      <c r="P683" s="9" t="str">
        <f t="shared" si="69"/>
        <v>Santa Maria Acapetlahuacan</v>
      </c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  <c r="DU683" s="9"/>
      <c r="DV683" s="9"/>
      <c r="DW683" s="9"/>
      <c r="DX683" s="9"/>
      <c r="DY683" s="9"/>
    </row>
    <row r="684" spans="1:129" x14ac:dyDescent="0.25">
      <c r="A684">
        <v>680</v>
      </c>
      <c r="B684" t="s">
        <v>852</v>
      </c>
      <c r="C684" t="s">
        <v>727</v>
      </c>
      <c r="D684" t="s">
        <v>1057</v>
      </c>
      <c r="E684">
        <v>10</v>
      </c>
      <c r="F684">
        <v>10</v>
      </c>
      <c r="G684" t="s">
        <v>1152</v>
      </c>
      <c r="H684" t="s">
        <v>1152</v>
      </c>
      <c r="I684" t="b">
        <v>0</v>
      </c>
      <c r="J684" t="b">
        <v>0</v>
      </c>
      <c r="K684" t="str">
        <f t="shared" si="68"/>
        <v>Acapetlahuacan-Tlatzonca Valli Aocac Quimpia</v>
      </c>
      <c r="L684" t="s">
        <v>1129</v>
      </c>
      <c r="M684" t="s">
        <v>108</v>
      </c>
      <c r="N684" t="s">
        <v>127</v>
      </c>
      <c r="O684" t="s">
        <v>727</v>
      </c>
      <c r="P684" t="str">
        <f t="shared" si="69"/>
        <v>Santa Maria Acapetlahuacan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U684">
        <v>0</v>
      </c>
      <c r="AV684">
        <v>0</v>
      </c>
      <c r="AW684">
        <v>0</v>
      </c>
      <c r="AX684">
        <v>0</v>
      </c>
      <c r="AY684" s="26">
        <v>0</v>
      </c>
      <c r="AZ684">
        <v>69</v>
      </c>
      <c r="BA684">
        <v>0</v>
      </c>
      <c r="BB684">
        <v>69</v>
      </c>
      <c r="BC684">
        <v>0</v>
      </c>
      <c r="BD684">
        <v>0</v>
      </c>
      <c r="BH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1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2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12</v>
      </c>
      <c r="DM684">
        <v>0</v>
      </c>
      <c r="DN684">
        <v>0</v>
      </c>
      <c r="DO684">
        <v>0</v>
      </c>
      <c r="DP684">
        <v>0</v>
      </c>
      <c r="DR684">
        <v>0</v>
      </c>
      <c r="DS684">
        <v>0</v>
      </c>
      <c r="DT684">
        <v>0</v>
      </c>
      <c r="DU684">
        <v>0</v>
      </c>
      <c r="DV684">
        <v>0</v>
      </c>
    </row>
    <row r="685" spans="1:129" x14ac:dyDescent="0.25">
      <c r="A685">
        <v>681</v>
      </c>
      <c r="B685" s="8" t="s">
        <v>852</v>
      </c>
      <c r="C685" s="8" t="s">
        <v>727</v>
      </c>
      <c r="D685" s="8" t="s">
        <v>1057</v>
      </c>
      <c r="E685" s="8">
        <v>10</v>
      </c>
      <c r="F685" s="8">
        <v>10</v>
      </c>
      <c r="G685" s="8" t="s">
        <v>1152</v>
      </c>
      <c r="H685" s="8" t="s">
        <v>1152</v>
      </c>
      <c r="I685" s="8" t="b">
        <v>0</v>
      </c>
      <c r="J685" s="8" t="b">
        <v>0</v>
      </c>
      <c r="K685" s="8" t="str">
        <f t="shared" si="68"/>
        <v>Acapetlahuacan-Tlatzonca Valli Aocac Quimpia</v>
      </c>
      <c r="L685" s="8" t="s">
        <v>1129</v>
      </c>
      <c r="M685" s="8" t="s">
        <v>1117</v>
      </c>
      <c r="N685" s="8" t="s">
        <v>127</v>
      </c>
      <c r="O685" s="8" t="s">
        <v>727</v>
      </c>
      <c r="P685" s="8" t="str">
        <f t="shared" si="69"/>
        <v>Santa Maria Acapetlahuacan</v>
      </c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Z685" s="8">
        <v>69</v>
      </c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>
        <v>1</v>
      </c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>
        <v>2</v>
      </c>
      <c r="CX685" s="8"/>
      <c r="CY685" s="8"/>
      <c r="CZ685" s="8"/>
      <c r="DA685" s="8"/>
      <c r="DB685" s="8">
        <v>1</v>
      </c>
      <c r="DC685" s="8"/>
      <c r="DD685" s="8"/>
      <c r="DE685" s="8">
        <v>1</v>
      </c>
      <c r="DF685" s="8"/>
      <c r="DG685" s="8"/>
      <c r="DH685" s="8"/>
      <c r="DI685" s="8"/>
      <c r="DJ685" s="8"/>
      <c r="DK685" s="8"/>
      <c r="DL685" s="8">
        <v>12</v>
      </c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</row>
    <row r="686" spans="1:129" x14ac:dyDescent="0.25">
      <c r="A686">
        <v>682</v>
      </c>
      <c r="B686" s="9" t="s">
        <v>852</v>
      </c>
      <c r="C686" s="9" t="s">
        <v>727</v>
      </c>
      <c r="D686" s="9" t="s">
        <v>1057</v>
      </c>
      <c r="E686" s="9">
        <v>10</v>
      </c>
      <c r="F686" s="9">
        <v>10</v>
      </c>
      <c r="G686" s="9" t="s">
        <v>1152</v>
      </c>
      <c r="H686" s="9" t="s">
        <v>1152</v>
      </c>
      <c r="I686" s="9" t="b">
        <v>0</v>
      </c>
      <c r="J686" s="9" t="b">
        <v>0</v>
      </c>
      <c r="K686" s="9" t="str">
        <f t="shared" si="68"/>
        <v>Acapetlahuacan-Tlatzonca Valli Aocac Quimpia</v>
      </c>
      <c r="L686" s="9" t="s">
        <v>1129</v>
      </c>
      <c r="M686" s="9" t="s">
        <v>1118</v>
      </c>
      <c r="N686" s="9" t="s">
        <v>127</v>
      </c>
      <c r="O686" s="9" t="s">
        <v>727</v>
      </c>
      <c r="P686" s="9" t="str">
        <f t="shared" si="69"/>
        <v>Santa Maria Acapetlahuacan</v>
      </c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</row>
    <row r="687" spans="1:129" x14ac:dyDescent="0.25">
      <c r="A687">
        <v>683</v>
      </c>
      <c r="B687" t="s">
        <v>785</v>
      </c>
      <c r="C687" t="s">
        <v>727</v>
      </c>
      <c r="D687" t="s">
        <v>1058</v>
      </c>
      <c r="E687">
        <v>10</v>
      </c>
      <c r="G687" t="s">
        <v>1152</v>
      </c>
      <c r="H687" t="s">
        <v>1152</v>
      </c>
      <c r="I687" t="b">
        <v>0</v>
      </c>
      <c r="J687" t="b">
        <v>0</v>
      </c>
      <c r="K687" t="str">
        <f t="shared" si="68"/>
        <v>Acapetlahuacan-Church Singers</v>
      </c>
      <c r="L687" t="s">
        <v>1129</v>
      </c>
      <c r="M687" t="s">
        <v>108</v>
      </c>
      <c r="N687" t="s">
        <v>127</v>
      </c>
      <c r="O687" t="s">
        <v>727</v>
      </c>
      <c r="P687" t="str">
        <f t="shared" si="69"/>
        <v>Santa Maria Acapetlahuacan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U687">
        <v>0</v>
      </c>
      <c r="AV687">
        <v>0</v>
      </c>
      <c r="AW687">
        <v>0</v>
      </c>
      <c r="AX687">
        <v>0</v>
      </c>
      <c r="AY687" s="26">
        <v>0</v>
      </c>
      <c r="AZ687">
        <v>58</v>
      </c>
      <c r="BA687">
        <v>0</v>
      </c>
      <c r="BB687">
        <v>58</v>
      </c>
      <c r="BC687">
        <v>0</v>
      </c>
      <c r="BD687">
        <v>0</v>
      </c>
      <c r="BH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58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R687">
        <v>0</v>
      </c>
      <c r="DS687">
        <v>0</v>
      </c>
      <c r="DT687">
        <v>0</v>
      </c>
      <c r="DU687">
        <v>0</v>
      </c>
      <c r="DV687">
        <v>0</v>
      </c>
    </row>
    <row r="688" spans="1:129" x14ac:dyDescent="0.25">
      <c r="A688">
        <v>684</v>
      </c>
      <c r="B688" s="8" t="s">
        <v>785</v>
      </c>
      <c r="C688" s="8" t="s">
        <v>727</v>
      </c>
      <c r="D688" s="8" t="s">
        <v>1058</v>
      </c>
      <c r="E688" s="8">
        <v>10</v>
      </c>
      <c r="F688" s="8"/>
      <c r="G688" s="8" t="s">
        <v>1152</v>
      </c>
      <c r="H688" s="8" t="s">
        <v>1152</v>
      </c>
      <c r="I688" s="8" t="b">
        <v>0</v>
      </c>
      <c r="J688" s="8" t="b">
        <v>0</v>
      </c>
      <c r="K688" s="8" t="str">
        <f t="shared" si="68"/>
        <v>Acapetlahuacan-Church Singers</v>
      </c>
      <c r="L688" s="8" t="s">
        <v>1129</v>
      </c>
      <c r="M688" s="8" t="s">
        <v>1117</v>
      </c>
      <c r="N688" s="8" t="s">
        <v>127</v>
      </c>
      <c r="O688" s="8" t="s">
        <v>727</v>
      </c>
      <c r="P688" s="8" t="str">
        <f t="shared" si="69"/>
        <v>Santa Maria Acapetlahuacan</v>
      </c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Z688" s="8">
        <v>58</v>
      </c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>
        <v>58</v>
      </c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</row>
    <row r="689" spans="1:129" x14ac:dyDescent="0.25">
      <c r="A689">
        <v>685</v>
      </c>
      <c r="B689" s="9" t="s">
        <v>785</v>
      </c>
      <c r="C689" s="9" t="s">
        <v>727</v>
      </c>
      <c r="D689" s="9" t="s">
        <v>1058</v>
      </c>
      <c r="E689" s="9">
        <v>10</v>
      </c>
      <c r="F689" s="9"/>
      <c r="G689" s="9" t="s">
        <v>1152</v>
      </c>
      <c r="H689" s="9" t="s">
        <v>1152</v>
      </c>
      <c r="I689" s="9" t="b">
        <v>0</v>
      </c>
      <c r="J689" s="9" t="b">
        <v>0</v>
      </c>
      <c r="K689" s="9" t="str">
        <f t="shared" si="68"/>
        <v>Acapetlahuacan-Church Singers</v>
      </c>
      <c r="L689" s="9" t="s">
        <v>1129</v>
      </c>
      <c r="M689" s="9" t="s">
        <v>1118</v>
      </c>
      <c r="N689" s="9" t="s">
        <v>127</v>
      </c>
      <c r="O689" s="9" t="s">
        <v>727</v>
      </c>
      <c r="P689" s="9" t="str">
        <f t="shared" si="69"/>
        <v>Santa Maria Acapetlahuacan</v>
      </c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</row>
    <row r="690" spans="1:129" x14ac:dyDescent="0.25">
      <c r="A690">
        <v>686</v>
      </c>
      <c r="B690" t="s">
        <v>786</v>
      </c>
      <c r="C690" t="s">
        <v>727</v>
      </c>
      <c r="D690" t="s">
        <v>1059</v>
      </c>
      <c r="E690">
        <v>10</v>
      </c>
      <c r="G690" t="s">
        <v>1152</v>
      </c>
      <c r="H690" t="s">
        <v>1152</v>
      </c>
      <c r="I690" t="b">
        <v>0</v>
      </c>
      <c r="J690" t="b">
        <v>0</v>
      </c>
      <c r="K690" t="str">
        <f t="shared" si="68"/>
        <v>Acapetlahuacan-Non-Tributaries</v>
      </c>
      <c r="L690" t="s">
        <v>1129</v>
      </c>
      <c r="M690" t="s">
        <v>108</v>
      </c>
      <c r="N690" t="s">
        <v>180</v>
      </c>
      <c r="O690" t="s">
        <v>727</v>
      </c>
      <c r="P690" t="str">
        <f t="shared" si="69"/>
        <v>Santa Maria Acapetlahuacan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U690">
        <v>0</v>
      </c>
      <c r="AV690">
        <v>0</v>
      </c>
      <c r="AW690">
        <v>0</v>
      </c>
      <c r="AX690">
        <v>0</v>
      </c>
      <c r="AY690" s="26">
        <v>0</v>
      </c>
      <c r="AZ690">
        <v>0</v>
      </c>
      <c r="BA690">
        <v>32</v>
      </c>
      <c r="BB690">
        <v>0</v>
      </c>
      <c r="BC690">
        <v>0</v>
      </c>
      <c r="BD690">
        <v>82</v>
      </c>
      <c r="BF690">
        <v>82</v>
      </c>
      <c r="BH690">
        <v>21</v>
      </c>
      <c r="BJ690">
        <v>21</v>
      </c>
      <c r="BL690">
        <v>33</v>
      </c>
      <c r="BM690">
        <v>19</v>
      </c>
      <c r="BN690">
        <v>68</v>
      </c>
      <c r="BO690">
        <v>63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R690">
        <v>0</v>
      </c>
      <c r="DS690">
        <v>0</v>
      </c>
      <c r="DT690">
        <v>0</v>
      </c>
      <c r="DU690">
        <v>0</v>
      </c>
      <c r="DV690">
        <v>0</v>
      </c>
    </row>
    <row r="691" spans="1:129" s="7" customFormat="1" x14ac:dyDescent="0.25">
      <c r="A691">
        <v>687</v>
      </c>
      <c r="B691" s="4" t="s">
        <v>185</v>
      </c>
      <c r="C691" s="4" t="s">
        <v>727</v>
      </c>
      <c r="D691" s="4" t="s">
        <v>1067</v>
      </c>
      <c r="E691" s="4">
        <v>10</v>
      </c>
      <c r="F691" s="4"/>
      <c r="G691" s="4" t="s">
        <v>1152</v>
      </c>
      <c r="H691" s="4" t="s">
        <v>1152</v>
      </c>
      <c r="I691" s="4" t="b">
        <v>0</v>
      </c>
      <c r="J691" s="4" t="b">
        <v>1</v>
      </c>
      <c r="K691" s="4" t="str">
        <f t="shared" si="68"/>
        <v>Acapetlahuacan-Nobles</v>
      </c>
      <c r="L691" s="4" t="s">
        <v>1129</v>
      </c>
      <c r="M691" s="4" t="s">
        <v>108</v>
      </c>
      <c r="N691" s="4" t="s">
        <v>185</v>
      </c>
      <c r="O691" s="4" t="s">
        <v>727</v>
      </c>
      <c r="P691" s="4" t="str">
        <f t="shared" si="69"/>
        <v>Santa Maria Acapetlahuacan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/>
      <c r="AU691" s="4">
        <v>0</v>
      </c>
      <c r="AV691" s="4">
        <v>0</v>
      </c>
      <c r="AW691" s="4">
        <v>0</v>
      </c>
      <c r="AX691" s="4">
        <v>0</v>
      </c>
      <c r="AY691" s="26">
        <v>0</v>
      </c>
      <c r="AZ691" s="4">
        <v>0</v>
      </c>
      <c r="BA691" s="4"/>
      <c r="BB691" s="4"/>
      <c r="BC691" s="4">
        <v>0</v>
      </c>
      <c r="BD691" s="4">
        <v>0</v>
      </c>
      <c r="BE691" s="4"/>
      <c r="BF691" s="4"/>
      <c r="BG691" s="4"/>
      <c r="BH691" s="4">
        <v>0</v>
      </c>
      <c r="BI691" s="4"/>
      <c r="BJ691" s="4"/>
      <c r="BK691" s="4"/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0</v>
      </c>
      <c r="CO691" s="4"/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4">
        <v>0</v>
      </c>
      <c r="CW691" s="4">
        <v>0</v>
      </c>
      <c r="CX691" s="4">
        <v>0</v>
      </c>
      <c r="CY691" s="4">
        <v>0</v>
      </c>
      <c r="CZ691" s="4">
        <v>0</v>
      </c>
      <c r="DA691" s="4">
        <v>0</v>
      </c>
      <c r="DB691" s="4">
        <v>0</v>
      </c>
      <c r="DC691" s="4">
        <v>0</v>
      </c>
      <c r="DD691" s="4">
        <v>0</v>
      </c>
      <c r="DE691" s="4">
        <v>0</v>
      </c>
      <c r="DF691" s="4">
        <v>0</v>
      </c>
      <c r="DG691" s="4">
        <v>0</v>
      </c>
      <c r="DH691" s="4">
        <v>0</v>
      </c>
      <c r="DI691" s="4">
        <v>0</v>
      </c>
      <c r="DJ691" s="4">
        <v>0</v>
      </c>
      <c r="DK691" s="4">
        <v>0</v>
      </c>
      <c r="DL691" s="4">
        <v>0</v>
      </c>
      <c r="DM691" s="4">
        <v>0</v>
      </c>
      <c r="DN691" s="4">
        <v>0</v>
      </c>
      <c r="DO691" s="4">
        <v>0</v>
      </c>
      <c r="DP691" s="4">
        <v>0</v>
      </c>
      <c r="DQ691" s="4"/>
      <c r="DR691" s="4">
        <v>0</v>
      </c>
      <c r="DS691" s="4">
        <v>0</v>
      </c>
      <c r="DT691" s="4">
        <v>0</v>
      </c>
      <c r="DU691" s="4">
        <v>0</v>
      </c>
      <c r="DV691" s="4">
        <v>0</v>
      </c>
      <c r="DW691" s="4"/>
      <c r="DX691" s="4"/>
      <c r="DY691" s="4"/>
    </row>
    <row r="692" spans="1:129" s="2" customFormat="1" x14ac:dyDescent="0.25">
      <c r="A692">
        <v>688</v>
      </c>
      <c r="B692" s="2" t="s">
        <v>1120</v>
      </c>
      <c r="C692" s="2" t="s">
        <v>1121</v>
      </c>
      <c r="G692" s="2" t="s">
        <v>1151</v>
      </c>
      <c r="H692" s="2" t="s">
        <v>1151</v>
      </c>
      <c r="I692" s="2" t="b">
        <v>0</v>
      </c>
      <c r="K692" s="2" t="str">
        <f t="shared" si="68"/>
        <v>Tlalnepantla-San Salvador Tlalnepantla</v>
      </c>
      <c r="L692" s="2" t="s">
        <v>763</v>
      </c>
      <c r="M692" s="2" t="s">
        <v>108</v>
      </c>
      <c r="N692" s="2" t="s">
        <v>4</v>
      </c>
      <c r="O692" s="2" t="s">
        <v>1121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U692" s="2">
        <v>0</v>
      </c>
      <c r="AV692" s="2">
        <v>0</v>
      </c>
      <c r="AW692" s="2">
        <v>0</v>
      </c>
      <c r="AX692" s="2">
        <v>0</v>
      </c>
      <c r="AY692" s="26">
        <v>0</v>
      </c>
      <c r="AZ692" s="2">
        <v>32</v>
      </c>
      <c r="BC692" s="2">
        <v>0</v>
      </c>
      <c r="BD692" s="2">
        <v>0</v>
      </c>
      <c r="BH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s="2">
        <v>0</v>
      </c>
      <c r="DE692" s="2">
        <v>0</v>
      </c>
      <c r="DF692" s="2">
        <v>0</v>
      </c>
      <c r="DG692" s="2">
        <v>0</v>
      </c>
      <c r="DH692" s="2">
        <v>32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</row>
    <row r="693" spans="1:129" s="2" customFormat="1" x14ac:dyDescent="0.25">
      <c r="A693">
        <v>689</v>
      </c>
      <c r="B693" s="2" t="s">
        <v>1120</v>
      </c>
      <c r="C693" s="2" t="s">
        <v>1121</v>
      </c>
      <c r="G693" s="2" t="s">
        <v>1151</v>
      </c>
      <c r="H693" s="2" t="s">
        <v>1151</v>
      </c>
      <c r="I693" s="2" t="b">
        <v>0</v>
      </c>
      <c r="K693" s="2" t="str">
        <f t="shared" si="68"/>
        <v>Tlalnepantla-San Salvador Tlalnepantla</v>
      </c>
      <c r="L693" s="2" t="s">
        <v>763</v>
      </c>
      <c r="M693" s="2" t="s">
        <v>1117</v>
      </c>
      <c r="N693" s="2" t="s">
        <v>4</v>
      </c>
      <c r="O693" s="2" t="s">
        <v>1121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U693" s="2">
        <v>0</v>
      </c>
      <c r="AV693" s="2">
        <v>0</v>
      </c>
      <c r="AW693" s="2">
        <v>0</v>
      </c>
      <c r="AX693" s="2">
        <v>0</v>
      </c>
      <c r="AY693" s="26">
        <v>0</v>
      </c>
      <c r="AZ693" s="2">
        <v>0</v>
      </c>
      <c r="BC693" s="2">
        <v>0</v>
      </c>
      <c r="BD693" s="2">
        <v>0</v>
      </c>
      <c r="BH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0</v>
      </c>
      <c r="DA693" s="2">
        <v>0</v>
      </c>
      <c r="DB693" s="2">
        <v>0</v>
      </c>
      <c r="DC693" s="2">
        <v>0</v>
      </c>
      <c r="DD693" s="2">
        <v>0</v>
      </c>
      <c r="DE693" s="2">
        <v>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</row>
    <row r="694" spans="1:129" s="2" customFormat="1" x14ac:dyDescent="0.25">
      <c r="A694">
        <v>690</v>
      </c>
      <c r="B694" s="2" t="s">
        <v>1120</v>
      </c>
      <c r="C694" s="2" t="s">
        <v>1121</v>
      </c>
      <c r="G694" s="2" t="s">
        <v>1151</v>
      </c>
      <c r="H694" s="2" t="s">
        <v>1151</v>
      </c>
      <c r="I694" s="2" t="b">
        <v>0</v>
      </c>
      <c r="K694" s="2" t="str">
        <f t="shared" si="68"/>
        <v>Tlalnepantla-San Salvador Tlalnepantla</v>
      </c>
      <c r="L694" s="2" t="s">
        <v>763</v>
      </c>
      <c r="M694" s="2" t="s">
        <v>1118</v>
      </c>
      <c r="N694" s="2" t="s">
        <v>4</v>
      </c>
      <c r="O694" s="2" t="s">
        <v>1121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U694" s="2">
        <v>0</v>
      </c>
      <c r="AV694" s="2">
        <v>0</v>
      </c>
      <c r="AW694" s="2">
        <v>0</v>
      </c>
      <c r="AX694" s="2">
        <v>0</v>
      </c>
      <c r="AY694" s="26">
        <v>0</v>
      </c>
      <c r="AZ694" s="2">
        <v>32</v>
      </c>
      <c r="BC694" s="2">
        <v>0</v>
      </c>
      <c r="BD694" s="2">
        <v>0</v>
      </c>
      <c r="BH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0</v>
      </c>
      <c r="DA694" s="2">
        <v>0</v>
      </c>
      <c r="DB694" s="2">
        <v>0</v>
      </c>
      <c r="DC694" s="2">
        <v>0</v>
      </c>
      <c r="DD694" s="2">
        <v>0</v>
      </c>
      <c r="DE694" s="2">
        <v>0</v>
      </c>
      <c r="DF694" s="2">
        <v>0</v>
      </c>
      <c r="DG694" s="2">
        <v>0</v>
      </c>
      <c r="DH694" s="2">
        <v>32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</row>
    <row r="695" spans="1:129" x14ac:dyDescent="0.25">
      <c r="A695">
        <v>691</v>
      </c>
      <c r="B695" t="s">
        <v>785</v>
      </c>
      <c r="C695" t="s">
        <v>1121</v>
      </c>
      <c r="D695" t="s">
        <v>1060</v>
      </c>
      <c r="G695" t="s">
        <v>1151</v>
      </c>
      <c r="H695" t="s">
        <v>1151</v>
      </c>
      <c r="I695" t="b">
        <v>0</v>
      </c>
      <c r="J695" t="b">
        <v>0</v>
      </c>
      <c r="K695" t="str">
        <f t="shared" si="68"/>
        <v>Tlalnepantla-Church Singers</v>
      </c>
      <c r="L695" t="s">
        <v>763</v>
      </c>
      <c r="M695" t="s">
        <v>108</v>
      </c>
      <c r="N695" t="s">
        <v>127</v>
      </c>
      <c r="O695" t="s">
        <v>1121</v>
      </c>
      <c r="P695" t="str">
        <f>L695&amp;" "&amp;O695</f>
        <v>San Salvador Tlalnepantla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U695">
        <v>0</v>
      </c>
      <c r="AV695">
        <v>0</v>
      </c>
      <c r="AW695">
        <v>0</v>
      </c>
      <c r="AX695">
        <v>0</v>
      </c>
      <c r="AY695" s="26">
        <v>0</v>
      </c>
      <c r="AZ695">
        <v>32</v>
      </c>
      <c r="BA695">
        <v>32</v>
      </c>
      <c r="BB695">
        <v>0</v>
      </c>
      <c r="BC695">
        <v>0</v>
      </c>
      <c r="BD695">
        <v>0</v>
      </c>
      <c r="BH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L695">
        <v>0</v>
      </c>
      <c r="CM695">
        <v>0</v>
      </c>
      <c r="CN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32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R695">
        <v>0</v>
      </c>
      <c r="DT695">
        <v>0</v>
      </c>
      <c r="DV695">
        <v>0</v>
      </c>
      <c r="DW695">
        <v>0</v>
      </c>
      <c r="DX695">
        <v>0</v>
      </c>
    </row>
    <row r="696" spans="1:129" x14ac:dyDescent="0.25">
      <c r="A696">
        <v>692</v>
      </c>
      <c r="B696" s="8" t="s">
        <v>785</v>
      </c>
      <c r="C696" s="8" t="s">
        <v>1121</v>
      </c>
      <c r="D696" s="8" t="s">
        <v>1060</v>
      </c>
      <c r="E696" s="8"/>
      <c r="F696" s="8"/>
      <c r="G696" s="8" t="s">
        <v>1151</v>
      </c>
      <c r="H696" s="8" t="s">
        <v>1151</v>
      </c>
      <c r="I696" s="8" t="b">
        <v>0</v>
      </c>
      <c r="J696" s="8" t="b">
        <v>0</v>
      </c>
      <c r="K696" s="8" t="str">
        <f t="shared" si="68"/>
        <v>Tlalnepantla-Church Singers</v>
      </c>
      <c r="L696" s="8" t="s">
        <v>763</v>
      </c>
      <c r="M696" s="8" t="s">
        <v>1117</v>
      </c>
      <c r="N696" s="8" t="s">
        <v>127</v>
      </c>
      <c r="O696" s="8" t="s">
        <v>1121</v>
      </c>
      <c r="P696" s="8" t="str">
        <f>L696&amp;" "&amp;O696</f>
        <v>San Salvador Tlalnepantla</v>
      </c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</row>
    <row r="697" spans="1:129" x14ac:dyDescent="0.25">
      <c r="A697">
        <v>693</v>
      </c>
      <c r="B697" s="9" t="s">
        <v>785</v>
      </c>
      <c r="C697" s="9" t="s">
        <v>1121</v>
      </c>
      <c r="D697" s="9" t="s">
        <v>1060</v>
      </c>
      <c r="E697" s="9"/>
      <c r="F697" s="9"/>
      <c r="G697" s="9" t="s">
        <v>1151</v>
      </c>
      <c r="H697" s="9" t="s">
        <v>1151</v>
      </c>
      <c r="I697" s="9" t="b">
        <v>0</v>
      </c>
      <c r="J697" s="9" t="b">
        <v>0</v>
      </c>
      <c r="K697" s="9" t="str">
        <f t="shared" si="68"/>
        <v>Tlalnepantla-Church Singers</v>
      </c>
      <c r="L697" s="9" t="s">
        <v>763</v>
      </c>
      <c r="M697" s="9" t="s">
        <v>1118</v>
      </c>
      <c r="N697" s="9" t="s">
        <v>127</v>
      </c>
      <c r="O697" s="9" t="s">
        <v>1121</v>
      </c>
      <c r="P697" s="9" t="str">
        <f>L697&amp;" "&amp;O697</f>
        <v>San Salvador Tlalnepantla</v>
      </c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Z697" s="9">
        <v>32</v>
      </c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>
        <v>32</v>
      </c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</row>
    <row r="698" spans="1:129" s="2" customFormat="1" x14ac:dyDescent="0.25">
      <c r="A698">
        <v>694</v>
      </c>
      <c r="B698" s="2" t="s">
        <v>185</v>
      </c>
      <c r="C698" s="2" t="s">
        <v>1121</v>
      </c>
      <c r="G698" s="2" t="s">
        <v>1151</v>
      </c>
      <c r="H698" s="2" t="s">
        <v>1151</v>
      </c>
      <c r="I698" s="2" t="b">
        <v>0</v>
      </c>
      <c r="J698" s="2" t="b">
        <v>0</v>
      </c>
      <c r="K698" s="2" t="str">
        <f t="shared" si="68"/>
        <v>Tlalnepantla-Nobles</v>
      </c>
      <c r="L698" s="2" t="s">
        <v>763</v>
      </c>
      <c r="M698" s="2" t="s">
        <v>108</v>
      </c>
      <c r="N698" s="2" t="s">
        <v>185</v>
      </c>
      <c r="O698" s="2" t="s">
        <v>1121</v>
      </c>
      <c r="P698" s="2" t="str">
        <f>L698&amp;" "&amp;O698</f>
        <v>San Salvador Tlalnepantla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U698" s="2">
        <v>0</v>
      </c>
      <c r="AV698" s="2">
        <v>0</v>
      </c>
      <c r="AW698" s="2">
        <v>0</v>
      </c>
      <c r="AX698" s="2">
        <v>0</v>
      </c>
      <c r="AY698" s="26">
        <v>0</v>
      </c>
      <c r="AZ698" s="2">
        <v>0</v>
      </c>
      <c r="BC698" s="2">
        <v>0</v>
      </c>
      <c r="BD698" s="2">
        <v>0</v>
      </c>
      <c r="BH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2">
        <v>0</v>
      </c>
      <c r="DA698" s="2">
        <v>0</v>
      </c>
      <c r="DB698" s="2">
        <v>0</v>
      </c>
      <c r="DC698" s="2">
        <v>0</v>
      </c>
      <c r="DD698" s="2">
        <v>0</v>
      </c>
      <c r="DE698" s="2">
        <v>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</row>
    <row r="701" spans="1:129" x14ac:dyDescent="0.25">
      <c r="K701" t="s">
        <v>1247</v>
      </c>
      <c r="DJ701">
        <f>SUM(DJ2:DJ698)</f>
        <v>8</v>
      </c>
      <c r="DP701">
        <f>SUM(DP2:DP698)</f>
        <v>0</v>
      </c>
      <c r="DQ701">
        <f t="shared" ref="DQ701:DV701" si="70">SUM(DQ2:DQ698)</f>
        <v>68</v>
      </c>
      <c r="DR701">
        <f t="shared" si="70"/>
        <v>1152</v>
      </c>
      <c r="DS701">
        <f t="shared" si="70"/>
        <v>52</v>
      </c>
      <c r="DT701">
        <f t="shared" si="70"/>
        <v>120</v>
      </c>
      <c r="DU701">
        <f t="shared" si="70"/>
        <v>78</v>
      </c>
      <c r="DV701">
        <f t="shared" si="70"/>
        <v>118</v>
      </c>
    </row>
  </sheetData>
  <sortState xmlns:xlrd2="http://schemas.microsoft.com/office/spreadsheetml/2017/richdata2" ref="A2:DX698">
    <sortCondition ref="A2:A69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B3D68-3AE2-4C11-B734-5E13332BFF1A}">
  <dimension ref="A1:EA628"/>
  <sheetViews>
    <sheetView zoomScale="80" zoomScaleNormal="80" workbookViewId="0">
      <pane xSplit="3" ySplit="1" topLeftCell="BP2" activePane="bottomRight" state="frozen"/>
      <selection pane="topRight" activeCell="D1" sqref="D1"/>
      <selection pane="bottomLeft" activeCell="A2" sqref="A2"/>
      <selection pane="bottomRight" activeCell="EA1" sqref="A1:EA1"/>
    </sheetView>
  </sheetViews>
  <sheetFormatPr defaultRowHeight="15" x14ac:dyDescent="0.25"/>
  <cols>
    <col min="1" max="1" width="5.42578125" customWidth="1"/>
    <col min="2" max="2" width="15.7109375" customWidth="1"/>
    <col min="3" max="4" width="13.5703125" customWidth="1"/>
    <col min="5" max="5" width="6.85546875" customWidth="1"/>
    <col min="6" max="6" width="12" customWidth="1"/>
    <col min="11" max="11" width="12.42578125" customWidth="1"/>
    <col min="12" max="12" width="12.7109375" customWidth="1"/>
    <col min="13" max="13" width="10.140625" customWidth="1"/>
    <col min="14" max="14" width="12.140625" customWidth="1"/>
    <col min="15" max="15" width="12" customWidth="1"/>
  </cols>
  <sheetData>
    <row r="1" spans="1:131" x14ac:dyDescent="0.25">
      <c r="A1" s="1" t="s">
        <v>1123</v>
      </c>
      <c r="B1" s="1" t="s">
        <v>127</v>
      </c>
      <c r="C1" s="1" t="s">
        <v>4</v>
      </c>
      <c r="D1" s="1" t="s">
        <v>1274</v>
      </c>
      <c r="E1" s="1" t="s">
        <v>771</v>
      </c>
      <c r="F1" s="1" t="s">
        <v>2</v>
      </c>
      <c r="G1" s="1" t="s">
        <v>1148</v>
      </c>
      <c r="H1" s="1" t="s">
        <v>1147</v>
      </c>
      <c r="I1" s="1" t="s">
        <v>1149</v>
      </c>
      <c r="J1" s="1" t="s">
        <v>1153</v>
      </c>
      <c r="K1" s="1" t="s">
        <v>1258</v>
      </c>
      <c r="L1" s="1" t="s">
        <v>1145</v>
      </c>
      <c r="M1" s="1" t="s">
        <v>1</v>
      </c>
      <c r="N1" s="1" t="s">
        <v>1144</v>
      </c>
      <c r="O1" s="1" t="s">
        <v>2</v>
      </c>
      <c r="P1" s="1" t="s">
        <v>773</v>
      </c>
      <c r="Q1" s="1" t="s">
        <v>4</v>
      </c>
      <c r="R1" s="1" t="s">
        <v>1146</v>
      </c>
      <c r="S1" s="18" t="s">
        <v>6</v>
      </c>
      <c r="T1" s="18" t="s">
        <v>7</v>
      </c>
      <c r="U1" s="18" t="s">
        <v>8</v>
      </c>
      <c r="V1" s="19" t="s">
        <v>9</v>
      </c>
      <c r="W1" s="19" t="s">
        <v>10</v>
      </c>
      <c r="X1" s="19" t="s">
        <v>11</v>
      </c>
      <c r="Y1" s="19" t="s">
        <v>12</v>
      </c>
      <c r="Z1" s="20" t="s">
        <v>13</v>
      </c>
      <c r="AA1" s="20" t="s">
        <v>14</v>
      </c>
      <c r="AB1" s="20" t="s">
        <v>15</v>
      </c>
      <c r="AC1" s="21" t="s">
        <v>18</v>
      </c>
      <c r="AD1" s="21" t="s">
        <v>19</v>
      </c>
      <c r="AE1" s="21" t="s">
        <v>20</v>
      </c>
      <c r="AF1" s="21" t="s">
        <v>21</v>
      </c>
      <c r="AG1" s="3" t="s">
        <v>22</v>
      </c>
      <c r="AH1" s="3" t="s">
        <v>23</v>
      </c>
      <c r="AI1" s="3" t="s">
        <v>24</v>
      </c>
      <c r="AJ1" s="23" t="s">
        <v>25</v>
      </c>
      <c r="AK1" s="23" t="s">
        <v>26</v>
      </c>
      <c r="AL1" s="23" t="s">
        <v>27</v>
      </c>
      <c r="AM1" s="24" t="s">
        <v>28</v>
      </c>
      <c r="AN1" s="14" t="s">
        <v>31</v>
      </c>
      <c r="AO1" s="14" t="s">
        <v>32</v>
      </c>
      <c r="AP1" s="14" t="s">
        <v>33</v>
      </c>
      <c r="AQ1" s="14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1245</v>
      </c>
      <c r="AW1" s="1" t="s">
        <v>39</v>
      </c>
      <c r="AX1" s="22" t="s">
        <v>16</v>
      </c>
      <c r="AY1" s="22" t="s">
        <v>1272</v>
      </c>
      <c r="AZ1" s="1" t="s">
        <v>40</v>
      </c>
      <c r="BA1" s="23" t="s">
        <v>41</v>
      </c>
      <c r="BB1" s="1" t="s">
        <v>1262</v>
      </c>
      <c r="BC1" s="1" t="s">
        <v>1261</v>
      </c>
      <c r="BD1" s="1" t="s">
        <v>1260</v>
      </c>
      <c r="BE1" s="1" t="s">
        <v>1263</v>
      </c>
      <c r="BF1" s="1" t="s">
        <v>1264</v>
      </c>
      <c r="BG1" s="1" t="s">
        <v>1265</v>
      </c>
      <c r="BH1" s="1" t="s">
        <v>1266</v>
      </c>
      <c r="BI1" s="1" t="s">
        <v>1267</v>
      </c>
      <c r="BJ1" s="1" t="s">
        <v>1268</v>
      </c>
      <c r="BK1" s="1" t="s">
        <v>1269</v>
      </c>
      <c r="BL1" s="1" t="s">
        <v>1270</v>
      </c>
      <c r="BM1" s="1" t="s">
        <v>1271</v>
      </c>
      <c r="BN1" s="1" t="s">
        <v>45</v>
      </c>
      <c r="BO1" s="1" t="s">
        <v>46</v>
      </c>
      <c r="BP1" s="1" t="s">
        <v>47</v>
      </c>
      <c r="BQ1" s="1" t="s">
        <v>48</v>
      </c>
      <c r="BR1" s="1" t="s">
        <v>50</v>
      </c>
      <c r="BS1" s="13" t="s">
        <v>51</v>
      </c>
      <c r="BT1" s="3" t="s">
        <v>52</v>
      </c>
      <c r="BU1" s="11" t="s">
        <v>54</v>
      </c>
      <c r="BV1" s="12" t="s">
        <v>55</v>
      </c>
      <c r="BW1" s="12" t="s">
        <v>56</v>
      </c>
      <c r="BX1" s="12" t="s">
        <v>53</v>
      </c>
      <c r="BY1" s="1" t="s">
        <v>57</v>
      </c>
      <c r="BZ1" s="1" t="s">
        <v>58</v>
      </c>
      <c r="CA1" s="1" t="s">
        <v>59</v>
      </c>
      <c r="CB1" s="1" t="s">
        <v>60</v>
      </c>
      <c r="CC1" s="3" t="s">
        <v>61</v>
      </c>
      <c r="CD1" s="12" t="s">
        <v>62</v>
      </c>
      <c r="CE1" s="12" t="s">
        <v>63</v>
      </c>
      <c r="CF1" s="12" t="s">
        <v>64</v>
      </c>
      <c r="CG1" s="1" t="s">
        <v>65</v>
      </c>
      <c r="CH1" s="1" t="s">
        <v>66</v>
      </c>
      <c r="CI1" s="1" t="s">
        <v>67</v>
      </c>
      <c r="CJ1" s="1" t="s">
        <v>68</v>
      </c>
      <c r="CK1" s="1" t="s">
        <v>69</v>
      </c>
      <c r="CL1" s="3" t="s">
        <v>70</v>
      </c>
      <c r="CM1" s="12" t="s">
        <v>71</v>
      </c>
      <c r="CN1" s="12" t="s">
        <v>72</v>
      </c>
      <c r="CO1" s="1" t="s">
        <v>73</v>
      </c>
      <c r="CP1" s="1" t="s">
        <v>74</v>
      </c>
      <c r="CQ1" s="1" t="s">
        <v>1158</v>
      </c>
      <c r="CR1" s="1" t="s">
        <v>76</v>
      </c>
      <c r="CS1" s="3" t="s">
        <v>77</v>
      </c>
      <c r="CT1" s="1" t="s">
        <v>78</v>
      </c>
      <c r="CU1" s="13" t="s">
        <v>79</v>
      </c>
      <c r="CV1" s="1" t="s">
        <v>81</v>
      </c>
      <c r="CW1" s="1" t="s">
        <v>82</v>
      </c>
      <c r="CX1" s="1" t="s">
        <v>83</v>
      </c>
      <c r="CY1" s="1" t="s">
        <v>84</v>
      </c>
      <c r="CZ1" s="1" t="s">
        <v>85</v>
      </c>
      <c r="DA1" s="1" t="s">
        <v>86</v>
      </c>
      <c r="DB1" s="1" t="s">
        <v>87</v>
      </c>
      <c r="DC1" s="1" t="s">
        <v>88</v>
      </c>
      <c r="DD1" s="1" t="s">
        <v>89</v>
      </c>
      <c r="DE1" s="1" t="s">
        <v>90</v>
      </c>
      <c r="DF1" s="1" t="s">
        <v>91</v>
      </c>
      <c r="DG1" s="1" t="s">
        <v>92</v>
      </c>
      <c r="DH1" s="1" t="s">
        <v>93</v>
      </c>
      <c r="DI1" s="1" t="s">
        <v>94</v>
      </c>
      <c r="DJ1" s="14" t="s">
        <v>75</v>
      </c>
      <c r="DK1" s="14" t="s">
        <v>95</v>
      </c>
      <c r="DL1" s="14" t="s">
        <v>101</v>
      </c>
      <c r="DM1" s="1" t="s">
        <v>96</v>
      </c>
      <c r="DN1" s="14" t="s">
        <v>80</v>
      </c>
      <c r="DO1" s="14" t="s">
        <v>97</v>
      </c>
      <c r="DP1" s="13" t="s">
        <v>98</v>
      </c>
      <c r="DQ1" s="13" t="s">
        <v>99</v>
      </c>
      <c r="DR1" s="1" t="s">
        <v>100</v>
      </c>
      <c r="DS1" s="1" t="s">
        <v>102</v>
      </c>
      <c r="DT1" s="1" t="s">
        <v>103</v>
      </c>
      <c r="DU1" s="1" t="s">
        <v>104</v>
      </c>
      <c r="DV1" s="1" t="s">
        <v>105</v>
      </c>
      <c r="DW1" s="1" t="s">
        <v>106</v>
      </c>
      <c r="DX1" s="1" t="s">
        <v>107</v>
      </c>
      <c r="DY1" s="1" t="s">
        <v>108</v>
      </c>
      <c r="DZ1" s="13" t="s">
        <v>1210</v>
      </c>
      <c r="EA1" s="1" t="s">
        <v>1209</v>
      </c>
    </row>
    <row r="2" spans="1:131" x14ac:dyDescent="0.25">
      <c r="A2">
        <v>3</v>
      </c>
      <c r="B2" s="9" t="s">
        <v>772</v>
      </c>
      <c r="C2" s="9" t="s">
        <v>124</v>
      </c>
      <c r="D2">
        <v>1</v>
      </c>
      <c r="E2" s="9" t="s">
        <v>774</v>
      </c>
      <c r="F2" s="9" t="s">
        <v>1118</v>
      </c>
      <c r="G2" s="9">
        <v>13</v>
      </c>
      <c r="H2" s="9">
        <v>1</v>
      </c>
      <c r="I2" s="9" t="s">
        <v>1150</v>
      </c>
      <c r="J2" s="9" t="s">
        <v>1154</v>
      </c>
      <c r="K2" s="9" t="b">
        <v>0</v>
      </c>
      <c r="L2" s="9" t="b">
        <v>0</v>
      </c>
      <c r="M2" s="9" t="str">
        <f t="shared" ref="M2:M33" si="0">Q2&amp;"-"&amp;B2</f>
        <v>Huexotzinco-Tecpan</v>
      </c>
      <c r="N2" s="9" t="s">
        <v>1124</v>
      </c>
      <c r="O2" s="9" t="s">
        <v>1118</v>
      </c>
      <c r="P2" s="9" t="s">
        <v>127</v>
      </c>
      <c r="Q2" s="9" t="s">
        <v>124</v>
      </c>
      <c r="R2" s="9" t="str">
        <f t="shared" ref="R2:R33" si="1">N2&amp;" "&amp;Q2</f>
        <v>San Juan Huexotzinco</v>
      </c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26"/>
      <c r="BB2" s="9">
        <v>10</v>
      </c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</row>
    <row r="3" spans="1:131" x14ac:dyDescent="0.25">
      <c r="A3">
        <v>7</v>
      </c>
      <c r="B3" s="9" t="s">
        <v>1062</v>
      </c>
      <c r="C3" s="9" t="s">
        <v>124</v>
      </c>
      <c r="D3">
        <v>1</v>
      </c>
      <c r="E3" s="9" t="s">
        <v>775</v>
      </c>
      <c r="F3" s="9" t="s">
        <v>1118</v>
      </c>
      <c r="G3" s="9">
        <v>13</v>
      </c>
      <c r="H3" s="9">
        <v>2</v>
      </c>
      <c r="I3" s="9" t="s">
        <v>1150</v>
      </c>
      <c r="J3" s="9" t="s">
        <v>1154</v>
      </c>
      <c r="K3" s="9" t="b">
        <v>0</v>
      </c>
      <c r="L3" s="9" t="b">
        <v>0</v>
      </c>
      <c r="M3" s="9" t="str">
        <f t="shared" si="0"/>
        <v>Huexotzinco-Cuauhquiahuac</v>
      </c>
      <c r="N3" s="9" t="s">
        <v>1124</v>
      </c>
      <c r="O3" s="9" t="s">
        <v>1118</v>
      </c>
      <c r="P3" s="9" t="s">
        <v>127</v>
      </c>
      <c r="Q3" s="9" t="s">
        <v>124</v>
      </c>
      <c r="R3" s="9" t="str">
        <f t="shared" si="1"/>
        <v>San Juan Huexotzinco</v>
      </c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26"/>
      <c r="BB3" s="9">
        <v>9</v>
      </c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</row>
    <row r="4" spans="1:131" x14ac:dyDescent="0.25">
      <c r="A4">
        <v>10</v>
      </c>
      <c r="B4" s="9" t="s">
        <v>1063</v>
      </c>
      <c r="C4" s="9" t="s">
        <v>124</v>
      </c>
      <c r="D4">
        <v>1</v>
      </c>
      <c r="E4" s="9" t="s">
        <v>776</v>
      </c>
      <c r="F4" s="9" t="s">
        <v>1118</v>
      </c>
      <c r="G4" s="9">
        <v>13</v>
      </c>
      <c r="H4" s="9">
        <v>3</v>
      </c>
      <c r="I4" s="9" t="s">
        <v>1150</v>
      </c>
      <c r="J4" s="9" t="s">
        <v>1154</v>
      </c>
      <c r="K4" s="9" t="b">
        <v>0</v>
      </c>
      <c r="L4" s="9" t="b">
        <v>0</v>
      </c>
      <c r="M4" s="9" t="str">
        <f t="shared" si="0"/>
        <v>Huexotzinco-Zocuinanco</v>
      </c>
      <c r="N4" s="9" t="s">
        <v>1124</v>
      </c>
      <c r="O4" s="9" t="s">
        <v>1118</v>
      </c>
      <c r="P4" s="9" t="s">
        <v>127</v>
      </c>
      <c r="Q4" s="9" t="s">
        <v>124</v>
      </c>
      <c r="R4" s="9" t="str">
        <f t="shared" si="1"/>
        <v>San Juan Huexotzinco</v>
      </c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26"/>
      <c r="BB4" s="9">
        <v>5</v>
      </c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</row>
    <row r="5" spans="1:131" x14ac:dyDescent="0.25">
      <c r="A5">
        <v>14</v>
      </c>
      <c r="B5" s="9" t="s">
        <v>1064</v>
      </c>
      <c r="C5" s="9" t="s">
        <v>124</v>
      </c>
      <c r="D5">
        <v>1</v>
      </c>
      <c r="E5" s="9" t="s">
        <v>777</v>
      </c>
      <c r="F5" s="9" t="s">
        <v>1118</v>
      </c>
      <c r="G5" s="9">
        <v>13</v>
      </c>
      <c r="H5" s="9">
        <v>4</v>
      </c>
      <c r="I5" s="9" t="s">
        <v>1150</v>
      </c>
      <c r="J5" s="9" t="s">
        <v>1154</v>
      </c>
      <c r="K5" s="9" t="b">
        <v>0</v>
      </c>
      <c r="L5" s="9" t="b">
        <v>0</v>
      </c>
      <c r="M5" s="9" t="str">
        <f t="shared" si="0"/>
        <v>Huexotzinco-Tlacochcalco1</v>
      </c>
      <c r="N5" s="9" t="s">
        <v>1124</v>
      </c>
      <c r="O5" s="9" t="s">
        <v>1118</v>
      </c>
      <c r="P5" s="9" t="s">
        <v>127</v>
      </c>
      <c r="Q5" s="9" t="s">
        <v>124</v>
      </c>
      <c r="R5" s="9" t="str">
        <f t="shared" si="1"/>
        <v>San Juan Huexotzinco</v>
      </c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26"/>
      <c r="BB5" s="9">
        <v>11</v>
      </c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>
        <v>3</v>
      </c>
      <c r="BU5" s="9"/>
      <c r="BV5" s="9"/>
      <c r="BW5" s="9"/>
      <c r="BX5" s="9">
        <v>3</v>
      </c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2</v>
      </c>
      <c r="CM5" s="9">
        <v>2</v>
      </c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>
        <v>3</v>
      </c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</row>
    <row r="6" spans="1:131" x14ac:dyDescent="0.25">
      <c r="A6">
        <v>17</v>
      </c>
      <c r="B6" s="9" t="s">
        <v>779</v>
      </c>
      <c r="C6" s="9" t="s">
        <v>124</v>
      </c>
      <c r="D6">
        <v>1</v>
      </c>
      <c r="E6" s="9" t="s">
        <v>778</v>
      </c>
      <c r="F6" s="9" t="s">
        <v>1118</v>
      </c>
      <c r="G6" s="9">
        <v>13</v>
      </c>
      <c r="H6" s="9">
        <v>5</v>
      </c>
      <c r="I6" s="9" t="s">
        <v>1150</v>
      </c>
      <c r="J6" s="9" t="s">
        <v>1154</v>
      </c>
      <c r="K6" s="9" t="b">
        <v>0</v>
      </c>
      <c r="L6" s="9" t="b">
        <v>0</v>
      </c>
      <c r="M6" s="9" t="str">
        <f t="shared" si="0"/>
        <v>Huexotzinco-Tepetlapan</v>
      </c>
      <c r="N6" s="9" t="s">
        <v>1124</v>
      </c>
      <c r="O6" s="9" t="s">
        <v>1118</v>
      </c>
      <c r="P6" s="9" t="s">
        <v>127</v>
      </c>
      <c r="Q6" s="9" t="s">
        <v>124</v>
      </c>
      <c r="R6" s="9" t="str">
        <f t="shared" si="1"/>
        <v>San Juan Huexotzinco</v>
      </c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26"/>
      <c r="BB6" s="9">
        <v>15</v>
      </c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>
        <v>3</v>
      </c>
      <c r="BU6" s="9"/>
      <c r="BV6" s="9"/>
      <c r="BW6" s="9"/>
      <c r="BX6" s="9">
        <v>3</v>
      </c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>
        <v>7</v>
      </c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>
        <v>1</v>
      </c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</row>
    <row r="7" spans="1:131" x14ac:dyDescent="0.25">
      <c r="A7">
        <v>21</v>
      </c>
      <c r="B7" s="9" t="s">
        <v>780</v>
      </c>
      <c r="C7" s="9" t="s">
        <v>124</v>
      </c>
      <c r="D7">
        <v>1</v>
      </c>
      <c r="E7" s="9" t="s">
        <v>853</v>
      </c>
      <c r="F7" s="9" t="s">
        <v>1118</v>
      </c>
      <c r="G7" s="9">
        <v>13</v>
      </c>
      <c r="H7" s="9">
        <v>6</v>
      </c>
      <c r="I7" s="9" t="s">
        <v>1150</v>
      </c>
      <c r="J7" s="9" t="s">
        <v>1154</v>
      </c>
      <c r="K7" s="9" t="b">
        <v>0</v>
      </c>
      <c r="L7" s="9" t="b">
        <v>0</v>
      </c>
      <c r="M7" s="9" t="str">
        <f t="shared" si="0"/>
        <v>Huexotzinco-Pochtlan</v>
      </c>
      <c r="N7" s="9" t="s">
        <v>1124</v>
      </c>
      <c r="O7" s="9" t="s">
        <v>1118</v>
      </c>
      <c r="P7" s="9" t="s">
        <v>127</v>
      </c>
      <c r="Q7" s="9" t="s">
        <v>124</v>
      </c>
      <c r="R7" s="9" t="str">
        <f t="shared" si="1"/>
        <v>San Juan Huexotzinco</v>
      </c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26"/>
      <c r="BB7" s="9">
        <v>10</v>
      </c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>
        <v>1</v>
      </c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>
        <v>1</v>
      </c>
      <c r="DY7" s="9"/>
      <c r="DZ7" s="9"/>
      <c r="EA7" s="9"/>
    </row>
    <row r="8" spans="1:131" x14ac:dyDescent="0.25">
      <c r="A8">
        <v>24</v>
      </c>
      <c r="B8" s="9" t="s">
        <v>781</v>
      </c>
      <c r="C8" s="9" t="s">
        <v>124</v>
      </c>
      <c r="D8">
        <v>1</v>
      </c>
      <c r="E8" s="9" t="s">
        <v>854</v>
      </c>
      <c r="F8" s="9" t="s">
        <v>1118</v>
      </c>
      <c r="G8" s="9">
        <v>13</v>
      </c>
      <c r="H8" s="9">
        <v>7</v>
      </c>
      <c r="I8" s="9" t="s">
        <v>1150</v>
      </c>
      <c r="J8" s="9" t="s">
        <v>1154</v>
      </c>
      <c r="K8" s="9" t="b">
        <v>0</v>
      </c>
      <c r="L8" s="9" t="b">
        <v>0</v>
      </c>
      <c r="M8" s="9" t="str">
        <f t="shared" si="0"/>
        <v>Huexotzinco-Cihuatichan</v>
      </c>
      <c r="N8" s="9" t="s">
        <v>1124</v>
      </c>
      <c r="O8" s="9" t="s">
        <v>1118</v>
      </c>
      <c r="P8" s="9" t="s">
        <v>127</v>
      </c>
      <c r="Q8" s="9" t="s">
        <v>124</v>
      </c>
      <c r="R8" s="9" t="str">
        <f t="shared" si="1"/>
        <v>San Juan Huexotzinco</v>
      </c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26"/>
      <c r="BB8" s="9">
        <v>7</v>
      </c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</row>
    <row r="9" spans="1:131" x14ac:dyDescent="0.25">
      <c r="A9">
        <v>28</v>
      </c>
      <c r="B9" s="9" t="s">
        <v>1065</v>
      </c>
      <c r="C9" s="9" t="s">
        <v>124</v>
      </c>
      <c r="D9">
        <v>1</v>
      </c>
      <c r="E9" s="9" t="s">
        <v>855</v>
      </c>
      <c r="F9" s="9" t="s">
        <v>1118</v>
      </c>
      <c r="G9" s="9">
        <v>13</v>
      </c>
      <c r="H9" s="9">
        <v>8</v>
      </c>
      <c r="I9" s="9" t="s">
        <v>1150</v>
      </c>
      <c r="J9" s="9" t="s">
        <v>1154</v>
      </c>
      <c r="K9" s="9" t="b">
        <v>0</v>
      </c>
      <c r="L9" s="9" t="b">
        <v>0</v>
      </c>
      <c r="M9" s="9" t="str">
        <f t="shared" si="0"/>
        <v>Huexotzinco-Tepoliuhcan</v>
      </c>
      <c r="N9" s="9" t="s">
        <v>1124</v>
      </c>
      <c r="O9" s="9" t="s">
        <v>1118</v>
      </c>
      <c r="P9" s="9" t="s">
        <v>127</v>
      </c>
      <c r="Q9" s="9" t="s">
        <v>124</v>
      </c>
      <c r="R9" s="9" t="str">
        <f t="shared" si="1"/>
        <v>San Juan Huexotzinco</v>
      </c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26"/>
      <c r="BB9" s="9">
        <v>11</v>
      </c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>
        <v>2</v>
      </c>
      <c r="CM9" s="9">
        <v>1</v>
      </c>
      <c r="CN9" s="9">
        <v>1</v>
      </c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</row>
    <row r="10" spans="1:131" x14ac:dyDescent="0.25">
      <c r="A10">
        <v>31</v>
      </c>
      <c r="B10" s="9" t="s">
        <v>782</v>
      </c>
      <c r="C10" s="9" t="s">
        <v>124</v>
      </c>
      <c r="D10">
        <v>1</v>
      </c>
      <c r="E10" s="9" t="s">
        <v>856</v>
      </c>
      <c r="F10" s="9" t="s">
        <v>1118</v>
      </c>
      <c r="G10" s="9">
        <v>13</v>
      </c>
      <c r="H10" s="9">
        <v>9</v>
      </c>
      <c r="I10" s="9" t="s">
        <v>1150</v>
      </c>
      <c r="J10" s="9" t="s">
        <v>1154</v>
      </c>
      <c r="K10" s="9" t="b">
        <v>0</v>
      </c>
      <c r="L10" s="9" t="b">
        <v>0</v>
      </c>
      <c r="M10" s="9" t="str">
        <f t="shared" si="0"/>
        <v>Huexotzinco-Tlamaoco</v>
      </c>
      <c r="N10" s="9" t="s">
        <v>1124</v>
      </c>
      <c r="O10" s="9" t="s">
        <v>1118</v>
      </c>
      <c r="P10" s="9" t="s">
        <v>127</v>
      </c>
      <c r="Q10" s="9" t="s">
        <v>124</v>
      </c>
      <c r="R10" s="9" t="str">
        <f t="shared" si="1"/>
        <v>San Juan Huexotzinco</v>
      </c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26"/>
      <c r="BB10" s="9">
        <v>9</v>
      </c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>
        <v>1</v>
      </c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</row>
    <row r="11" spans="1:131" x14ac:dyDescent="0.25">
      <c r="A11">
        <v>35</v>
      </c>
      <c r="B11" s="9" t="s">
        <v>1066</v>
      </c>
      <c r="C11" s="9" t="s">
        <v>124</v>
      </c>
      <c r="D11">
        <v>1</v>
      </c>
      <c r="E11" s="9" t="s">
        <v>857</v>
      </c>
      <c r="F11" s="9" t="s">
        <v>1118</v>
      </c>
      <c r="G11" s="9">
        <v>13</v>
      </c>
      <c r="H11" s="9">
        <v>10</v>
      </c>
      <c r="I11" s="9" t="s">
        <v>1150</v>
      </c>
      <c r="J11" s="9" t="s">
        <v>1154</v>
      </c>
      <c r="K11" s="9" t="b">
        <v>0</v>
      </c>
      <c r="L11" s="9" t="b">
        <v>0</v>
      </c>
      <c r="M11" s="9" t="str">
        <f t="shared" si="0"/>
        <v>Huexotzinco-Tlacochcalco2</v>
      </c>
      <c r="N11" s="9" t="s">
        <v>1124</v>
      </c>
      <c r="O11" s="9" t="s">
        <v>1118</v>
      </c>
      <c r="P11" s="9" t="s">
        <v>127</v>
      </c>
      <c r="Q11" s="9" t="s">
        <v>124</v>
      </c>
      <c r="R11" s="9" t="str">
        <f t="shared" si="1"/>
        <v>San Juan Huexotzinco</v>
      </c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26"/>
      <c r="BB11" s="9">
        <v>8</v>
      </c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</row>
    <row r="12" spans="1:131" x14ac:dyDescent="0.25">
      <c r="A12">
        <v>38</v>
      </c>
      <c r="B12" s="9" t="s">
        <v>783</v>
      </c>
      <c r="C12" s="9" t="s">
        <v>124</v>
      </c>
      <c r="D12">
        <v>1</v>
      </c>
      <c r="E12" s="9" t="s">
        <v>858</v>
      </c>
      <c r="F12" s="9" t="s">
        <v>1118</v>
      </c>
      <c r="G12" s="9">
        <v>13</v>
      </c>
      <c r="H12" s="9">
        <v>11</v>
      </c>
      <c r="I12" s="9" t="s">
        <v>1150</v>
      </c>
      <c r="J12" s="9" t="s">
        <v>1154</v>
      </c>
      <c r="K12" s="9" t="b">
        <v>0</v>
      </c>
      <c r="L12" s="9" t="b">
        <v>0</v>
      </c>
      <c r="M12" s="9" t="str">
        <f t="shared" si="0"/>
        <v>Huexotzinco-Xochitlan</v>
      </c>
      <c r="N12" s="9" t="s">
        <v>1124</v>
      </c>
      <c r="O12" s="9" t="s">
        <v>1118</v>
      </c>
      <c r="P12" s="9" t="s">
        <v>127</v>
      </c>
      <c r="Q12" s="9" t="s">
        <v>124</v>
      </c>
      <c r="R12" s="9" t="str">
        <f t="shared" si="1"/>
        <v>San Juan Huexotzinco</v>
      </c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26"/>
      <c r="BB12" s="9">
        <v>7</v>
      </c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>
        <v>1</v>
      </c>
      <c r="CM12" s="9"/>
      <c r="CN12" s="9">
        <v>1</v>
      </c>
      <c r="CO12" s="9"/>
      <c r="CP12" s="9"/>
      <c r="CQ12" s="9"/>
      <c r="CR12" s="9"/>
      <c r="CS12" s="9"/>
      <c r="CT12" s="9"/>
      <c r="CU12" s="9"/>
      <c r="CV12" s="9">
        <v>2</v>
      </c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>
        <v>1</v>
      </c>
      <c r="DY12" s="9"/>
      <c r="DZ12" s="9"/>
      <c r="EA12" s="9"/>
    </row>
    <row r="13" spans="1:131" x14ac:dyDescent="0.25">
      <c r="A13">
        <v>42</v>
      </c>
      <c r="B13" s="9" t="s">
        <v>784</v>
      </c>
      <c r="C13" s="9" t="s">
        <v>124</v>
      </c>
      <c r="D13">
        <v>1</v>
      </c>
      <c r="E13" s="9" t="s">
        <v>859</v>
      </c>
      <c r="F13" s="9" t="s">
        <v>1118</v>
      </c>
      <c r="G13" s="9">
        <v>13</v>
      </c>
      <c r="H13" s="9">
        <v>12</v>
      </c>
      <c r="I13" s="9" t="s">
        <v>1150</v>
      </c>
      <c r="J13" s="9" t="s">
        <v>1154</v>
      </c>
      <c r="K13" s="9" t="b">
        <v>0</v>
      </c>
      <c r="L13" s="9" t="b">
        <v>0</v>
      </c>
      <c r="M13" s="9" t="str">
        <f t="shared" si="0"/>
        <v>Huexotzinco-Tlachichilco</v>
      </c>
      <c r="N13" s="9" t="s">
        <v>1124</v>
      </c>
      <c r="O13" s="9" t="s">
        <v>1118</v>
      </c>
      <c r="P13" s="9" t="s">
        <v>127</v>
      </c>
      <c r="Q13" s="9" t="s">
        <v>124</v>
      </c>
      <c r="R13" s="9" t="str">
        <f t="shared" si="1"/>
        <v>San Juan Huexotzinco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26"/>
      <c r="BB13" s="9">
        <v>53</v>
      </c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>
        <v>3</v>
      </c>
      <c r="BS13" s="9"/>
      <c r="BT13" s="9">
        <v>38</v>
      </c>
      <c r="BU13" s="9">
        <v>37</v>
      </c>
      <c r="BV13" s="9">
        <v>37</v>
      </c>
      <c r="BW13" s="9"/>
      <c r="BX13" s="9">
        <v>1</v>
      </c>
      <c r="BY13" s="9"/>
      <c r="BZ13" s="9"/>
      <c r="CA13" s="9">
        <v>1</v>
      </c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>
        <v>1</v>
      </c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</row>
    <row r="14" spans="1:131" x14ac:dyDescent="0.25">
      <c r="A14">
        <v>46</v>
      </c>
      <c r="B14" s="9" t="s">
        <v>785</v>
      </c>
      <c r="C14" s="9" t="s">
        <v>124</v>
      </c>
      <c r="D14">
        <v>1</v>
      </c>
      <c r="E14" s="9" t="s">
        <v>1067</v>
      </c>
      <c r="F14" s="9" t="s">
        <v>1118</v>
      </c>
      <c r="G14" s="9">
        <v>13</v>
      </c>
      <c r="H14" s="9">
        <v>13</v>
      </c>
      <c r="I14" s="9" t="s">
        <v>1150</v>
      </c>
      <c r="J14" s="9" t="s">
        <v>1154</v>
      </c>
      <c r="K14" s="9" t="b">
        <v>0</v>
      </c>
      <c r="L14" s="9" t="b">
        <v>0</v>
      </c>
      <c r="M14" s="9" t="str">
        <f t="shared" si="0"/>
        <v>Huexotzinco-Church Singers</v>
      </c>
      <c r="N14" s="9" t="s">
        <v>1124</v>
      </c>
      <c r="O14" s="9" t="s">
        <v>1118</v>
      </c>
      <c r="P14" s="9" t="s">
        <v>127</v>
      </c>
      <c r="Q14" s="9" t="s">
        <v>124</v>
      </c>
      <c r="R14" s="9" t="str">
        <f t="shared" si="1"/>
        <v>San Juan Huexotzinco</v>
      </c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26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>
        <v>96</v>
      </c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</row>
    <row r="15" spans="1:131" x14ac:dyDescent="0.25">
      <c r="A15">
        <v>49</v>
      </c>
      <c r="B15" s="9" t="s">
        <v>786</v>
      </c>
      <c r="C15" s="9" t="s">
        <v>124</v>
      </c>
      <c r="D15">
        <v>1</v>
      </c>
      <c r="E15" s="9" t="s">
        <v>860</v>
      </c>
      <c r="F15" s="9" t="s">
        <v>1118</v>
      </c>
      <c r="G15" s="9">
        <v>13</v>
      </c>
      <c r="H15" s="9">
        <v>14</v>
      </c>
      <c r="I15" s="9" t="s">
        <v>1150</v>
      </c>
      <c r="J15" s="9" t="s">
        <v>1154</v>
      </c>
      <c r="K15" s="9" t="b">
        <v>0</v>
      </c>
      <c r="L15" s="9" t="b">
        <v>0</v>
      </c>
      <c r="M15" s="9" t="str">
        <f t="shared" si="0"/>
        <v>Huexotzinco-Non-Tributaries</v>
      </c>
      <c r="N15" s="9" t="s">
        <v>1124</v>
      </c>
      <c r="O15" s="9" t="s">
        <v>1118</v>
      </c>
      <c r="P15" s="9" t="s">
        <v>180</v>
      </c>
      <c r="Q15" s="9" t="s">
        <v>124</v>
      </c>
      <c r="R15" s="9" t="str">
        <f t="shared" si="1"/>
        <v>San Juan Huexotzinco</v>
      </c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26"/>
      <c r="BB15" s="9"/>
      <c r="BC15" s="9"/>
      <c r="BD15" s="9"/>
      <c r="BE15" s="9"/>
      <c r="BF15" s="9">
        <v>31</v>
      </c>
      <c r="BG15" s="9"/>
      <c r="BH15" s="9"/>
      <c r="BI15" s="9"/>
      <c r="BJ15" s="9">
        <v>5</v>
      </c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</row>
    <row r="16" spans="1:131" x14ac:dyDescent="0.25">
      <c r="A16">
        <v>54</v>
      </c>
      <c r="B16" s="9" t="s">
        <v>787</v>
      </c>
      <c r="C16" s="9" t="s">
        <v>189</v>
      </c>
      <c r="D16">
        <v>2</v>
      </c>
      <c r="E16" s="9" t="s">
        <v>862</v>
      </c>
      <c r="F16" s="9" t="s">
        <v>1118</v>
      </c>
      <c r="G16" s="9">
        <v>13</v>
      </c>
      <c r="H16" s="9">
        <v>1</v>
      </c>
      <c r="I16" s="9" t="s">
        <v>1150</v>
      </c>
      <c r="J16" s="9"/>
      <c r="K16" s="9" t="b">
        <v>0</v>
      </c>
      <c r="L16" s="9" t="b">
        <v>0</v>
      </c>
      <c r="M16" s="9" t="str">
        <f t="shared" si="0"/>
        <v>Xaltepetlapan-Chimalpan</v>
      </c>
      <c r="N16" s="9" t="s">
        <v>1125</v>
      </c>
      <c r="O16" s="9" t="s">
        <v>1118</v>
      </c>
      <c r="P16" s="9" t="s">
        <v>127</v>
      </c>
      <c r="Q16" s="9" t="s">
        <v>189</v>
      </c>
      <c r="R16" s="9" t="str">
        <f t="shared" si="1"/>
        <v>Santiago Xaltepetlapan</v>
      </c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26"/>
      <c r="BB16" s="9">
        <v>21</v>
      </c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>
        <v>1</v>
      </c>
      <c r="DU16" s="9"/>
      <c r="DV16" s="9"/>
      <c r="DW16" s="9"/>
      <c r="DX16" s="9"/>
      <c r="DY16" s="9"/>
      <c r="DZ16" s="9"/>
      <c r="EA16" s="9"/>
    </row>
    <row r="17" spans="1:131" x14ac:dyDescent="0.25">
      <c r="A17">
        <v>58</v>
      </c>
      <c r="B17" s="9" t="s">
        <v>1068</v>
      </c>
      <c r="C17" s="9" t="s">
        <v>189</v>
      </c>
      <c r="D17">
        <v>2</v>
      </c>
      <c r="E17" s="9" t="s">
        <v>863</v>
      </c>
      <c r="F17" s="9" t="s">
        <v>1118</v>
      </c>
      <c r="G17" s="9">
        <v>13</v>
      </c>
      <c r="H17" s="9">
        <v>2</v>
      </c>
      <c r="I17" s="9" t="s">
        <v>1150</v>
      </c>
      <c r="J17" s="9"/>
      <c r="K17" s="9" t="b">
        <v>0</v>
      </c>
      <c r="L17" s="9" t="b">
        <v>0</v>
      </c>
      <c r="M17" s="9" t="str">
        <f t="shared" si="0"/>
        <v>Xaltepetlapan-Mihuacan</v>
      </c>
      <c r="N17" s="9" t="s">
        <v>1125</v>
      </c>
      <c r="O17" s="9" t="s">
        <v>1118</v>
      </c>
      <c r="P17" s="9" t="s">
        <v>127</v>
      </c>
      <c r="Q17" s="9" t="s">
        <v>189</v>
      </c>
      <c r="R17" s="9" t="str">
        <f t="shared" si="1"/>
        <v>Santiago Xaltepetlapan</v>
      </c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26"/>
      <c r="BB17" s="9">
        <v>13</v>
      </c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>
        <v>1</v>
      </c>
      <c r="DU17" s="9"/>
      <c r="DV17" s="9"/>
      <c r="DW17" s="9"/>
      <c r="DX17" s="9"/>
      <c r="DY17" s="9"/>
      <c r="DZ17" s="9">
        <v>1</v>
      </c>
      <c r="EA17" s="9"/>
    </row>
    <row r="18" spans="1:131" x14ac:dyDescent="0.25">
      <c r="A18">
        <v>62</v>
      </c>
      <c r="B18" s="9" t="s">
        <v>1069</v>
      </c>
      <c r="C18" s="9" t="s">
        <v>189</v>
      </c>
      <c r="D18">
        <v>2</v>
      </c>
      <c r="E18" s="9" t="s">
        <v>864</v>
      </c>
      <c r="F18" s="9" t="s">
        <v>1118</v>
      </c>
      <c r="G18" s="9">
        <v>13</v>
      </c>
      <c r="H18" s="9">
        <v>3</v>
      </c>
      <c r="I18" s="9" t="s">
        <v>1150</v>
      </c>
      <c r="J18" s="9"/>
      <c r="K18" s="9" t="b">
        <v>0</v>
      </c>
      <c r="L18" s="9" t="b">
        <v>0</v>
      </c>
      <c r="M18" s="9" t="str">
        <f t="shared" si="0"/>
        <v>Xaltepetlapan-Izquitlan</v>
      </c>
      <c r="N18" s="9" t="s">
        <v>1125</v>
      </c>
      <c r="O18" s="9" t="s">
        <v>1118</v>
      </c>
      <c r="P18" s="9" t="s">
        <v>127</v>
      </c>
      <c r="Q18" s="9" t="s">
        <v>189</v>
      </c>
      <c r="R18" s="9" t="str">
        <f t="shared" si="1"/>
        <v>Santiago Xaltepetlapan</v>
      </c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26"/>
      <c r="BB18" s="9">
        <v>9</v>
      </c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>
        <v>1</v>
      </c>
      <c r="DU18" s="9"/>
      <c r="DV18" s="9"/>
      <c r="DW18" s="9"/>
      <c r="DX18" s="9"/>
      <c r="DY18" s="9"/>
      <c r="DZ18" s="9"/>
      <c r="EA18" s="9"/>
    </row>
    <row r="19" spans="1:131" x14ac:dyDescent="0.25">
      <c r="A19">
        <v>66</v>
      </c>
      <c r="B19" s="9" t="s">
        <v>809</v>
      </c>
      <c r="C19" s="9" t="s">
        <v>189</v>
      </c>
      <c r="D19">
        <v>2</v>
      </c>
      <c r="E19" s="9" t="s">
        <v>865</v>
      </c>
      <c r="F19" s="9" t="s">
        <v>1118</v>
      </c>
      <c r="G19" s="9">
        <v>13</v>
      </c>
      <c r="H19" s="9">
        <v>4</v>
      </c>
      <c r="I19" s="9" t="s">
        <v>1150</v>
      </c>
      <c r="J19" s="9"/>
      <c r="K19" s="9" t="b">
        <v>0</v>
      </c>
      <c r="L19" s="9" t="b">
        <v>0</v>
      </c>
      <c r="M19" s="9" t="str">
        <f t="shared" si="0"/>
        <v>Xaltepetlapan-Tlacochcalco</v>
      </c>
      <c r="N19" s="9" t="s">
        <v>1125</v>
      </c>
      <c r="O19" s="9" t="s">
        <v>1118</v>
      </c>
      <c r="P19" s="9" t="s">
        <v>127</v>
      </c>
      <c r="Q19" s="9" t="s">
        <v>189</v>
      </c>
      <c r="R19" s="9" t="str">
        <f t="shared" si="1"/>
        <v>Santiago Xaltepetlapan</v>
      </c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26"/>
      <c r="BB19" s="9">
        <v>19</v>
      </c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>
        <v>4</v>
      </c>
      <c r="BU19" s="9"/>
      <c r="BV19" s="9"/>
      <c r="BW19" s="9"/>
      <c r="BX19" s="9">
        <v>4</v>
      </c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>
        <v>2</v>
      </c>
      <c r="CM19" s="9"/>
      <c r="CN19" s="9">
        <v>2</v>
      </c>
      <c r="CO19" s="9"/>
      <c r="CP19" s="9"/>
      <c r="CQ19" s="9"/>
      <c r="CR19" s="9"/>
      <c r="CS19" s="9"/>
      <c r="CT19" s="9"/>
      <c r="CU19" s="9"/>
      <c r="CV19" s="9"/>
      <c r="CW19" s="9"/>
      <c r="CX19" s="9">
        <v>1</v>
      </c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>
        <v>0</v>
      </c>
      <c r="DO19" s="9"/>
      <c r="DP19" s="9"/>
      <c r="DQ19" s="9"/>
      <c r="DR19" s="9"/>
      <c r="DS19" s="9"/>
      <c r="DT19" s="9">
        <v>1</v>
      </c>
      <c r="DU19" s="9"/>
      <c r="DV19" s="9"/>
      <c r="DW19" s="9"/>
      <c r="DX19" s="9"/>
      <c r="DY19" s="9"/>
      <c r="DZ19" s="9">
        <v>1</v>
      </c>
      <c r="EA19" s="9"/>
    </row>
    <row r="20" spans="1:131" x14ac:dyDescent="0.25">
      <c r="A20">
        <v>70</v>
      </c>
      <c r="B20" s="9" t="s">
        <v>788</v>
      </c>
      <c r="C20" s="9" t="s">
        <v>189</v>
      </c>
      <c r="D20">
        <v>2</v>
      </c>
      <c r="E20" s="9" t="s">
        <v>866</v>
      </c>
      <c r="F20" s="9" t="s">
        <v>1118</v>
      </c>
      <c r="G20" s="9">
        <v>13</v>
      </c>
      <c r="H20" s="9">
        <v>5</v>
      </c>
      <c r="I20" s="9" t="s">
        <v>1150</v>
      </c>
      <c r="J20" s="9"/>
      <c r="K20" s="9" t="b">
        <v>0</v>
      </c>
      <c r="L20" s="9" t="b">
        <v>0</v>
      </c>
      <c r="M20" s="9" t="str">
        <f t="shared" si="0"/>
        <v>Xaltepetlapan-Contlan</v>
      </c>
      <c r="N20" s="9" t="s">
        <v>1125</v>
      </c>
      <c r="O20" s="9" t="s">
        <v>1118</v>
      </c>
      <c r="P20" s="9" t="s">
        <v>127</v>
      </c>
      <c r="Q20" s="9" t="s">
        <v>189</v>
      </c>
      <c r="R20" s="9" t="str">
        <f t="shared" si="1"/>
        <v>Santiago Xaltepetlapan</v>
      </c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26"/>
      <c r="BB20" s="9">
        <v>17</v>
      </c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>
        <v>1</v>
      </c>
      <c r="DU20" s="9"/>
      <c r="DV20" s="9"/>
      <c r="DW20" s="9"/>
      <c r="DX20" s="9"/>
      <c r="DY20" s="9"/>
      <c r="DZ20" s="9">
        <v>1</v>
      </c>
      <c r="EA20" s="9"/>
    </row>
    <row r="21" spans="1:131" x14ac:dyDescent="0.25">
      <c r="A21">
        <v>74</v>
      </c>
      <c r="B21" s="9" t="s">
        <v>826</v>
      </c>
      <c r="C21" s="9" t="s">
        <v>189</v>
      </c>
      <c r="D21">
        <v>2</v>
      </c>
      <c r="E21" s="9" t="s">
        <v>867</v>
      </c>
      <c r="F21" s="9" t="s">
        <v>1118</v>
      </c>
      <c r="G21" s="9">
        <v>13</v>
      </c>
      <c r="H21" s="9">
        <v>6</v>
      </c>
      <c r="I21" s="9" t="s">
        <v>1150</v>
      </c>
      <c r="J21" s="9"/>
      <c r="K21" s="9" t="b">
        <v>0</v>
      </c>
      <c r="L21" s="9" t="b">
        <v>0</v>
      </c>
      <c r="M21" s="9" t="str">
        <f t="shared" si="0"/>
        <v>Xaltepetlapan-Tlilhuacan</v>
      </c>
      <c r="N21" s="9" t="s">
        <v>1125</v>
      </c>
      <c r="O21" s="9" t="s">
        <v>1118</v>
      </c>
      <c r="P21" s="9" t="s">
        <v>127</v>
      </c>
      <c r="Q21" s="9" t="s">
        <v>189</v>
      </c>
      <c r="R21" s="9" t="str">
        <f t="shared" si="1"/>
        <v>Santiago Xaltepetlapan</v>
      </c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26"/>
      <c r="BB21" s="9">
        <v>19</v>
      </c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>
        <v>1</v>
      </c>
      <c r="DU21" s="9"/>
      <c r="DV21" s="9"/>
      <c r="DW21" s="9"/>
      <c r="DX21" s="9"/>
      <c r="DY21" s="9"/>
      <c r="DZ21" s="9">
        <v>1</v>
      </c>
      <c r="EA21" s="9"/>
    </row>
    <row r="22" spans="1:131" x14ac:dyDescent="0.25">
      <c r="A22">
        <v>78</v>
      </c>
      <c r="B22" s="9" t="s">
        <v>789</v>
      </c>
      <c r="C22" s="9" t="s">
        <v>189</v>
      </c>
      <c r="D22">
        <v>2</v>
      </c>
      <c r="E22" s="9" t="s">
        <v>868</v>
      </c>
      <c r="F22" s="9" t="s">
        <v>1118</v>
      </c>
      <c r="G22" s="9">
        <v>13</v>
      </c>
      <c r="H22" s="9">
        <v>7</v>
      </c>
      <c r="I22" s="9" t="s">
        <v>1150</v>
      </c>
      <c r="J22" s="9"/>
      <c r="K22" s="9" t="b">
        <v>0</v>
      </c>
      <c r="L22" s="9" t="b">
        <v>0</v>
      </c>
      <c r="M22" s="9" t="str">
        <f t="shared" si="0"/>
        <v>Xaltepetlapan-Tenantitlan</v>
      </c>
      <c r="N22" s="9" t="s">
        <v>1125</v>
      </c>
      <c r="O22" s="9" t="s">
        <v>1118</v>
      </c>
      <c r="P22" s="9" t="s">
        <v>127</v>
      </c>
      <c r="Q22" s="9" t="s">
        <v>189</v>
      </c>
      <c r="R22" s="9" t="str">
        <f t="shared" si="1"/>
        <v>Santiago Xaltepetlapan</v>
      </c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26"/>
      <c r="BB22" s="9">
        <v>11</v>
      </c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>
        <v>1</v>
      </c>
      <c r="DU22" s="9"/>
      <c r="DV22" s="9"/>
      <c r="DW22" s="9"/>
      <c r="DX22" s="9"/>
      <c r="DY22" s="9"/>
      <c r="DZ22" s="9"/>
      <c r="EA22" s="9"/>
    </row>
    <row r="23" spans="1:131" x14ac:dyDescent="0.25">
      <c r="A23">
        <v>82</v>
      </c>
      <c r="B23" s="9" t="s">
        <v>1070</v>
      </c>
      <c r="C23" s="9" t="s">
        <v>189</v>
      </c>
      <c r="D23">
        <v>2</v>
      </c>
      <c r="E23" s="9" t="s">
        <v>869</v>
      </c>
      <c r="F23" s="9" t="s">
        <v>1118</v>
      </c>
      <c r="G23" s="9">
        <v>13</v>
      </c>
      <c r="H23" s="9">
        <v>8</v>
      </c>
      <c r="I23" s="9" t="s">
        <v>1150</v>
      </c>
      <c r="J23" s="9"/>
      <c r="K23" s="9" t="b">
        <v>0</v>
      </c>
      <c r="L23" s="9" t="b">
        <v>0</v>
      </c>
      <c r="M23" s="9" t="str">
        <f t="shared" si="0"/>
        <v>Xaltepetlapan-Tepec</v>
      </c>
      <c r="N23" s="9" t="s">
        <v>1125</v>
      </c>
      <c r="O23" s="9" t="s">
        <v>1118</v>
      </c>
      <c r="P23" s="9" t="s">
        <v>127</v>
      </c>
      <c r="Q23" s="9" t="s">
        <v>189</v>
      </c>
      <c r="R23" s="9" t="str">
        <f t="shared" si="1"/>
        <v>Santiago Xaltepetlapan</v>
      </c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26"/>
      <c r="BB23" s="9">
        <v>3</v>
      </c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</row>
    <row r="24" spans="1:131" x14ac:dyDescent="0.25">
      <c r="A24">
        <v>85</v>
      </c>
      <c r="B24" s="9" t="s">
        <v>790</v>
      </c>
      <c r="C24" s="9" t="s">
        <v>189</v>
      </c>
      <c r="D24">
        <v>2</v>
      </c>
      <c r="E24" s="9" t="s">
        <v>870</v>
      </c>
      <c r="F24" s="9" t="s">
        <v>1118</v>
      </c>
      <c r="G24" s="9">
        <v>13</v>
      </c>
      <c r="H24" s="9">
        <v>9</v>
      </c>
      <c r="I24" s="9" t="s">
        <v>1150</v>
      </c>
      <c r="J24" s="9"/>
      <c r="K24" s="9" t="b">
        <v>1</v>
      </c>
      <c r="L24" s="9" t="b">
        <v>0</v>
      </c>
      <c r="M24" s="9" t="str">
        <f t="shared" si="0"/>
        <v>Xaltepetlapan-Tlalteca aguacan</v>
      </c>
      <c r="N24" s="9" t="s">
        <v>1125</v>
      </c>
      <c r="O24" s="9" t="s">
        <v>1118</v>
      </c>
      <c r="P24" s="9" t="s">
        <v>127</v>
      </c>
      <c r="Q24" s="9" t="s">
        <v>189</v>
      </c>
      <c r="R24" s="9" t="str">
        <f t="shared" si="1"/>
        <v>Santiago Xaltepetlapan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26"/>
      <c r="BB24" s="9">
        <v>11</v>
      </c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>
        <v>3</v>
      </c>
      <c r="BU24" s="9"/>
      <c r="BV24" s="9"/>
      <c r="BW24" s="9"/>
      <c r="BX24" s="9">
        <v>3</v>
      </c>
      <c r="BY24" s="9"/>
      <c r="BZ24" s="9">
        <v>1</v>
      </c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>
        <v>1</v>
      </c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>
        <v>1</v>
      </c>
      <c r="DU24" s="9"/>
      <c r="DV24" s="9"/>
      <c r="DW24" s="9"/>
      <c r="DX24" s="9"/>
      <c r="DY24" s="9"/>
      <c r="DZ24" s="9"/>
      <c r="EA24" s="9"/>
    </row>
    <row r="25" spans="1:131" x14ac:dyDescent="0.25">
      <c r="A25">
        <v>89</v>
      </c>
      <c r="B25" s="9" t="s">
        <v>791</v>
      </c>
      <c r="C25" s="9" t="s">
        <v>189</v>
      </c>
      <c r="D25">
        <v>2</v>
      </c>
      <c r="E25" s="9" t="s">
        <v>871</v>
      </c>
      <c r="F25" s="9" t="s">
        <v>1118</v>
      </c>
      <c r="G25" s="9">
        <v>13</v>
      </c>
      <c r="H25" s="9">
        <v>10</v>
      </c>
      <c r="I25" s="9" t="s">
        <v>1150</v>
      </c>
      <c r="J25" s="9"/>
      <c r="K25" s="9" t="b">
        <v>0</v>
      </c>
      <c r="L25" s="9" t="b">
        <v>0</v>
      </c>
      <c r="M25" s="9" t="str">
        <f t="shared" si="0"/>
        <v>Xaltepetlapan-Tlaucalcatl</v>
      </c>
      <c r="N25" s="9" t="s">
        <v>1125</v>
      </c>
      <c r="O25" s="9" t="s">
        <v>1118</v>
      </c>
      <c r="P25" s="9" t="s">
        <v>127</v>
      </c>
      <c r="Q25" s="9" t="s">
        <v>189</v>
      </c>
      <c r="R25" s="9" t="str">
        <f t="shared" si="1"/>
        <v>Santiago Xaltepetlapan</v>
      </c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26"/>
      <c r="BB25" s="9">
        <v>15</v>
      </c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>
        <v>2</v>
      </c>
      <c r="BS25" s="9">
        <v>2</v>
      </c>
      <c r="BT25" s="9">
        <v>1</v>
      </c>
      <c r="BU25" s="9"/>
      <c r="BV25" s="9"/>
      <c r="BW25" s="9"/>
      <c r="BX25" s="9">
        <v>1</v>
      </c>
      <c r="BY25" s="9">
        <v>2</v>
      </c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>
        <v>1</v>
      </c>
      <c r="DU25" s="9"/>
      <c r="DV25" s="9"/>
      <c r="DW25" s="9"/>
      <c r="DX25" s="9"/>
      <c r="DY25" s="9"/>
      <c r="DZ25" s="9">
        <v>2</v>
      </c>
      <c r="EA25" s="9"/>
    </row>
    <row r="26" spans="1:131" x14ac:dyDescent="0.25">
      <c r="A26">
        <v>92</v>
      </c>
      <c r="B26" s="9" t="s">
        <v>1071</v>
      </c>
      <c r="C26" s="9" t="s">
        <v>189</v>
      </c>
      <c r="D26">
        <v>2</v>
      </c>
      <c r="E26" s="9" t="s">
        <v>872</v>
      </c>
      <c r="F26" s="9" t="s">
        <v>1118</v>
      </c>
      <c r="G26" s="9">
        <v>13</v>
      </c>
      <c r="H26" s="9">
        <v>11</v>
      </c>
      <c r="I26" s="9" t="s">
        <v>1150</v>
      </c>
      <c r="J26" s="9"/>
      <c r="K26" s="9" t="b">
        <v>0</v>
      </c>
      <c r="L26" s="9" t="b">
        <v>0</v>
      </c>
      <c r="M26" s="9" t="str">
        <f t="shared" si="0"/>
        <v>Xaltepetlapan-Tlaxisco</v>
      </c>
      <c r="N26" s="9" t="s">
        <v>1125</v>
      </c>
      <c r="O26" s="9" t="s">
        <v>1118</v>
      </c>
      <c r="P26" s="9" t="s">
        <v>127</v>
      </c>
      <c r="Q26" s="9" t="s">
        <v>189</v>
      </c>
      <c r="R26" s="9" t="str">
        <f t="shared" si="1"/>
        <v>Santiago Xaltepetlapan</v>
      </c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26"/>
      <c r="BB26" s="9">
        <v>20</v>
      </c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>
        <v>1</v>
      </c>
      <c r="DU26" s="9"/>
      <c r="DV26" s="9"/>
      <c r="DW26" s="9"/>
      <c r="DX26" s="9"/>
      <c r="DY26" s="9"/>
      <c r="DZ26" s="9"/>
      <c r="EA26" s="9"/>
    </row>
    <row r="27" spans="1:131" x14ac:dyDescent="0.25">
      <c r="A27">
        <v>96</v>
      </c>
      <c r="B27" s="9" t="s">
        <v>821</v>
      </c>
      <c r="C27" s="9" t="s">
        <v>189</v>
      </c>
      <c r="D27">
        <v>2</v>
      </c>
      <c r="E27" s="9" t="s">
        <v>873</v>
      </c>
      <c r="F27" s="9" t="s">
        <v>1118</v>
      </c>
      <c r="G27" s="9">
        <v>13</v>
      </c>
      <c r="H27" s="9">
        <v>12</v>
      </c>
      <c r="I27" s="9" t="s">
        <v>1150</v>
      </c>
      <c r="J27" s="9"/>
      <c r="K27" s="9" t="b">
        <v>0</v>
      </c>
      <c r="L27" s="9" t="b">
        <v>0</v>
      </c>
      <c r="M27" s="9" t="str">
        <f t="shared" si="0"/>
        <v>Xaltepetlapan-Huitzilhuacan</v>
      </c>
      <c r="N27" s="9" t="s">
        <v>1125</v>
      </c>
      <c r="O27" s="9" t="s">
        <v>1118</v>
      </c>
      <c r="P27" s="9" t="s">
        <v>127</v>
      </c>
      <c r="Q27" s="9" t="s">
        <v>189</v>
      </c>
      <c r="R27" s="9" t="str">
        <f t="shared" si="1"/>
        <v>Santiago Xaltepetlapan</v>
      </c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26"/>
      <c r="BB27" s="9">
        <v>21</v>
      </c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>
        <v>1</v>
      </c>
      <c r="DU27" s="9"/>
      <c r="DV27" s="9"/>
      <c r="DW27" s="9"/>
      <c r="DX27" s="9"/>
      <c r="DY27" s="9"/>
      <c r="DZ27" s="9">
        <v>2</v>
      </c>
      <c r="EA27" s="9"/>
    </row>
    <row r="28" spans="1:131" x14ac:dyDescent="0.25">
      <c r="A28">
        <v>99</v>
      </c>
      <c r="B28" s="9" t="s">
        <v>796</v>
      </c>
      <c r="C28" s="9" t="s">
        <v>189</v>
      </c>
      <c r="D28">
        <v>2</v>
      </c>
      <c r="E28" s="9" t="s">
        <v>874</v>
      </c>
      <c r="F28" s="9" t="s">
        <v>1118</v>
      </c>
      <c r="G28" s="9">
        <v>13</v>
      </c>
      <c r="H28" s="9">
        <v>13</v>
      </c>
      <c r="I28" s="9" t="s">
        <v>1150</v>
      </c>
      <c r="J28" s="9"/>
      <c r="K28" s="9" t="b">
        <v>0</v>
      </c>
      <c r="L28" s="9" t="b">
        <v>0</v>
      </c>
      <c r="M28" s="9" t="str">
        <f t="shared" si="0"/>
        <v>Xaltepetlapan-Acolhuacan</v>
      </c>
      <c r="N28" s="9" t="s">
        <v>1125</v>
      </c>
      <c r="O28" s="9" t="s">
        <v>1118</v>
      </c>
      <c r="P28" s="9" t="s">
        <v>127</v>
      </c>
      <c r="Q28" s="9" t="s">
        <v>189</v>
      </c>
      <c r="R28" s="9" t="str">
        <f t="shared" si="1"/>
        <v>Santiago Xaltepetlapan</v>
      </c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26"/>
      <c r="BB28" s="9">
        <v>35</v>
      </c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>
        <v>1</v>
      </c>
      <c r="BU28" s="9"/>
      <c r="BV28" s="9"/>
      <c r="BW28" s="9"/>
      <c r="BX28" s="9">
        <v>1</v>
      </c>
      <c r="BY28" s="9">
        <v>1</v>
      </c>
      <c r="BZ28" s="9"/>
      <c r="CA28" s="9">
        <v>1</v>
      </c>
      <c r="CB28" s="9"/>
      <c r="CC28" s="9"/>
      <c r="CD28" s="9"/>
      <c r="CE28" s="9"/>
      <c r="CF28" s="9"/>
      <c r="CG28" s="9"/>
      <c r="CH28" s="9">
        <v>5</v>
      </c>
      <c r="CI28" s="9"/>
      <c r="CJ28" s="9"/>
      <c r="CK28" s="9">
        <v>1</v>
      </c>
      <c r="CL28" s="9"/>
      <c r="CM28" s="9"/>
      <c r="CN28" s="9"/>
      <c r="CO28" s="9"/>
      <c r="CP28" s="9"/>
      <c r="CQ28" s="9"/>
      <c r="CR28" s="9"/>
      <c r="CS28" s="9"/>
      <c r="CT28" s="9"/>
      <c r="CU28" s="9">
        <v>1</v>
      </c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>
        <v>4</v>
      </c>
      <c r="DU28" s="9"/>
      <c r="DV28" s="9"/>
      <c r="DW28" s="9"/>
      <c r="DX28" s="9">
        <v>2</v>
      </c>
      <c r="DY28" s="9"/>
      <c r="DZ28" s="9">
        <v>2</v>
      </c>
      <c r="EA28" s="9"/>
    </row>
    <row r="29" spans="1:131" x14ac:dyDescent="0.25">
      <c r="A29">
        <v>103</v>
      </c>
      <c r="B29" s="9" t="s">
        <v>786</v>
      </c>
      <c r="C29" s="9" t="s">
        <v>189</v>
      </c>
      <c r="D29">
        <v>2</v>
      </c>
      <c r="E29" s="9" t="s">
        <v>875</v>
      </c>
      <c r="F29" s="9" t="s">
        <v>1118</v>
      </c>
      <c r="G29" s="9">
        <v>13</v>
      </c>
      <c r="H29" s="9">
        <v>14</v>
      </c>
      <c r="I29" s="9" t="s">
        <v>1150</v>
      </c>
      <c r="J29" s="9"/>
      <c r="K29" s="9" t="b">
        <v>0</v>
      </c>
      <c r="L29" s="9" t="b">
        <v>0</v>
      </c>
      <c r="M29" s="9" t="str">
        <f t="shared" si="0"/>
        <v>Xaltepetlapan-Non-Tributaries</v>
      </c>
      <c r="N29" s="9" t="s">
        <v>1125</v>
      </c>
      <c r="O29" s="9" t="s">
        <v>1118</v>
      </c>
      <c r="P29" s="9" t="s">
        <v>180</v>
      </c>
      <c r="Q29" s="9" t="s">
        <v>189</v>
      </c>
      <c r="R29" s="9" t="str">
        <f t="shared" si="1"/>
        <v>Santiago Xaltepetlapan</v>
      </c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26"/>
      <c r="BB29" s="9"/>
      <c r="BC29" s="9"/>
      <c r="BD29" s="9"/>
      <c r="BE29" s="9"/>
      <c r="BF29" s="9">
        <v>43</v>
      </c>
      <c r="BG29" s="9"/>
      <c r="BH29" s="9"/>
      <c r="BI29" s="9"/>
      <c r="BJ29" s="9">
        <v>6</v>
      </c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>
        <v>1</v>
      </c>
      <c r="DU29" s="9"/>
      <c r="DV29" s="9"/>
      <c r="DW29" s="9"/>
      <c r="DX29" s="9"/>
      <c r="DY29" s="9"/>
      <c r="DZ29" s="9"/>
      <c r="EA29" s="9"/>
    </row>
    <row r="30" spans="1:131" x14ac:dyDescent="0.25">
      <c r="A30">
        <v>108</v>
      </c>
      <c r="B30" s="9" t="s">
        <v>236</v>
      </c>
      <c r="C30" s="9" t="s">
        <v>236</v>
      </c>
      <c r="D30">
        <v>3</v>
      </c>
      <c r="E30" s="9" t="s">
        <v>877</v>
      </c>
      <c r="F30" s="9" t="s">
        <v>1118</v>
      </c>
      <c r="G30" s="9">
        <v>9</v>
      </c>
      <c r="H30" s="9">
        <v>1</v>
      </c>
      <c r="I30" s="9" t="s">
        <v>1150</v>
      </c>
      <c r="J30" s="9"/>
      <c r="K30" s="9" t="b">
        <v>0</v>
      </c>
      <c r="L30" s="9" t="b">
        <v>0</v>
      </c>
      <c r="M30" s="9" t="str">
        <f t="shared" si="0"/>
        <v>Tlanicontlan-Tlanicontlan</v>
      </c>
      <c r="N30" s="9" t="s">
        <v>1126</v>
      </c>
      <c r="O30" s="9" t="s">
        <v>1118</v>
      </c>
      <c r="P30" s="9" t="s">
        <v>127</v>
      </c>
      <c r="Q30" s="9" t="s">
        <v>236</v>
      </c>
      <c r="R30" s="9" t="str">
        <f t="shared" si="1"/>
        <v>San Simon Tlanicontlan</v>
      </c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26"/>
      <c r="BB30" s="9">
        <v>11</v>
      </c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</row>
    <row r="31" spans="1:131" x14ac:dyDescent="0.25">
      <c r="A31">
        <v>111</v>
      </c>
      <c r="B31" s="9" t="s">
        <v>792</v>
      </c>
      <c r="C31" s="9" t="s">
        <v>236</v>
      </c>
      <c r="D31">
        <v>3</v>
      </c>
      <c r="E31" s="9" t="s">
        <v>878</v>
      </c>
      <c r="F31" s="9" t="s">
        <v>1118</v>
      </c>
      <c r="G31" s="9">
        <v>9</v>
      </c>
      <c r="H31" s="9">
        <v>2</v>
      </c>
      <c r="I31" s="9" t="s">
        <v>1150</v>
      </c>
      <c r="J31" s="9"/>
      <c r="K31" s="9" t="b">
        <v>0</v>
      </c>
      <c r="L31" s="9" t="b">
        <v>0</v>
      </c>
      <c r="M31" s="9" t="str">
        <f t="shared" si="0"/>
        <v>Tlanicontlan-Huexotitlan</v>
      </c>
      <c r="N31" s="9" t="s">
        <v>1126</v>
      </c>
      <c r="O31" s="9" t="s">
        <v>1118</v>
      </c>
      <c r="P31" s="9" t="s">
        <v>127</v>
      </c>
      <c r="Q31" s="9" t="s">
        <v>236</v>
      </c>
      <c r="R31" s="9" t="str">
        <f t="shared" si="1"/>
        <v>San Simon Tlanicontlan</v>
      </c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26"/>
      <c r="BB31" s="9">
        <v>10</v>
      </c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>
        <v>2</v>
      </c>
      <c r="BU31" s="9"/>
      <c r="BV31" s="9"/>
      <c r="BW31" s="9"/>
      <c r="BX31" s="9">
        <v>2</v>
      </c>
      <c r="BY31" s="9"/>
      <c r="BZ31" s="9"/>
      <c r="CA31" s="9">
        <v>2</v>
      </c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>
        <v>2</v>
      </c>
      <c r="CM31" s="9">
        <v>2</v>
      </c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</row>
    <row r="32" spans="1:131" x14ac:dyDescent="0.25">
      <c r="A32">
        <v>114</v>
      </c>
      <c r="B32" s="9" t="s">
        <v>780</v>
      </c>
      <c r="C32" s="9" t="s">
        <v>236</v>
      </c>
      <c r="D32">
        <v>3</v>
      </c>
      <c r="E32" s="9" t="s">
        <v>879</v>
      </c>
      <c r="F32" s="9" t="s">
        <v>1118</v>
      </c>
      <c r="G32" s="9">
        <v>9</v>
      </c>
      <c r="H32" s="9">
        <v>3</v>
      </c>
      <c r="I32" s="9" t="s">
        <v>1150</v>
      </c>
      <c r="J32" s="9"/>
      <c r="K32" s="9" t="b">
        <v>0</v>
      </c>
      <c r="L32" s="9" t="b">
        <v>0</v>
      </c>
      <c r="M32" s="9" t="str">
        <f t="shared" si="0"/>
        <v>Tlanicontlan-Pochtlan</v>
      </c>
      <c r="N32" s="9" t="s">
        <v>1126</v>
      </c>
      <c r="O32" s="9" t="s">
        <v>1118</v>
      </c>
      <c r="P32" s="9" t="s">
        <v>127</v>
      </c>
      <c r="Q32" s="9" t="s">
        <v>236</v>
      </c>
      <c r="R32" s="9" t="str">
        <f t="shared" si="1"/>
        <v>San Simon Tlanicontlan</v>
      </c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26"/>
      <c r="BB32" s="9">
        <v>14</v>
      </c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>
        <v>1</v>
      </c>
      <c r="CW32" s="9"/>
      <c r="CX32" s="9"/>
      <c r="CY32" s="9"/>
      <c r="CZ32" s="9"/>
      <c r="DA32" s="9"/>
      <c r="DB32" s="9"/>
      <c r="DC32" s="9"/>
      <c r="DD32" s="9"/>
      <c r="DE32" s="9">
        <v>1</v>
      </c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>
        <v>1</v>
      </c>
      <c r="DY32" s="9"/>
      <c r="DZ32" s="9"/>
      <c r="EA32" s="9"/>
    </row>
    <row r="33" spans="1:131" x14ac:dyDescent="0.25">
      <c r="A33">
        <v>117</v>
      </c>
      <c r="B33" s="9" t="s">
        <v>1072</v>
      </c>
      <c r="C33" s="9" t="s">
        <v>236</v>
      </c>
      <c r="D33">
        <v>3</v>
      </c>
      <c r="E33" s="9" t="s">
        <v>880</v>
      </c>
      <c r="F33" s="9" t="s">
        <v>1118</v>
      </c>
      <c r="G33" s="9">
        <v>9</v>
      </c>
      <c r="H33" s="9">
        <v>4</v>
      </c>
      <c r="I33" s="9" t="s">
        <v>1150</v>
      </c>
      <c r="J33" s="9"/>
      <c r="K33" s="9" t="b">
        <v>0</v>
      </c>
      <c r="L33" s="9" t="b">
        <v>0</v>
      </c>
      <c r="M33" s="9" t="str">
        <f t="shared" si="0"/>
        <v>Tlanicontlan-Tepetitlan</v>
      </c>
      <c r="N33" s="9" t="s">
        <v>1126</v>
      </c>
      <c r="O33" s="9" t="s">
        <v>1118</v>
      </c>
      <c r="P33" s="9" t="s">
        <v>127</v>
      </c>
      <c r="Q33" s="9" t="s">
        <v>236</v>
      </c>
      <c r="R33" s="9" t="str">
        <f t="shared" si="1"/>
        <v>San Simon Tlanicontlan</v>
      </c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26"/>
      <c r="BB33" s="9">
        <v>14</v>
      </c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>
        <v>1</v>
      </c>
      <c r="BS33" s="9"/>
      <c r="BT33" s="9">
        <v>4</v>
      </c>
      <c r="BU33" s="9"/>
      <c r="BV33" s="9"/>
      <c r="BW33" s="9"/>
      <c r="BX33" s="9">
        <v>4</v>
      </c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>
        <v>2</v>
      </c>
      <c r="DY33" s="9"/>
      <c r="DZ33" s="9"/>
      <c r="EA33" s="9"/>
    </row>
    <row r="34" spans="1:131" x14ac:dyDescent="0.25">
      <c r="A34">
        <v>120</v>
      </c>
      <c r="B34" s="9" t="s">
        <v>793</v>
      </c>
      <c r="C34" s="9" t="s">
        <v>236</v>
      </c>
      <c r="D34">
        <v>3</v>
      </c>
      <c r="E34" s="9" t="s">
        <v>881</v>
      </c>
      <c r="F34" s="9" t="s">
        <v>1118</v>
      </c>
      <c r="G34" s="9">
        <v>9</v>
      </c>
      <c r="H34" s="9">
        <v>5</v>
      </c>
      <c r="I34" s="9" t="s">
        <v>1150</v>
      </c>
      <c r="J34" s="9"/>
      <c r="K34" s="9" t="b">
        <v>0</v>
      </c>
      <c r="L34" s="9" t="b">
        <v>0</v>
      </c>
      <c r="M34" s="9" t="str">
        <f t="shared" ref="M34:M65" si="2">Q34&amp;"-"&amp;B34</f>
        <v>Tlanicontlan-Tenanco</v>
      </c>
      <c r="N34" s="9" t="s">
        <v>1126</v>
      </c>
      <c r="O34" s="9" t="s">
        <v>1118</v>
      </c>
      <c r="P34" s="9" t="s">
        <v>127</v>
      </c>
      <c r="Q34" s="9" t="s">
        <v>236</v>
      </c>
      <c r="R34" s="9" t="str">
        <f t="shared" ref="R34:R65" si="3">N34&amp;" "&amp;Q34</f>
        <v>San Simon Tlanicontlan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26"/>
      <c r="BB34" s="9">
        <v>12</v>
      </c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</row>
    <row r="35" spans="1:131" x14ac:dyDescent="0.25">
      <c r="A35">
        <v>123</v>
      </c>
      <c r="B35" s="9" t="s">
        <v>1073</v>
      </c>
      <c r="C35" s="9" t="s">
        <v>236</v>
      </c>
      <c r="D35">
        <v>3</v>
      </c>
      <c r="E35" s="9" t="s">
        <v>882</v>
      </c>
      <c r="F35" s="9" t="s">
        <v>1118</v>
      </c>
      <c r="G35" s="9">
        <v>9</v>
      </c>
      <c r="H35" s="9">
        <v>6</v>
      </c>
      <c r="I35" s="9" t="s">
        <v>1150</v>
      </c>
      <c r="J35" s="9"/>
      <c r="K35" s="9" t="b">
        <v>0</v>
      </c>
      <c r="L35" s="9" t="b">
        <v>0</v>
      </c>
      <c r="M35" s="9" t="str">
        <f t="shared" si="2"/>
        <v>Tlanicontlan-Huizilhuacan</v>
      </c>
      <c r="N35" s="9" t="s">
        <v>1126</v>
      </c>
      <c r="O35" s="9" t="s">
        <v>1118</v>
      </c>
      <c r="P35" s="9" t="s">
        <v>127</v>
      </c>
      <c r="Q35" s="9" t="s">
        <v>236</v>
      </c>
      <c r="R35" s="9" t="str">
        <f t="shared" si="3"/>
        <v>San Simon Tlanicontlan</v>
      </c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26"/>
      <c r="BB35" s="9">
        <v>14</v>
      </c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>
        <v>1</v>
      </c>
      <c r="BS35" s="9">
        <v>1</v>
      </c>
      <c r="BT35" s="9"/>
      <c r="BU35" s="9"/>
      <c r="BV35" s="9"/>
      <c r="BW35" s="9"/>
      <c r="BX35" s="9"/>
      <c r="BY35" s="9"/>
      <c r="BZ35" s="9">
        <v>1</v>
      </c>
      <c r="CA35" s="9">
        <v>1</v>
      </c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>
        <v>2</v>
      </c>
      <c r="CM35" s="9">
        <v>1</v>
      </c>
      <c r="CN35" s="9">
        <v>1</v>
      </c>
      <c r="CO35" s="9"/>
      <c r="CP35" s="9"/>
      <c r="CQ35" s="9"/>
      <c r="CR35" s="9"/>
      <c r="CS35" s="9"/>
      <c r="CT35" s="9"/>
      <c r="CU35" s="9"/>
      <c r="CV35" s="9">
        <v>1</v>
      </c>
      <c r="CW35" s="9"/>
      <c r="CX35" s="9">
        <v>1</v>
      </c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</row>
    <row r="36" spans="1:131" x14ac:dyDescent="0.25">
      <c r="A36">
        <v>126</v>
      </c>
      <c r="B36" s="9" t="s">
        <v>1074</v>
      </c>
      <c r="C36" s="9" t="s">
        <v>236</v>
      </c>
      <c r="D36">
        <v>3</v>
      </c>
      <c r="E36" s="9" t="s">
        <v>883</v>
      </c>
      <c r="F36" s="9" t="s">
        <v>1118</v>
      </c>
      <c r="G36" s="9">
        <v>9</v>
      </c>
      <c r="H36" s="9">
        <v>7</v>
      </c>
      <c r="I36" s="9" t="s">
        <v>1150</v>
      </c>
      <c r="J36" s="9"/>
      <c r="K36" s="9" t="b">
        <v>0</v>
      </c>
      <c r="L36" s="9" t="b">
        <v>0</v>
      </c>
      <c r="M36" s="9" t="str">
        <f t="shared" si="2"/>
        <v>Tlanicontlan-Xochimilco</v>
      </c>
      <c r="N36" s="9" t="s">
        <v>1126</v>
      </c>
      <c r="O36" s="9" t="s">
        <v>1118</v>
      </c>
      <c r="P36" s="9" t="s">
        <v>127</v>
      </c>
      <c r="Q36" s="9" t="s">
        <v>236</v>
      </c>
      <c r="R36" s="9" t="str">
        <f t="shared" si="3"/>
        <v>San Simon Tlanicontlan</v>
      </c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26"/>
      <c r="BB36" s="9">
        <v>5</v>
      </c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>
        <v>2</v>
      </c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</row>
    <row r="37" spans="1:131" x14ac:dyDescent="0.25">
      <c r="A37">
        <v>129</v>
      </c>
      <c r="B37" s="9" t="s">
        <v>796</v>
      </c>
      <c r="C37" s="9" t="s">
        <v>236</v>
      </c>
      <c r="D37">
        <v>3</v>
      </c>
      <c r="E37" s="9" t="s">
        <v>884</v>
      </c>
      <c r="F37" s="9" t="s">
        <v>1118</v>
      </c>
      <c r="G37" s="9">
        <v>9</v>
      </c>
      <c r="H37" s="9">
        <v>8</v>
      </c>
      <c r="I37" s="9" t="s">
        <v>1150</v>
      </c>
      <c r="J37" s="9"/>
      <c r="K37" s="9" t="b">
        <v>0</v>
      </c>
      <c r="L37" s="9" t="b">
        <v>0</v>
      </c>
      <c r="M37" s="9" t="str">
        <f t="shared" si="2"/>
        <v>Tlanicontlan-Acolhuacan</v>
      </c>
      <c r="N37" s="9" t="s">
        <v>1126</v>
      </c>
      <c r="O37" s="9" t="s">
        <v>1118</v>
      </c>
      <c r="P37" s="9" t="s">
        <v>127</v>
      </c>
      <c r="Q37" s="9" t="s">
        <v>236</v>
      </c>
      <c r="R37" s="9" t="str">
        <f t="shared" si="3"/>
        <v>San Simon Tlanicontlan</v>
      </c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26"/>
      <c r="BB37" s="9">
        <v>2</v>
      </c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</row>
    <row r="38" spans="1:131" x14ac:dyDescent="0.25">
      <c r="A38">
        <v>132</v>
      </c>
      <c r="B38" s="9" t="s">
        <v>794</v>
      </c>
      <c r="C38" s="9" t="s">
        <v>236</v>
      </c>
      <c r="D38">
        <v>3</v>
      </c>
      <c r="E38" s="9" t="s">
        <v>885</v>
      </c>
      <c r="F38" s="9" t="s">
        <v>1118</v>
      </c>
      <c r="G38" s="9">
        <v>9</v>
      </c>
      <c r="H38" s="9">
        <v>9</v>
      </c>
      <c r="I38" s="9" t="s">
        <v>1150</v>
      </c>
      <c r="J38" s="9"/>
      <c r="K38" s="9" t="b">
        <v>0</v>
      </c>
      <c r="L38" s="9" t="b">
        <v>0</v>
      </c>
      <c r="M38" s="9" t="str">
        <f t="shared" si="2"/>
        <v>Tlanicontlan-Tlaxcalteca</v>
      </c>
      <c r="N38" s="9" t="s">
        <v>1126</v>
      </c>
      <c r="O38" s="9" t="s">
        <v>1118</v>
      </c>
      <c r="P38" s="9" t="s">
        <v>127</v>
      </c>
      <c r="Q38" s="9" t="s">
        <v>236</v>
      </c>
      <c r="R38" s="9" t="str">
        <f t="shared" si="3"/>
        <v>San Simon Tlanicontlan</v>
      </c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26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</row>
    <row r="39" spans="1:131" x14ac:dyDescent="0.25">
      <c r="A39">
        <v>135</v>
      </c>
      <c r="B39" s="9" t="s">
        <v>786</v>
      </c>
      <c r="C39" s="9" t="s">
        <v>236</v>
      </c>
      <c r="D39">
        <v>3</v>
      </c>
      <c r="E39" s="9" t="s">
        <v>885</v>
      </c>
      <c r="F39" s="9" t="s">
        <v>1118</v>
      </c>
      <c r="G39" s="9">
        <v>9</v>
      </c>
      <c r="H39" s="9">
        <v>10</v>
      </c>
      <c r="I39" s="9" t="s">
        <v>1150</v>
      </c>
      <c r="J39" s="9"/>
      <c r="K39" s="9" t="b">
        <v>0</v>
      </c>
      <c r="L39" s="9" t="b">
        <v>0</v>
      </c>
      <c r="M39" s="9" t="str">
        <f t="shared" si="2"/>
        <v>Tlanicontlan-Non-Tributaries</v>
      </c>
      <c r="N39" s="9" t="s">
        <v>1126</v>
      </c>
      <c r="O39" s="9" t="s">
        <v>1118</v>
      </c>
      <c r="P39" s="9" t="s">
        <v>180</v>
      </c>
      <c r="Q39" s="9" t="s">
        <v>236</v>
      </c>
      <c r="R39" s="9" t="str">
        <f t="shared" si="3"/>
        <v>San Simon Tlanicontlan</v>
      </c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26"/>
      <c r="BB39" s="9"/>
      <c r="BC39" s="9"/>
      <c r="BD39" s="9"/>
      <c r="BE39" s="9"/>
      <c r="BF39" s="9">
        <v>21</v>
      </c>
      <c r="BG39" s="9"/>
      <c r="BH39" s="9"/>
      <c r="BI39" s="9"/>
      <c r="BJ39" s="9">
        <v>1</v>
      </c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</row>
    <row r="40" spans="1:131" x14ac:dyDescent="0.25">
      <c r="A40">
        <v>139</v>
      </c>
      <c r="B40" s="9" t="s">
        <v>1075</v>
      </c>
      <c r="C40" s="9" t="s">
        <v>1075</v>
      </c>
      <c r="D40">
        <v>4</v>
      </c>
      <c r="E40" s="9" t="s">
        <v>887</v>
      </c>
      <c r="F40" s="9" t="s">
        <v>1118</v>
      </c>
      <c r="G40" s="9">
        <v>2</v>
      </c>
      <c r="H40" s="9">
        <v>1</v>
      </c>
      <c r="I40" s="9" t="s">
        <v>1150</v>
      </c>
      <c r="J40" s="9"/>
      <c r="K40" s="9" t="b">
        <v>1</v>
      </c>
      <c r="L40" s="9" t="b">
        <v>0</v>
      </c>
      <c r="M40" s="9" t="str">
        <f t="shared" si="2"/>
        <v>Tlayacanque-Tlayacanque</v>
      </c>
      <c r="N40" s="9" t="s">
        <v>1127</v>
      </c>
      <c r="O40" s="9" t="s">
        <v>1118</v>
      </c>
      <c r="P40" s="9" t="s">
        <v>127</v>
      </c>
      <c r="Q40" s="9" t="s">
        <v>1075</v>
      </c>
      <c r="R40" s="9" t="str">
        <f t="shared" si="3"/>
        <v>San Sebastian Tlayacanque</v>
      </c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26"/>
      <c r="BB40" s="9">
        <v>28</v>
      </c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>
        <v>1</v>
      </c>
      <c r="BS40" s="9"/>
      <c r="BT40" s="9">
        <v>1</v>
      </c>
      <c r="BU40" s="9"/>
      <c r="BV40" s="9"/>
      <c r="BW40" s="9"/>
      <c r="BX40" s="9">
        <v>1</v>
      </c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>
        <v>2</v>
      </c>
      <c r="DU40" s="9"/>
      <c r="DV40" s="9"/>
      <c r="DW40" s="9"/>
      <c r="DX40" s="9"/>
      <c r="DY40" s="9"/>
      <c r="DZ40" s="9">
        <v>1</v>
      </c>
      <c r="EA40" s="9">
        <v>2</v>
      </c>
    </row>
    <row r="41" spans="1:131" x14ac:dyDescent="0.25">
      <c r="A41">
        <v>144</v>
      </c>
      <c r="B41" s="9" t="s">
        <v>1076</v>
      </c>
      <c r="C41" s="9" t="s">
        <v>1075</v>
      </c>
      <c r="D41">
        <v>4</v>
      </c>
      <c r="E41" s="9" t="s">
        <v>888</v>
      </c>
      <c r="F41" s="9" t="s">
        <v>1118</v>
      </c>
      <c r="G41" s="9">
        <v>2</v>
      </c>
      <c r="H41" s="9">
        <v>2</v>
      </c>
      <c r="I41" s="9" t="s">
        <v>1150</v>
      </c>
      <c r="J41" s="9"/>
      <c r="K41" s="9" t="b">
        <v>1</v>
      </c>
      <c r="L41" s="9" t="b">
        <v>0</v>
      </c>
      <c r="M41" s="9" t="str">
        <f t="shared" si="2"/>
        <v>Tlayacanque-Tlatlauhcan</v>
      </c>
      <c r="N41" s="9" t="s">
        <v>1127</v>
      </c>
      <c r="O41" s="9" t="s">
        <v>1118</v>
      </c>
      <c r="P41" s="9" t="s">
        <v>127</v>
      </c>
      <c r="Q41" s="9" t="s">
        <v>1075</v>
      </c>
      <c r="R41" s="9" t="str">
        <f t="shared" si="3"/>
        <v>San Sebastian Tlayacanque</v>
      </c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26"/>
      <c r="BB41" s="9">
        <v>24</v>
      </c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>
        <v>1</v>
      </c>
      <c r="CC41" s="9"/>
      <c r="CD41" s="9"/>
      <c r="CE41" s="9"/>
      <c r="CF41" s="9"/>
      <c r="CG41" s="9"/>
      <c r="CH41" s="9"/>
      <c r="CI41" s="9">
        <v>1</v>
      </c>
      <c r="CJ41" s="9"/>
      <c r="CK41" s="9"/>
      <c r="CL41" s="9">
        <v>1</v>
      </c>
      <c r="CM41" s="9">
        <v>1</v>
      </c>
      <c r="CN41" s="9"/>
      <c r="CO41" s="9"/>
      <c r="CP41" s="9"/>
      <c r="CQ41" s="9"/>
      <c r="CR41" s="9"/>
      <c r="CS41" s="9"/>
      <c r="CT41" s="9"/>
      <c r="CU41" s="9">
        <v>1</v>
      </c>
      <c r="CV41" s="9"/>
      <c r="CW41" s="9"/>
      <c r="CX41" s="9"/>
      <c r="CY41" s="9"/>
      <c r="CZ41" s="9">
        <v>1</v>
      </c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>
        <v>2</v>
      </c>
      <c r="DP41" s="9"/>
      <c r="DQ41" s="9">
        <v>3</v>
      </c>
      <c r="DR41" s="9"/>
      <c r="DS41" s="9"/>
      <c r="DT41" s="9">
        <v>1</v>
      </c>
      <c r="DU41" s="9"/>
      <c r="DV41" s="9"/>
      <c r="DW41" s="9"/>
      <c r="DX41" s="9"/>
      <c r="DY41" s="9"/>
      <c r="DZ41" s="9">
        <v>4</v>
      </c>
      <c r="EA41" s="9"/>
    </row>
    <row r="42" spans="1:131" x14ac:dyDescent="0.25">
      <c r="A42">
        <v>149</v>
      </c>
      <c r="B42" s="9" t="s">
        <v>786</v>
      </c>
      <c r="C42" s="9" t="s">
        <v>1075</v>
      </c>
      <c r="D42">
        <v>4</v>
      </c>
      <c r="E42" s="9" t="s">
        <v>889</v>
      </c>
      <c r="F42" s="9" t="s">
        <v>1118</v>
      </c>
      <c r="G42" s="9">
        <v>2</v>
      </c>
      <c r="H42" s="9">
        <v>3</v>
      </c>
      <c r="I42" s="9" t="s">
        <v>1150</v>
      </c>
      <c r="J42" s="9"/>
      <c r="K42" s="9" t="b">
        <v>0</v>
      </c>
      <c r="L42" s="9" t="b">
        <v>0</v>
      </c>
      <c r="M42" s="9" t="str">
        <f t="shared" si="2"/>
        <v>Tlayacanque-Non-Tributaries</v>
      </c>
      <c r="N42" s="9" t="s">
        <v>1127</v>
      </c>
      <c r="O42" s="9" t="s">
        <v>1118</v>
      </c>
      <c r="P42" s="9" t="s">
        <v>180</v>
      </c>
      <c r="Q42" s="9" t="s">
        <v>1075</v>
      </c>
      <c r="R42" s="9" t="str">
        <f t="shared" si="3"/>
        <v>San Sebastian Tlayacanque</v>
      </c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26"/>
      <c r="BB42" s="9"/>
      <c r="BC42" s="9"/>
      <c r="BD42" s="9"/>
      <c r="BE42" s="9"/>
      <c r="BF42" s="9">
        <v>10</v>
      </c>
      <c r="BG42" s="9"/>
      <c r="BH42" s="9"/>
      <c r="BI42" s="9"/>
      <c r="BJ42" s="9"/>
      <c r="BK42" s="9"/>
      <c r="BL42" s="9"/>
      <c r="BM42" s="9"/>
      <c r="BN42" s="9">
        <v>5</v>
      </c>
      <c r="BO42" s="9">
        <v>4</v>
      </c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</row>
    <row r="43" spans="1:131" x14ac:dyDescent="0.25">
      <c r="A43">
        <v>153</v>
      </c>
      <c r="B43" s="9" t="s">
        <v>782</v>
      </c>
      <c r="C43" s="9" t="s">
        <v>285</v>
      </c>
      <c r="D43">
        <v>5</v>
      </c>
      <c r="E43" s="9" t="s">
        <v>891</v>
      </c>
      <c r="F43" s="9" t="s">
        <v>1118</v>
      </c>
      <c r="G43" s="9">
        <v>8</v>
      </c>
      <c r="H43" s="9">
        <v>1</v>
      </c>
      <c r="I43" s="9" t="s">
        <v>1150</v>
      </c>
      <c r="J43" s="9"/>
      <c r="K43" s="9" t="b">
        <v>0</v>
      </c>
      <c r="L43" s="9" t="b">
        <v>0</v>
      </c>
      <c r="M43" s="9" t="str">
        <f t="shared" si="2"/>
        <v>Tianquiztenco-Tlamaoco</v>
      </c>
      <c r="N43" s="9" t="s">
        <v>1128</v>
      </c>
      <c r="O43" s="9" t="s">
        <v>1118</v>
      </c>
      <c r="P43" s="9" t="s">
        <v>127</v>
      </c>
      <c r="Q43" s="9" t="s">
        <v>285</v>
      </c>
      <c r="R43" s="9" t="str">
        <f t="shared" si="3"/>
        <v>San Francisco Tianquiztenco</v>
      </c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26"/>
      <c r="BB43" s="9">
        <v>6</v>
      </c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>
        <v>1</v>
      </c>
      <c r="DU43" s="9"/>
      <c r="DV43" s="9"/>
      <c r="DW43" s="9"/>
      <c r="DX43" s="9"/>
      <c r="DY43" s="9"/>
      <c r="DZ43" s="9"/>
      <c r="EA43" s="9"/>
    </row>
    <row r="44" spans="1:131" x14ac:dyDescent="0.25">
      <c r="A44">
        <v>157</v>
      </c>
      <c r="B44" s="9" t="s">
        <v>528</v>
      </c>
      <c r="C44" s="9" t="s">
        <v>285</v>
      </c>
      <c r="D44">
        <v>5</v>
      </c>
      <c r="E44" s="9" t="s">
        <v>892</v>
      </c>
      <c r="F44" s="9" t="s">
        <v>1118</v>
      </c>
      <c r="G44" s="9">
        <v>8</v>
      </c>
      <c r="H44" s="9">
        <v>2</v>
      </c>
      <c r="I44" s="9" t="s">
        <v>1150</v>
      </c>
      <c r="J44" s="9"/>
      <c r="K44" s="9" t="b">
        <v>0</v>
      </c>
      <c r="L44" s="9" t="b">
        <v>0</v>
      </c>
      <c r="M44" s="9" t="str">
        <f t="shared" si="2"/>
        <v>Tianquiztenco-Atenco</v>
      </c>
      <c r="N44" s="9" t="s">
        <v>1128</v>
      </c>
      <c r="O44" s="9" t="s">
        <v>1118</v>
      </c>
      <c r="P44" s="9" t="s">
        <v>127</v>
      </c>
      <c r="Q44" s="9" t="s">
        <v>285</v>
      </c>
      <c r="R44" s="9" t="str">
        <f t="shared" si="3"/>
        <v>San Francisco Tianquiztenco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26"/>
      <c r="BB44" s="9">
        <v>14</v>
      </c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>
        <v>1</v>
      </c>
      <c r="DU44" s="9"/>
      <c r="DV44" s="9"/>
      <c r="DW44" s="9"/>
      <c r="DX44" s="9"/>
      <c r="DY44" s="9"/>
      <c r="DZ44" s="9"/>
      <c r="EA44" s="9"/>
    </row>
    <row r="45" spans="1:131" x14ac:dyDescent="0.25">
      <c r="A45">
        <v>161</v>
      </c>
      <c r="B45" s="9" t="s">
        <v>796</v>
      </c>
      <c r="C45" s="9" t="s">
        <v>285</v>
      </c>
      <c r="D45">
        <v>5</v>
      </c>
      <c r="E45" s="9" t="s">
        <v>893</v>
      </c>
      <c r="F45" s="9" t="s">
        <v>1118</v>
      </c>
      <c r="G45" s="9">
        <v>8</v>
      </c>
      <c r="H45" s="9">
        <v>3</v>
      </c>
      <c r="I45" s="9" t="s">
        <v>1150</v>
      </c>
      <c r="J45" s="9"/>
      <c r="K45" s="9" t="b">
        <v>0</v>
      </c>
      <c r="L45" s="9" t="b">
        <v>0</v>
      </c>
      <c r="M45" s="9" t="str">
        <f t="shared" si="2"/>
        <v>Tianquiztenco-Acolhuacan</v>
      </c>
      <c r="N45" s="9" t="s">
        <v>1128</v>
      </c>
      <c r="O45" s="9" t="s">
        <v>1118</v>
      </c>
      <c r="P45" s="9" t="s">
        <v>127</v>
      </c>
      <c r="Q45" s="9" t="s">
        <v>285</v>
      </c>
      <c r="R45" s="9" t="str">
        <f t="shared" si="3"/>
        <v>San Francisco Tianquiztenco</v>
      </c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26"/>
      <c r="BB45" s="9">
        <v>12</v>
      </c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>
        <v>1</v>
      </c>
      <c r="DU45" s="9"/>
      <c r="DV45" s="9"/>
      <c r="DW45" s="9"/>
      <c r="DX45" s="9"/>
      <c r="DY45" s="9"/>
      <c r="DZ45" s="9"/>
      <c r="EA45" s="9"/>
    </row>
    <row r="46" spans="1:131" x14ac:dyDescent="0.25">
      <c r="A46">
        <v>165</v>
      </c>
      <c r="B46" s="9" t="s">
        <v>797</v>
      </c>
      <c r="C46" s="9" t="s">
        <v>285</v>
      </c>
      <c r="D46">
        <v>5</v>
      </c>
      <c r="E46" s="9" t="s">
        <v>894</v>
      </c>
      <c r="F46" s="9" t="s">
        <v>1118</v>
      </c>
      <c r="G46" s="9">
        <v>8</v>
      </c>
      <c r="H46" s="9">
        <v>4</v>
      </c>
      <c r="I46" s="9" t="s">
        <v>1150</v>
      </c>
      <c r="J46" s="9"/>
      <c r="K46" s="9" t="b">
        <v>0</v>
      </c>
      <c r="L46" s="9" t="b">
        <v>0</v>
      </c>
      <c r="M46" s="9" t="str">
        <f t="shared" si="2"/>
        <v>Tianquiztenco-Mexico Tenochtitlan</v>
      </c>
      <c r="N46" s="9" t="s">
        <v>1128</v>
      </c>
      <c r="O46" s="9" t="s">
        <v>1118</v>
      </c>
      <c r="P46" s="9" t="s">
        <v>127</v>
      </c>
      <c r="Q46" s="9" t="s">
        <v>285</v>
      </c>
      <c r="R46" s="9" t="str">
        <f t="shared" si="3"/>
        <v>San Francisco Tianquiztenco</v>
      </c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26"/>
      <c r="BB46" s="9">
        <v>16</v>
      </c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>
        <v>1</v>
      </c>
      <c r="DU46" s="9"/>
      <c r="DV46" s="9"/>
      <c r="DW46" s="9"/>
      <c r="DX46" s="9"/>
      <c r="DY46" s="9"/>
      <c r="DZ46" s="9"/>
      <c r="EA46" s="9"/>
    </row>
    <row r="47" spans="1:131" x14ac:dyDescent="0.25">
      <c r="A47">
        <v>168</v>
      </c>
      <c r="B47" s="9" t="s">
        <v>798</v>
      </c>
      <c r="C47" s="9" t="s">
        <v>285</v>
      </c>
      <c r="D47">
        <v>5</v>
      </c>
      <c r="E47" s="9" t="s">
        <v>895</v>
      </c>
      <c r="F47" s="9" t="s">
        <v>1118</v>
      </c>
      <c r="G47" s="9">
        <v>8</v>
      </c>
      <c r="H47" s="9">
        <v>5</v>
      </c>
      <c r="I47" s="9" t="s">
        <v>1150</v>
      </c>
      <c r="J47" s="9"/>
      <c r="K47" s="9" t="b">
        <v>0</v>
      </c>
      <c r="L47" s="9" t="b">
        <v>0</v>
      </c>
      <c r="M47" s="9" t="str">
        <f t="shared" si="2"/>
        <v>Tianquiztenco-Cuitlizco</v>
      </c>
      <c r="N47" s="9" t="s">
        <v>1128</v>
      </c>
      <c r="O47" s="9" t="s">
        <v>1118</v>
      </c>
      <c r="P47" s="9" t="s">
        <v>127</v>
      </c>
      <c r="Q47" s="9" t="s">
        <v>285</v>
      </c>
      <c r="R47" s="9" t="str">
        <f t="shared" si="3"/>
        <v>San Francisco Tianquiztenco</v>
      </c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26"/>
      <c r="BB47" s="9">
        <v>19</v>
      </c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>
        <v>6</v>
      </c>
      <c r="BU47" s="9">
        <v>6</v>
      </c>
      <c r="BV47" s="9"/>
      <c r="BW47" s="9">
        <v>6</v>
      </c>
      <c r="BX47" s="9"/>
      <c r="BY47" s="9"/>
      <c r="BZ47" s="9"/>
      <c r="CA47" s="9">
        <v>1</v>
      </c>
      <c r="CB47" s="9"/>
      <c r="CC47" s="9"/>
      <c r="CD47" s="9"/>
      <c r="CE47" s="9"/>
      <c r="CF47" s="9"/>
      <c r="CG47" s="9"/>
      <c r="CH47" s="9"/>
      <c r="CI47" s="9">
        <v>5</v>
      </c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>
        <v>2</v>
      </c>
      <c r="DM47" s="9"/>
      <c r="DN47" s="9"/>
      <c r="DO47" s="9"/>
      <c r="DP47" s="9"/>
      <c r="DQ47" s="9"/>
      <c r="DR47" s="9"/>
      <c r="DS47" s="9"/>
      <c r="DT47" s="9">
        <v>1</v>
      </c>
      <c r="DU47" s="9"/>
      <c r="DV47" s="9"/>
      <c r="DW47" s="9"/>
      <c r="DX47" s="9"/>
      <c r="DY47" s="9"/>
      <c r="DZ47" s="9"/>
      <c r="EA47" s="9"/>
    </row>
    <row r="48" spans="1:131" x14ac:dyDescent="0.25">
      <c r="A48">
        <v>172</v>
      </c>
      <c r="B48" s="9" t="s">
        <v>1077</v>
      </c>
      <c r="C48" s="9" t="s">
        <v>285</v>
      </c>
      <c r="D48">
        <v>5</v>
      </c>
      <c r="E48" s="9" t="s">
        <v>896</v>
      </c>
      <c r="F48" s="9" t="s">
        <v>1118</v>
      </c>
      <c r="G48" s="9">
        <v>8</v>
      </c>
      <c r="H48" s="9">
        <v>6</v>
      </c>
      <c r="I48" s="9" t="s">
        <v>1150</v>
      </c>
      <c r="J48" s="9"/>
      <c r="K48" s="9" t="b">
        <v>0</v>
      </c>
      <c r="L48" s="9" t="b">
        <v>0</v>
      </c>
      <c r="M48" s="9" t="str">
        <f t="shared" si="2"/>
        <v>Tianquiztenco-Tequanipan</v>
      </c>
      <c r="N48" s="9" t="s">
        <v>1128</v>
      </c>
      <c r="O48" s="9" t="s">
        <v>1118</v>
      </c>
      <c r="P48" s="9" t="s">
        <v>127</v>
      </c>
      <c r="Q48" s="9" t="s">
        <v>285</v>
      </c>
      <c r="R48" s="9" t="str">
        <f t="shared" si="3"/>
        <v>San Francisco Tianquiztenco</v>
      </c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26"/>
      <c r="BB48" s="9">
        <v>15</v>
      </c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>
        <v>4</v>
      </c>
      <c r="BS48" s="9"/>
      <c r="BT48" s="9"/>
      <c r="BU48" s="9"/>
      <c r="BV48" s="9"/>
      <c r="BW48" s="9"/>
      <c r="BX48" s="9"/>
      <c r="BY48" s="9"/>
      <c r="BZ48" s="9">
        <v>6</v>
      </c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>
        <v>2</v>
      </c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>
        <v>1</v>
      </c>
      <c r="DU48" s="9"/>
      <c r="DV48" s="9"/>
      <c r="DW48" s="9"/>
      <c r="DX48" s="9"/>
      <c r="DY48" s="9"/>
      <c r="DZ48" s="9">
        <v>2</v>
      </c>
      <c r="EA48" s="9"/>
    </row>
    <row r="49" spans="1:131" x14ac:dyDescent="0.25">
      <c r="A49">
        <v>175</v>
      </c>
      <c r="B49" s="9" t="s">
        <v>799</v>
      </c>
      <c r="C49" s="9" t="s">
        <v>285</v>
      </c>
      <c r="D49">
        <v>5</v>
      </c>
      <c r="E49" s="9" t="s">
        <v>897</v>
      </c>
      <c r="F49" s="9" t="s">
        <v>1118</v>
      </c>
      <c r="G49" s="9">
        <v>8</v>
      </c>
      <c r="H49" s="9">
        <v>7</v>
      </c>
      <c r="I49" s="9" t="s">
        <v>1150</v>
      </c>
      <c r="J49" s="9"/>
      <c r="K49" s="9" t="b">
        <v>0</v>
      </c>
      <c r="L49" s="9" t="b">
        <v>0</v>
      </c>
      <c r="M49" s="9" t="str">
        <f t="shared" si="2"/>
        <v>Tianquiztenco-Tlacocalco</v>
      </c>
      <c r="N49" s="9" t="s">
        <v>1128</v>
      </c>
      <c r="O49" s="9" t="s">
        <v>1118</v>
      </c>
      <c r="P49" s="9" t="s">
        <v>127</v>
      </c>
      <c r="Q49" s="9" t="s">
        <v>285</v>
      </c>
      <c r="R49" s="9" t="str">
        <f t="shared" si="3"/>
        <v>San Francisco Tianquiztenco</v>
      </c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26"/>
      <c r="BB49" s="9">
        <v>17</v>
      </c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>
        <v>0</v>
      </c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>
        <v>1</v>
      </c>
      <c r="DU49" s="9"/>
      <c r="DV49" s="9"/>
      <c r="DW49" s="9"/>
      <c r="DX49" s="9"/>
      <c r="DY49" s="9"/>
      <c r="DZ49" s="9"/>
      <c r="EA49" s="9"/>
    </row>
    <row r="50" spans="1:131" x14ac:dyDescent="0.25">
      <c r="A50">
        <v>179</v>
      </c>
      <c r="B50" s="9" t="s">
        <v>800</v>
      </c>
      <c r="C50" s="9" t="s">
        <v>285</v>
      </c>
      <c r="D50">
        <v>5</v>
      </c>
      <c r="E50" s="9" t="s">
        <v>898</v>
      </c>
      <c r="F50" s="9" t="s">
        <v>1118</v>
      </c>
      <c r="G50" s="9">
        <v>8</v>
      </c>
      <c r="H50" s="9">
        <v>8</v>
      </c>
      <c r="I50" s="9" t="s">
        <v>1150</v>
      </c>
      <c r="J50" s="9"/>
      <c r="K50" s="9" t="b">
        <v>0</v>
      </c>
      <c r="L50" s="9" t="b">
        <v>0</v>
      </c>
      <c r="M50" s="9" t="str">
        <f t="shared" si="2"/>
        <v>Tianquiztenco-Xilotzinco</v>
      </c>
      <c r="N50" s="9" t="s">
        <v>1128</v>
      </c>
      <c r="O50" s="9" t="s">
        <v>1118</v>
      </c>
      <c r="P50" s="9" t="s">
        <v>127</v>
      </c>
      <c r="Q50" s="9" t="s">
        <v>285</v>
      </c>
      <c r="R50" s="9" t="str">
        <f t="shared" si="3"/>
        <v>San Francisco Tianquiztenco</v>
      </c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26"/>
      <c r="BB50" s="9">
        <v>26</v>
      </c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>
        <v>6</v>
      </c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>
        <v>1</v>
      </c>
      <c r="DU50" s="9"/>
      <c r="DV50" s="9"/>
      <c r="DW50" s="9"/>
      <c r="DX50" s="9"/>
      <c r="DY50" s="9"/>
      <c r="DZ50" s="9"/>
      <c r="EA50" s="9"/>
    </row>
    <row r="51" spans="1:131" x14ac:dyDescent="0.25">
      <c r="A51">
        <v>183</v>
      </c>
      <c r="B51" s="9" t="s">
        <v>786</v>
      </c>
      <c r="C51" s="9" t="s">
        <v>285</v>
      </c>
      <c r="D51">
        <v>5</v>
      </c>
      <c r="E51" s="9" t="s">
        <v>899</v>
      </c>
      <c r="F51" s="9" t="s">
        <v>1118</v>
      </c>
      <c r="G51" s="9">
        <v>8</v>
      </c>
      <c r="H51" s="9">
        <v>9</v>
      </c>
      <c r="I51" s="9" t="s">
        <v>1150</v>
      </c>
      <c r="J51" s="9"/>
      <c r="K51" s="9" t="b">
        <v>0</v>
      </c>
      <c r="L51" s="9" t="b">
        <v>0</v>
      </c>
      <c r="M51" s="9" t="str">
        <f t="shared" si="2"/>
        <v>Tianquiztenco-Non-Tributaries</v>
      </c>
      <c r="N51" s="9" t="s">
        <v>1128</v>
      </c>
      <c r="O51" s="9" t="s">
        <v>1118</v>
      </c>
      <c r="P51" s="9" t="s">
        <v>180</v>
      </c>
      <c r="Q51" s="9" t="s">
        <v>285</v>
      </c>
      <c r="R51" s="9" t="str">
        <f t="shared" si="3"/>
        <v>San Francisco Tianquiztenco</v>
      </c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26"/>
      <c r="BB51" s="9"/>
      <c r="BC51" s="9"/>
      <c r="BD51" s="9"/>
      <c r="BE51" s="9"/>
      <c r="BF51" s="9">
        <v>16</v>
      </c>
      <c r="BG51" s="9"/>
      <c r="BH51" s="9"/>
      <c r="BI51" s="9"/>
      <c r="BJ51" s="9">
        <v>6</v>
      </c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>
        <v>1</v>
      </c>
      <c r="DU51" s="9"/>
      <c r="DV51" s="9"/>
      <c r="DW51" s="9"/>
      <c r="DX51" s="9"/>
      <c r="DY51" s="9"/>
      <c r="DZ51" s="9"/>
      <c r="EA51" s="9"/>
    </row>
    <row r="52" spans="1:131" x14ac:dyDescent="0.25">
      <c r="A52">
        <v>188</v>
      </c>
      <c r="B52" s="9" t="s">
        <v>901</v>
      </c>
      <c r="C52" s="9" t="s">
        <v>315</v>
      </c>
      <c r="D52">
        <v>6</v>
      </c>
      <c r="E52" s="9" t="s">
        <v>902</v>
      </c>
      <c r="F52" s="9" t="s">
        <v>1118</v>
      </c>
      <c r="G52" s="9">
        <v>13</v>
      </c>
      <c r="H52" s="9">
        <v>1</v>
      </c>
      <c r="I52" s="9" t="s">
        <v>1150</v>
      </c>
      <c r="J52" s="9"/>
      <c r="K52" s="9" t="b">
        <v>0</v>
      </c>
      <c r="L52" s="9" t="b">
        <v>0</v>
      </c>
      <c r="M52" s="9" t="str">
        <f t="shared" si="2"/>
        <v>Acxotlan-Teocaltitlan</v>
      </c>
      <c r="N52" s="9" t="s">
        <v>1129</v>
      </c>
      <c r="O52" s="9" t="s">
        <v>1118</v>
      </c>
      <c r="P52" s="9" t="s">
        <v>127</v>
      </c>
      <c r="Q52" s="9" t="s">
        <v>315</v>
      </c>
      <c r="R52" s="9" t="str">
        <f t="shared" si="3"/>
        <v>Santa Maria Acxotlan</v>
      </c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26"/>
      <c r="BB52" s="9">
        <v>20</v>
      </c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>
        <v>20</v>
      </c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</row>
    <row r="53" spans="1:131" x14ac:dyDescent="0.25">
      <c r="A53">
        <v>191</v>
      </c>
      <c r="B53" s="9" t="s">
        <v>905</v>
      </c>
      <c r="C53" s="9" t="s">
        <v>315</v>
      </c>
      <c r="D53">
        <v>6</v>
      </c>
      <c r="E53" s="9" t="s">
        <v>906</v>
      </c>
      <c r="F53" s="9" t="s">
        <v>1118</v>
      </c>
      <c r="G53" s="9">
        <v>13</v>
      </c>
      <c r="H53" s="9">
        <v>2</v>
      </c>
      <c r="I53" s="9" t="s">
        <v>1150</v>
      </c>
      <c r="J53" s="9"/>
      <c r="K53" s="9" t="b">
        <v>0</v>
      </c>
      <c r="L53" s="9" t="b">
        <v>0</v>
      </c>
      <c r="M53" s="9" t="str">
        <f t="shared" si="2"/>
        <v>Acxotlan-Mizquipolco</v>
      </c>
      <c r="N53" s="9" t="s">
        <v>1129</v>
      </c>
      <c r="O53" s="9" t="s">
        <v>1118</v>
      </c>
      <c r="P53" s="9" t="s">
        <v>127</v>
      </c>
      <c r="Q53" s="9" t="s">
        <v>315</v>
      </c>
      <c r="R53" s="9" t="str">
        <f t="shared" si="3"/>
        <v>Santa Maria Acxotlan</v>
      </c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26"/>
      <c r="BB53" s="9">
        <v>20</v>
      </c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>
        <v>20</v>
      </c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</row>
    <row r="54" spans="1:131" x14ac:dyDescent="0.25">
      <c r="A54">
        <v>194</v>
      </c>
      <c r="B54" s="9" t="s">
        <v>1078</v>
      </c>
      <c r="C54" s="9" t="s">
        <v>315</v>
      </c>
      <c r="D54">
        <v>6</v>
      </c>
      <c r="E54" s="9" t="s">
        <v>907</v>
      </c>
      <c r="F54" s="9" t="s">
        <v>1118</v>
      </c>
      <c r="G54" s="9">
        <v>13</v>
      </c>
      <c r="H54" s="9">
        <v>3</v>
      </c>
      <c r="I54" s="9" t="s">
        <v>1150</v>
      </c>
      <c r="J54" s="9"/>
      <c r="K54" s="9" t="b">
        <v>0</v>
      </c>
      <c r="L54" s="9" t="b">
        <v>0</v>
      </c>
      <c r="M54" s="9" t="str">
        <f t="shared" si="2"/>
        <v>Acxotlan-Coatlan</v>
      </c>
      <c r="N54" s="9" t="s">
        <v>1129</v>
      </c>
      <c r="O54" s="9" t="s">
        <v>1118</v>
      </c>
      <c r="P54" s="9" t="s">
        <v>127</v>
      </c>
      <c r="Q54" s="9" t="s">
        <v>315</v>
      </c>
      <c r="R54" s="9" t="str">
        <f t="shared" si="3"/>
        <v>Santa Maria Acxotlan</v>
      </c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26"/>
      <c r="BB54" s="9">
        <v>20</v>
      </c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>
        <v>20</v>
      </c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</row>
    <row r="55" spans="1:131" x14ac:dyDescent="0.25">
      <c r="A55">
        <v>197</v>
      </c>
      <c r="B55" s="9" t="s">
        <v>908</v>
      </c>
      <c r="C55" s="9" t="s">
        <v>315</v>
      </c>
      <c r="D55">
        <v>6</v>
      </c>
      <c r="E55" s="9" t="s">
        <v>909</v>
      </c>
      <c r="F55" s="9" t="s">
        <v>1118</v>
      </c>
      <c r="G55" s="9">
        <v>13</v>
      </c>
      <c r="H55" s="9">
        <v>4</v>
      </c>
      <c r="I55" s="9" t="s">
        <v>1150</v>
      </c>
      <c r="J55" s="9"/>
      <c r="K55" s="9" t="b">
        <v>0</v>
      </c>
      <c r="L55" s="9" t="b">
        <v>0</v>
      </c>
      <c r="M55" s="9" t="str">
        <f t="shared" si="2"/>
        <v>Acxotlan-Tlecuilhuacan</v>
      </c>
      <c r="N55" s="9" t="s">
        <v>1129</v>
      </c>
      <c r="O55" s="9" t="s">
        <v>1118</v>
      </c>
      <c r="P55" s="9" t="s">
        <v>127</v>
      </c>
      <c r="Q55" s="9" t="s">
        <v>315</v>
      </c>
      <c r="R55" s="9" t="str">
        <f t="shared" si="3"/>
        <v>Santa Maria Acxotlan</v>
      </c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26"/>
      <c r="BB55" s="9">
        <v>18</v>
      </c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>
        <v>18</v>
      </c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</row>
    <row r="56" spans="1:131" x14ac:dyDescent="0.25">
      <c r="A56">
        <v>200</v>
      </c>
      <c r="B56" s="9" t="s">
        <v>1079</v>
      </c>
      <c r="C56" s="9" t="s">
        <v>315</v>
      </c>
      <c r="D56">
        <v>6</v>
      </c>
      <c r="E56" s="9" t="s">
        <v>910</v>
      </c>
      <c r="F56" s="9" t="s">
        <v>1118</v>
      </c>
      <c r="G56" s="9">
        <v>13</v>
      </c>
      <c r="H56" s="9">
        <v>5</v>
      </c>
      <c r="I56" s="9" t="s">
        <v>1150</v>
      </c>
      <c r="J56" s="9"/>
      <c r="K56" s="9" t="b">
        <v>0</v>
      </c>
      <c r="L56" s="9" t="b">
        <v>0</v>
      </c>
      <c r="M56" s="9" t="str">
        <f t="shared" si="2"/>
        <v>Acxotlan-Chalchiuhtepec</v>
      </c>
      <c r="N56" s="9" t="s">
        <v>1129</v>
      </c>
      <c r="O56" s="9" t="s">
        <v>1118</v>
      </c>
      <c r="P56" s="9" t="s">
        <v>127</v>
      </c>
      <c r="Q56" s="9" t="s">
        <v>315</v>
      </c>
      <c r="R56" s="9" t="str">
        <f t="shared" si="3"/>
        <v>Santa Maria Acxotlan</v>
      </c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26"/>
      <c r="BB56" s="9">
        <v>19</v>
      </c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>
        <v>19</v>
      </c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</row>
    <row r="57" spans="1:131" x14ac:dyDescent="0.25">
      <c r="A57">
        <v>203</v>
      </c>
      <c r="B57" s="9" t="s">
        <v>911</v>
      </c>
      <c r="C57" s="9" t="s">
        <v>315</v>
      </c>
      <c r="D57">
        <v>6</v>
      </c>
      <c r="E57" s="9" t="s">
        <v>912</v>
      </c>
      <c r="F57" s="9" t="s">
        <v>1118</v>
      </c>
      <c r="G57" s="9">
        <v>13</v>
      </c>
      <c r="H57" s="9">
        <v>6</v>
      </c>
      <c r="I57" s="9" t="s">
        <v>1150</v>
      </c>
      <c r="J57" s="9"/>
      <c r="K57" s="9" t="b">
        <v>0</v>
      </c>
      <c r="L57" s="9" t="b">
        <v>0</v>
      </c>
      <c r="M57" s="9" t="str">
        <f t="shared" si="2"/>
        <v>Acxotlan-Ocuixco</v>
      </c>
      <c r="N57" s="9" t="s">
        <v>1129</v>
      </c>
      <c r="O57" s="9" t="s">
        <v>1118</v>
      </c>
      <c r="P57" s="9" t="s">
        <v>127</v>
      </c>
      <c r="Q57" s="9" t="s">
        <v>315</v>
      </c>
      <c r="R57" s="9" t="str">
        <f t="shared" si="3"/>
        <v>Santa Maria Acxotlan</v>
      </c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26"/>
      <c r="BB57" s="9">
        <v>18</v>
      </c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>
        <v>18</v>
      </c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</row>
    <row r="58" spans="1:131" x14ac:dyDescent="0.25">
      <c r="A58">
        <v>206</v>
      </c>
      <c r="B58" s="9" t="s">
        <v>189</v>
      </c>
      <c r="C58" s="9" t="s">
        <v>315</v>
      </c>
      <c r="D58">
        <v>6</v>
      </c>
      <c r="E58" s="9" t="s">
        <v>913</v>
      </c>
      <c r="F58" s="9" t="s">
        <v>1118</v>
      </c>
      <c r="G58" s="9">
        <v>13</v>
      </c>
      <c r="H58" s="9">
        <v>7</v>
      </c>
      <c r="I58" s="9" t="s">
        <v>1150</v>
      </c>
      <c r="J58" s="9"/>
      <c r="K58" s="9" t="b">
        <v>0</v>
      </c>
      <c r="L58" s="9" t="b">
        <v>0</v>
      </c>
      <c r="M58" s="9" t="str">
        <f t="shared" si="2"/>
        <v>Acxotlan-Xaltepetlapan</v>
      </c>
      <c r="N58" s="9" t="s">
        <v>1129</v>
      </c>
      <c r="O58" s="9" t="s">
        <v>1118</v>
      </c>
      <c r="P58" s="9" t="s">
        <v>127</v>
      </c>
      <c r="Q58" s="9" t="s">
        <v>315</v>
      </c>
      <c r="R58" s="9" t="str">
        <f t="shared" si="3"/>
        <v>Santa Maria Acxotlan</v>
      </c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26"/>
      <c r="BB58" s="9">
        <v>18</v>
      </c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>
        <v>18</v>
      </c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</row>
    <row r="59" spans="1:131" x14ac:dyDescent="0.25">
      <c r="A59">
        <v>209</v>
      </c>
      <c r="B59" s="9" t="s">
        <v>1080</v>
      </c>
      <c r="C59" s="9" t="s">
        <v>315</v>
      </c>
      <c r="D59">
        <v>6</v>
      </c>
      <c r="E59" s="9" t="s">
        <v>914</v>
      </c>
      <c r="F59" s="9" t="s">
        <v>1118</v>
      </c>
      <c r="G59" s="9">
        <v>13</v>
      </c>
      <c r="H59" s="9">
        <v>8</v>
      </c>
      <c r="I59" s="9" t="s">
        <v>1150</v>
      </c>
      <c r="J59" s="9"/>
      <c r="K59" s="9" t="b">
        <v>0</v>
      </c>
      <c r="L59" s="9" t="b">
        <v>0</v>
      </c>
      <c r="M59" s="9" t="str">
        <f t="shared" si="2"/>
        <v>Acxotlan-Oxihuacan</v>
      </c>
      <c r="N59" s="9" t="s">
        <v>1129</v>
      </c>
      <c r="O59" s="9" t="s">
        <v>1118</v>
      </c>
      <c r="P59" s="9" t="s">
        <v>127</v>
      </c>
      <c r="Q59" s="9" t="s">
        <v>315</v>
      </c>
      <c r="R59" s="9" t="str">
        <f t="shared" si="3"/>
        <v>Santa Maria Acxotlan</v>
      </c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26"/>
      <c r="BB59" s="9">
        <v>20</v>
      </c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>
        <v>20</v>
      </c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</row>
    <row r="60" spans="1:131" x14ac:dyDescent="0.25">
      <c r="A60">
        <v>212</v>
      </c>
      <c r="B60" s="9" t="s">
        <v>811</v>
      </c>
      <c r="C60" s="9" t="s">
        <v>315</v>
      </c>
      <c r="D60">
        <v>6</v>
      </c>
      <c r="E60" s="9" t="s">
        <v>915</v>
      </c>
      <c r="F60" s="9" t="s">
        <v>1118</v>
      </c>
      <c r="G60" s="9">
        <v>13</v>
      </c>
      <c r="H60" s="9">
        <v>9</v>
      </c>
      <c r="I60" s="9" t="s">
        <v>1150</v>
      </c>
      <c r="J60" s="9"/>
      <c r="K60" s="9" t="b">
        <v>0</v>
      </c>
      <c r="L60" s="9" t="b">
        <v>0</v>
      </c>
      <c r="M60" s="9" t="str">
        <f t="shared" si="2"/>
        <v>Acxotlan-Tlalpican</v>
      </c>
      <c r="N60" s="9" t="s">
        <v>1129</v>
      </c>
      <c r="O60" s="9" t="s">
        <v>1118</v>
      </c>
      <c r="P60" s="9" t="s">
        <v>127</v>
      </c>
      <c r="Q60" s="9" t="s">
        <v>315</v>
      </c>
      <c r="R60" s="9" t="str">
        <f t="shared" si="3"/>
        <v>Santa Maria Acxotlan</v>
      </c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26"/>
      <c r="BB60" s="9">
        <v>17</v>
      </c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>
        <v>17</v>
      </c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</row>
    <row r="61" spans="1:131" x14ac:dyDescent="0.25">
      <c r="A61">
        <v>215</v>
      </c>
      <c r="B61" s="9" t="s">
        <v>1081</v>
      </c>
      <c r="C61" s="9" t="s">
        <v>315</v>
      </c>
      <c r="D61">
        <v>6</v>
      </c>
      <c r="E61" s="9" t="s">
        <v>916</v>
      </c>
      <c r="F61" s="9" t="s">
        <v>1118</v>
      </c>
      <c r="G61" s="9">
        <v>13</v>
      </c>
      <c r="H61" s="9">
        <v>10</v>
      </c>
      <c r="I61" s="9" t="s">
        <v>1150</v>
      </c>
      <c r="J61" s="9"/>
      <c r="K61" s="9" t="b">
        <v>0</v>
      </c>
      <c r="L61" s="9" t="b">
        <v>0</v>
      </c>
      <c r="M61" s="9" t="str">
        <f t="shared" si="2"/>
        <v>Acxotlan-Iztcoloco</v>
      </c>
      <c r="N61" s="9" t="s">
        <v>1129</v>
      </c>
      <c r="O61" s="9" t="s">
        <v>1118</v>
      </c>
      <c r="P61" s="9" t="s">
        <v>127</v>
      </c>
      <c r="Q61" s="9" t="s">
        <v>315</v>
      </c>
      <c r="R61" s="9" t="str">
        <f t="shared" si="3"/>
        <v>Santa Maria Acxotlan</v>
      </c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>
        <v>1</v>
      </c>
      <c r="AX61" s="9"/>
      <c r="AY61" s="9"/>
      <c r="AZ61" s="9"/>
      <c r="BA61" s="26"/>
      <c r="BB61" s="9">
        <v>23</v>
      </c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>
        <v>23</v>
      </c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</row>
    <row r="62" spans="1:131" x14ac:dyDescent="0.25">
      <c r="A62">
        <v>218</v>
      </c>
      <c r="B62" s="9" t="s">
        <v>917</v>
      </c>
      <c r="C62" s="9" t="s">
        <v>315</v>
      </c>
      <c r="D62">
        <v>6</v>
      </c>
      <c r="E62" s="9" t="s">
        <v>918</v>
      </c>
      <c r="F62" s="9" t="s">
        <v>1118</v>
      </c>
      <c r="G62" s="9">
        <v>13</v>
      </c>
      <c r="H62" s="9">
        <v>11</v>
      </c>
      <c r="I62" s="9" t="s">
        <v>1150</v>
      </c>
      <c r="J62" s="9"/>
      <c r="K62" s="9" t="b">
        <v>0</v>
      </c>
      <c r="L62" s="9" t="b">
        <v>0</v>
      </c>
      <c r="M62" s="9" t="str">
        <f t="shared" si="2"/>
        <v>Acxotlan-Quetzalhuacan</v>
      </c>
      <c r="N62" s="9" t="s">
        <v>1129</v>
      </c>
      <c r="O62" s="9" t="s">
        <v>1118</v>
      </c>
      <c r="P62" s="9" t="s">
        <v>127</v>
      </c>
      <c r="Q62" s="9" t="s">
        <v>315</v>
      </c>
      <c r="R62" s="9" t="str">
        <f t="shared" si="3"/>
        <v>Santa Maria Acxotlan</v>
      </c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26"/>
      <c r="BB62" s="9">
        <v>21</v>
      </c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>
        <v>16</v>
      </c>
      <c r="CS62" s="9">
        <v>5</v>
      </c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</row>
    <row r="63" spans="1:131" x14ac:dyDescent="0.25">
      <c r="A63">
        <v>221</v>
      </c>
      <c r="B63" s="9" t="s">
        <v>919</v>
      </c>
      <c r="C63" s="9" t="s">
        <v>315</v>
      </c>
      <c r="D63">
        <v>6</v>
      </c>
      <c r="E63" s="9" t="s">
        <v>920</v>
      </c>
      <c r="F63" s="9" t="s">
        <v>1118</v>
      </c>
      <c r="G63" s="9">
        <v>13</v>
      </c>
      <c r="H63" s="9">
        <v>12</v>
      </c>
      <c r="I63" s="9" t="s">
        <v>1150</v>
      </c>
      <c r="J63" s="9"/>
      <c r="K63" s="9" t="b">
        <v>0</v>
      </c>
      <c r="L63" s="9" t="b">
        <v>0</v>
      </c>
      <c r="M63" s="9" t="str">
        <f t="shared" si="2"/>
        <v>Acxotlan-Tlanechicolti</v>
      </c>
      <c r="N63" s="9" t="s">
        <v>1129</v>
      </c>
      <c r="O63" s="9" t="s">
        <v>1118</v>
      </c>
      <c r="P63" s="9" t="s">
        <v>127</v>
      </c>
      <c r="Q63" s="9" t="s">
        <v>315</v>
      </c>
      <c r="R63" s="9" t="str">
        <f t="shared" si="3"/>
        <v>Santa Maria Acxotlan</v>
      </c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26"/>
      <c r="BB63" s="9">
        <v>29</v>
      </c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>
        <v>3</v>
      </c>
      <c r="BU63" s="9"/>
      <c r="BV63" s="9"/>
      <c r="BW63" s="9"/>
      <c r="BX63" s="9">
        <v>3</v>
      </c>
      <c r="BY63" s="9"/>
      <c r="BZ63" s="9">
        <v>8</v>
      </c>
      <c r="CA63" s="9">
        <v>3</v>
      </c>
      <c r="CB63" s="9"/>
      <c r="CC63" s="9"/>
      <c r="CD63" s="9"/>
      <c r="CE63" s="9"/>
      <c r="CF63" s="9"/>
      <c r="CG63" s="9">
        <v>1</v>
      </c>
      <c r="CH63" s="9"/>
      <c r="CI63" s="9"/>
      <c r="CJ63" s="9"/>
      <c r="CK63" s="9">
        <v>1</v>
      </c>
      <c r="CL63" s="9"/>
      <c r="CM63" s="9"/>
      <c r="CN63" s="9"/>
      <c r="CO63" s="9"/>
      <c r="CP63" s="9"/>
      <c r="CQ63" s="9">
        <v>12</v>
      </c>
      <c r="CR63" s="9"/>
      <c r="CS63" s="9"/>
      <c r="CT63" s="9">
        <v>1</v>
      </c>
      <c r="CU63" s="9"/>
      <c r="CV63" s="9"/>
      <c r="CW63" s="9">
        <v>1</v>
      </c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</row>
    <row r="64" spans="1:131" x14ac:dyDescent="0.25">
      <c r="A64">
        <v>224</v>
      </c>
      <c r="B64" s="9" t="s">
        <v>1273</v>
      </c>
      <c r="C64" s="9" t="s">
        <v>315</v>
      </c>
      <c r="D64">
        <v>6</v>
      </c>
      <c r="E64" s="9" t="s">
        <v>920</v>
      </c>
      <c r="F64" s="9" t="s">
        <v>1118</v>
      </c>
      <c r="G64" s="9">
        <v>13</v>
      </c>
      <c r="H64" s="9">
        <v>12</v>
      </c>
      <c r="I64" s="9" t="s">
        <v>1150</v>
      </c>
      <c r="J64" s="9"/>
      <c r="K64" s="9" t="b">
        <v>0</v>
      </c>
      <c r="L64" s="9" t="b">
        <v>0</v>
      </c>
      <c r="M64" s="9" t="str">
        <f t="shared" si="2"/>
        <v>Acxotlan-Artisans</v>
      </c>
      <c r="N64" s="9" t="s">
        <v>1129</v>
      </c>
      <c r="O64" s="9" t="s">
        <v>1118</v>
      </c>
      <c r="P64" s="9" t="s">
        <v>127</v>
      </c>
      <c r="Q64" s="9" t="s">
        <v>315</v>
      </c>
      <c r="R64" s="9" t="str">
        <f t="shared" si="3"/>
        <v>Santa Maria Acxotlan</v>
      </c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26"/>
      <c r="BB64" s="9">
        <v>29</v>
      </c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>
        <v>3</v>
      </c>
      <c r="BU64" s="9"/>
      <c r="BV64" s="9"/>
      <c r="BW64" s="9"/>
      <c r="BX64" s="9">
        <v>3</v>
      </c>
      <c r="BY64" s="9"/>
      <c r="BZ64" s="9">
        <v>8</v>
      </c>
      <c r="CA64" s="9">
        <v>3</v>
      </c>
      <c r="CB64" s="9"/>
      <c r="CC64" s="9"/>
      <c r="CD64" s="9"/>
      <c r="CE64" s="9"/>
      <c r="CF64" s="9"/>
      <c r="CG64" s="9">
        <v>1</v>
      </c>
      <c r="CH64" s="9"/>
      <c r="CI64" s="9"/>
      <c r="CJ64" s="9"/>
      <c r="CK64" s="9">
        <v>1</v>
      </c>
      <c r="CL64" s="9"/>
      <c r="CM64" s="9"/>
      <c r="CN64" s="9"/>
      <c r="CO64" s="9"/>
      <c r="CP64" s="9"/>
      <c r="CQ64" s="9"/>
      <c r="CR64" s="9"/>
      <c r="CS64" s="9"/>
      <c r="CT64" s="9">
        <v>1</v>
      </c>
      <c r="CU64" s="9"/>
      <c r="CV64" s="9"/>
      <c r="CW64" s="9">
        <v>1</v>
      </c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</row>
    <row r="65" spans="1:131" x14ac:dyDescent="0.25">
      <c r="A65">
        <v>227</v>
      </c>
      <c r="B65" s="9" t="s">
        <v>921</v>
      </c>
      <c r="C65" s="9" t="s">
        <v>315</v>
      </c>
      <c r="D65">
        <v>6</v>
      </c>
      <c r="E65" s="9" t="s">
        <v>922</v>
      </c>
      <c r="F65" s="9" t="s">
        <v>1118</v>
      </c>
      <c r="G65" s="9">
        <v>13</v>
      </c>
      <c r="H65" s="9">
        <v>13</v>
      </c>
      <c r="I65" s="9" t="s">
        <v>1150</v>
      </c>
      <c r="J65" s="9"/>
      <c r="K65" s="9" t="b">
        <v>0</v>
      </c>
      <c r="L65" s="9" t="b">
        <v>0</v>
      </c>
      <c r="M65" s="9" t="str">
        <f t="shared" si="2"/>
        <v>Acxotlan-Xalpatol</v>
      </c>
      <c r="N65" s="9" t="s">
        <v>1129</v>
      </c>
      <c r="O65" s="9" t="s">
        <v>1118</v>
      </c>
      <c r="P65" s="9" t="s">
        <v>127</v>
      </c>
      <c r="Q65" s="9" t="s">
        <v>315</v>
      </c>
      <c r="R65" s="9" t="str">
        <f t="shared" si="3"/>
        <v>Santa Maria Acxotlan</v>
      </c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>
        <v>1</v>
      </c>
      <c r="AX65" s="9"/>
      <c r="AY65" s="9"/>
      <c r="AZ65" s="9"/>
      <c r="BA65" s="26"/>
      <c r="BB65" s="9">
        <v>49</v>
      </c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>
        <v>45</v>
      </c>
      <c r="CS65" s="9">
        <v>4</v>
      </c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</row>
    <row r="66" spans="1:131" x14ac:dyDescent="0.25">
      <c r="A66">
        <v>230</v>
      </c>
      <c r="B66" s="9" t="s">
        <v>786</v>
      </c>
      <c r="C66" s="9" t="s">
        <v>315</v>
      </c>
      <c r="D66">
        <v>6</v>
      </c>
      <c r="E66" s="9" t="s">
        <v>923</v>
      </c>
      <c r="F66" s="9" t="s">
        <v>1118</v>
      </c>
      <c r="G66" s="9">
        <v>13</v>
      </c>
      <c r="H66" s="9">
        <v>14</v>
      </c>
      <c r="I66" s="9" t="s">
        <v>1150</v>
      </c>
      <c r="J66" s="9"/>
      <c r="K66" s="9" t="b">
        <v>0</v>
      </c>
      <c r="L66" s="9" t="b">
        <v>0</v>
      </c>
      <c r="M66" s="9" t="str">
        <f t="shared" ref="M66:M97" si="4">Q66&amp;"-"&amp;B66</f>
        <v>Acxotlan-Non-Tributaries</v>
      </c>
      <c r="N66" s="9" t="s">
        <v>1129</v>
      </c>
      <c r="O66" s="9" t="s">
        <v>1118</v>
      </c>
      <c r="P66" s="9" t="s">
        <v>180</v>
      </c>
      <c r="Q66" s="9" t="s">
        <v>315</v>
      </c>
      <c r="R66" s="9" t="str">
        <f t="shared" ref="R66:R97" si="5">N66&amp;" "&amp;Q66</f>
        <v>Santa Maria Acxotlan</v>
      </c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26"/>
      <c r="BB66" s="9"/>
      <c r="BC66" s="9"/>
      <c r="BD66" s="9"/>
      <c r="BE66" s="9"/>
      <c r="BF66" s="9">
        <v>37</v>
      </c>
      <c r="BG66" s="9"/>
      <c r="BH66" s="9"/>
      <c r="BI66" s="9"/>
      <c r="BJ66" s="9">
        <v>11</v>
      </c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</row>
    <row r="67" spans="1:131" x14ac:dyDescent="0.25">
      <c r="A67">
        <v>233</v>
      </c>
      <c r="B67" s="9" t="s">
        <v>362</v>
      </c>
      <c r="C67" s="9" t="s">
        <v>362</v>
      </c>
      <c r="D67">
        <v>7</v>
      </c>
      <c r="E67" s="9" t="s">
        <v>924</v>
      </c>
      <c r="F67" s="9" t="s">
        <v>1118</v>
      </c>
      <c r="G67" s="9">
        <v>5</v>
      </c>
      <c r="H67" s="9">
        <v>1</v>
      </c>
      <c r="I67" s="9" t="s">
        <v>1150</v>
      </c>
      <c r="J67" s="9" t="s">
        <v>1154</v>
      </c>
      <c r="K67" s="9" t="b">
        <v>0</v>
      </c>
      <c r="L67" s="9" t="b">
        <v>0</v>
      </c>
      <c r="M67" s="9" t="str">
        <f t="shared" si="4"/>
        <v>Tocuillan-Tocuillan</v>
      </c>
      <c r="N67" s="9" t="s">
        <v>1130</v>
      </c>
      <c r="O67" s="9" t="s">
        <v>1118</v>
      </c>
      <c r="P67" s="9" t="s">
        <v>127</v>
      </c>
      <c r="Q67" s="9" t="s">
        <v>362</v>
      </c>
      <c r="R67" s="9" t="str">
        <f t="shared" si="5"/>
        <v>San Bartolome Tocuillan</v>
      </c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26"/>
      <c r="BB67" s="9">
        <v>18</v>
      </c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>
        <v>1</v>
      </c>
      <c r="DU67" s="9"/>
      <c r="DV67" s="9"/>
      <c r="DW67" s="9"/>
      <c r="DX67" s="9"/>
      <c r="DY67" s="9"/>
      <c r="DZ67" s="9"/>
      <c r="EA67" s="9"/>
    </row>
    <row r="68" spans="1:131" x14ac:dyDescent="0.25">
      <c r="A68">
        <v>236</v>
      </c>
      <c r="B68" s="9" t="s">
        <v>1082</v>
      </c>
      <c r="C68" s="9" t="s">
        <v>362</v>
      </c>
      <c r="D68">
        <v>7</v>
      </c>
      <c r="E68" s="9" t="s">
        <v>925</v>
      </c>
      <c r="F68" s="9" t="s">
        <v>1118</v>
      </c>
      <c r="G68" s="9">
        <v>5</v>
      </c>
      <c r="H68" s="9">
        <v>2</v>
      </c>
      <c r="I68" s="9" t="s">
        <v>1150</v>
      </c>
      <c r="J68" s="9" t="s">
        <v>1154</v>
      </c>
      <c r="K68" s="9" t="b">
        <v>1</v>
      </c>
      <c r="L68" s="9" t="b">
        <v>0</v>
      </c>
      <c r="M68" s="9" t="str">
        <f t="shared" si="4"/>
        <v>Tocuillan-Onenepacon</v>
      </c>
      <c r="N68" s="9" t="s">
        <v>1130</v>
      </c>
      <c r="O68" s="9" t="s">
        <v>1118</v>
      </c>
      <c r="P68" s="9" t="s">
        <v>127</v>
      </c>
      <c r="Q68" s="9" t="s">
        <v>362</v>
      </c>
      <c r="R68" s="9" t="str">
        <f t="shared" si="5"/>
        <v>San Bartolome Tocuillan</v>
      </c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26"/>
      <c r="BB68" s="9">
        <v>14</v>
      </c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>
        <v>5</v>
      </c>
      <c r="CM68" s="9">
        <v>5</v>
      </c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>
        <v>1</v>
      </c>
      <c r="DU68" s="9"/>
      <c r="DV68" s="9"/>
      <c r="DW68" s="9"/>
      <c r="DX68" s="9"/>
      <c r="DY68" s="9"/>
      <c r="DZ68" s="9"/>
      <c r="EA68" s="9"/>
    </row>
    <row r="69" spans="1:131" x14ac:dyDescent="0.25">
      <c r="A69">
        <v>239</v>
      </c>
      <c r="B69" s="9" t="s">
        <v>926</v>
      </c>
      <c r="C69" s="9" t="s">
        <v>362</v>
      </c>
      <c r="D69">
        <v>7</v>
      </c>
      <c r="E69" s="9" t="s">
        <v>927</v>
      </c>
      <c r="F69" s="9" t="s">
        <v>1118</v>
      </c>
      <c r="G69" s="9">
        <v>5</v>
      </c>
      <c r="H69" s="9">
        <v>3</v>
      </c>
      <c r="I69" s="9" t="s">
        <v>1150</v>
      </c>
      <c r="J69" s="9"/>
      <c r="K69" s="9" t="b">
        <v>0</v>
      </c>
      <c r="L69" s="9" t="b">
        <v>0</v>
      </c>
      <c r="M69" s="9" t="str">
        <f t="shared" si="4"/>
        <v>Tocuillan-Acolhuaque</v>
      </c>
      <c r="N69" s="9" t="s">
        <v>1130</v>
      </c>
      <c r="O69" s="9" t="s">
        <v>1118</v>
      </c>
      <c r="P69" s="9" t="s">
        <v>127</v>
      </c>
      <c r="Q69" s="9" t="s">
        <v>362</v>
      </c>
      <c r="R69" s="9" t="str">
        <f t="shared" si="5"/>
        <v>San Bartolome Tocuillan</v>
      </c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26"/>
      <c r="BB69" s="9">
        <v>8</v>
      </c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>
        <v>6</v>
      </c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>
        <v>1</v>
      </c>
      <c r="DU69" s="9"/>
      <c r="DV69" s="9"/>
      <c r="DW69" s="9"/>
      <c r="DX69" s="9"/>
      <c r="DY69" s="9"/>
      <c r="DZ69" s="9"/>
      <c r="EA69" s="9"/>
    </row>
    <row r="70" spans="1:131" x14ac:dyDescent="0.25">
      <c r="A70">
        <v>242</v>
      </c>
      <c r="B70" s="9" t="s">
        <v>1083</v>
      </c>
      <c r="C70" s="9" t="s">
        <v>362</v>
      </c>
      <c r="D70">
        <v>7</v>
      </c>
      <c r="E70" s="9" t="s">
        <v>928</v>
      </c>
      <c r="F70" s="9" t="s">
        <v>1118</v>
      </c>
      <c r="G70" s="9">
        <v>5</v>
      </c>
      <c r="H70" s="9">
        <v>4</v>
      </c>
      <c r="I70" s="9" t="s">
        <v>1150</v>
      </c>
      <c r="J70" s="9" t="s">
        <v>1154</v>
      </c>
      <c r="K70" s="9" t="b">
        <v>0</v>
      </c>
      <c r="L70" s="9" t="b">
        <v>0</v>
      </c>
      <c r="M70" s="9" t="str">
        <f t="shared" si="4"/>
        <v>Tocuillan-Tzacualticpac</v>
      </c>
      <c r="N70" s="9" t="s">
        <v>1130</v>
      </c>
      <c r="O70" s="9" t="s">
        <v>1118</v>
      </c>
      <c r="P70" s="9" t="s">
        <v>127</v>
      </c>
      <c r="Q70" s="9" t="s">
        <v>362</v>
      </c>
      <c r="R70" s="9" t="str">
        <f t="shared" si="5"/>
        <v>San Bartolome Tocuillan</v>
      </c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26"/>
      <c r="BB70" s="9">
        <v>11</v>
      </c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>
        <v>9</v>
      </c>
      <c r="BT70" s="9">
        <v>2</v>
      </c>
      <c r="BU70" s="9"/>
      <c r="BV70" s="9"/>
      <c r="BW70" s="9"/>
      <c r="BX70" s="9">
        <v>2</v>
      </c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>
        <v>1</v>
      </c>
      <c r="DU70" s="9"/>
      <c r="DV70" s="9"/>
      <c r="DW70" s="9"/>
      <c r="DX70" s="9"/>
      <c r="DY70" s="9"/>
      <c r="DZ70" s="9"/>
      <c r="EA70" s="9"/>
    </row>
    <row r="71" spans="1:131" x14ac:dyDescent="0.25">
      <c r="A71">
        <v>245</v>
      </c>
      <c r="B71" s="9" t="s">
        <v>929</v>
      </c>
      <c r="C71" s="9" t="s">
        <v>362</v>
      </c>
      <c r="D71">
        <v>7</v>
      </c>
      <c r="E71" s="9" t="s">
        <v>930</v>
      </c>
      <c r="F71" s="9" t="s">
        <v>1118</v>
      </c>
      <c r="G71" s="9">
        <v>5</v>
      </c>
      <c r="H71" s="9">
        <v>5</v>
      </c>
      <c r="I71" s="9" t="s">
        <v>1150</v>
      </c>
      <c r="J71" s="9" t="s">
        <v>1155</v>
      </c>
      <c r="K71" s="9" t="b">
        <v>0</v>
      </c>
      <c r="L71" s="9" t="b">
        <v>0</v>
      </c>
      <c r="M71" s="9" t="str">
        <f t="shared" si="4"/>
        <v>Tocuillan-Tlaxcaltecapan</v>
      </c>
      <c r="N71" s="9" t="s">
        <v>1130</v>
      </c>
      <c r="O71" s="9" t="s">
        <v>1118</v>
      </c>
      <c r="P71" s="9" t="s">
        <v>127</v>
      </c>
      <c r="Q71" s="9" t="s">
        <v>362</v>
      </c>
      <c r="R71" s="9" t="str">
        <f t="shared" si="5"/>
        <v>San Bartolome Tocuillan</v>
      </c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26"/>
      <c r="BB71" s="9">
        <v>16</v>
      </c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>
        <v>8</v>
      </c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>
        <v>4</v>
      </c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>
        <v>2</v>
      </c>
      <c r="DU71" s="9"/>
      <c r="DV71" s="9"/>
      <c r="DW71" s="9"/>
      <c r="DX71" s="9"/>
      <c r="DY71" s="9"/>
      <c r="DZ71" s="9"/>
      <c r="EA71" s="9"/>
    </row>
    <row r="72" spans="1:131" x14ac:dyDescent="0.25">
      <c r="A72">
        <v>248</v>
      </c>
      <c r="B72" s="9" t="s">
        <v>786</v>
      </c>
      <c r="C72" s="9" t="s">
        <v>362</v>
      </c>
      <c r="D72">
        <v>7</v>
      </c>
      <c r="E72" s="9" t="s">
        <v>931</v>
      </c>
      <c r="F72" s="9" t="s">
        <v>1118</v>
      </c>
      <c r="G72" s="9">
        <v>5</v>
      </c>
      <c r="H72" s="9">
        <v>6</v>
      </c>
      <c r="I72" s="9" t="s">
        <v>1150</v>
      </c>
      <c r="J72" s="9"/>
      <c r="K72" s="9" t="b">
        <v>0</v>
      </c>
      <c r="L72" s="9" t="b">
        <v>0</v>
      </c>
      <c r="M72" s="9" t="str">
        <f t="shared" si="4"/>
        <v>Tocuillan-Non-Tributaries</v>
      </c>
      <c r="N72" s="9" t="s">
        <v>1130</v>
      </c>
      <c r="O72" s="9" t="s">
        <v>1118</v>
      </c>
      <c r="P72" s="9" t="s">
        <v>180</v>
      </c>
      <c r="Q72" s="9" t="s">
        <v>362</v>
      </c>
      <c r="R72" s="9" t="str">
        <f t="shared" si="5"/>
        <v>San Bartolome Tocuillan</v>
      </c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26"/>
      <c r="BB72" s="9"/>
      <c r="BC72" s="9"/>
      <c r="BD72" s="9"/>
      <c r="BE72" s="9"/>
      <c r="BF72" s="9">
        <v>3</v>
      </c>
      <c r="BG72" s="9"/>
      <c r="BH72" s="9"/>
      <c r="BI72" s="9"/>
      <c r="BJ72" s="9">
        <v>1</v>
      </c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</row>
    <row r="73" spans="1:131" x14ac:dyDescent="0.25">
      <c r="A73">
        <v>252</v>
      </c>
      <c r="B73" s="9" t="s">
        <v>385</v>
      </c>
      <c r="C73" s="9" t="s">
        <v>385</v>
      </c>
      <c r="D73">
        <v>8</v>
      </c>
      <c r="E73" s="9" t="s">
        <v>933</v>
      </c>
      <c r="F73" s="9" t="s">
        <v>1118</v>
      </c>
      <c r="G73" s="9">
        <v>4</v>
      </c>
      <c r="H73" s="9">
        <v>1</v>
      </c>
      <c r="I73" s="9" t="s">
        <v>1150</v>
      </c>
      <c r="J73" s="9"/>
      <c r="K73" s="9" t="b">
        <v>0</v>
      </c>
      <c r="L73" s="9" t="b">
        <v>0</v>
      </c>
      <c r="M73" s="9" t="str">
        <f t="shared" si="4"/>
        <v>Coyotzinco-Coyotzinco</v>
      </c>
      <c r="N73" s="9" t="s">
        <v>1131</v>
      </c>
      <c r="O73" s="9" t="s">
        <v>1118</v>
      </c>
      <c r="P73" s="9" t="s">
        <v>127</v>
      </c>
      <c r="Q73" s="9" t="s">
        <v>385</v>
      </c>
      <c r="R73" s="9" t="str">
        <f t="shared" si="5"/>
        <v>San Luis Coyotzinco</v>
      </c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26"/>
      <c r="BB73" s="9">
        <v>35</v>
      </c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>
        <v>2</v>
      </c>
      <c r="CM73" s="9">
        <v>1</v>
      </c>
      <c r="CN73" s="9">
        <v>1</v>
      </c>
      <c r="CO73" s="9"/>
      <c r="CP73" s="9"/>
      <c r="CQ73" s="9"/>
      <c r="CR73" s="9"/>
      <c r="CS73" s="9"/>
      <c r="CT73" s="9"/>
      <c r="CU73" s="9">
        <v>1</v>
      </c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>
        <v>7</v>
      </c>
      <c r="DU73" s="9"/>
      <c r="DV73" s="9"/>
      <c r="DW73" s="9"/>
      <c r="DX73" s="9"/>
      <c r="DY73" s="9"/>
      <c r="DZ73" s="9"/>
      <c r="EA73" s="9"/>
    </row>
    <row r="74" spans="1:131" x14ac:dyDescent="0.25">
      <c r="A74">
        <v>255</v>
      </c>
      <c r="B74" s="9" t="s">
        <v>803</v>
      </c>
      <c r="C74" s="9" t="s">
        <v>385</v>
      </c>
      <c r="D74">
        <v>8</v>
      </c>
      <c r="E74" s="9" t="s">
        <v>934</v>
      </c>
      <c r="F74" s="9" t="s">
        <v>1118</v>
      </c>
      <c r="G74" s="9">
        <v>4</v>
      </c>
      <c r="H74" s="9">
        <v>2</v>
      </c>
      <c r="I74" s="9" t="s">
        <v>1150</v>
      </c>
      <c r="J74" s="9"/>
      <c r="K74" s="9" t="b">
        <v>0</v>
      </c>
      <c r="L74" s="9" t="b">
        <v>0</v>
      </c>
      <c r="M74" s="9" t="str">
        <f t="shared" si="4"/>
        <v>Coyotzinco-Atlicholoayan</v>
      </c>
      <c r="N74" s="9" t="s">
        <v>1131</v>
      </c>
      <c r="O74" s="9" t="s">
        <v>1118</v>
      </c>
      <c r="P74" s="9" t="s">
        <v>127</v>
      </c>
      <c r="Q74" s="9" t="s">
        <v>385</v>
      </c>
      <c r="R74" s="9" t="str">
        <f t="shared" si="5"/>
        <v>San Luis Coyotzinco</v>
      </c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26"/>
      <c r="BB74" s="9">
        <v>62</v>
      </c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>
        <v>1</v>
      </c>
      <c r="BS74" s="9"/>
      <c r="BT74" s="9">
        <v>3</v>
      </c>
      <c r="BU74" s="9">
        <v>1</v>
      </c>
      <c r="BV74" s="9"/>
      <c r="BW74" s="9">
        <v>1</v>
      </c>
      <c r="BX74" s="9">
        <v>2</v>
      </c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>
        <v>1</v>
      </c>
      <c r="CM74" s="9"/>
      <c r="CN74" s="9">
        <v>1</v>
      </c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>
        <v>2</v>
      </c>
      <c r="DU74" s="9"/>
      <c r="DV74" s="9"/>
      <c r="DW74" s="9"/>
      <c r="DX74" s="9"/>
      <c r="DY74" s="9"/>
      <c r="DZ74" s="9"/>
      <c r="EA74" s="9"/>
    </row>
    <row r="75" spans="1:131" x14ac:dyDescent="0.25">
      <c r="A75">
        <v>258</v>
      </c>
      <c r="B75" s="9" t="s">
        <v>782</v>
      </c>
      <c r="C75" s="9" t="s">
        <v>385</v>
      </c>
      <c r="D75">
        <v>8</v>
      </c>
      <c r="E75" s="9" t="s">
        <v>935</v>
      </c>
      <c r="F75" s="9" t="s">
        <v>1118</v>
      </c>
      <c r="G75" s="9">
        <v>4</v>
      </c>
      <c r="H75" s="9">
        <v>3</v>
      </c>
      <c r="I75" s="9" t="s">
        <v>1150</v>
      </c>
      <c r="J75" s="9"/>
      <c r="K75" s="9" t="b">
        <v>0</v>
      </c>
      <c r="L75" s="9" t="b">
        <v>0</v>
      </c>
      <c r="M75" s="9" t="str">
        <f t="shared" si="4"/>
        <v>Coyotzinco-Tlamaoco</v>
      </c>
      <c r="N75" s="9" t="s">
        <v>1131</v>
      </c>
      <c r="O75" s="9" t="s">
        <v>1118</v>
      </c>
      <c r="P75" s="9" t="s">
        <v>127</v>
      </c>
      <c r="Q75" s="9" t="s">
        <v>385</v>
      </c>
      <c r="R75" s="9" t="str">
        <f t="shared" si="5"/>
        <v>San Luis Coyotzinco</v>
      </c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26"/>
      <c r="BB75" s="9">
        <v>69</v>
      </c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>
        <v>3</v>
      </c>
      <c r="BS75" s="9"/>
      <c r="BT75" s="9">
        <v>3</v>
      </c>
      <c r="BU75" s="9"/>
      <c r="BV75" s="9"/>
      <c r="BW75" s="9"/>
      <c r="BX75" s="9">
        <v>3</v>
      </c>
      <c r="BY75" s="9">
        <v>5</v>
      </c>
      <c r="BZ75" s="9">
        <v>2</v>
      </c>
      <c r="CA75" s="9"/>
      <c r="CB75" s="9">
        <v>2</v>
      </c>
      <c r="CC75" s="9"/>
      <c r="CD75" s="9"/>
      <c r="CE75" s="9"/>
      <c r="CF75" s="9"/>
      <c r="CG75" s="9"/>
      <c r="CH75" s="9"/>
      <c r="CI75" s="9">
        <v>1</v>
      </c>
      <c r="CJ75" s="9">
        <v>1</v>
      </c>
      <c r="CK75" s="9">
        <v>1</v>
      </c>
      <c r="CL75" s="9">
        <v>2</v>
      </c>
      <c r="CM75" s="9"/>
      <c r="CN75" s="9">
        <v>2</v>
      </c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>
        <v>3</v>
      </c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>
        <v>3</v>
      </c>
      <c r="DU75" s="9"/>
      <c r="DV75" s="9"/>
      <c r="DW75" s="9"/>
      <c r="DX75" s="9"/>
      <c r="DY75" s="9"/>
      <c r="DZ75" s="9"/>
      <c r="EA75" s="9"/>
    </row>
    <row r="76" spans="1:131" x14ac:dyDescent="0.25">
      <c r="A76">
        <v>261</v>
      </c>
      <c r="B76" s="9" t="s">
        <v>1063</v>
      </c>
      <c r="C76" s="9" t="s">
        <v>385</v>
      </c>
      <c r="D76">
        <v>8</v>
      </c>
      <c r="E76" s="9" t="s">
        <v>936</v>
      </c>
      <c r="F76" s="9" t="s">
        <v>1118</v>
      </c>
      <c r="G76" s="9">
        <v>4</v>
      </c>
      <c r="H76" s="9">
        <v>4</v>
      </c>
      <c r="I76" s="9" t="s">
        <v>1150</v>
      </c>
      <c r="J76" s="9"/>
      <c r="K76" s="9" t="b">
        <v>0</v>
      </c>
      <c r="L76" s="9" t="b">
        <v>0</v>
      </c>
      <c r="M76" s="9" t="str">
        <f t="shared" si="4"/>
        <v>Coyotzinco-Zocuinanco</v>
      </c>
      <c r="N76" s="9" t="s">
        <v>1131</v>
      </c>
      <c r="O76" s="9" t="s">
        <v>1118</v>
      </c>
      <c r="P76" s="9" t="s">
        <v>127</v>
      </c>
      <c r="Q76" s="9" t="s">
        <v>385</v>
      </c>
      <c r="R76" s="9" t="str">
        <f t="shared" si="5"/>
        <v>San Luis Coyotzinco</v>
      </c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26"/>
      <c r="BB76" s="9">
        <v>56</v>
      </c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>
        <v>3</v>
      </c>
      <c r="BU76" s="9"/>
      <c r="BV76" s="9"/>
      <c r="BW76" s="9"/>
      <c r="BX76" s="9">
        <v>3</v>
      </c>
      <c r="BY76" s="9"/>
      <c r="BZ76" s="9"/>
      <c r="CA76" s="9">
        <v>1</v>
      </c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>
        <v>1</v>
      </c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>
        <v>2</v>
      </c>
      <c r="DU76" s="9"/>
      <c r="DV76" s="9"/>
      <c r="DW76" s="9"/>
      <c r="DX76" s="9"/>
      <c r="DY76" s="9"/>
      <c r="DZ76" s="9"/>
      <c r="EA76" s="9"/>
    </row>
    <row r="77" spans="1:131" x14ac:dyDescent="0.25">
      <c r="A77">
        <v>264</v>
      </c>
      <c r="B77" s="9" t="s">
        <v>786</v>
      </c>
      <c r="C77" s="9" t="s">
        <v>385</v>
      </c>
      <c r="D77">
        <v>8</v>
      </c>
      <c r="E77" s="9" t="s">
        <v>937</v>
      </c>
      <c r="F77" s="9" t="s">
        <v>1118</v>
      </c>
      <c r="G77" s="9">
        <v>4</v>
      </c>
      <c r="H77" s="9">
        <v>5</v>
      </c>
      <c r="I77" s="9" t="s">
        <v>1150</v>
      </c>
      <c r="J77" s="9"/>
      <c r="K77" s="9" t="b">
        <v>0</v>
      </c>
      <c r="L77" s="9" t="b">
        <v>0</v>
      </c>
      <c r="M77" s="9" t="str">
        <f t="shared" si="4"/>
        <v>Coyotzinco-Non-Tributaries</v>
      </c>
      <c r="N77" s="9" t="s">
        <v>1131</v>
      </c>
      <c r="O77" s="9" t="s">
        <v>1118</v>
      </c>
      <c r="P77" s="9" t="s">
        <v>180</v>
      </c>
      <c r="Q77" s="9" t="s">
        <v>385</v>
      </c>
      <c r="R77" s="9" t="str">
        <f t="shared" si="5"/>
        <v>San Luis Coyotzinco</v>
      </c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26"/>
      <c r="BB77" s="9"/>
      <c r="BC77" s="9"/>
      <c r="BD77" s="9"/>
      <c r="BE77" s="9"/>
      <c r="BF77" s="9">
        <v>32</v>
      </c>
      <c r="BG77" s="9"/>
      <c r="BH77" s="9"/>
      <c r="BI77" s="9"/>
      <c r="BJ77" s="9">
        <v>13</v>
      </c>
      <c r="BK77" s="9"/>
      <c r="BL77" s="9"/>
      <c r="BM77" s="9"/>
      <c r="BN77" s="9"/>
      <c r="BO77" s="9">
        <v>16</v>
      </c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</row>
    <row r="78" spans="1:131" x14ac:dyDescent="0.25">
      <c r="A78">
        <v>268</v>
      </c>
      <c r="B78" s="9" t="s">
        <v>403</v>
      </c>
      <c r="C78" s="9" t="s">
        <v>403</v>
      </c>
      <c r="D78">
        <v>9</v>
      </c>
      <c r="E78" s="9" t="s">
        <v>939</v>
      </c>
      <c r="F78" s="9" t="s">
        <v>1118</v>
      </c>
      <c r="G78" s="9">
        <v>2</v>
      </c>
      <c r="H78" s="9">
        <v>1</v>
      </c>
      <c r="I78" s="9" t="s">
        <v>1150</v>
      </c>
      <c r="J78" s="9" t="s">
        <v>1154</v>
      </c>
      <c r="K78" s="9" t="b">
        <v>0</v>
      </c>
      <c r="L78" s="9" t="b">
        <v>0</v>
      </c>
      <c r="M78" s="9" t="str">
        <f t="shared" si="4"/>
        <v>Tepetzinco-Tepetzinco</v>
      </c>
      <c r="N78" s="9" t="s">
        <v>1132</v>
      </c>
      <c r="O78" s="9" t="s">
        <v>1118</v>
      </c>
      <c r="P78" s="9" t="s">
        <v>127</v>
      </c>
      <c r="Q78" s="9" t="s">
        <v>403</v>
      </c>
      <c r="R78" s="9" t="str">
        <f t="shared" si="5"/>
        <v>San Esteban Tepetzinco</v>
      </c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26"/>
      <c r="BB78" s="9">
        <v>19</v>
      </c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>
        <v>3</v>
      </c>
      <c r="DU78" s="9"/>
      <c r="DV78" s="9"/>
      <c r="DW78" s="9"/>
      <c r="DX78" s="9"/>
      <c r="DY78" s="9"/>
      <c r="DZ78" s="9"/>
      <c r="EA78" s="9"/>
    </row>
    <row r="79" spans="1:131" x14ac:dyDescent="0.25">
      <c r="A79">
        <v>272</v>
      </c>
      <c r="B79" s="9" t="s">
        <v>1065</v>
      </c>
      <c r="C79" s="9" t="s">
        <v>403</v>
      </c>
      <c r="D79">
        <v>9</v>
      </c>
      <c r="E79" s="9" t="s">
        <v>940</v>
      </c>
      <c r="F79" s="9" t="s">
        <v>1118</v>
      </c>
      <c r="G79" s="9">
        <v>2</v>
      </c>
      <c r="H79" s="9">
        <v>2</v>
      </c>
      <c r="I79" s="9" t="s">
        <v>1150</v>
      </c>
      <c r="J79" s="9" t="s">
        <v>1154</v>
      </c>
      <c r="K79" s="9" t="b">
        <v>0</v>
      </c>
      <c r="L79" s="9" t="b">
        <v>0</v>
      </c>
      <c r="M79" s="9" t="str">
        <f t="shared" si="4"/>
        <v>Tepetzinco-Tepoliuhcan</v>
      </c>
      <c r="N79" s="9" t="s">
        <v>1132</v>
      </c>
      <c r="O79" s="9" t="s">
        <v>1118</v>
      </c>
      <c r="P79" s="9" t="s">
        <v>127</v>
      </c>
      <c r="Q79" s="9" t="s">
        <v>403</v>
      </c>
      <c r="R79" s="9" t="str">
        <f t="shared" si="5"/>
        <v>San Esteban Tepetzinco</v>
      </c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26"/>
      <c r="BB79" s="9">
        <v>48</v>
      </c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>
        <v>0</v>
      </c>
      <c r="BS79" s="9">
        <v>0</v>
      </c>
      <c r="BT79" s="9">
        <v>1</v>
      </c>
      <c r="BU79" s="9"/>
      <c r="BV79" s="9"/>
      <c r="BW79" s="9"/>
      <c r="BX79" s="9">
        <v>1</v>
      </c>
      <c r="BY79" s="9">
        <v>3</v>
      </c>
      <c r="BZ79" s="9">
        <v>0</v>
      </c>
      <c r="CA79" s="9"/>
      <c r="CB79" s="9">
        <v>1</v>
      </c>
      <c r="CC79" s="9">
        <v>0</v>
      </c>
      <c r="CD79" s="9"/>
      <c r="CE79" s="9"/>
      <c r="CF79" s="9"/>
      <c r="CG79" s="9">
        <v>0</v>
      </c>
      <c r="CH79" s="9">
        <v>7</v>
      </c>
      <c r="CI79" s="9">
        <v>0</v>
      </c>
      <c r="CJ79" s="9">
        <v>0</v>
      </c>
      <c r="CK79" s="9">
        <v>1</v>
      </c>
      <c r="CL79" s="9">
        <v>4</v>
      </c>
      <c r="CM79" s="9">
        <v>4</v>
      </c>
      <c r="CN79" s="9"/>
      <c r="CO79" s="9">
        <v>0</v>
      </c>
      <c r="CP79" s="9">
        <v>0</v>
      </c>
      <c r="CQ79" s="9"/>
      <c r="CR79" s="9">
        <v>0</v>
      </c>
      <c r="CS79" s="9"/>
      <c r="CT79" s="9"/>
      <c r="CU79" s="9">
        <v>1</v>
      </c>
      <c r="CV79" s="9">
        <v>3</v>
      </c>
      <c r="CW79" s="9"/>
      <c r="CX79" s="9">
        <v>1</v>
      </c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>
        <v>0</v>
      </c>
      <c r="DK79" s="9"/>
      <c r="DL79" s="9"/>
      <c r="DM79" s="9"/>
      <c r="DN79" s="9">
        <v>1</v>
      </c>
      <c r="DO79" s="9"/>
      <c r="DP79" s="9"/>
      <c r="DQ79" s="9"/>
      <c r="DR79" s="9"/>
      <c r="DS79" s="9"/>
      <c r="DT79" s="9">
        <v>5</v>
      </c>
      <c r="DU79" s="9"/>
      <c r="DV79" s="9"/>
      <c r="DW79" s="9"/>
      <c r="DX79" s="9"/>
      <c r="DY79" s="9">
        <v>45</v>
      </c>
      <c r="DZ79" s="9"/>
      <c r="EA79" s="9"/>
    </row>
    <row r="80" spans="1:131" x14ac:dyDescent="0.25">
      <c r="A80">
        <v>276</v>
      </c>
      <c r="B80" s="9" t="s">
        <v>786</v>
      </c>
      <c r="C80" s="9" t="s">
        <v>403</v>
      </c>
      <c r="D80">
        <v>9</v>
      </c>
      <c r="E80" s="9" t="s">
        <v>941</v>
      </c>
      <c r="F80" s="9" t="s">
        <v>1118</v>
      </c>
      <c r="G80" s="9">
        <v>2</v>
      </c>
      <c r="H80" s="9">
        <v>3</v>
      </c>
      <c r="I80" s="9" t="s">
        <v>1150</v>
      </c>
      <c r="J80" s="9"/>
      <c r="K80" s="9" t="b">
        <v>0</v>
      </c>
      <c r="L80" s="9" t="b">
        <v>0</v>
      </c>
      <c r="M80" s="9" t="str">
        <f t="shared" si="4"/>
        <v>Tepetzinco-Non-Tributaries</v>
      </c>
      <c r="N80" s="9" t="s">
        <v>1132</v>
      </c>
      <c r="O80" s="9" t="s">
        <v>1118</v>
      </c>
      <c r="P80" s="9" t="s">
        <v>180</v>
      </c>
      <c r="Q80" s="9" t="s">
        <v>403</v>
      </c>
      <c r="R80" s="9" t="str">
        <f t="shared" si="5"/>
        <v>San Esteban Tepetzinco</v>
      </c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26"/>
      <c r="BB80" s="9"/>
      <c r="BC80" s="9"/>
      <c r="BD80" s="9"/>
      <c r="BE80" s="9"/>
      <c r="BF80" s="9">
        <v>13</v>
      </c>
      <c r="BG80" s="9"/>
      <c r="BH80" s="9"/>
      <c r="BI80" s="9"/>
      <c r="BJ80" s="9">
        <v>4</v>
      </c>
      <c r="BK80" s="9"/>
      <c r="BL80" s="9"/>
      <c r="BM80" s="9"/>
      <c r="BN80" s="9"/>
      <c r="BO80" s="9">
        <v>7</v>
      </c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</row>
    <row r="81" spans="1:131" x14ac:dyDescent="0.25">
      <c r="A81">
        <v>281</v>
      </c>
      <c r="B81" s="9" t="s">
        <v>415</v>
      </c>
      <c r="C81" s="9" t="s">
        <v>415</v>
      </c>
      <c r="D81">
        <v>10</v>
      </c>
      <c r="E81" s="9" t="s">
        <v>943</v>
      </c>
      <c r="F81" s="9" t="s">
        <v>1118</v>
      </c>
      <c r="G81" s="9">
        <v>4</v>
      </c>
      <c r="H81" s="9">
        <v>1</v>
      </c>
      <c r="I81" s="9" t="s">
        <v>1150</v>
      </c>
      <c r="J81" s="9"/>
      <c r="K81" s="9" t="b">
        <v>0</v>
      </c>
      <c r="L81" s="9" t="b">
        <v>0</v>
      </c>
      <c r="M81" s="9" t="str">
        <f t="shared" si="4"/>
        <v>Tlatenco-Tlatenco</v>
      </c>
      <c r="N81" s="9" t="s">
        <v>1133</v>
      </c>
      <c r="O81" s="9" t="s">
        <v>1118</v>
      </c>
      <c r="P81" s="9" t="s">
        <v>127</v>
      </c>
      <c r="Q81" s="9" t="s">
        <v>415</v>
      </c>
      <c r="R81" s="9" t="str">
        <f t="shared" si="5"/>
        <v>San Antonio Tlatenco</v>
      </c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26"/>
      <c r="BB81" s="9">
        <v>10</v>
      </c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>
        <v>1</v>
      </c>
      <c r="DU81" s="9"/>
      <c r="DV81" s="9"/>
      <c r="DW81" s="9"/>
      <c r="DX81" s="9"/>
      <c r="DY81" s="9"/>
      <c r="DZ81" s="9"/>
      <c r="EA81" s="9"/>
    </row>
    <row r="82" spans="1:131" x14ac:dyDescent="0.25">
      <c r="A82">
        <v>285</v>
      </c>
      <c r="B82" s="9" t="s">
        <v>806</v>
      </c>
      <c r="C82" s="9" t="s">
        <v>415</v>
      </c>
      <c r="D82">
        <v>10</v>
      </c>
      <c r="E82" s="9" t="s">
        <v>944</v>
      </c>
      <c r="F82" s="9" t="s">
        <v>1118</v>
      </c>
      <c r="G82" s="9">
        <v>4</v>
      </c>
      <c r="H82" s="9">
        <v>2</v>
      </c>
      <c r="I82" s="9" t="s">
        <v>1150</v>
      </c>
      <c r="J82" s="9"/>
      <c r="K82" s="9" t="b">
        <v>0</v>
      </c>
      <c r="L82" s="9" t="b">
        <v>0</v>
      </c>
      <c r="M82" s="9" t="str">
        <f t="shared" si="4"/>
        <v>Tlatenco-Tlacacaxoloc</v>
      </c>
      <c r="N82" s="9" t="s">
        <v>1133</v>
      </c>
      <c r="O82" s="9" t="s">
        <v>1118</v>
      </c>
      <c r="P82" s="9" t="s">
        <v>127</v>
      </c>
      <c r="Q82" s="9" t="s">
        <v>415</v>
      </c>
      <c r="R82" s="9" t="str">
        <f t="shared" si="5"/>
        <v>San Antonio Tlatenco</v>
      </c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26"/>
      <c r="BB82" s="9">
        <v>14</v>
      </c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>
        <v>1</v>
      </c>
      <c r="DU82" s="9"/>
      <c r="DV82" s="9"/>
      <c r="DW82" s="9"/>
      <c r="DX82" s="9"/>
      <c r="DY82" s="9"/>
      <c r="DZ82" s="9"/>
      <c r="EA82" s="9"/>
    </row>
    <row r="83" spans="1:131" x14ac:dyDescent="0.25">
      <c r="A83">
        <v>288</v>
      </c>
      <c r="B83" s="9" t="s">
        <v>1084</v>
      </c>
      <c r="C83" s="9" t="s">
        <v>415</v>
      </c>
      <c r="D83">
        <v>10</v>
      </c>
      <c r="E83" s="9" t="s">
        <v>945</v>
      </c>
      <c r="F83" s="9" t="s">
        <v>1118</v>
      </c>
      <c r="G83" s="9">
        <v>4</v>
      </c>
      <c r="H83" s="9">
        <v>3</v>
      </c>
      <c r="I83" s="9" t="s">
        <v>1150</v>
      </c>
      <c r="J83" s="9"/>
      <c r="K83" s="9" t="b">
        <v>0</v>
      </c>
      <c r="L83" s="9" t="b">
        <v>0</v>
      </c>
      <c r="M83" s="9" t="str">
        <f t="shared" si="4"/>
        <v>Tlatenco-Itzcotlan</v>
      </c>
      <c r="N83" s="9" t="s">
        <v>1133</v>
      </c>
      <c r="O83" s="9" t="s">
        <v>1118</v>
      </c>
      <c r="P83" s="9" t="s">
        <v>127</v>
      </c>
      <c r="Q83" s="9" t="s">
        <v>415</v>
      </c>
      <c r="R83" s="9" t="str">
        <f t="shared" si="5"/>
        <v>San Antonio Tlatenco</v>
      </c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26"/>
      <c r="BB83" s="9">
        <v>8</v>
      </c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>
        <v>1</v>
      </c>
      <c r="DU83" s="9"/>
      <c r="DV83" s="9"/>
      <c r="DW83" s="9"/>
      <c r="DX83" s="9"/>
      <c r="DY83" s="9"/>
      <c r="DZ83" s="9"/>
      <c r="EA83" s="9"/>
    </row>
    <row r="84" spans="1:131" x14ac:dyDescent="0.25">
      <c r="A84">
        <v>293</v>
      </c>
      <c r="B84" s="9" t="s">
        <v>1085</v>
      </c>
      <c r="C84" s="9" t="s">
        <v>415</v>
      </c>
      <c r="D84">
        <v>10</v>
      </c>
      <c r="E84" s="9" t="s">
        <v>946</v>
      </c>
      <c r="F84" s="9" t="s">
        <v>1118</v>
      </c>
      <c r="G84" s="9">
        <v>4</v>
      </c>
      <c r="H84" s="9">
        <v>4</v>
      </c>
      <c r="I84" s="9" t="s">
        <v>1150</v>
      </c>
      <c r="J84" s="9"/>
      <c r="K84" s="9" t="b">
        <v>0</v>
      </c>
      <c r="L84" s="9" t="b">
        <v>0</v>
      </c>
      <c r="M84" s="9" t="str">
        <f t="shared" si="4"/>
        <v>Tlatenco-Analco Cuilotlan</v>
      </c>
      <c r="N84" s="9" t="s">
        <v>1133</v>
      </c>
      <c r="O84" s="9" t="s">
        <v>1118</v>
      </c>
      <c r="P84" s="9" t="s">
        <v>127</v>
      </c>
      <c r="Q84" s="9" t="s">
        <v>415</v>
      </c>
      <c r="R84" s="9" t="str">
        <f t="shared" si="5"/>
        <v>San Antonio Tlatenco</v>
      </c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26"/>
      <c r="BB84" s="9">
        <v>18</v>
      </c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>
        <v>1</v>
      </c>
      <c r="BS84" s="9"/>
      <c r="BT84" s="9">
        <v>6</v>
      </c>
      <c r="BU84" s="9">
        <v>11</v>
      </c>
      <c r="BV84" s="9"/>
      <c r="BW84" s="9">
        <v>11</v>
      </c>
      <c r="BX84" s="9"/>
      <c r="BY84" s="9"/>
      <c r="BZ84" s="9"/>
      <c r="CA84" s="9">
        <v>1</v>
      </c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>
        <v>1</v>
      </c>
      <c r="CV84" s="9"/>
      <c r="CW84" s="9">
        <v>1</v>
      </c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>
        <v>1</v>
      </c>
      <c r="DU84" s="9"/>
      <c r="DV84" s="9">
        <v>1</v>
      </c>
      <c r="DW84" s="9"/>
      <c r="DX84" s="9"/>
      <c r="DY84" s="9"/>
      <c r="DZ84" s="9"/>
      <c r="EA84" s="9"/>
    </row>
    <row r="85" spans="1:131" x14ac:dyDescent="0.25">
      <c r="A85">
        <v>296</v>
      </c>
      <c r="B85" s="9" t="s">
        <v>786</v>
      </c>
      <c r="C85" s="9" t="s">
        <v>415</v>
      </c>
      <c r="D85">
        <v>10</v>
      </c>
      <c r="E85" s="9" t="s">
        <v>947</v>
      </c>
      <c r="F85" s="9" t="s">
        <v>1118</v>
      </c>
      <c r="G85" s="9">
        <v>4</v>
      </c>
      <c r="H85" s="9">
        <v>5</v>
      </c>
      <c r="I85" s="9" t="s">
        <v>1150</v>
      </c>
      <c r="J85" s="9"/>
      <c r="K85" s="9" t="b">
        <v>0</v>
      </c>
      <c r="L85" s="9" t="b">
        <v>0</v>
      </c>
      <c r="M85" s="9" t="str">
        <f t="shared" si="4"/>
        <v>Tlatenco-Non-Tributaries</v>
      </c>
      <c r="N85" s="9" t="s">
        <v>1133</v>
      </c>
      <c r="O85" s="9" t="s">
        <v>1118</v>
      </c>
      <c r="P85" s="9" t="s">
        <v>180</v>
      </c>
      <c r="Q85" s="9" t="s">
        <v>415</v>
      </c>
      <c r="R85" s="9" t="str">
        <f t="shared" si="5"/>
        <v>San Antonio Tlatenco</v>
      </c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26"/>
      <c r="BB85" s="9"/>
      <c r="BC85" s="9"/>
      <c r="BD85" s="9"/>
      <c r="BE85" s="9"/>
      <c r="BF85" s="9">
        <v>12</v>
      </c>
      <c r="BG85" s="9"/>
      <c r="BH85" s="9"/>
      <c r="BI85" s="9"/>
      <c r="BJ85" s="9">
        <v>4</v>
      </c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</row>
    <row r="86" spans="1:131" x14ac:dyDescent="0.25">
      <c r="A86">
        <v>300</v>
      </c>
      <c r="B86" s="9" t="s">
        <v>808</v>
      </c>
      <c r="C86" s="9" t="s">
        <v>1119</v>
      </c>
      <c r="D86">
        <v>11</v>
      </c>
      <c r="E86" s="9" t="s">
        <v>949</v>
      </c>
      <c r="F86" s="9" t="s">
        <v>1118</v>
      </c>
      <c r="G86" s="9">
        <v>11</v>
      </c>
      <c r="H86" s="9">
        <v>1</v>
      </c>
      <c r="I86" s="9" t="s">
        <v>1150</v>
      </c>
      <c r="J86" s="9"/>
      <c r="K86" s="9" t="b">
        <v>1</v>
      </c>
      <c r="L86" s="9" t="b">
        <v>0</v>
      </c>
      <c r="M86" s="9" t="str">
        <f t="shared" si="4"/>
        <v>Zecalacoayan-Cuixico</v>
      </c>
      <c r="N86" s="9" t="s">
        <v>1134</v>
      </c>
      <c r="O86" s="9" t="s">
        <v>1118</v>
      </c>
      <c r="P86" s="9" t="s">
        <v>127</v>
      </c>
      <c r="Q86" s="9" t="s">
        <v>1119</v>
      </c>
      <c r="R86" s="9" t="str">
        <f t="shared" si="5"/>
        <v>San Nicolas Zecalacoayan</v>
      </c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26"/>
      <c r="BB86" s="9">
        <v>14</v>
      </c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</row>
    <row r="87" spans="1:131" x14ac:dyDescent="0.25">
      <c r="A87">
        <v>303</v>
      </c>
      <c r="B87" s="9" t="s">
        <v>809</v>
      </c>
      <c r="C87" s="9" t="s">
        <v>1119</v>
      </c>
      <c r="D87">
        <v>11</v>
      </c>
      <c r="E87" s="9" t="s">
        <v>950</v>
      </c>
      <c r="F87" s="9" t="s">
        <v>1118</v>
      </c>
      <c r="G87" s="9">
        <v>11</v>
      </c>
      <c r="H87" s="9">
        <v>2</v>
      </c>
      <c r="I87" s="9" t="s">
        <v>1150</v>
      </c>
      <c r="J87" s="9"/>
      <c r="K87" s="9" t="b">
        <v>0</v>
      </c>
      <c r="L87" s="9" t="b">
        <v>0</v>
      </c>
      <c r="M87" s="9" t="str">
        <f t="shared" si="4"/>
        <v>Zecalacoayan-Tlacochcalco</v>
      </c>
      <c r="N87" s="9" t="s">
        <v>1134</v>
      </c>
      <c r="O87" s="9" t="s">
        <v>1118</v>
      </c>
      <c r="P87" s="9" t="s">
        <v>127</v>
      </c>
      <c r="Q87" s="9" t="s">
        <v>1119</v>
      </c>
      <c r="R87" s="9" t="str">
        <f t="shared" si="5"/>
        <v>San Nicolas Zecalacoayan</v>
      </c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26"/>
      <c r="BB87" s="9">
        <v>4</v>
      </c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</row>
    <row r="88" spans="1:131" x14ac:dyDescent="0.25">
      <c r="A88">
        <v>307</v>
      </c>
      <c r="B88" s="9" t="s">
        <v>810</v>
      </c>
      <c r="C88" s="9" t="s">
        <v>1119</v>
      </c>
      <c r="D88">
        <v>11</v>
      </c>
      <c r="E88" s="9" t="s">
        <v>951</v>
      </c>
      <c r="F88" s="9" t="s">
        <v>1118</v>
      </c>
      <c r="G88" s="9">
        <v>11</v>
      </c>
      <c r="H88" s="9">
        <v>3</v>
      </c>
      <c r="I88" s="9" t="s">
        <v>1150</v>
      </c>
      <c r="J88" s="9"/>
      <c r="K88" s="9" t="b">
        <v>1</v>
      </c>
      <c r="L88" s="9" t="b">
        <v>0</v>
      </c>
      <c r="M88" s="9" t="str">
        <f t="shared" si="4"/>
        <v>Zecalacoayan-Telpozco</v>
      </c>
      <c r="N88" s="9" t="s">
        <v>1134</v>
      </c>
      <c r="O88" s="9" t="s">
        <v>1118</v>
      </c>
      <c r="P88" s="9" t="s">
        <v>127</v>
      </c>
      <c r="Q88" s="9" t="s">
        <v>1119</v>
      </c>
      <c r="R88" s="9" t="str">
        <f t="shared" si="5"/>
        <v>San Nicolas Zecalacoayan</v>
      </c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26"/>
      <c r="BB88" s="9">
        <v>14</v>
      </c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>
        <v>1</v>
      </c>
      <c r="BU88" s="9">
        <v>1</v>
      </c>
      <c r="BV88" s="9"/>
      <c r="BW88" s="9">
        <v>1</v>
      </c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>
        <v>1</v>
      </c>
      <c r="CM88" s="9"/>
      <c r="CN88" s="9">
        <v>1</v>
      </c>
      <c r="CO88" s="9"/>
      <c r="CP88" s="9"/>
      <c r="CQ88" s="9"/>
      <c r="CR88" s="9"/>
      <c r="CS88" s="9"/>
      <c r="CT88" s="9"/>
      <c r="CU88" s="9">
        <v>1</v>
      </c>
      <c r="CV88" s="9"/>
      <c r="CW88" s="9"/>
      <c r="CX88" s="9"/>
      <c r="CY88" s="9"/>
      <c r="CZ88" s="9"/>
      <c r="DA88" s="9"/>
      <c r="DB88" s="9"/>
      <c r="DC88" s="9">
        <v>1</v>
      </c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</row>
    <row r="89" spans="1:131" x14ac:dyDescent="0.25">
      <c r="A89">
        <v>310</v>
      </c>
      <c r="B89" s="9" t="s">
        <v>841</v>
      </c>
      <c r="C89" s="9" t="s">
        <v>1119</v>
      </c>
      <c r="D89">
        <v>11</v>
      </c>
      <c r="E89" s="9" t="s">
        <v>952</v>
      </c>
      <c r="F89" s="9" t="s">
        <v>1118</v>
      </c>
      <c r="G89" s="9">
        <v>11</v>
      </c>
      <c r="H89" s="9">
        <v>4</v>
      </c>
      <c r="I89" s="9" t="s">
        <v>1150</v>
      </c>
      <c r="J89" s="9"/>
      <c r="K89" s="9" t="b">
        <v>0</v>
      </c>
      <c r="L89" s="9" t="b">
        <v>0</v>
      </c>
      <c r="M89" s="9" t="str">
        <f t="shared" si="4"/>
        <v>Zecalacoayan-Totollan</v>
      </c>
      <c r="N89" s="9" t="s">
        <v>1134</v>
      </c>
      <c r="O89" s="9" t="s">
        <v>1118</v>
      </c>
      <c r="P89" s="9" t="s">
        <v>127</v>
      </c>
      <c r="Q89" s="9" t="s">
        <v>1119</v>
      </c>
      <c r="R89" s="9" t="str">
        <f t="shared" si="5"/>
        <v>San Nicolas Zecalacoayan</v>
      </c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26"/>
      <c r="BB89" s="9">
        <v>11</v>
      </c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>
        <v>1</v>
      </c>
      <c r="BU89" s="9">
        <v>1</v>
      </c>
      <c r="BV89" s="9"/>
      <c r="BW89" s="9">
        <v>1</v>
      </c>
      <c r="BX89" s="9"/>
      <c r="BY89" s="9"/>
      <c r="BZ89" s="9"/>
      <c r="CA89" s="9"/>
      <c r="CB89" s="9">
        <v>1</v>
      </c>
      <c r="CC89" s="9"/>
      <c r="CD89" s="9"/>
      <c r="CE89" s="9"/>
      <c r="CF89" s="9"/>
      <c r="CG89" s="9"/>
      <c r="CH89" s="9">
        <v>4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>
        <v>1</v>
      </c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</row>
    <row r="90" spans="1:131" x14ac:dyDescent="0.25">
      <c r="A90">
        <v>314</v>
      </c>
      <c r="B90" s="9" t="s">
        <v>811</v>
      </c>
      <c r="C90" s="9" t="s">
        <v>1119</v>
      </c>
      <c r="D90">
        <v>11</v>
      </c>
      <c r="E90" s="9" t="s">
        <v>953</v>
      </c>
      <c r="F90" s="9" t="s">
        <v>1118</v>
      </c>
      <c r="G90" s="9">
        <v>11</v>
      </c>
      <c r="H90" s="9">
        <v>5</v>
      </c>
      <c r="I90" s="9" t="s">
        <v>1150</v>
      </c>
      <c r="J90" s="9"/>
      <c r="K90" s="9" t="b">
        <v>0</v>
      </c>
      <c r="L90" s="9" t="b">
        <v>0</v>
      </c>
      <c r="M90" s="9" t="str">
        <f t="shared" si="4"/>
        <v>Zecalacoayan-Tlalpican</v>
      </c>
      <c r="N90" s="9" t="s">
        <v>1134</v>
      </c>
      <c r="O90" s="9" t="s">
        <v>1118</v>
      </c>
      <c r="P90" s="9" t="s">
        <v>127</v>
      </c>
      <c r="Q90" s="9" t="s">
        <v>1119</v>
      </c>
      <c r="R90" s="9" t="str">
        <f t="shared" si="5"/>
        <v>San Nicolas Zecalacoayan</v>
      </c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26"/>
      <c r="BB90" s="9">
        <v>14</v>
      </c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>
        <v>1</v>
      </c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</row>
    <row r="91" spans="1:131" x14ac:dyDescent="0.25">
      <c r="A91">
        <v>317</v>
      </c>
      <c r="B91" s="9" t="s">
        <v>812</v>
      </c>
      <c r="C91" s="9" t="s">
        <v>1119</v>
      </c>
      <c r="D91">
        <v>11</v>
      </c>
      <c r="E91" s="9" t="s">
        <v>954</v>
      </c>
      <c r="F91" s="9" t="s">
        <v>1118</v>
      </c>
      <c r="G91" s="9">
        <v>11</v>
      </c>
      <c r="H91" s="9">
        <v>6</v>
      </c>
      <c r="I91" s="9" t="s">
        <v>1150</v>
      </c>
      <c r="J91" s="9"/>
      <c r="K91" s="9" t="b">
        <v>0</v>
      </c>
      <c r="L91" s="9" t="b">
        <v>0</v>
      </c>
      <c r="M91" s="9" t="str">
        <f t="shared" si="4"/>
        <v>Zecalacoayan-Achtocan</v>
      </c>
      <c r="N91" s="9" t="s">
        <v>1134</v>
      </c>
      <c r="O91" s="9" t="s">
        <v>1118</v>
      </c>
      <c r="P91" s="9" t="s">
        <v>127</v>
      </c>
      <c r="Q91" s="9" t="s">
        <v>1119</v>
      </c>
      <c r="R91" s="9" t="str">
        <f t="shared" si="5"/>
        <v>San Nicolas Zecalacoayan</v>
      </c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26"/>
      <c r="BB91" s="9">
        <v>7</v>
      </c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>
        <v>1</v>
      </c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</row>
    <row r="92" spans="1:131" x14ac:dyDescent="0.25">
      <c r="A92">
        <v>321</v>
      </c>
      <c r="B92" s="9" t="s">
        <v>1086</v>
      </c>
      <c r="C92" s="9" t="s">
        <v>1119</v>
      </c>
      <c r="D92">
        <v>11</v>
      </c>
      <c r="E92" s="9" t="s">
        <v>955</v>
      </c>
      <c r="F92" s="9" t="s">
        <v>1118</v>
      </c>
      <c r="G92" s="9">
        <v>11</v>
      </c>
      <c r="H92" s="9">
        <v>7</v>
      </c>
      <c r="I92" s="9" t="s">
        <v>1150</v>
      </c>
      <c r="J92" s="9"/>
      <c r="K92" s="9" t="b">
        <v>0</v>
      </c>
      <c r="L92" s="9" t="b">
        <v>0</v>
      </c>
      <c r="M92" s="9" t="str">
        <f t="shared" si="4"/>
        <v>Zecalacoayan-Ocotitlan</v>
      </c>
      <c r="N92" s="9" t="s">
        <v>1134</v>
      </c>
      <c r="O92" s="9" t="s">
        <v>1118</v>
      </c>
      <c r="P92" s="9" t="s">
        <v>127</v>
      </c>
      <c r="Q92" s="9" t="s">
        <v>1119</v>
      </c>
      <c r="R92" s="9" t="str">
        <f t="shared" si="5"/>
        <v>San Nicolas Zecalacoayan</v>
      </c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26"/>
      <c r="BB92" s="9">
        <v>9</v>
      </c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</row>
    <row r="93" spans="1:131" x14ac:dyDescent="0.25">
      <c r="A93">
        <v>324</v>
      </c>
      <c r="B93" s="9" t="s">
        <v>813</v>
      </c>
      <c r="C93" s="9" t="s">
        <v>1119</v>
      </c>
      <c r="D93">
        <v>11</v>
      </c>
      <c r="E93" s="9" t="s">
        <v>956</v>
      </c>
      <c r="F93" s="9" t="s">
        <v>1118</v>
      </c>
      <c r="G93" s="9">
        <v>11</v>
      </c>
      <c r="H93" s="9">
        <v>8</v>
      </c>
      <c r="I93" s="9" t="s">
        <v>1150</v>
      </c>
      <c r="J93" s="9"/>
      <c r="K93" s="9" t="b">
        <v>0</v>
      </c>
      <c r="L93" s="9" t="b">
        <v>0</v>
      </c>
      <c r="M93" s="9" t="str">
        <f t="shared" si="4"/>
        <v>Zecalacoayan-Tezcacohuac</v>
      </c>
      <c r="N93" s="9" t="s">
        <v>1134</v>
      </c>
      <c r="O93" s="9" t="s">
        <v>1118</v>
      </c>
      <c r="P93" s="9" t="s">
        <v>127</v>
      </c>
      <c r="Q93" s="9" t="s">
        <v>1119</v>
      </c>
      <c r="R93" s="9" t="str">
        <f t="shared" si="5"/>
        <v>San Nicolas Zecalacoayan</v>
      </c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26"/>
      <c r="BB93" s="9">
        <v>7</v>
      </c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>
        <v>2</v>
      </c>
      <c r="BU93" s="9">
        <v>2</v>
      </c>
      <c r="BV93" s="9"/>
      <c r="BW93" s="9">
        <v>2</v>
      </c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</row>
    <row r="94" spans="1:131" x14ac:dyDescent="0.25">
      <c r="A94">
        <v>328</v>
      </c>
      <c r="B94" s="9" t="s">
        <v>814</v>
      </c>
      <c r="C94" s="9" t="s">
        <v>1119</v>
      </c>
      <c r="D94">
        <v>11</v>
      </c>
      <c r="E94" s="9" t="s">
        <v>957</v>
      </c>
      <c r="F94" s="9" t="s">
        <v>1118</v>
      </c>
      <c r="G94" s="9">
        <v>11</v>
      </c>
      <c r="H94" s="9">
        <v>9</v>
      </c>
      <c r="I94" s="9" t="s">
        <v>1150</v>
      </c>
      <c r="J94" s="9"/>
      <c r="K94" s="9" t="b">
        <v>0</v>
      </c>
      <c r="L94" s="9" t="b">
        <v>0</v>
      </c>
      <c r="M94" s="9" t="str">
        <f t="shared" si="4"/>
        <v>Zecalacoayan-Tlacoxoloc</v>
      </c>
      <c r="N94" s="9" t="s">
        <v>1134</v>
      </c>
      <c r="O94" s="9" t="s">
        <v>1118</v>
      </c>
      <c r="P94" s="9" t="s">
        <v>127</v>
      </c>
      <c r="Q94" s="9" t="s">
        <v>1119</v>
      </c>
      <c r="R94" s="9" t="str">
        <f t="shared" si="5"/>
        <v>San Nicolas Zecalacoayan</v>
      </c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26"/>
      <c r="BB94" s="9">
        <v>10</v>
      </c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>
        <v>2</v>
      </c>
    </row>
    <row r="95" spans="1:131" x14ac:dyDescent="0.25">
      <c r="A95">
        <v>331</v>
      </c>
      <c r="B95" s="9" t="s">
        <v>815</v>
      </c>
      <c r="C95" s="9" t="s">
        <v>1119</v>
      </c>
      <c r="D95">
        <v>11</v>
      </c>
      <c r="E95" s="9" t="s">
        <v>958</v>
      </c>
      <c r="F95" s="9" t="s">
        <v>1118</v>
      </c>
      <c r="G95" s="9">
        <v>11</v>
      </c>
      <c r="H95" s="9">
        <v>10</v>
      </c>
      <c r="I95" s="9" t="s">
        <v>1150</v>
      </c>
      <c r="J95" s="9"/>
      <c r="K95" s="9" t="b">
        <v>0</v>
      </c>
      <c r="L95" s="9" t="b">
        <v>0</v>
      </c>
      <c r="M95" s="9" t="str">
        <f t="shared" si="4"/>
        <v>Zecalacoayan-Chiconquiyauhco</v>
      </c>
      <c r="N95" s="9" t="s">
        <v>1134</v>
      </c>
      <c r="O95" s="9" t="s">
        <v>1118</v>
      </c>
      <c r="P95" s="9" t="s">
        <v>127</v>
      </c>
      <c r="Q95" s="9" t="s">
        <v>1119</v>
      </c>
      <c r="R95" s="9" t="str">
        <f t="shared" si="5"/>
        <v>San Nicolas Zecalacoayan</v>
      </c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26"/>
      <c r="BB95" s="9">
        <v>11</v>
      </c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</row>
    <row r="96" spans="1:131" x14ac:dyDescent="0.25">
      <c r="A96">
        <v>335</v>
      </c>
      <c r="B96" s="9" t="s">
        <v>1087</v>
      </c>
      <c r="C96" s="9" t="s">
        <v>1119</v>
      </c>
      <c r="D96">
        <v>11</v>
      </c>
      <c r="E96" s="9" t="s">
        <v>959</v>
      </c>
      <c r="F96" s="9" t="s">
        <v>1118</v>
      </c>
      <c r="G96" s="9">
        <v>11</v>
      </c>
      <c r="H96" s="9">
        <v>11</v>
      </c>
      <c r="I96" s="9" t="s">
        <v>1150</v>
      </c>
      <c r="J96" s="9"/>
      <c r="K96" s="9" t="b">
        <v>0</v>
      </c>
      <c r="L96" s="9" t="b">
        <v>0</v>
      </c>
      <c r="M96" s="9" t="str">
        <f t="shared" si="4"/>
        <v>Zecalacoayan-Ahuacuauhtitlan</v>
      </c>
      <c r="N96" s="9" t="s">
        <v>1134</v>
      </c>
      <c r="O96" s="9" t="s">
        <v>1118</v>
      </c>
      <c r="P96" s="9" t="s">
        <v>127</v>
      </c>
      <c r="Q96" s="9" t="s">
        <v>1119</v>
      </c>
      <c r="R96" s="9" t="str">
        <f t="shared" si="5"/>
        <v>San Nicolas Zecalacoayan</v>
      </c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26"/>
      <c r="BB96" s="9">
        <v>14</v>
      </c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>
        <v>2</v>
      </c>
      <c r="BZ96" s="9"/>
      <c r="CA96" s="9">
        <v>1</v>
      </c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>
        <v>1</v>
      </c>
      <c r="DP96" s="9"/>
      <c r="DQ96" s="9">
        <v>2</v>
      </c>
      <c r="DR96" s="9"/>
      <c r="DS96" s="9"/>
      <c r="DT96" s="9"/>
      <c r="DU96" s="9"/>
      <c r="DV96" s="9"/>
      <c r="DW96" s="9"/>
      <c r="DX96" s="9">
        <v>5</v>
      </c>
      <c r="DY96" s="9"/>
      <c r="DZ96" s="9"/>
      <c r="EA96" s="9"/>
    </row>
    <row r="97" spans="1:131" x14ac:dyDescent="0.25">
      <c r="A97">
        <v>339</v>
      </c>
      <c r="B97" s="9" t="s">
        <v>786</v>
      </c>
      <c r="C97" s="9" t="s">
        <v>1119</v>
      </c>
      <c r="D97">
        <v>11</v>
      </c>
      <c r="E97" s="9" t="s">
        <v>960</v>
      </c>
      <c r="F97" s="9" t="s">
        <v>1118</v>
      </c>
      <c r="G97" s="9">
        <v>11</v>
      </c>
      <c r="H97" s="9">
        <v>12</v>
      </c>
      <c r="I97" s="9" t="s">
        <v>1150</v>
      </c>
      <c r="J97" s="9"/>
      <c r="K97" s="9" t="b">
        <v>0</v>
      </c>
      <c r="L97" s="9" t="b">
        <v>0</v>
      </c>
      <c r="M97" s="9" t="str">
        <f t="shared" si="4"/>
        <v>Zecalacoayan-Non-Tributaries</v>
      </c>
      <c r="N97" s="9" t="s">
        <v>1134</v>
      </c>
      <c r="O97" s="9" t="s">
        <v>1118</v>
      </c>
      <c r="P97" s="9" t="s">
        <v>180</v>
      </c>
      <c r="Q97" s="9" t="s">
        <v>1119</v>
      </c>
      <c r="R97" s="9" t="str">
        <f t="shared" si="5"/>
        <v>San Nicolas Zecalacoayan</v>
      </c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26"/>
      <c r="BB97" s="9"/>
      <c r="BC97" s="9"/>
      <c r="BD97" s="9"/>
      <c r="BE97" s="9"/>
      <c r="BF97" s="9">
        <v>25</v>
      </c>
      <c r="BG97" s="9"/>
      <c r="BH97" s="9"/>
      <c r="BI97" s="9"/>
      <c r="BJ97" s="9">
        <v>5</v>
      </c>
      <c r="BK97" s="9"/>
      <c r="BL97" s="9"/>
      <c r="BM97" s="9"/>
      <c r="BN97" s="9"/>
      <c r="BO97" s="9">
        <v>3</v>
      </c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</row>
    <row r="98" spans="1:131" x14ac:dyDescent="0.25">
      <c r="A98">
        <v>344</v>
      </c>
      <c r="B98" s="9" t="s">
        <v>1088</v>
      </c>
      <c r="C98" s="9" t="s">
        <v>474</v>
      </c>
      <c r="D98">
        <v>12</v>
      </c>
      <c r="E98" s="9" t="s">
        <v>962</v>
      </c>
      <c r="F98" s="9" t="s">
        <v>1118</v>
      </c>
      <c r="G98" s="9">
        <v>5</v>
      </c>
      <c r="H98" s="9">
        <v>1</v>
      </c>
      <c r="I98" s="9" t="s">
        <v>1150</v>
      </c>
      <c r="J98" s="9"/>
      <c r="K98" s="9" t="b">
        <v>1</v>
      </c>
      <c r="L98" s="9" t="b">
        <v>0</v>
      </c>
      <c r="M98" s="9" t="str">
        <f t="shared" ref="M98:M129" si="6">Q98&amp;"-"&amp;B98</f>
        <v>Chiauhtzinco-Almoyahuacapan</v>
      </c>
      <c r="N98" s="9" t="s">
        <v>1135</v>
      </c>
      <c r="O98" s="9" t="s">
        <v>1118</v>
      </c>
      <c r="P98" s="9" t="s">
        <v>127</v>
      </c>
      <c r="Q98" s="9" t="s">
        <v>474</v>
      </c>
      <c r="R98" s="9" t="str">
        <f t="shared" ref="R98:R129" si="7">N98&amp;" "&amp;Q98</f>
        <v>San Lorenzo Chiauhtzinco</v>
      </c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26"/>
      <c r="BB98" s="9">
        <v>43</v>
      </c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>
        <v>1</v>
      </c>
      <c r="BS98" s="9"/>
      <c r="BT98" s="9">
        <v>6</v>
      </c>
      <c r="BU98" s="9"/>
      <c r="BV98" s="9"/>
      <c r="BW98" s="9"/>
      <c r="BX98" s="9">
        <v>6</v>
      </c>
      <c r="BY98" s="9"/>
      <c r="BZ98" s="9"/>
      <c r="CA98" s="9"/>
      <c r="CB98" s="9"/>
      <c r="CC98" s="9"/>
      <c r="CD98" s="9"/>
      <c r="CE98" s="9"/>
      <c r="CF98" s="9"/>
      <c r="CG98" s="9"/>
      <c r="CH98" s="9">
        <v>2</v>
      </c>
      <c r="CI98" s="9">
        <v>2</v>
      </c>
      <c r="CJ98" s="9"/>
      <c r="CK98" s="9"/>
      <c r="CL98" s="9">
        <v>2</v>
      </c>
      <c r="CM98" s="9">
        <v>2</v>
      </c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>
        <v>3</v>
      </c>
      <c r="DU98" s="9"/>
      <c r="DV98" s="9"/>
      <c r="DW98" s="9"/>
      <c r="DX98" s="9"/>
      <c r="DY98" s="9"/>
      <c r="DZ98" s="9"/>
      <c r="EA98" s="9"/>
    </row>
    <row r="99" spans="1:131" x14ac:dyDescent="0.25">
      <c r="A99">
        <v>347</v>
      </c>
      <c r="B99" s="9" t="s">
        <v>1089</v>
      </c>
      <c r="C99" s="9" t="s">
        <v>474</v>
      </c>
      <c r="D99">
        <v>12</v>
      </c>
      <c r="E99" s="9" t="s">
        <v>963</v>
      </c>
      <c r="F99" s="9" t="s">
        <v>1118</v>
      </c>
      <c r="G99" s="9">
        <v>5</v>
      </c>
      <c r="H99" s="9">
        <v>2</v>
      </c>
      <c r="I99" s="9" t="s">
        <v>1150</v>
      </c>
      <c r="J99" s="9"/>
      <c r="K99" s="9" t="b">
        <v>0</v>
      </c>
      <c r="L99" s="9" t="b">
        <v>0</v>
      </c>
      <c r="M99" s="9" t="str">
        <f t="shared" si="6"/>
        <v>Chiauhtzinco-Tzompachcan</v>
      </c>
      <c r="N99" s="9" t="s">
        <v>1135</v>
      </c>
      <c r="O99" s="9" t="s">
        <v>1118</v>
      </c>
      <c r="P99" s="9" t="s">
        <v>127</v>
      </c>
      <c r="Q99" s="9" t="s">
        <v>474</v>
      </c>
      <c r="R99" s="9" t="str">
        <f t="shared" si="7"/>
        <v>San Lorenzo Chiauhtzinco</v>
      </c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26"/>
      <c r="BB99" s="9">
        <v>38</v>
      </c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>
        <v>3</v>
      </c>
      <c r="CA99" s="9"/>
      <c r="CB99" s="9">
        <v>1</v>
      </c>
      <c r="CC99" s="9"/>
      <c r="CD99" s="9"/>
      <c r="CE99" s="9"/>
      <c r="CF99" s="9"/>
      <c r="CG99" s="9"/>
      <c r="CH99" s="9"/>
      <c r="CI99" s="9"/>
      <c r="CJ99" s="9"/>
      <c r="CK99" s="9"/>
      <c r="CL99" s="9">
        <v>1</v>
      </c>
      <c r="CM99" s="9">
        <v>1</v>
      </c>
      <c r="CN99" s="9"/>
      <c r="CO99" s="9"/>
      <c r="CP99" s="9"/>
      <c r="CQ99" s="9"/>
      <c r="CR99" s="9"/>
      <c r="CS99" s="9"/>
      <c r="CT99" s="9"/>
      <c r="CU99" s="9">
        <v>2</v>
      </c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>
        <v>3</v>
      </c>
      <c r="DU99" s="9"/>
      <c r="DV99" s="9"/>
      <c r="DW99" s="9"/>
      <c r="DX99" s="9"/>
      <c r="DY99" s="9"/>
      <c r="DZ99" s="9"/>
      <c r="EA99" s="9"/>
    </row>
    <row r="100" spans="1:131" x14ac:dyDescent="0.25">
      <c r="A100">
        <v>350</v>
      </c>
      <c r="B100" s="9" t="s">
        <v>591</v>
      </c>
      <c r="C100" s="9" t="s">
        <v>474</v>
      </c>
      <c r="D100">
        <v>12</v>
      </c>
      <c r="E100" s="9" t="s">
        <v>964</v>
      </c>
      <c r="F100" s="9" t="s">
        <v>1118</v>
      </c>
      <c r="G100" s="9">
        <v>5</v>
      </c>
      <c r="H100" s="9">
        <v>3</v>
      </c>
      <c r="I100" s="9" t="s">
        <v>1150</v>
      </c>
      <c r="J100" s="9"/>
      <c r="K100" s="9" t="b">
        <v>0</v>
      </c>
      <c r="L100" s="9" t="b">
        <v>0</v>
      </c>
      <c r="M100" s="9" t="str">
        <f t="shared" si="6"/>
        <v>Chiauhtzinco-Ocotepec</v>
      </c>
      <c r="N100" s="9" t="s">
        <v>1135</v>
      </c>
      <c r="O100" s="9" t="s">
        <v>1118</v>
      </c>
      <c r="P100" s="9" t="s">
        <v>127</v>
      </c>
      <c r="Q100" s="9" t="s">
        <v>474</v>
      </c>
      <c r="R100" s="9" t="str">
        <f t="shared" si="7"/>
        <v>San Lorenzo Chiauhtzinco</v>
      </c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26"/>
      <c r="BB100" s="9">
        <v>29</v>
      </c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>
        <v>2</v>
      </c>
      <c r="BU100" s="9"/>
      <c r="BV100" s="9"/>
      <c r="BW100" s="9"/>
      <c r="BX100" s="9">
        <v>2</v>
      </c>
      <c r="BY100" s="9"/>
      <c r="BZ100" s="9"/>
      <c r="CA100" s="9"/>
      <c r="CB100" s="9"/>
      <c r="CC100" s="9"/>
      <c r="CD100" s="9"/>
      <c r="CE100" s="9"/>
      <c r="CF100" s="9"/>
      <c r="CG100" s="9"/>
      <c r="CH100" s="9">
        <v>1</v>
      </c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>
        <v>1</v>
      </c>
      <c r="DU100" s="9"/>
      <c r="DV100" s="9"/>
      <c r="DW100" s="9"/>
      <c r="DX100" s="9"/>
      <c r="DY100" s="9"/>
      <c r="DZ100" s="9"/>
      <c r="EA100" s="9"/>
    </row>
    <row r="101" spans="1:131" x14ac:dyDescent="0.25">
      <c r="A101">
        <v>353</v>
      </c>
      <c r="B101" s="9" t="s">
        <v>1065</v>
      </c>
      <c r="C101" s="9" t="s">
        <v>474</v>
      </c>
      <c r="D101">
        <v>12</v>
      </c>
      <c r="E101" s="9" t="s">
        <v>965</v>
      </c>
      <c r="F101" s="9" t="s">
        <v>1118</v>
      </c>
      <c r="G101" s="9">
        <v>5</v>
      </c>
      <c r="H101" s="9">
        <v>4</v>
      </c>
      <c r="I101" s="9" t="s">
        <v>1150</v>
      </c>
      <c r="J101" s="9"/>
      <c r="K101" s="9" t="b">
        <v>0</v>
      </c>
      <c r="L101" s="9" t="b">
        <v>0</v>
      </c>
      <c r="M101" s="9" t="str">
        <f t="shared" si="6"/>
        <v>Chiauhtzinco-Tepoliuhcan</v>
      </c>
      <c r="N101" s="9" t="s">
        <v>1135</v>
      </c>
      <c r="O101" s="9" t="s">
        <v>1118</v>
      </c>
      <c r="P101" s="9" t="s">
        <v>127</v>
      </c>
      <c r="Q101" s="9" t="s">
        <v>474</v>
      </c>
      <c r="R101" s="9" t="str">
        <f t="shared" si="7"/>
        <v>San Lorenzo Chiauhtzinco</v>
      </c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26"/>
      <c r="BB101" s="9">
        <v>10</v>
      </c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>
        <v>2</v>
      </c>
      <c r="DU101" s="9"/>
      <c r="DV101" s="9"/>
      <c r="DW101" s="9"/>
      <c r="DX101" s="9"/>
      <c r="DY101" s="9"/>
      <c r="DZ101" s="9"/>
      <c r="EA101" s="9"/>
    </row>
    <row r="102" spans="1:131" x14ac:dyDescent="0.25">
      <c r="A102">
        <v>356</v>
      </c>
      <c r="B102" s="9" t="s">
        <v>817</v>
      </c>
      <c r="C102" s="9" t="s">
        <v>474</v>
      </c>
      <c r="D102">
        <v>12</v>
      </c>
      <c r="E102" s="9" t="s">
        <v>966</v>
      </c>
      <c r="F102" s="9" t="s">
        <v>1118</v>
      </c>
      <c r="G102" s="9">
        <v>5</v>
      </c>
      <c r="H102" s="9">
        <v>5</v>
      </c>
      <c r="I102" s="9" t="s">
        <v>1150</v>
      </c>
      <c r="J102" s="9"/>
      <c r="K102" s="9" t="b">
        <v>0</v>
      </c>
      <c r="L102" s="9" t="b">
        <v>0</v>
      </c>
      <c r="M102" s="9" t="str">
        <f t="shared" si="6"/>
        <v>Chiauhtzinco-Acolhuacapan</v>
      </c>
      <c r="N102" s="9" t="s">
        <v>1135</v>
      </c>
      <c r="O102" s="9" t="s">
        <v>1118</v>
      </c>
      <c r="P102" s="9" t="s">
        <v>127</v>
      </c>
      <c r="Q102" s="9" t="s">
        <v>474</v>
      </c>
      <c r="R102" s="9" t="str">
        <f t="shared" si="7"/>
        <v>San Lorenzo Chiauhtzinco</v>
      </c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26"/>
      <c r="BB102" s="9">
        <v>28</v>
      </c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>
        <v>1</v>
      </c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>
        <v>1</v>
      </c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>
        <v>4</v>
      </c>
      <c r="DN102" s="9"/>
      <c r="DO102" s="9"/>
      <c r="DP102" s="9"/>
      <c r="DQ102" s="9"/>
      <c r="DR102" s="9"/>
      <c r="DS102" s="9"/>
      <c r="DT102" s="9">
        <v>2</v>
      </c>
      <c r="DU102" s="9"/>
      <c r="DV102" s="9"/>
      <c r="DW102" s="9"/>
      <c r="DX102" s="9"/>
      <c r="DY102" s="9"/>
      <c r="DZ102" s="9"/>
      <c r="EA102" s="9"/>
    </row>
    <row r="103" spans="1:131" x14ac:dyDescent="0.25">
      <c r="A103">
        <v>359</v>
      </c>
      <c r="B103" s="9" t="s">
        <v>786</v>
      </c>
      <c r="C103" s="9" t="s">
        <v>474</v>
      </c>
      <c r="D103">
        <v>12</v>
      </c>
      <c r="E103" s="9" t="s">
        <v>967</v>
      </c>
      <c r="F103" s="9" t="s">
        <v>1118</v>
      </c>
      <c r="G103" s="9">
        <v>5</v>
      </c>
      <c r="H103" s="9">
        <v>6</v>
      </c>
      <c r="I103" s="9" t="s">
        <v>1150</v>
      </c>
      <c r="J103" s="9"/>
      <c r="K103" s="9" t="b">
        <v>0</v>
      </c>
      <c r="L103" s="9" t="b">
        <v>0</v>
      </c>
      <c r="M103" s="9" t="str">
        <f t="shared" si="6"/>
        <v>Chiauhtzinco-Non-Tributaries</v>
      </c>
      <c r="N103" s="9" t="s">
        <v>1135</v>
      </c>
      <c r="O103" s="9" t="s">
        <v>1118</v>
      </c>
      <c r="P103" s="9" t="s">
        <v>180</v>
      </c>
      <c r="Q103" s="9" t="s">
        <v>474</v>
      </c>
      <c r="R103" s="9" t="str">
        <f t="shared" si="7"/>
        <v>San Lorenzo Chiauhtzinco</v>
      </c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26"/>
      <c r="BB103" s="9"/>
      <c r="BC103" s="9"/>
      <c r="BD103" s="9"/>
      <c r="BE103" s="9"/>
      <c r="BF103" s="9">
        <v>30</v>
      </c>
      <c r="BG103" s="9"/>
      <c r="BH103" s="9"/>
      <c r="BI103" s="9"/>
      <c r="BJ103" s="9">
        <v>4</v>
      </c>
      <c r="BK103" s="9"/>
      <c r="BL103" s="9"/>
      <c r="BM103" s="9"/>
      <c r="BN103" s="9"/>
      <c r="BO103" s="9"/>
      <c r="BP103" s="9"/>
      <c r="BQ103" s="9"/>
      <c r="BR103" s="9"/>
      <c r="BS103" s="9">
        <v>2</v>
      </c>
      <c r="BT103" s="9"/>
      <c r="BU103" s="9"/>
      <c r="BV103" s="9"/>
      <c r="BW103" s="9"/>
      <c r="BX103" s="9"/>
      <c r="BY103" s="9"/>
      <c r="BZ103" s="9"/>
      <c r="CA103" s="9">
        <v>1</v>
      </c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</row>
    <row r="104" spans="1:131" x14ac:dyDescent="0.25">
      <c r="A104">
        <v>363</v>
      </c>
      <c r="B104" s="9" t="s">
        <v>1090</v>
      </c>
      <c r="C104" s="9" t="s">
        <v>494</v>
      </c>
      <c r="D104">
        <v>13</v>
      </c>
      <c r="E104" s="9" t="s">
        <v>969</v>
      </c>
      <c r="F104" s="9" t="s">
        <v>1118</v>
      </c>
      <c r="G104" s="9">
        <v>9</v>
      </c>
      <c r="H104" s="9">
        <v>1</v>
      </c>
      <c r="I104" s="9" t="s">
        <v>1150</v>
      </c>
      <c r="J104" s="9"/>
      <c r="K104" s="9" t="b">
        <v>1</v>
      </c>
      <c r="L104" s="9" t="b">
        <v>0</v>
      </c>
      <c r="M104" s="9" t="str">
        <f t="shared" si="6"/>
        <v>Atzompan-Tlayacanque1</v>
      </c>
      <c r="N104" s="9" t="s">
        <v>1136</v>
      </c>
      <c r="O104" s="9" t="s">
        <v>1118</v>
      </c>
      <c r="P104" s="9" t="s">
        <v>127</v>
      </c>
      <c r="Q104" s="9" t="s">
        <v>494</v>
      </c>
      <c r="R104" s="9" t="str">
        <f t="shared" si="7"/>
        <v>San Agustin Atzompan</v>
      </c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26"/>
      <c r="BB104" s="9">
        <v>8</v>
      </c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>
        <v>1</v>
      </c>
      <c r="DU104" s="9"/>
      <c r="DV104" s="9"/>
      <c r="DW104" s="9"/>
      <c r="DX104" s="9"/>
      <c r="DY104" s="9"/>
      <c r="DZ104" s="9"/>
      <c r="EA104" s="9"/>
    </row>
    <row r="105" spans="1:131" x14ac:dyDescent="0.25">
      <c r="A105">
        <v>366</v>
      </c>
      <c r="B105" s="9" t="s">
        <v>1091</v>
      </c>
      <c r="C105" s="9" t="s">
        <v>494</v>
      </c>
      <c r="D105">
        <v>13</v>
      </c>
      <c r="E105" s="9" t="s">
        <v>970</v>
      </c>
      <c r="F105" s="9" t="s">
        <v>1118</v>
      </c>
      <c r="G105" s="9">
        <v>9</v>
      </c>
      <c r="H105" s="9">
        <v>2</v>
      </c>
      <c r="I105" s="9" t="s">
        <v>1150</v>
      </c>
      <c r="J105" s="9"/>
      <c r="K105" s="9" t="b">
        <v>0</v>
      </c>
      <c r="L105" s="9" t="b">
        <v>0</v>
      </c>
      <c r="M105" s="9" t="str">
        <f t="shared" si="6"/>
        <v>Atzompan-Mecapan</v>
      </c>
      <c r="N105" s="9" t="s">
        <v>1136</v>
      </c>
      <c r="O105" s="9" t="s">
        <v>1118</v>
      </c>
      <c r="P105" s="9" t="s">
        <v>127</v>
      </c>
      <c r="Q105" s="9" t="s">
        <v>494</v>
      </c>
      <c r="R105" s="9" t="str">
        <f t="shared" si="7"/>
        <v>San Agustin Atzompan</v>
      </c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26"/>
      <c r="BB105" s="9">
        <v>11</v>
      </c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>
        <v>1</v>
      </c>
      <c r="DU105" s="9"/>
      <c r="DV105" s="9"/>
      <c r="DW105" s="9"/>
      <c r="DX105" s="9"/>
      <c r="DY105" s="9"/>
      <c r="DZ105" s="9"/>
      <c r="EA105" s="9"/>
    </row>
    <row r="106" spans="1:131" x14ac:dyDescent="0.25">
      <c r="A106">
        <v>369</v>
      </c>
      <c r="B106" s="9" t="s">
        <v>1092</v>
      </c>
      <c r="C106" s="9" t="s">
        <v>494</v>
      </c>
      <c r="D106">
        <v>13</v>
      </c>
      <c r="E106" s="9" t="s">
        <v>971</v>
      </c>
      <c r="F106" s="9" t="s">
        <v>1118</v>
      </c>
      <c r="G106" s="9">
        <v>9</v>
      </c>
      <c r="H106" s="9">
        <v>3</v>
      </c>
      <c r="I106" s="9" t="s">
        <v>1150</v>
      </c>
      <c r="J106" s="9"/>
      <c r="K106" s="9" t="b">
        <v>0</v>
      </c>
      <c r="L106" s="9" t="b">
        <v>0</v>
      </c>
      <c r="M106" s="9" t="str">
        <f t="shared" si="6"/>
        <v>Atzompan-Tlamatlan</v>
      </c>
      <c r="N106" s="9" t="s">
        <v>1136</v>
      </c>
      <c r="O106" s="9" t="s">
        <v>1118</v>
      </c>
      <c r="P106" s="9" t="s">
        <v>127</v>
      </c>
      <c r="Q106" s="9" t="s">
        <v>494</v>
      </c>
      <c r="R106" s="9" t="str">
        <f t="shared" si="7"/>
        <v>San Agustin Atzompan</v>
      </c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26"/>
      <c r="BB106" s="9">
        <v>10</v>
      </c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>
        <v>1</v>
      </c>
      <c r="DU106" s="9"/>
      <c r="DV106" s="9"/>
      <c r="DW106" s="9"/>
      <c r="DX106" s="9"/>
      <c r="DY106" s="9"/>
      <c r="DZ106" s="9"/>
      <c r="EA106" s="9"/>
    </row>
    <row r="107" spans="1:131" x14ac:dyDescent="0.25">
      <c r="A107">
        <v>372</v>
      </c>
      <c r="B107" s="9" t="s">
        <v>1087</v>
      </c>
      <c r="C107" s="9" t="s">
        <v>494</v>
      </c>
      <c r="D107">
        <v>13</v>
      </c>
      <c r="E107" s="9" t="s">
        <v>972</v>
      </c>
      <c r="F107" s="9" t="s">
        <v>1118</v>
      </c>
      <c r="G107" s="9">
        <v>9</v>
      </c>
      <c r="H107" s="9">
        <v>4</v>
      </c>
      <c r="I107" s="9" t="s">
        <v>1150</v>
      </c>
      <c r="J107" s="9"/>
      <c r="K107" s="9" t="b">
        <v>0</v>
      </c>
      <c r="L107" s="9" t="b">
        <v>0</v>
      </c>
      <c r="M107" s="9" t="str">
        <f t="shared" si="6"/>
        <v>Atzompan-Ahuacuauhtitlan</v>
      </c>
      <c r="N107" s="9" t="s">
        <v>1136</v>
      </c>
      <c r="O107" s="9" t="s">
        <v>1118</v>
      </c>
      <c r="P107" s="9" t="s">
        <v>127</v>
      </c>
      <c r="Q107" s="9" t="s">
        <v>494</v>
      </c>
      <c r="R107" s="9" t="str">
        <f t="shared" si="7"/>
        <v>San Agustin Atzompan</v>
      </c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26"/>
      <c r="BB107" s="9">
        <v>2</v>
      </c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>
        <v>1</v>
      </c>
      <c r="DU107" s="9"/>
      <c r="DV107" s="9"/>
      <c r="DW107" s="9"/>
      <c r="DX107" s="9"/>
      <c r="DY107" s="9"/>
      <c r="DZ107" s="9"/>
      <c r="EA107" s="9"/>
    </row>
    <row r="108" spans="1:131" x14ac:dyDescent="0.25">
      <c r="A108">
        <v>375</v>
      </c>
      <c r="B108" s="9" t="s">
        <v>819</v>
      </c>
      <c r="C108" s="9" t="s">
        <v>494</v>
      </c>
      <c r="D108">
        <v>13</v>
      </c>
      <c r="E108" s="9" t="s">
        <v>973</v>
      </c>
      <c r="F108" s="9" t="s">
        <v>1118</v>
      </c>
      <c r="G108" s="9">
        <v>9</v>
      </c>
      <c r="H108" s="9">
        <v>5</v>
      </c>
      <c r="I108" s="9" t="s">
        <v>1150</v>
      </c>
      <c r="J108" s="9"/>
      <c r="K108" s="9" t="b">
        <v>0</v>
      </c>
      <c r="L108" s="9" t="b">
        <v>0</v>
      </c>
      <c r="M108" s="9" t="str">
        <f t="shared" si="6"/>
        <v>Atzompan-Malinaltepec</v>
      </c>
      <c r="N108" s="9" t="s">
        <v>1136</v>
      </c>
      <c r="O108" s="9" t="s">
        <v>1118</v>
      </c>
      <c r="P108" s="9" t="s">
        <v>127</v>
      </c>
      <c r="Q108" s="9" t="s">
        <v>494</v>
      </c>
      <c r="R108" s="9" t="str">
        <f t="shared" si="7"/>
        <v>San Agustin Atzompan</v>
      </c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26"/>
      <c r="BB108" s="9">
        <v>2</v>
      </c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>
        <v>1</v>
      </c>
      <c r="DU108" s="9"/>
      <c r="DV108" s="9"/>
      <c r="DW108" s="9"/>
      <c r="DX108" s="9"/>
      <c r="DY108" s="9"/>
      <c r="DZ108" s="9"/>
      <c r="EA108" s="9"/>
    </row>
    <row r="109" spans="1:131" x14ac:dyDescent="0.25">
      <c r="A109">
        <v>378</v>
      </c>
      <c r="B109" s="9" t="s">
        <v>1061</v>
      </c>
      <c r="C109" s="9" t="s">
        <v>494</v>
      </c>
      <c r="D109">
        <v>13</v>
      </c>
      <c r="E109" s="9" t="s">
        <v>974</v>
      </c>
      <c r="F109" s="9" t="s">
        <v>1118</v>
      </c>
      <c r="G109" s="9">
        <v>9</v>
      </c>
      <c r="H109" s="9">
        <v>6</v>
      </c>
      <c r="I109" s="9" t="s">
        <v>1150</v>
      </c>
      <c r="J109" s="9"/>
      <c r="K109" s="9" t="b">
        <v>1</v>
      </c>
      <c r="L109" s="9" t="b">
        <v>0</v>
      </c>
      <c r="M109" s="9" t="str">
        <f t="shared" si="6"/>
        <v>Atzompan-Tlayacanque2</v>
      </c>
      <c r="N109" s="9" t="s">
        <v>1136</v>
      </c>
      <c r="O109" s="9" t="s">
        <v>1118</v>
      </c>
      <c r="P109" s="9" t="s">
        <v>127</v>
      </c>
      <c r="Q109" s="9" t="s">
        <v>494</v>
      </c>
      <c r="R109" s="9" t="str">
        <f t="shared" si="7"/>
        <v>San Agustin Atzompan</v>
      </c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26"/>
      <c r="BB109" s="9">
        <v>3</v>
      </c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>
        <v>1</v>
      </c>
      <c r="DU109" s="9"/>
      <c r="DV109" s="9"/>
      <c r="DW109" s="9"/>
      <c r="DX109" s="9"/>
      <c r="DY109" s="9"/>
      <c r="DZ109" s="9"/>
      <c r="EA109" s="9"/>
    </row>
    <row r="110" spans="1:131" x14ac:dyDescent="0.25">
      <c r="A110">
        <v>381</v>
      </c>
      <c r="B110" s="9" t="s">
        <v>1093</v>
      </c>
      <c r="C110" s="9" t="s">
        <v>494</v>
      </c>
      <c r="D110">
        <v>13</v>
      </c>
      <c r="E110" s="9" t="s">
        <v>975</v>
      </c>
      <c r="F110" s="9" t="s">
        <v>1118</v>
      </c>
      <c r="G110" s="9">
        <v>9</v>
      </c>
      <c r="H110" s="9">
        <v>7</v>
      </c>
      <c r="I110" s="9" t="s">
        <v>1150</v>
      </c>
      <c r="J110" s="9"/>
      <c r="K110" s="9" t="b">
        <v>0</v>
      </c>
      <c r="L110" s="9" t="b">
        <v>0</v>
      </c>
      <c r="M110" s="9" t="str">
        <f t="shared" si="6"/>
        <v>Atzompan-Cuauhtlan</v>
      </c>
      <c r="N110" s="9" t="s">
        <v>1136</v>
      </c>
      <c r="O110" s="9" t="s">
        <v>1118</v>
      </c>
      <c r="P110" s="9" t="s">
        <v>127</v>
      </c>
      <c r="Q110" s="9" t="s">
        <v>494</v>
      </c>
      <c r="R110" s="9" t="str">
        <f t="shared" si="7"/>
        <v>San Agustin Atzompan</v>
      </c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26"/>
      <c r="BB110" s="9">
        <v>7</v>
      </c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>
        <v>1</v>
      </c>
      <c r="CM110" s="9"/>
      <c r="CN110" s="9">
        <v>1</v>
      </c>
      <c r="CO110" s="9"/>
      <c r="CP110" s="9"/>
      <c r="CQ110" s="9"/>
      <c r="CR110" s="9"/>
      <c r="CS110" s="9"/>
      <c r="CT110" s="9"/>
      <c r="CU110" s="9"/>
      <c r="CV110" s="9"/>
      <c r="CW110" s="9">
        <v>1</v>
      </c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>
        <v>1</v>
      </c>
      <c r="DU110" s="9"/>
      <c r="DV110" s="9"/>
      <c r="DW110" s="9"/>
      <c r="DX110" s="9"/>
      <c r="DY110" s="9"/>
      <c r="DZ110" s="9"/>
      <c r="EA110" s="9"/>
    </row>
    <row r="111" spans="1:131" x14ac:dyDescent="0.25">
      <c r="A111">
        <v>384</v>
      </c>
      <c r="B111" s="9" t="s">
        <v>1094</v>
      </c>
      <c r="C111" s="9" t="s">
        <v>494</v>
      </c>
      <c r="D111">
        <v>13</v>
      </c>
      <c r="E111" s="9" t="s">
        <v>976</v>
      </c>
      <c r="F111" s="9" t="s">
        <v>1118</v>
      </c>
      <c r="G111" s="9">
        <v>9</v>
      </c>
      <c r="H111" s="9">
        <v>8</v>
      </c>
      <c r="I111" s="9" t="s">
        <v>1150</v>
      </c>
      <c r="J111" s="9"/>
      <c r="K111" s="9" t="b">
        <v>0</v>
      </c>
      <c r="L111" s="9" t="b">
        <v>0</v>
      </c>
      <c r="M111" s="9" t="str">
        <f t="shared" si="6"/>
        <v>Atzompan-Tepoloquique</v>
      </c>
      <c r="N111" s="9" t="s">
        <v>1136</v>
      </c>
      <c r="O111" s="9" t="s">
        <v>1118</v>
      </c>
      <c r="P111" s="9" t="s">
        <v>127</v>
      </c>
      <c r="Q111" s="9" t="s">
        <v>494</v>
      </c>
      <c r="R111" s="9" t="str">
        <f t="shared" si="7"/>
        <v>San Agustin Atzompan</v>
      </c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26"/>
      <c r="BB111" s="9">
        <v>20</v>
      </c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>
        <v>20</v>
      </c>
      <c r="BU111" s="9"/>
      <c r="BV111" s="9"/>
      <c r="BW111" s="9"/>
      <c r="BX111" s="9">
        <v>20</v>
      </c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>
        <v>1</v>
      </c>
      <c r="DU111" s="9"/>
      <c r="DV111" s="9"/>
      <c r="DW111" s="9"/>
      <c r="DX111" s="9"/>
      <c r="DY111" s="9"/>
      <c r="DZ111" s="9"/>
      <c r="EA111" s="9"/>
    </row>
    <row r="112" spans="1:131" x14ac:dyDescent="0.25">
      <c r="A112">
        <v>387</v>
      </c>
      <c r="B112" s="9" t="s">
        <v>1095</v>
      </c>
      <c r="C112" s="9" t="s">
        <v>494</v>
      </c>
      <c r="D112">
        <v>13</v>
      </c>
      <c r="E112" s="9" t="s">
        <v>977</v>
      </c>
      <c r="F112" s="9" t="s">
        <v>1118</v>
      </c>
      <c r="G112" s="9">
        <v>9</v>
      </c>
      <c r="H112" s="9">
        <v>9</v>
      </c>
      <c r="I112" s="9" t="s">
        <v>1150</v>
      </c>
      <c r="J112" s="9"/>
      <c r="K112" s="9" t="b">
        <v>1</v>
      </c>
      <c r="L112" s="9" t="b">
        <v>0</v>
      </c>
      <c r="M112" s="9" t="str">
        <f t="shared" si="6"/>
        <v>Atzompan-Teotliaya</v>
      </c>
      <c r="N112" s="9" t="s">
        <v>1136</v>
      </c>
      <c r="O112" s="9" t="s">
        <v>1118</v>
      </c>
      <c r="P112" s="9" t="s">
        <v>127</v>
      </c>
      <c r="Q112" s="9" t="s">
        <v>494</v>
      </c>
      <c r="R112" s="9" t="str">
        <f t="shared" si="7"/>
        <v>San Agustin Atzompan</v>
      </c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26"/>
      <c r="BB112" s="9">
        <v>12</v>
      </c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>
        <v>2</v>
      </c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>
        <v>3</v>
      </c>
      <c r="DP112" s="9"/>
      <c r="DQ112" s="9"/>
      <c r="DR112" s="9"/>
      <c r="DS112" s="9"/>
      <c r="DT112" s="9">
        <v>3</v>
      </c>
      <c r="DU112" s="9"/>
      <c r="DV112" s="9"/>
      <c r="DW112" s="9"/>
      <c r="DX112" s="9">
        <v>6</v>
      </c>
      <c r="DY112" s="9"/>
      <c r="DZ112" s="9"/>
      <c r="EA112" s="9"/>
    </row>
    <row r="113" spans="1:131" x14ac:dyDescent="0.25">
      <c r="A113">
        <v>390</v>
      </c>
      <c r="B113" s="9" t="s">
        <v>786</v>
      </c>
      <c r="C113" s="9" t="s">
        <v>494</v>
      </c>
      <c r="D113">
        <v>13</v>
      </c>
      <c r="E113" s="9" t="s">
        <v>978</v>
      </c>
      <c r="F113" s="9" t="s">
        <v>1118</v>
      </c>
      <c r="G113" s="9">
        <v>9</v>
      </c>
      <c r="H113" s="9">
        <v>10</v>
      </c>
      <c r="I113" s="9" t="s">
        <v>1150</v>
      </c>
      <c r="J113" s="9"/>
      <c r="K113" s="9" t="b">
        <v>0</v>
      </c>
      <c r="L113" s="9" t="b">
        <v>0</v>
      </c>
      <c r="M113" s="9" t="str">
        <f t="shared" si="6"/>
        <v>Atzompan-Non-Tributaries</v>
      </c>
      <c r="N113" s="9" t="s">
        <v>1136</v>
      </c>
      <c r="O113" s="9" t="s">
        <v>1118</v>
      </c>
      <c r="P113" s="9" t="s">
        <v>180</v>
      </c>
      <c r="Q113" s="9" t="s">
        <v>494</v>
      </c>
      <c r="R113" s="9" t="str">
        <f t="shared" si="7"/>
        <v>San Agustin Atzompan</v>
      </c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26"/>
      <c r="BB113" s="9"/>
      <c r="BC113" s="9"/>
      <c r="BD113" s="9"/>
      <c r="BE113" s="9"/>
      <c r="BF113" s="9"/>
      <c r="BG113" s="9"/>
      <c r="BH113" s="9"/>
      <c r="BI113" s="9"/>
      <c r="BJ113" s="9">
        <v>5</v>
      </c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</row>
    <row r="114" spans="1:131" x14ac:dyDescent="0.25">
      <c r="A114">
        <v>398</v>
      </c>
      <c r="B114" s="9" t="s">
        <v>821</v>
      </c>
      <c r="C114" s="9" t="s">
        <v>528</v>
      </c>
      <c r="D114">
        <v>14</v>
      </c>
      <c r="E114" s="9" t="s">
        <v>981</v>
      </c>
      <c r="F114" s="9" t="s">
        <v>1118</v>
      </c>
      <c r="G114" s="9">
        <v>18</v>
      </c>
      <c r="H114" s="9">
        <v>3</v>
      </c>
      <c r="I114" s="9" t="s">
        <v>1150</v>
      </c>
      <c r="J114" s="9"/>
      <c r="K114" s="9" t="b">
        <v>0</v>
      </c>
      <c r="L114" s="9" t="b">
        <v>0</v>
      </c>
      <c r="M114" s="9" t="str">
        <f t="shared" si="6"/>
        <v>Atenco-Huitzilhuacan</v>
      </c>
      <c r="N114" s="9" t="s">
        <v>1137</v>
      </c>
      <c r="O114" s="9" t="s">
        <v>1118</v>
      </c>
      <c r="P114" s="9" t="s">
        <v>127</v>
      </c>
      <c r="Q114" s="9" t="s">
        <v>528</v>
      </c>
      <c r="R114" s="9" t="str">
        <f t="shared" si="7"/>
        <v>Santa Cruz Atenco</v>
      </c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26"/>
      <c r="BB114" s="9">
        <v>17</v>
      </c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>
        <v>17</v>
      </c>
      <c r="EA114" s="9"/>
    </row>
    <row r="115" spans="1:131" x14ac:dyDescent="0.25">
      <c r="A115">
        <v>401</v>
      </c>
      <c r="B115" s="9" t="s">
        <v>1062</v>
      </c>
      <c r="C115" s="9" t="s">
        <v>528</v>
      </c>
      <c r="D115">
        <v>14</v>
      </c>
      <c r="E115" s="9" t="s">
        <v>982</v>
      </c>
      <c r="F115" s="9" t="s">
        <v>1118</v>
      </c>
      <c r="G115" s="9">
        <v>18</v>
      </c>
      <c r="H115" s="9">
        <v>4</v>
      </c>
      <c r="I115" s="9" t="s">
        <v>1150</v>
      </c>
      <c r="J115" s="9"/>
      <c r="K115" s="9" t="b">
        <v>0</v>
      </c>
      <c r="L115" s="9" t="b">
        <v>0</v>
      </c>
      <c r="M115" s="9" t="str">
        <f t="shared" si="6"/>
        <v>Atenco-Cuauhquiahuac</v>
      </c>
      <c r="N115" s="9" t="s">
        <v>1137</v>
      </c>
      <c r="O115" s="9" t="s">
        <v>1118</v>
      </c>
      <c r="P115" s="9" t="s">
        <v>127</v>
      </c>
      <c r="Q115" s="9" t="s">
        <v>528</v>
      </c>
      <c r="R115" s="9" t="str">
        <f t="shared" si="7"/>
        <v>Santa Cruz Atenco</v>
      </c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26"/>
      <c r="BB115" s="9">
        <v>19</v>
      </c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>
        <v>19</v>
      </c>
      <c r="EA115" s="9"/>
    </row>
    <row r="116" spans="1:131" x14ac:dyDescent="0.25">
      <c r="A116">
        <v>404</v>
      </c>
      <c r="B116" s="9" t="s">
        <v>809</v>
      </c>
      <c r="C116" s="9" t="s">
        <v>528</v>
      </c>
      <c r="D116">
        <v>14</v>
      </c>
      <c r="E116" s="9" t="s">
        <v>983</v>
      </c>
      <c r="F116" s="9" t="s">
        <v>1118</v>
      </c>
      <c r="G116" s="9">
        <v>18</v>
      </c>
      <c r="H116" s="9">
        <v>5</v>
      </c>
      <c r="I116" s="9" t="s">
        <v>1150</v>
      </c>
      <c r="J116" s="9"/>
      <c r="K116" s="9" t="b">
        <v>0</v>
      </c>
      <c r="L116" s="9" t="b">
        <v>0</v>
      </c>
      <c r="M116" s="9" t="str">
        <f t="shared" si="6"/>
        <v>Atenco-Tlacochcalco</v>
      </c>
      <c r="N116" s="9" t="s">
        <v>1137</v>
      </c>
      <c r="O116" s="9" t="s">
        <v>1118</v>
      </c>
      <c r="P116" s="9" t="s">
        <v>127</v>
      </c>
      <c r="Q116" s="9" t="s">
        <v>528</v>
      </c>
      <c r="R116" s="9" t="str">
        <f t="shared" si="7"/>
        <v>Santa Cruz Atenco</v>
      </c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26"/>
      <c r="BB116" s="9">
        <v>18</v>
      </c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>
        <v>18</v>
      </c>
      <c r="EA116" s="9"/>
    </row>
    <row r="117" spans="1:131" x14ac:dyDescent="0.25">
      <c r="A117">
        <v>407</v>
      </c>
      <c r="B117" s="9" t="s">
        <v>782</v>
      </c>
      <c r="C117" s="9" t="s">
        <v>528</v>
      </c>
      <c r="D117">
        <v>14</v>
      </c>
      <c r="E117" s="9" t="s">
        <v>984</v>
      </c>
      <c r="F117" s="9" t="s">
        <v>1118</v>
      </c>
      <c r="G117" s="9">
        <v>18</v>
      </c>
      <c r="H117" s="9">
        <v>6</v>
      </c>
      <c r="I117" s="9" t="s">
        <v>1150</v>
      </c>
      <c r="J117" s="9"/>
      <c r="K117" s="9" t="b">
        <v>0</v>
      </c>
      <c r="L117" s="9" t="b">
        <v>0</v>
      </c>
      <c r="M117" s="9" t="str">
        <f t="shared" si="6"/>
        <v>Atenco-Tlamaoco</v>
      </c>
      <c r="N117" s="9" t="s">
        <v>1137</v>
      </c>
      <c r="O117" s="9" t="s">
        <v>1118</v>
      </c>
      <c r="P117" s="9" t="s">
        <v>127</v>
      </c>
      <c r="Q117" s="9" t="s">
        <v>528</v>
      </c>
      <c r="R117" s="9" t="str">
        <f t="shared" si="7"/>
        <v>Santa Cruz Atenco</v>
      </c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26"/>
      <c r="BB117" s="9">
        <v>15</v>
      </c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>
        <v>1</v>
      </c>
      <c r="DU117" s="9"/>
      <c r="DV117" s="9"/>
      <c r="DW117" s="9"/>
      <c r="DX117" s="9"/>
      <c r="DY117" s="9"/>
      <c r="DZ117" s="9">
        <v>14</v>
      </c>
      <c r="EA117" s="9"/>
    </row>
    <row r="118" spans="1:131" x14ac:dyDescent="0.25">
      <c r="A118">
        <v>410</v>
      </c>
      <c r="B118" s="9" t="s">
        <v>822</v>
      </c>
      <c r="C118" s="9" t="s">
        <v>528</v>
      </c>
      <c r="D118">
        <v>14</v>
      </c>
      <c r="E118" s="9" t="s">
        <v>985</v>
      </c>
      <c r="F118" s="9" t="s">
        <v>1118</v>
      </c>
      <c r="G118" s="9">
        <v>18</v>
      </c>
      <c r="H118" s="9">
        <v>7</v>
      </c>
      <c r="I118" s="9" t="s">
        <v>1150</v>
      </c>
      <c r="J118" s="9"/>
      <c r="K118" s="9" t="b">
        <v>0</v>
      </c>
      <c r="L118" s="9" t="b">
        <v>0</v>
      </c>
      <c r="M118" s="9" t="str">
        <f t="shared" si="6"/>
        <v>Atenco-Tezoquipan</v>
      </c>
      <c r="N118" s="9" t="s">
        <v>1137</v>
      </c>
      <c r="O118" s="9" t="s">
        <v>1118</v>
      </c>
      <c r="P118" s="9" t="s">
        <v>127</v>
      </c>
      <c r="Q118" s="9" t="s">
        <v>528</v>
      </c>
      <c r="R118" s="9" t="str">
        <f t="shared" si="7"/>
        <v>Santa Cruz Atenco</v>
      </c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26"/>
      <c r="BB118" s="9">
        <v>17</v>
      </c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>
        <v>1</v>
      </c>
      <c r="DU118" s="9"/>
      <c r="DV118" s="9"/>
      <c r="DW118" s="9"/>
      <c r="DX118" s="9"/>
      <c r="DY118" s="9"/>
      <c r="DZ118" s="9">
        <v>16</v>
      </c>
      <c r="EA118" s="9"/>
    </row>
    <row r="119" spans="1:131" x14ac:dyDescent="0.25">
      <c r="A119">
        <v>413</v>
      </c>
      <c r="B119" s="9" t="s">
        <v>823</v>
      </c>
      <c r="C119" s="9" t="s">
        <v>528</v>
      </c>
      <c r="D119">
        <v>14</v>
      </c>
      <c r="E119" s="9" t="s">
        <v>986</v>
      </c>
      <c r="F119" s="9" t="s">
        <v>1118</v>
      </c>
      <c r="G119" s="9">
        <v>18</v>
      </c>
      <c r="H119" s="9">
        <v>8</v>
      </c>
      <c r="I119" s="9" t="s">
        <v>1150</v>
      </c>
      <c r="J119" s="9"/>
      <c r="K119" s="9" t="b">
        <v>0</v>
      </c>
      <c r="L119" s="9" t="b">
        <v>0</v>
      </c>
      <c r="M119" s="9" t="str">
        <f t="shared" si="6"/>
        <v>Atenco-Xalmimilolco</v>
      </c>
      <c r="N119" s="9" t="s">
        <v>1137</v>
      </c>
      <c r="O119" s="9" t="s">
        <v>1118</v>
      </c>
      <c r="P119" s="9" t="s">
        <v>127</v>
      </c>
      <c r="Q119" s="9" t="s">
        <v>528</v>
      </c>
      <c r="R119" s="9" t="str">
        <f t="shared" si="7"/>
        <v>Santa Cruz Atenco</v>
      </c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26"/>
      <c r="BB119" s="9">
        <v>5</v>
      </c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>
        <v>1</v>
      </c>
      <c r="DU119" s="9"/>
      <c r="DV119" s="9"/>
      <c r="DW119" s="9"/>
      <c r="DX119" s="9"/>
      <c r="DY119" s="9"/>
      <c r="DZ119" s="9">
        <v>4</v>
      </c>
      <c r="EA119" s="9"/>
    </row>
    <row r="120" spans="1:131" x14ac:dyDescent="0.25">
      <c r="A120">
        <v>416</v>
      </c>
      <c r="B120" s="9" t="s">
        <v>1098</v>
      </c>
      <c r="C120" s="9" t="s">
        <v>528</v>
      </c>
      <c r="D120">
        <v>14</v>
      </c>
      <c r="E120" s="9" t="s">
        <v>987</v>
      </c>
      <c r="F120" s="9" t="s">
        <v>1118</v>
      </c>
      <c r="G120" s="9">
        <v>18</v>
      </c>
      <c r="H120" s="9">
        <v>9</v>
      </c>
      <c r="I120" s="9" t="s">
        <v>1150</v>
      </c>
      <c r="J120" s="9"/>
      <c r="K120" s="9" t="b">
        <v>0</v>
      </c>
      <c r="L120" s="9" t="b">
        <v>0</v>
      </c>
      <c r="M120" s="9" t="str">
        <f t="shared" si="6"/>
        <v>Atenco-Pahuacan</v>
      </c>
      <c r="N120" s="9" t="s">
        <v>1137</v>
      </c>
      <c r="O120" s="9" t="s">
        <v>1118</v>
      </c>
      <c r="P120" s="9" t="s">
        <v>127</v>
      </c>
      <c r="Q120" s="9" t="s">
        <v>528</v>
      </c>
      <c r="R120" s="9" t="str">
        <f t="shared" si="7"/>
        <v>Santa Cruz Atenco</v>
      </c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26"/>
      <c r="BB120" s="9">
        <v>2</v>
      </c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>
        <v>1</v>
      </c>
      <c r="DU120" s="9"/>
      <c r="DV120" s="9"/>
      <c r="DW120" s="9"/>
      <c r="DX120" s="9"/>
      <c r="DY120" s="9"/>
      <c r="DZ120" s="9">
        <v>1</v>
      </c>
      <c r="EA120" s="9"/>
    </row>
    <row r="121" spans="1:131" x14ac:dyDescent="0.25">
      <c r="A121">
        <v>419</v>
      </c>
      <c r="B121" s="9" t="s">
        <v>824</v>
      </c>
      <c r="C121" s="9" t="s">
        <v>528</v>
      </c>
      <c r="D121">
        <v>14</v>
      </c>
      <c r="E121" s="9" t="s">
        <v>988</v>
      </c>
      <c r="F121" s="9" t="s">
        <v>1118</v>
      </c>
      <c r="G121" s="9">
        <v>18</v>
      </c>
      <c r="H121" s="9">
        <v>10</v>
      </c>
      <c r="I121" s="9" t="s">
        <v>1150</v>
      </c>
      <c r="J121" s="9"/>
      <c r="K121" s="9" t="b">
        <v>0</v>
      </c>
      <c r="L121" s="9" t="b">
        <v>0</v>
      </c>
      <c r="M121" s="9" t="str">
        <f t="shared" si="6"/>
        <v>Atenco-Zacapechpan</v>
      </c>
      <c r="N121" s="9" t="s">
        <v>1137</v>
      </c>
      <c r="O121" s="9" t="s">
        <v>1118</v>
      </c>
      <c r="P121" s="9" t="s">
        <v>127</v>
      </c>
      <c r="Q121" s="9" t="s">
        <v>528</v>
      </c>
      <c r="R121" s="9" t="str">
        <f t="shared" si="7"/>
        <v>Santa Cruz Atenco</v>
      </c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26"/>
      <c r="BB121" s="9">
        <v>18</v>
      </c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>
        <v>1</v>
      </c>
      <c r="DU121" s="9"/>
      <c r="DV121" s="9"/>
      <c r="DW121" s="9"/>
      <c r="DX121" s="9"/>
      <c r="DY121" s="9"/>
      <c r="DZ121" s="9">
        <v>17</v>
      </c>
      <c r="EA121" s="9"/>
    </row>
    <row r="122" spans="1:131" x14ac:dyDescent="0.25">
      <c r="A122">
        <v>422</v>
      </c>
      <c r="B122" s="9" t="s">
        <v>825</v>
      </c>
      <c r="C122" s="9" t="s">
        <v>528</v>
      </c>
      <c r="D122">
        <v>14</v>
      </c>
      <c r="E122" s="9" t="s">
        <v>989</v>
      </c>
      <c r="F122" s="9" t="s">
        <v>1118</v>
      </c>
      <c r="G122" s="9">
        <v>18</v>
      </c>
      <c r="H122" s="9">
        <v>11</v>
      </c>
      <c r="I122" s="9" t="s">
        <v>1150</v>
      </c>
      <c r="J122" s="9"/>
      <c r="K122" s="9" t="b">
        <v>0</v>
      </c>
      <c r="L122" s="9" t="b">
        <v>0</v>
      </c>
      <c r="M122" s="9" t="str">
        <f t="shared" si="6"/>
        <v>Atenco-Tetitlan</v>
      </c>
      <c r="N122" s="9" t="s">
        <v>1137</v>
      </c>
      <c r="O122" s="9" t="s">
        <v>1118</v>
      </c>
      <c r="P122" s="9" t="s">
        <v>127</v>
      </c>
      <c r="Q122" s="9" t="s">
        <v>528</v>
      </c>
      <c r="R122" s="9" t="str">
        <f t="shared" si="7"/>
        <v>Santa Cruz Atenco</v>
      </c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26"/>
      <c r="BB122" s="9">
        <v>16</v>
      </c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>
        <v>16</v>
      </c>
      <c r="EA122" s="9"/>
    </row>
    <row r="123" spans="1:131" x14ac:dyDescent="0.25">
      <c r="A123">
        <v>425</v>
      </c>
      <c r="B123" s="9" t="s">
        <v>1063</v>
      </c>
      <c r="C123" s="9" t="s">
        <v>528</v>
      </c>
      <c r="D123">
        <v>14</v>
      </c>
      <c r="E123" s="9" t="s">
        <v>990</v>
      </c>
      <c r="F123" s="9" t="s">
        <v>1118</v>
      </c>
      <c r="G123" s="9">
        <v>18</v>
      </c>
      <c r="H123" s="9">
        <v>12</v>
      </c>
      <c r="I123" s="9" t="s">
        <v>1150</v>
      </c>
      <c r="J123" s="9"/>
      <c r="K123" s="9" t="b">
        <v>0</v>
      </c>
      <c r="L123" s="9" t="b">
        <v>0</v>
      </c>
      <c r="M123" s="9" t="str">
        <f t="shared" si="6"/>
        <v>Atenco-Zocuinanco</v>
      </c>
      <c r="N123" s="9" t="s">
        <v>1137</v>
      </c>
      <c r="O123" s="9" t="s">
        <v>1118</v>
      </c>
      <c r="P123" s="9" t="s">
        <v>127</v>
      </c>
      <c r="Q123" s="9" t="s">
        <v>528</v>
      </c>
      <c r="R123" s="9" t="str">
        <f t="shared" si="7"/>
        <v>Santa Cruz Atenco</v>
      </c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26"/>
      <c r="BB123" s="9">
        <v>20</v>
      </c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>
        <v>20</v>
      </c>
      <c r="EA123" s="9"/>
    </row>
    <row r="124" spans="1:131" x14ac:dyDescent="0.25">
      <c r="A124">
        <v>428</v>
      </c>
      <c r="B124" s="9" t="s">
        <v>826</v>
      </c>
      <c r="C124" s="9" t="s">
        <v>528</v>
      </c>
      <c r="D124">
        <v>14</v>
      </c>
      <c r="E124" s="9" t="s">
        <v>991</v>
      </c>
      <c r="F124" s="9" t="s">
        <v>1118</v>
      </c>
      <c r="G124" s="9">
        <v>18</v>
      </c>
      <c r="H124" s="9">
        <v>13</v>
      </c>
      <c r="I124" s="9" t="s">
        <v>1150</v>
      </c>
      <c r="J124" s="9"/>
      <c r="K124" s="9" t="b">
        <v>0</v>
      </c>
      <c r="L124" s="9" t="b">
        <v>0</v>
      </c>
      <c r="M124" s="9" t="str">
        <f t="shared" si="6"/>
        <v>Atenco-Tlilhuacan</v>
      </c>
      <c r="N124" s="9" t="s">
        <v>1137</v>
      </c>
      <c r="O124" s="9" t="s">
        <v>1118</v>
      </c>
      <c r="P124" s="9" t="s">
        <v>127</v>
      </c>
      <c r="Q124" s="9" t="s">
        <v>528</v>
      </c>
      <c r="R124" s="9" t="str">
        <f t="shared" si="7"/>
        <v>Santa Cruz Atenco</v>
      </c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26"/>
      <c r="BB124" s="9">
        <v>10</v>
      </c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>
        <v>10</v>
      </c>
      <c r="EA124" s="9"/>
    </row>
    <row r="125" spans="1:131" x14ac:dyDescent="0.25">
      <c r="A125">
        <v>431</v>
      </c>
      <c r="B125" s="9" t="s">
        <v>809</v>
      </c>
      <c r="C125" s="9" t="s">
        <v>528</v>
      </c>
      <c r="D125">
        <v>14</v>
      </c>
      <c r="E125" s="9" t="s">
        <v>992</v>
      </c>
      <c r="F125" s="9" t="s">
        <v>1118</v>
      </c>
      <c r="G125" s="9">
        <v>18</v>
      </c>
      <c r="H125" s="9">
        <v>14</v>
      </c>
      <c r="I125" s="9" t="s">
        <v>1150</v>
      </c>
      <c r="J125" s="9"/>
      <c r="K125" s="9" t="b">
        <v>0</v>
      </c>
      <c r="L125" s="9" t="b">
        <v>0</v>
      </c>
      <c r="M125" s="9" t="str">
        <f t="shared" si="6"/>
        <v>Atenco-Tlacochcalco</v>
      </c>
      <c r="N125" s="9" t="s">
        <v>1137</v>
      </c>
      <c r="O125" s="9" t="s">
        <v>1118</v>
      </c>
      <c r="P125" s="9" t="s">
        <v>127</v>
      </c>
      <c r="Q125" s="9" t="s">
        <v>528</v>
      </c>
      <c r="R125" s="9" t="str">
        <f t="shared" si="7"/>
        <v>Santa Cruz Atenco</v>
      </c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26"/>
      <c r="BB125" s="9">
        <v>15</v>
      </c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>
        <v>15</v>
      </c>
      <c r="EA125" s="9"/>
    </row>
    <row r="126" spans="1:131" x14ac:dyDescent="0.25">
      <c r="A126">
        <v>434</v>
      </c>
      <c r="B126" s="9" t="s">
        <v>827</v>
      </c>
      <c r="C126" s="9" t="s">
        <v>528</v>
      </c>
      <c r="D126">
        <v>14</v>
      </c>
      <c r="E126" s="9" t="s">
        <v>993</v>
      </c>
      <c r="F126" s="9" t="s">
        <v>1118</v>
      </c>
      <c r="G126" s="9">
        <v>18</v>
      </c>
      <c r="H126" s="9">
        <v>15</v>
      </c>
      <c r="I126" s="9" t="s">
        <v>1150</v>
      </c>
      <c r="J126" s="9"/>
      <c r="K126" s="9" t="b">
        <v>0</v>
      </c>
      <c r="L126" s="9" t="b">
        <v>0</v>
      </c>
      <c r="M126" s="9" t="str">
        <f t="shared" si="6"/>
        <v>Atenco-Cuauhtzinco</v>
      </c>
      <c r="N126" s="9" t="s">
        <v>1137</v>
      </c>
      <c r="O126" s="9" t="s">
        <v>1118</v>
      </c>
      <c r="P126" s="9" t="s">
        <v>127</v>
      </c>
      <c r="Q126" s="9" t="s">
        <v>528</v>
      </c>
      <c r="R126" s="9" t="str">
        <f t="shared" si="7"/>
        <v>Santa Cruz Atenco</v>
      </c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26"/>
      <c r="BB126" s="9">
        <v>14</v>
      </c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>
        <v>14</v>
      </c>
      <c r="EA126" s="9"/>
    </row>
    <row r="127" spans="1:131" x14ac:dyDescent="0.25">
      <c r="A127">
        <v>437</v>
      </c>
      <c r="B127" s="9" t="s">
        <v>828</v>
      </c>
      <c r="C127" s="9" t="s">
        <v>528</v>
      </c>
      <c r="D127">
        <v>14</v>
      </c>
      <c r="E127" s="9" t="s">
        <v>994</v>
      </c>
      <c r="F127" s="9" t="s">
        <v>1118</v>
      </c>
      <c r="G127" s="9">
        <v>18</v>
      </c>
      <c r="H127" s="9">
        <v>16</v>
      </c>
      <c r="I127" s="9" t="s">
        <v>1150</v>
      </c>
      <c r="J127" s="9"/>
      <c r="K127" s="9" t="b">
        <v>1</v>
      </c>
      <c r="L127" s="9" t="b">
        <v>0</v>
      </c>
      <c r="M127" s="9" t="str">
        <f t="shared" si="6"/>
        <v>Atenco-Teohuacan</v>
      </c>
      <c r="N127" s="9" t="s">
        <v>1137</v>
      </c>
      <c r="O127" s="9" t="s">
        <v>1118</v>
      </c>
      <c r="P127" s="9" t="s">
        <v>127</v>
      </c>
      <c r="Q127" s="9" t="s">
        <v>528</v>
      </c>
      <c r="R127" s="9" t="str">
        <f t="shared" si="7"/>
        <v>Santa Cruz Atenco</v>
      </c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26"/>
      <c r="BB127" s="9">
        <v>37</v>
      </c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>
        <v>37</v>
      </c>
      <c r="EA127" s="9"/>
    </row>
    <row r="128" spans="1:131" x14ac:dyDescent="0.25">
      <c r="A128">
        <v>440</v>
      </c>
      <c r="B128" s="9" t="s">
        <v>829</v>
      </c>
      <c r="C128" s="9" t="s">
        <v>528</v>
      </c>
      <c r="D128">
        <v>14</v>
      </c>
      <c r="E128" s="9" t="s">
        <v>995</v>
      </c>
      <c r="F128" s="9" t="s">
        <v>1118</v>
      </c>
      <c r="G128" s="9">
        <v>18</v>
      </c>
      <c r="H128" s="9">
        <v>17</v>
      </c>
      <c r="I128" s="9" t="s">
        <v>1150</v>
      </c>
      <c r="J128" s="9"/>
      <c r="K128" s="9" t="b">
        <v>0</v>
      </c>
      <c r="L128" s="9" t="b">
        <v>0</v>
      </c>
      <c r="M128" s="9" t="str">
        <f t="shared" si="6"/>
        <v>Atenco-Aculhuacapan</v>
      </c>
      <c r="N128" s="9" t="s">
        <v>1137</v>
      </c>
      <c r="O128" s="9" t="s">
        <v>1118</v>
      </c>
      <c r="P128" s="9" t="s">
        <v>127</v>
      </c>
      <c r="Q128" s="9" t="s">
        <v>528</v>
      </c>
      <c r="R128" s="9" t="str">
        <f t="shared" si="7"/>
        <v>Santa Cruz Atenco</v>
      </c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26"/>
      <c r="BB128" s="9">
        <v>2</v>
      </c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>
        <v>2</v>
      </c>
      <c r="EA128" s="9"/>
    </row>
    <row r="129" spans="1:131" x14ac:dyDescent="0.25">
      <c r="A129">
        <v>443</v>
      </c>
      <c r="B129" s="9" t="s">
        <v>929</v>
      </c>
      <c r="C129" s="9" t="s">
        <v>528</v>
      </c>
      <c r="D129">
        <v>14</v>
      </c>
      <c r="E129" s="9" t="s">
        <v>996</v>
      </c>
      <c r="F129" s="9" t="s">
        <v>1118</v>
      </c>
      <c r="G129" s="9">
        <v>18</v>
      </c>
      <c r="H129" s="9">
        <v>18</v>
      </c>
      <c r="I129" s="9" t="s">
        <v>1150</v>
      </c>
      <c r="J129" s="9"/>
      <c r="K129" s="9" t="b">
        <v>0</v>
      </c>
      <c r="L129" s="9" t="b">
        <v>0</v>
      </c>
      <c r="M129" s="9" t="str">
        <f t="shared" si="6"/>
        <v>Atenco-Tlaxcaltecapan</v>
      </c>
      <c r="N129" s="9" t="s">
        <v>1137</v>
      </c>
      <c r="O129" s="9" t="s">
        <v>1118</v>
      </c>
      <c r="P129" s="9" t="s">
        <v>127</v>
      </c>
      <c r="Q129" s="9" t="s">
        <v>528</v>
      </c>
      <c r="R129" s="9" t="str">
        <f t="shared" si="7"/>
        <v>Santa Cruz Atenco</v>
      </c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26"/>
      <c r="BB129" s="9">
        <v>18</v>
      </c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>
        <v>1</v>
      </c>
      <c r="DU129" s="9"/>
      <c r="DV129" s="9"/>
      <c r="DW129" s="9"/>
      <c r="DX129" s="9"/>
      <c r="DY129" s="9"/>
      <c r="DZ129" s="9">
        <v>17</v>
      </c>
      <c r="EA129" s="9"/>
    </row>
    <row r="130" spans="1:131" x14ac:dyDescent="0.25">
      <c r="A130">
        <v>446</v>
      </c>
      <c r="B130" s="9" t="s">
        <v>786</v>
      </c>
      <c r="C130" s="9" t="s">
        <v>528</v>
      </c>
      <c r="D130">
        <v>14</v>
      </c>
      <c r="E130" s="9" t="s">
        <v>997</v>
      </c>
      <c r="F130" s="9" t="s">
        <v>1118</v>
      </c>
      <c r="G130" s="9">
        <v>18</v>
      </c>
      <c r="H130" s="9">
        <v>19</v>
      </c>
      <c r="I130" s="9" t="s">
        <v>1150</v>
      </c>
      <c r="J130" s="9"/>
      <c r="K130" s="9" t="b">
        <v>0</v>
      </c>
      <c r="L130" s="9" t="b">
        <v>0</v>
      </c>
      <c r="M130" s="9" t="str">
        <f t="shared" ref="M130:M161" si="8">Q130&amp;"-"&amp;B130</f>
        <v>Atenco-Non-Tributaries</v>
      </c>
      <c r="N130" s="9" t="s">
        <v>1137</v>
      </c>
      <c r="O130" s="9" t="s">
        <v>1118</v>
      </c>
      <c r="P130" s="9" t="s">
        <v>180</v>
      </c>
      <c r="Q130" s="9" t="s">
        <v>528</v>
      </c>
      <c r="R130" s="9" t="str">
        <f t="shared" ref="R130:R161" si="9">N130&amp;" "&amp;Q130</f>
        <v>Santa Cruz Atenco</v>
      </c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26"/>
      <c r="BB130" s="9"/>
      <c r="BC130" s="9"/>
      <c r="BD130" s="9"/>
      <c r="BE130" s="9"/>
      <c r="BF130" s="9">
        <v>35</v>
      </c>
      <c r="BG130" s="9"/>
      <c r="BH130" s="9"/>
      <c r="BI130" s="9"/>
      <c r="BJ130" s="9">
        <v>5</v>
      </c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</row>
    <row r="131" spans="1:131" x14ac:dyDescent="0.25">
      <c r="A131">
        <v>450</v>
      </c>
      <c r="B131" s="9" t="s">
        <v>576</v>
      </c>
      <c r="C131" s="9" t="s">
        <v>576</v>
      </c>
      <c r="D131">
        <v>15</v>
      </c>
      <c r="E131" s="9" t="s">
        <v>999</v>
      </c>
      <c r="F131" s="9" t="s">
        <v>1118</v>
      </c>
      <c r="G131" s="9">
        <v>3</v>
      </c>
      <c r="H131" s="9">
        <v>1</v>
      </c>
      <c r="I131" s="9" t="s">
        <v>1150</v>
      </c>
      <c r="J131" s="9" t="s">
        <v>1154</v>
      </c>
      <c r="K131" s="9" t="b">
        <v>0</v>
      </c>
      <c r="L131" s="9" t="b">
        <v>0</v>
      </c>
      <c r="M131" s="9" t="str">
        <f t="shared" si="8"/>
        <v>Almoyahuacan-Almoyahuacan</v>
      </c>
      <c r="N131" s="9" t="s">
        <v>1138</v>
      </c>
      <c r="O131" s="9" t="s">
        <v>1118</v>
      </c>
      <c r="P131" s="9" t="s">
        <v>127</v>
      </c>
      <c r="Q131" s="9" t="s">
        <v>576</v>
      </c>
      <c r="R131" s="9" t="str">
        <f t="shared" si="9"/>
        <v>Santa Maria Asuncion Almoyahuacan</v>
      </c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26"/>
      <c r="BB131" s="9">
        <v>37</v>
      </c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>
        <v>3</v>
      </c>
      <c r="DU131" s="9"/>
      <c r="DV131" s="9"/>
      <c r="DW131" s="9"/>
      <c r="DX131" s="9"/>
      <c r="DY131" s="9"/>
      <c r="DZ131" s="9"/>
      <c r="EA131" s="9"/>
    </row>
    <row r="132" spans="1:131" x14ac:dyDescent="0.25">
      <c r="A132">
        <v>454</v>
      </c>
      <c r="B132" s="9" t="s">
        <v>831</v>
      </c>
      <c r="C132" s="9" t="s">
        <v>576</v>
      </c>
      <c r="D132">
        <v>15</v>
      </c>
      <c r="E132" s="9" t="s">
        <v>1000</v>
      </c>
      <c r="F132" s="9" t="s">
        <v>1118</v>
      </c>
      <c r="G132" s="9">
        <v>3</v>
      </c>
      <c r="H132" s="9">
        <v>2</v>
      </c>
      <c r="I132" s="9" t="s">
        <v>1150</v>
      </c>
      <c r="J132" s="9" t="s">
        <v>1154</v>
      </c>
      <c r="K132" s="9" t="b">
        <v>0</v>
      </c>
      <c r="L132" s="9" t="b">
        <v>0</v>
      </c>
      <c r="M132" s="9" t="str">
        <f t="shared" si="8"/>
        <v>Almoyahuacan-Tecacallanco</v>
      </c>
      <c r="N132" s="9" t="s">
        <v>1138</v>
      </c>
      <c r="O132" s="9" t="s">
        <v>1118</v>
      </c>
      <c r="P132" s="9" t="s">
        <v>127</v>
      </c>
      <c r="Q132" s="9" t="s">
        <v>576</v>
      </c>
      <c r="R132" s="9" t="str">
        <f t="shared" si="9"/>
        <v>Santa Maria Asuncion Almoyahuacan</v>
      </c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26"/>
      <c r="BB132" s="9">
        <v>38</v>
      </c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>
        <v>3</v>
      </c>
      <c r="DU132" s="9"/>
      <c r="DV132" s="9"/>
      <c r="DW132" s="9"/>
      <c r="DX132" s="9"/>
      <c r="DY132" s="9"/>
      <c r="DZ132" s="9"/>
      <c r="EA132" s="9"/>
    </row>
    <row r="133" spans="1:131" x14ac:dyDescent="0.25">
      <c r="A133">
        <v>458</v>
      </c>
      <c r="B133" s="9" t="s">
        <v>1099</v>
      </c>
      <c r="C133" s="9" t="s">
        <v>576</v>
      </c>
      <c r="D133">
        <v>15</v>
      </c>
      <c r="E133" s="9" t="s">
        <v>1001</v>
      </c>
      <c r="F133" s="9" t="s">
        <v>1118</v>
      </c>
      <c r="G133" s="9">
        <v>3</v>
      </c>
      <c r="H133" s="9">
        <v>3</v>
      </c>
      <c r="I133" s="9" t="s">
        <v>1150</v>
      </c>
      <c r="J133" s="9" t="s">
        <v>1154</v>
      </c>
      <c r="K133" s="9" t="b">
        <v>0</v>
      </c>
      <c r="L133" s="9" t="b">
        <v>0</v>
      </c>
      <c r="M133" s="9" t="str">
        <f t="shared" si="8"/>
        <v>Almoyahuacan-Nepopohualco</v>
      </c>
      <c r="N133" s="9" t="s">
        <v>1138</v>
      </c>
      <c r="O133" s="9" t="s">
        <v>1118</v>
      </c>
      <c r="P133" s="9" t="s">
        <v>127</v>
      </c>
      <c r="Q133" s="9" t="s">
        <v>576</v>
      </c>
      <c r="R133" s="9" t="str">
        <f t="shared" si="9"/>
        <v>Santa Maria Asuncion Almoyahuacan</v>
      </c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26"/>
      <c r="BB133" s="9">
        <v>122</v>
      </c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>
        <v>5</v>
      </c>
      <c r="BS133" s="9">
        <v>0</v>
      </c>
      <c r="BT133" s="9">
        <v>25</v>
      </c>
      <c r="BU133" s="9">
        <v>7</v>
      </c>
      <c r="BV133" s="9">
        <v>7</v>
      </c>
      <c r="BW133" s="9"/>
      <c r="BX133" s="9">
        <v>13</v>
      </c>
      <c r="BY133" s="9">
        <v>2</v>
      </c>
      <c r="BZ133" s="9">
        <v>3</v>
      </c>
      <c r="CA133" s="9">
        <v>1</v>
      </c>
      <c r="CB133" s="9">
        <v>0</v>
      </c>
      <c r="CC133" s="9">
        <v>0</v>
      </c>
      <c r="CD133" s="9"/>
      <c r="CE133" s="9"/>
      <c r="CF133" s="9"/>
      <c r="CG133" s="9">
        <v>0</v>
      </c>
      <c r="CH133" s="9">
        <v>7</v>
      </c>
      <c r="CI133" s="9">
        <v>0</v>
      </c>
      <c r="CJ133" s="9">
        <v>0</v>
      </c>
      <c r="CK133" s="9">
        <v>2</v>
      </c>
      <c r="CL133" s="9">
        <v>5</v>
      </c>
      <c r="CM133" s="9"/>
      <c r="CN133" s="9">
        <v>5</v>
      </c>
      <c r="CO133" s="9">
        <v>0</v>
      </c>
      <c r="CP133" s="9">
        <v>0</v>
      </c>
      <c r="CQ133" s="9"/>
      <c r="CR133" s="9">
        <v>0</v>
      </c>
      <c r="CS133" s="9"/>
      <c r="CT133" s="9"/>
      <c r="CU133" s="9">
        <v>6</v>
      </c>
      <c r="CV133" s="9"/>
      <c r="CW133" s="9">
        <v>2</v>
      </c>
      <c r="CX133" s="9"/>
      <c r="CY133" s="9"/>
      <c r="CZ133" s="9"/>
      <c r="DA133" s="9">
        <v>6</v>
      </c>
      <c r="DB133" s="9"/>
      <c r="DC133" s="9"/>
      <c r="DD133" s="9"/>
      <c r="DE133" s="9"/>
      <c r="DF133" s="9"/>
      <c r="DG133" s="9"/>
      <c r="DH133" s="9"/>
      <c r="DI133" s="9"/>
      <c r="DJ133" s="9">
        <v>0</v>
      </c>
      <c r="DK133" s="9"/>
      <c r="DL133" s="9"/>
      <c r="DM133" s="9"/>
      <c r="DN133" s="9"/>
      <c r="DO133" s="9"/>
      <c r="DP133" s="9"/>
      <c r="DQ133" s="9"/>
      <c r="DR133" s="9"/>
      <c r="DS133" s="9"/>
      <c r="DT133" s="9">
        <v>6</v>
      </c>
      <c r="DU133" s="9"/>
      <c r="DV133" s="9">
        <v>0</v>
      </c>
      <c r="DW133" s="9"/>
      <c r="DX133" s="9">
        <v>6</v>
      </c>
      <c r="DY133" s="9">
        <v>115</v>
      </c>
      <c r="DZ133" s="9"/>
      <c r="EA133" s="9"/>
    </row>
    <row r="134" spans="1:131" x14ac:dyDescent="0.25">
      <c r="A134">
        <v>462</v>
      </c>
      <c r="B134" s="9" t="s">
        <v>786</v>
      </c>
      <c r="C134" s="9" t="s">
        <v>576</v>
      </c>
      <c r="D134">
        <v>15</v>
      </c>
      <c r="E134" s="9" t="s">
        <v>1002</v>
      </c>
      <c r="F134" s="9" t="s">
        <v>1118</v>
      </c>
      <c r="G134" s="9">
        <v>3</v>
      </c>
      <c r="H134" s="9">
        <v>4</v>
      </c>
      <c r="I134" s="9" t="s">
        <v>1150</v>
      </c>
      <c r="J134" s="9"/>
      <c r="K134" s="9" t="b">
        <v>0</v>
      </c>
      <c r="L134" s="9" t="b">
        <v>0</v>
      </c>
      <c r="M134" s="9" t="str">
        <f t="shared" si="8"/>
        <v>Almoyahuacan-Non-Tributaries</v>
      </c>
      <c r="N134" s="9" t="s">
        <v>1138</v>
      </c>
      <c r="O134" s="9" t="s">
        <v>1118</v>
      </c>
      <c r="P134" s="9" t="s">
        <v>180</v>
      </c>
      <c r="Q134" s="9" t="s">
        <v>576</v>
      </c>
      <c r="R134" s="9" t="str">
        <f t="shared" si="9"/>
        <v>Santa Maria Asuncion Almoyahuacan</v>
      </c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26"/>
      <c r="BB134" s="9"/>
      <c r="BC134" s="9"/>
      <c r="BD134" s="9"/>
      <c r="BE134" s="9"/>
      <c r="BF134" s="9">
        <v>38</v>
      </c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</row>
    <row r="135" spans="1:131" x14ac:dyDescent="0.25">
      <c r="A135">
        <v>466</v>
      </c>
      <c r="B135" s="9" t="s">
        <v>780</v>
      </c>
      <c r="C135" s="9" t="s">
        <v>591</v>
      </c>
      <c r="D135">
        <v>16</v>
      </c>
      <c r="E135" s="9" t="s">
        <v>1004</v>
      </c>
      <c r="F135" s="9" t="s">
        <v>1118</v>
      </c>
      <c r="G135" s="9">
        <v>7</v>
      </c>
      <c r="H135" s="9">
        <v>1</v>
      </c>
      <c r="I135" s="9" t="s">
        <v>1150</v>
      </c>
      <c r="J135" s="9" t="s">
        <v>1154</v>
      </c>
      <c r="K135" s="9" t="b">
        <v>0</v>
      </c>
      <c r="L135" s="9" t="b">
        <v>0</v>
      </c>
      <c r="M135" s="9" t="str">
        <f t="shared" si="8"/>
        <v>Ocotepec-Pochtlan</v>
      </c>
      <c r="N135" s="9" t="s">
        <v>1139</v>
      </c>
      <c r="O135" s="9" t="s">
        <v>1118</v>
      </c>
      <c r="P135" s="9" t="s">
        <v>127</v>
      </c>
      <c r="Q135" s="9" t="s">
        <v>591</v>
      </c>
      <c r="R135" s="9" t="str">
        <f t="shared" si="9"/>
        <v>San Pablo Ocotepec</v>
      </c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26"/>
      <c r="BB135" s="9">
        <v>16</v>
      </c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>
        <v>1</v>
      </c>
      <c r="DI135" s="9">
        <v>1</v>
      </c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>
        <v>1</v>
      </c>
      <c r="DU135" s="9"/>
      <c r="DV135" s="9"/>
      <c r="DW135" s="9"/>
      <c r="DX135" s="9"/>
      <c r="DY135" s="9"/>
      <c r="DZ135" s="9"/>
      <c r="EA135" s="9"/>
    </row>
    <row r="136" spans="1:131" x14ac:dyDescent="0.25">
      <c r="A136">
        <v>469</v>
      </c>
      <c r="B136" s="9" t="s">
        <v>1100</v>
      </c>
      <c r="C136" s="9" t="s">
        <v>591</v>
      </c>
      <c r="D136">
        <v>16</v>
      </c>
      <c r="E136" s="9" t="s">
        <v>1005</v>
      </c>
      <c r="F136" s="9" t="s">
        <v>1118</v>
      </c>
      <c r="G136" s="9">
        <v>7</v>
      </c>
      <c r="H136" s="9">
        <v>2</v>
      </c>
      <c r="I136" s="9" t="s">
        <v>1150</v>
      </c>
      <c r="J136" s="9" t="s">
        <v>1154</v>
      </c>
      <c r="K136" s="9" t="b">
        <v>0</v>
      </c>
      <c r="L136" s="9" t="b">
        <v>0</v>
      </c>
      <c r="M136" s="9" t="str">
        <f t="shared" si="8"/>
        <v>Ocotepec-Antzontzoncolecan</v>
      </c>
      <c r="N136" s="9" t="s">
        <v>1139</v>
      </c>
      <c r="O136" s="9" t="s">
        <v>1118</v>
      </c>
      <c r="P136" s="9" t="s">
        <v>127</v>
      </c>
      <c r="Q136" s="9" t="s">
        <v>591</v>
      </c>
      <c r="R136" s="9" t="str">
        <f t="shared" si="9"/>
        <v>San Pablo Ocotepec</v>
      </c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26"/>
      <c r="BB136" s="9">
        <v>14</v>
      </c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>
        <v>4</v>
      </c>
      <c r="BU136" s="9">
        <v>4</v>
      </c>
      <c r="BV136" s="9"/>
      <c r="BW136" s="9">
        <v>4</v>
      </c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>
        <v>1</v>
      </c>
      <c r="DU136" s="9"/>
      <c r="DV136" s="9"/>
      <c r="DW136" s="9"/>
      <c r="DX136" s="9"/>
      <c r="DY136" s="9"/>
      <c r="DZ136" s="9">
        <v>1</v>
      </c>
      <c r="EA136" s="9"/>
    </row>
    <row r="137" spans="1:131" x14ac:dyDescent="0.25">
      <c r="A137">
        <v>473</v>
      </c>
      <c r="B137" s="9" t="s">
        <v>833</v>
      </c>
      <c r="C137" s="9" t="s">
        <v>591</v>
      </c>
      <c r="D137">
        <v>16</v>
      </c>
      <c r="E137" s="9" t="s">
        <v>1006</v>
      </c>
      <c r="F137" s="9" t="s">
        <v>1118</v>
      </c>
      <c r="G137" s="9">
        <v>7</v>
      </c>
      <c r="H137" s="9">
        <v>3</v>
      </c>
      <c r="I137" s="9" t="s">
        <v>1150</v>
      </c>
      <c r="J137" s="9" t="s">
        <v>1154</v>
      </c>
      <c r="K137" s="9" t="b">
        <v>0</v>
      </c>
      <c r="L137" s="9" t="b">
        <v>0</v>
      </c>
      <c r="M137" s="9" t="str">
        <f t="shared" si="8"/>
        <v>Ocotepec-Tlaxichco</v>
      </c>
      <c r="N137" s="9" t="s">
        <v>1139</v>
      </c>
      <c r="O137" s="9" t="s">
        <v>1118</v>
      </c>
      <c r="P137" s="9" t="s">
        <v>127</v>
      </c>
      <c r="Q137" s="9" t="s">
        <v>591</v>
      </c>
      <c r="R137" s="9" t="str">
        <f t="shared" si="9"/>
        <v>San Pablo Ocotepec</v>
      </c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26"/>
      <c r="BB137" s="9">
        <v>14</v>
      </c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>
        <v>1</v>
      </c>
      <c r="DU137" s="9"/>
      <c r="DV137" s="9"/>
      <c r="DW137" s="9"/>
      <c r="DX137" s="9"/>
      <c r="DY137" s="9"/>
      <c r="DZ137" s="9"/>
      <c r="EA137" s="9"/>
    </row>
    <row r="138" spans="1:131" x14ac:dyDescent="0.25">
      <c r="A138">
        <v>476</v>
      </c>
      <c r="B138" s="9" t="s">
        <v>788</v>
      </c>
      <c r="C138" s="9" t="s">
        <v>591</v>
      </c>
      <c r="D138">
        <v>16</v>
      </c>
      <c r="E138" s="9" t="s">
        <v>1007</v>
      </c>
      <c r="F138" s="9" t="s">
        <v>1118</v>
      </c>
      <c r="G138" s="9">
        <v>7</v>
      </c>
      <c r="H138" s="9">
        <v>4</v>
      </c>
      <c r="I138" s="9" t="s">
        <v>1150</v>
      </c>
      <c r="J138" s="9" t="s">
        <v>1154</v>
      </c>
      <c r="K138" s="9" t="b">
        <v>0</v>
      </c>
      <c r="L138" s="9" t="b">
        <v>0</v>
      </c>
      <c r="M138" s="9" t="str">
        <f t="shared" si="8"/>
        <v>Ocotepec-Contlan</v>
      </c>
      <c r="N138" s="9" t="s">
        <v>1139</v>
      </c>
      <c r="O138" s="9" t="s">
        <v>1118</v>
      </c>
      <c r="P138" s="9" t="s">
        <v>127</v>
      </c>
      <c r="Q138" s="9" t="s">
        <v>591</v>
      </c>
      <c r="R138" s="9" t="str">
        <f t="shared" si="9"/>
        <v>San Pablo Ocotepec</v>
      </c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26"/>
      <c r="BB138" s="9">
        <v>15</v>
      </c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>
        <v>1</v>
      </c>
      <c r="DU138" s="9"/>
      <c r="DV138" s="9"/>
      <c r="DW138" s="9"/>
      <c r="DX138" s="9"/>
      <c r="DY138" s="9"/>
      <c r="DZ138" s="9">
        <v>2</v>
      </c>
      <c r="EA138" s="9"/>
    </row>
    <row r="139" spans="1:131" x14ac:dyDescent="0.25">
      <c r="A139">
        <v>480</v>
      </c>
      <c r="B139" s="9" t="s">
        <v>787</v>
      </c>
      <c r="C139" s="9" t="s">
        <v>591</v>
      </c>
      <c r="D139">
        <v>16</v>
      </c>
      <c r="E139" s="9" t="s">
        <v>1008</v>
      </c>
      <c r="F139" s="9" t="s">
        <v>1118</v>
      </c>
      <c r="G139" s="9">
        <v>7</v>
      </c>
      <c r="H139" s="9">
        <v>5</v>
      </c>
      <c r="I139" s="9" t="s">
        <v>1150</v>
      </c>
      <c r="J139" s="9" t="s">
        <v>1154</v>
      </c>
      <c r="K139" s="9" t="b">
        <v>0</v>
      </c>
      <c r="L139" s="9" t="b">
        <v>0</v>
      </c>
      <c r="M139" s="9" t="str">
        <f t="shared" si="8"/>
        <v>Ocotepec-Chimalpan</v>
      </c>
      <c r="N139" s="9" t="s">
        <v>1139</v>
      </c>
      <c r="O139" s="9" t="s">
        <v>1118</v>
      </c>
      <c r="P139" s="9" t="s">
        <v>127</v>
      </c>
      <c r="Q139" s="9" t="s">
        <v>591</v>
      </c>
      <c r="R139" s="9" t="str">
        <f t="shared" si="9"/>
        <v>San Pablo Ocotepec</v>
      </c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26"/>
      <c r="BB139" s="9">
        <v>12</v>
      </c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>
        <v>1</v>
      </c>
      <c r="DU139" s="9"/>
      <c r="DV139" s="9"/>
      <c r="DW139" s="9"/>
      <c r="DX139" s="9"/>
      <c r="DY139" s="9"/>
      <c r="DZ139" s="9"/>
      <c r="EA139" s="9"/>
    </row>
    <row r="140" spans="1:131" x14ac:dyDescent="0.25">
      <c r="A140">
        <v>483</v>
      </c>
      <c r="B140" s="9" t="s">
        <v>834</v>
      </c>
      <c r="C140" s="9" t="s">
        <v>591</v>
      </c>
      <c r="D140">
        <v>16</v>
      </c>
      <c r="E140" s="9" t="s">
        <v>1009</v>
      </c>
      <c r="F140" s="9" t="s">
        <v>1118</v>
      </c>
      <c r="G140" s="9">
        <v>7</v>
      </c>
      <c r="H140" s="9">
        <v>6</v>
      </c>
      <c r="I140" s="9" t="s">
        <v>1150</v>
      </c>
      <c r="J140" s="9" t="s">
        <v>1154</v>
      </c>
      <c r="K140" s="9" t="b">
        <v>0</v>
      </c>
      <c r="L140" s="9" t="b">
        <v>0</v>
      </c>
      <c r="M140" s="9" t="str">
        <f t="shared" si="8"/>
        <v>Ocotepec-Mexico</v>
      </c>
      <c r="N140" s="9" t="s">
        <v>1139</v>
      </c>
      <c r="O140" s="9" t="s">
        <v>1118</v>
      </c>
      <c r="P140" s="9" t="s">
        <v>127</v>
      </c>
      <c r="Q140" s="9" t="s">
        <v>591</v>
      </c>
      <c r="R140" s="9" t="str">
        <f t="shared" si="9"/>
        <v>San Pablo Ocotepec</v>
      </c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26"/>
      <c r="BB140" s="9">
        <v>14</v>
      </c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>
        <v>1</v>
      </c>
      <c r="BU140" s="9">
        <v>1</v>
      </c>
      <c r="BV140" s="9"/>
      <c r="BW140" s="9">
        <v>1</v>
      </c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>
        <v>4</v>
      </c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>
        <v>1</v>
      </c>
      <c r="DU140" s="9"/>
      <c r="DV140" s="9"/>
      <c r="DW140" s="9"/>
      <c r="DX140" s="9"/>
      <c r="DY140" s="9"/>
      <c r="DZ140" s="9">
        <v>1</v>
      </c>
      <c r="EA140" s="9"/>
    </row>
    <row r="141" spans="1:131" x14ac:dyDescent="0.25">
      <c r="A141">
        <v>487</v>
      </c>
      <c r="B141" s="9" t="s">
        <v>835</v>
      </c>
      <c r="C141" s="9" t="s">
        <v>591</v>
      </c>
      <c r="D141">
        <v>16</v>
      </c>
      <c r="E141" s="9" t="s">
        <v>1010</v>
      </c>
      <c r="F141" s="9" t="s">
        <v>1118</v>
      </c>
      <c r="G141" s="9">
        <v>7</v>
      </c>
      <c r="H141" s="9">
        <v>7</v>
      </c>
      <c r="I141" s="9" t="s">
        <v>1150</v>
      </c>
      <c r="J141" s="9" t="s">
        <v>1155</v>
      </c>
      <c r="K141" s="9" t="b">
        <v>0</v>
      </c>
      <c r="L141" s="9" t="b">
        <v>0</v>
      </c>
      <c r="M141" s="9" t="str">
        <f t="shared" si="8"/>
        <v>Ocotepec-Nepapatlcan Aculhuacapan</v>
      </c>
      <c r="N141" s="9" t="s">
        <v>1139</v>
      </c>
      <c r="O141" s="9" t="s">
        <v>1118</v>
      </c>
      <c r="P141" s="9" t="s">
        <v>127</v>
      </c>
      <c r="Q141" s="9" t="s">
        <v>591</v>
      </c>
      <c r="R141" s="9" t="str">
        <f t="shared" si="9"/>
        <v>San Pablo Ocotepec</v>
      </c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26"/>
      <c r="BB141" s="9">
        <v>28</v>
      </c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>
        <v>3</v>
      </c>
      <c r="BZ141" s="9"/>
      <c r="CA141" s="9"/>
      <c r="CB141" s="9"/>
      <c r="CC141" s="9">
        <v>1</v>
      </c>
      <c r="CD141" s="9">
        <v>1</v>
      </c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>
        <v>1</v>
      </c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>
        <v>2</v>
      </c>
      <c r="DG141" s="9"/>
      <c r="DH141" s="9">
        <v>1</v>
      </c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>
        <v>4</v>
      </c>
      <c r="DU141" s="9"/>
      <c r="DV141" s="9"/>
      <c r="DW141" s="9"/>
      <c r="DX141" s="9"/>
      <c r="DY141" s="9"/>
      <c r="DZ141" s="9"/>
      <c r="EA141" s="9"/>
    </row>
    <row r="142" spans="1:131" x14ac:dyDescent="0.25">
      <c r="A142">
        <v>491</v>
      </c>
      <c r="B142" s="9" t="s">
        <v>786</v>
      </c>
      <c r="C142" s="9" t="s">
        <v>591</v>
      </c>
      <c r="D142">
        <v>16</v>
      </c>
      <c r="E142" s="9" t="s">
        <v>1011</v>
      </c>
      <c r="F142" s="9" t="s">
        <v>1118</v>
      </c>
      <c r="G142" s="9">
        <v>7</v>
      </c>
      <c r="H142" s="9">
        <v>8</v>
      </c>
      <c r="I142" s="9" t="s">
        <v>1150</v>
      </c>
      <c r="J142" s="9"/>
      <c r="K142" s="9" t="b">
        <v>0</v>
      </c>
      <c r="L142" s="9" t="b">
        <v>0</v>
      </c>
      <c r="M142" s="9" t="str">
        <f t="shared" si="8"/>
        <v>Ocotepec-Non-Tributaries</v>
      </c>
      <c r="N142" s="9" t="s">
        <v>1139</v>
      </c>
      <c r="O142" s="9" t="s">
        <v>1118</v>
      </c>
      <c r="P142" s="9" t="s">
        <v>180</v>
      </c>
      <c r="Q142" s="9" t="s">
        <v>591</v>
      </c>
      <c r="R142" s="9" t="str">
        <f t="shared" si="9"/>
        <v>San Pablo Ocotepec</v>
      </c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26"/>
      <c r="BB142" s="9"/>
      <c r="BC142" s="9"/>
      <c r="BD142" s="9"/>
      <c r="BE142" s="9"/>
      <c r="BF142" s="9">
        <v>20</v>
      </c>
      <c r="BG142" s="9"/>
      <c r="BH142" s="9"/>
      <c r="BI142" s="9"/>
      <c r="BJ142" s="9">
        <v>8</v>
      </c>
      <c r="BK142" s="9"/>
      <c r="BL142" s="9"/>
      <c r="BM142" s="9"/>
      <c r="BN142" s="9"/>
      <c r="BO142" s="9">
        <v>7</v>
      </c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</row>
    <row r="143" spans="1:131" x14ac:dyDescent="0.25">
      <c r="A143">
        <v>496</v>
      </c>
      <c r="B143" s="9" t="s">
        <v>836</v>
      </c>
      <c r="C143" s="9" t="s">
        <v>616</v>
      </c>
      <c r="D143">
        <v>17</v>
      </c>
      <c r="E143" s="9" t="s">
        <v>1014</v>
      </c>
      <c r="F143" s="9" t="s">
        <v>1118</v>
      </c>
      <c r="G143" s="9">
        <v>8</v>
      </c>
      <c r="H143" s="9">
        <v>1</v>
      </c>
      <c r="I143" s="9" t="s">
        <v>1151</v>
      </c>
      <c r="J143" s="9" t="s">
        <v>1151</v>
      </c>
      <c r="K143" s="9" t="b">
        <v>0</v>
      </c>
      <c r="L143" s="9" t="b">
        <v>0</v>
      </c>
      <c r="M143" s="9" t="str">
        <f t="shared" si="8"/>
        <v>Tetzmollocan-Coatlichan</v>
      </c>
      <c r="N143" s="9" t="s">
        <v>1129</v>
      </c>
      <c r="O143" s="9" t="s">
        <v>1118</v>
      </c>
      <c r="P143" s="9" t="s">
        <v>127</v>
      </c>
      <c r="Q143" s="9" t="s">
        <v>616</v>
      </c>
      <c r="R143" s="9" t="str">
        <f t="shared" si="9"/>
        <v>Santa Maria Tetzmollocan</v>
      </c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26"/>
      <c r="BB143" s="9">
        <v>11</v>
      </c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>
        <v>5</v>
      </c>
      <c r="BS143" s="9">
        <v>0</v>
      </c>
      <c r="BT143" s="9">
        <v>0</v>
      </c>
      <c r="BU143" s="9"/>
      <c r="BV143" s="9"/>
      <c r="BW143" s="9"/>
      <c r="BX143" s="9"/>
      <c r="BY143" s="9">
        <v>0</v>
      </c>
      <c r="BZ143" s="9">
        <v>4</v>
      </c>
      <c r="CA143" s="9">
        <v>0</v>
      </c>
      <c r="CB143" s="9">
        <v>0</v>
      </c>
      <c r="CC143" s="9">
        <v>0</v>
      </c>
      <c r="CD143" s="9"/>
      <c r="CE143" s="9"/>
      <c r="CF143" s="9"/>
      <c r="CG143" s="9">
        <v>0</v>
      </c>
      <c r="CH143" s="9">
        <v>0</v>
      </c>
      <c r="CI143" s="9">
        <v>0</v>
      </c>
      <c r="CJ143" s="9">
        <v>0</v>
      </c>
      <c r="CK143" s="9">
        <v>0</v>
      </c>
      <c r="CL143" s="9">
        <v>0</v>
      </c>
      <c r="CM143" s="9"/>
      <c r="CN143" s="9"/>
      <c r="CO143" s="9">
        <v>0</v>
      </c>
      <c r="CP143" s="9">
        <v>0</v>
      </c>
      <c r="CQ143" s="9"/>
      <c r="CR143" s="9">
        <v>0</v>
      </c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>
        <v>0</v>
      </c>
      <c r="DK143" s="9"/>
      <c r="DL143" s="9"/>
      <c r="DM143" s="9"/>
      <c r="DN143" s="9"/>
      <c r="DO143" s="9"/>
      <c r="DP143" s="9"/>
      <c r="DQ143" s="9"/>
      <c r="DR143" s="9"/>
      <c r="DS143" s="9"/>
      <c r="DT143" s="9">
        <v>1</v>
      </c>
      <c r="DU143" s="9"/>
      <c r="DV143" s="9"/>
      <c r="DW143" s="9"/>
      <c r="DX143" s="9"/>
      <c r="DY143" s="9">
        <v>10</v>
      </c>
      <c r="DZ143" s="9"/>
      <c r="EA143" s="9"/>
    </row>
    <row r="144" spans="1:131" x14ac:dyDescent="0.25">
      <c r="A144">
        <v>499</v>
      </c>
      <c r="B144" s="9" t="s">
        <v>837</v>
      </c>
      <c r="C144" s="9" t="s">
        <v>616</v>
      </c>
      <c r="D144">
        <v>17</v>
      </c>
      <c r="E144" s="9" t="s">
        <v>1015</v>
      </c>
      <c r="F144" s="9" t="s">
        <v>1118</v>
      </c>
      <c r="G144" s="9">
        <v>8</v>
      </c>
      <c r="H144" s="9">
        <v>2</v>
      </c>
      <c r="I144" s="9" t="s">
        <v>1151</v>
      </c>
      <c r="J144" s="9" t="s">
        <v>1151</v>
      </c>
      <c r="K144" s="9" t="b">
        <v>0</v>
      </c>
      <c r="L144" s="9" t="b">
        <v>0</v>
      </c>
      <c r="M144" s="9" t="str">
        <f t="shared" si="8"/>
        <v>Tetzmollocan-Tlalnahuac</v>
      </c>
      <c r="N144" s="9" t="s">
        <v>1129</v>
      </c>
      <c r="O144" s="9" t="s">
        <v>1118</v>
      </c>
      <c r="P144" s="9" t="s">
        <v>127</v>
      </c>
      <c r="Q144" s="9" t="s">
        <v>616</v>
      </c>
      <c r="R144" s="9" t="str">
        <f t="shared" si="9"/>
        <v>Santa Maria Tetzmollocan</v>
      </c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26"/>
      <c r="BB144" s="9">
        <v>11</v>
      </c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>
        <v>5</v>
      </c>
      <c r="BS144" s="9">
        <v>0</v>
      </c>
      <c r="BT144" s="9">
        <v>2</v>
      </c>
      <c r="BU144" s="9"/>
      <c r="BV144" s="9"/>
      <c r="BW144" s="9"/>
      <c r="BX144" s="9">
        <v>2</v>
      </c>
      <c r="BY144" s="9">
        <v>0</v>
      </c>
      <c r="BZ144" s="9">
        <v>0</v>
      </c>
      <c r="CA144" s="9">
        <v>0</v>
      </c>
      <c r="CB144" s="9">
        <v>0</v>
      </c>
      <c r="CC144" s="9">
        <v>1</v>
      </c>
      <c r="CD144" s="9">
        <v>1</v>
      </c>
      <c r="CE144" s="9"/>
      <c r="CF144" s="9"/>
      <c r="CG144" s="9">
        <v>0</v>
      </c>
      <c r="CH144" s="9">
        <v>0</v>
      </c>
      <c r="CI144" s="9">
        <v>0</v>
      </c>
      <c r="CJ144" s="9">
        <v>1</v>
      </c>
      <c r="CK144" s="9">
        <v>0</v>
      </c>
      <c r="CL144" s="9">
        <v>0</v>
      </c>
      <c r="CM144" s="9"/>
      <c r="CN144" s="9"/>
      <c r="CO144" s="9">
        <v>0</v>
      </c>
      <c r="CP144" s="9">
        <v>0</v>
      </c>
      <c r="CQ144" s="9"/>
      <c r="CR144" s="9">
        <v>0</v>
      </c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>
        <v>0</v>
      </c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>
        <v>1</v>
      </c>
      <c r="DW144" s="9"/>
      <c r="DX144" s="9"/>
      <c r="DY144" s="9">
        <v>13</v>
      </c>
      <c r="DZ144" s="9"/>
      <c r="EA144" s="9"/>
    </row>
    <row r="145" spans="1:131" x14ac:dyDescent="0.25">
      <c r="A145">
        <v>502</v>
      </c>
      <c r="B145" s="9" t="s">
        <v>285</v>
      </c>
      <c r="C145" s="9" t="s">
        <v>616</v>
      </c>
      <c r="D145">
        <v>17</v>
      </c>
      <c r="E145" s="9" t="s">
        <v>1115</v>
      </c>
      <c r="F145" s="9" t="s">
        <v>1118</v>
      </c>
      <c r="G145" s="9">
        <v>8</v>
      </c>
      <c r="H145" s="9">
        <v>3</v>
      </c>
      <c r="I145" s="9" t="s">
        <v>1151</v>
      </c>
      <c r="J145" s="9" t="s">
        <v>1151</v>
      </c>
      <c r="K145" s="9" t="b">
        <v>0</v>
      </c>
      <c r="L145" s="9" t="b">
        <v>0</v>
      </c>
      <c r="M145" s="9" t="str">
        <f t="shared" si="8"/>
        <v>Tetzmollocan-Tianquiztenco</v>
      </c>
      <c r="N145" s="9" t="s">
        <v>1129</v>
      </c>
      <c r="O145" s="9" t="s">
        <v>1118</v>
      </c>
      <c r="P145" s="9" t="s">
        <v>127</v>
      </c>
      <c r="Q145" s="9" t="s">
        <v>616</v>
      </c>
      <c r="R145" s="9" t="str">
        <f t="shared" si="9"/>
        <v>Santa Maria Tetzmollocan</v>
      </c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26"/>
      <c r="BB145" s="9">
        <v>47</v>
      </c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>
        <v>5</v>
      </c>
      <c r="BS145" s="9">
        <v>0</v>
      </c>
      <c r="BT145" s="9">
        <v>0</v>
      </c>
      <c r="BU145" s="9"/>
      <c r="BV145" s="9"/>
      <c r="BW145" s="9"/>
      <c r="BX145" s="9"/>
      <c r="BY145" s="9">
        <v>0</v>
      </c>
      <c r="BZ145" s="9">
        <v>1</v>
      </c>
      <c r="CA145" s="9">
        <v>0</v>
      </c>
      <c r="CB145" s="9">
        <v>0</v>
      </c>
      <c r="CC145" s="9">
        <v>1</v>
      </c>
      <c r="CD145" s="9">
        <v>1</v>
      </c>
      <c r="CE145" s="9"/>
      <c r="CF145" s="9"/>
      <c r="CG145" s="9">
        <v>0</v>
      </c>
      <c r="CH145" s="9">
        <v>7</v>
      </c>
      <c r="CI145" s="9">
        <v>0</v>
      </c>
      <c r="CJ145" s="9">
        <v>18</v>
      </c>
      <c r="CK145" s="9">
        <v>2</v>
      </c>
      <c r="CL145" s="9">
        <v>0</v>
      </c>
      <c r="CM145" s="9"/>
      <c r="CN145" s="9"/>
      <c r="CO145" s="9">
        <v>0</v>
      </c>
      <c r="CP145" s="9">
        <v>0</v>
      </c>
      <c r="CQ145" s="9"/>
      <c r="CR145" s="9">
        <v>0</v>
      </c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>
        <v>0</v>
      </c>
      <c r="DK145" s="9"/>
      <c r="DL145" s="9"/>
      <c r="DM145" s="9"/>
      <c r="DN145" s="9"/>
      <c r="DO145" s="9"/>
      <c r="DP145" s="9"/>
      <c r="DQ145" s="9"/>
      <c r="DR145" s="9"/>
      <c r="DS145" s="9"/>
      <c r="DT145" s="9">
        <v>2</v>
      </c>
      <c r="DU145" s="9"/>
      <c r="DV145" s="9">
        <v>1</v>
      </c>
      <c r="DW145" s="9"/>
      <c r="DX145" s="9"/>
      <c r="DY145" s="9">
        <v>38</v>
      </c>
      <c r="DZ145" s="9"/>
      <c r="EA145" s="9"/>
    </row>
    <row r="146" spans="1:131" x14ac:dyDescent="0.25">
      <c r="A146">
        <v>505</v>
      </c>
      <c r="B146" s="9" t="s">
        <v>838</v>
      </c>
      <c r="C146" s="9" t="s">
        <v>616</v>
      </c>
      <c r="D146">
        <v>17</v>
      </c>
      <c r="E146" s="9" t="s">
        <v>1016</v>
      </c>
      <c r="F146" s="9" t="s">
        <v>1118</v>
      </c>
      <c r="G146" s="9">
        <v>8</v>
      </c>
      <c r="H146" s="9">
        <v>4</v>
      </c>
      <c r="I146" s="9" t="s">
        <v>1151</v>
      </c>
      <c r="J146" s="9" t="s">
        <v>1151</v>
      </c>
      <c r="K146" s="9" t="b">
        <v>0</v>
      </c>
      <c r="L146" s="9" t="b">
        <v>0</v>
      </c>
      <c r="M146" s="9" t="str">
        <f t="shared" si="8"/>
        <v>Tetzmollocan-Tenexcalco</v>
      </c>
      <c r="N146" s="9" t="s">
        <v>1129</v>
      </c>
      <c r="O146" s="9" t="s">
        <v>1118</v>
      </c>
      <c r="P146" s="9" t="s">
        <v>127</v>
      </c>
      <c r="Q146" s="9" t="s">
        <v>616</v>
      </c>
      <c r="R146" s="9" t="str">
        <f t="shared" si="9"/>
        <v>Santa Maria Tetzmollocan</v>
      </c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26"/>
      <c r="BB146" s="9">
        <v>13</v>
      </c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>
        <v>0</v>
      </c>
      <c r="BS146" s="9">
        <v>0</v>
      </c>
      <c r="BT146" s="9">
        <v>0</v>
      </c>
      <c r="BU146" s="9"/>
      <c r="BV146" s="9"/>
      <c r="BW146" s="9"/>
      <c r="BX146" s="9"/>
      <c r="BY146" s="9">
        <v>1</v>
      </c>
      <c r="BZ146" s="9">
        <v>0</v>
      </c>
      <c r="CA146" s="9">
        <v>0</v>
      </c>
      <c r="CB146" s="9">
        <v>0</v>
      </c>
      <c r="CC146" s="9">
        <v>2</v>
      </c>
      <c r="CD146" s="9">
        <v>2</v>
      </c>
      <c r="CE146" s="9"/>
      <c r="CF146" s="9"/>
      <c r="CG146" s="9">
        <v>0</v>
      </c>
      <c r="CH146" s="9">
        <v>0</v>
      </c>
      <c r="CI146" s="9">
        <v>0</v>
      </c>
      <c r="CJ146" s="9">
        <v>1</v>
      </c>
      <c r="CK146" s="9">
        <v>0</v>
      </c>
      <c r="CL146" s="9">
        <v>0</v>
      </c>
      <c r="CM146" s="9"/>
      <c r="CN146" s="9"/>
      <c r="CO146" s="9">
        <v>0</v>
      </c>
      <c r="CP146" s="9">
        <v>0</v>
      </c>
      <c r="CQ146" s="9"/>
      <c r="CR146" s="9">
        <v>0</v>
      </c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>
        <v>0</v>
      </c>
      <c r="DK146" s="9"/>
      <c r="DL146" s="9"/>
      <c r="DM146" s="9"/>
      <c r="DN146" s="9"/>
      <c r="DO146" s="9"/>
      <c r="DP146" s="9"/>
      <c r="DQ146" s="9"/>
      <c r="DR146" s="9"/>
      <c r="DS146" s="9"/>
      <c r="DT146" s="9">
        <v>3</v>
      </c>
      <c r="DU146" s="9"/>
      <c r="DV146" s="9">
        <v>2</v>
      </c>
      <c r="DW146" s="9"/>
      <c r="DX146" s="9"/>
      <c r="DY146" s="9">
        <v>11</v>
      </c>
      <c r="DZ146" s="9"/>
      <c r="EA146" s="9"/>
    </row>
    <row r="147" spans="1:131" x14ac:dyDescent="0.25">
      <c r="A147">
        <v>508</v>
      </c>
      <c r="B147" s="9" t="s">
        <v>839</v>
      </c>
      <c r="C147" s="9" t="s">
        <v>616</v>
      </c>
      <c r="D147">
        <v>17</v>
      </c>
      <c r="E147" s="9" t="s">
        <v>1017</v>
      </c>
      <c r="F147" s="9" t="s">
        <v>1118</v>
      </c>
      <c r="G147" s="9">
        <v>8</v>
      </c>
      <c r="H147" s="9">
        <v>5</v>
      </c>
      <c r="I147" s="9" t="s">
        <v>1151</v>
      </c>
      <c r="J147" s="9" t="s">
        <v>1151</v>
      </c>
      <c r="K147" s="9" t="b">
        <v>0</v>
      </c>
      <c r="L147" s="9" t="b">
        <v>0</v>
      </c>
      <c r="M147" s="9" t="str">
        <f t="shared" si="8"/>
        <v>Tetzmollocan-Tlallacallecan</v>
      </c>
      <c r="N147" s="9" t="s">
        <v>1129</v>
      </c>
      <c r="O147" s="9" t="s">
        <v>1118</v>
      </c>
      <c r="P147" s="9" t="s">
        <v>127</v>
      </c>
      <c r="Q147" s="9" t="s">
        <v>616</v>
      </c>
      <c r="R147" s="9" t="str">
        <f t="shared" si="9"/>
        <v>Santa Maria Tetzmollocan</v>
      </c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26"/>
      <c r="BB147" s="9">
        <v>4</v>
      </c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>
        <v>1</v>
      </c>
      <c r="BS147" s="9">
        <v>0</v>
      </c>
      <c r="BT147" s="9">
        <v>0</v>
      </c>
      <c r="BU147" s="9"/>
      <c r="BV147" s="9"/>
      <c r="BW147" s="9"/>
      <c r="BX147" s="9"/>
      <c r="BY147" s="9">
        <v>0</v>
      </c>
      <c r="BZ147" s="9">
        <v>0</v>
      </c>
      <c r="CA147" s="9">
        <v>0</v>
      </c>
      <c r="CB147" s="9">
        <v>0</v>
      </c>
      <c r="CC147" s="9">
        <v>0</v>
      </c>
      <c r="CD147" s="9"/>
      <c r="CE147" s="9"/>
      <c r="CF147" s="9"/>
      <c r="CG147" s="9">
        <v>0</v>
      </c>
      <c r="CH147" s="9">
        <v>0</v>
      </c>
      <c r="CI147" s="9">
        <v>0</v>
      </c>
      <c r="CJ147" s="9">
        <v>0</v>
      </c>
      <c r="CK147" s="9">
        <v>0</v>
      </c>
      <c r="CL147" s="9">
        <v>0</v>
      </c>
      <c r="CM147" s="9"/>
      <c r="CN147" s="9"/>
      <c r="CO147" s="9">
        <v>0</v>
      </c>
      <c r="CP147" s="9">
        <v>0</v>
      </c>
      <c r="CQ147" s="9"/>
      <c r="CR147" s="9">
        <v>0</v>
      </c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>
        <v>0</v>
      </c>
      <c r="DK147" s="9"/>
      <c r="DL147" s="9"/>
      <c r="DM147" s="9"/>
      <c r="DN147" s="9"/>
      <c r="DO147" s="9"/>
      <c r="DP147" s="9"/>
      <c r="DQ147" s="9"/>
      <c r="DR147" s="9"/>
      <c r="DS147" s="9"/>
      <c r="DT147" s="9">
        <v>2</v>
      </c>
      <c r="DU147" s="9"/>
      <c r="DV147" s="9">
        <v>1</v>
      </c>
      <c r="DW147" s="9"/>
      <c r="DX147" s="9"/>
      <c r="DY147" s="9">
        <v>4</v>
      </c>
      <c r="DZ147" s="9"/>
      <c r="EA147" s="9"/>
    </row>
    <row r="148" spans="1:131" x14ac:dyDescent="0.25">
      <c r="A148">
        <v>511</v>
      </c>
      <c r="B148" s="9" t="s">
        <v>1101</v>
      </c>
      <c r="C148" s="9" t="s">
        <v>616</v>
      </c>
      <c r="D148">
        <v>17</v>
      </c>
      <c r="E148" s="9" t="s">
        <v>1018</v>
      </c>
      <c r="F148" s="9" t="s">
        <v>1118</v>
      </c>
      <c r="G148" s="9">
        <v>8</v>
      </c>
      <c r="H148" s="9">
        <v>6</v>
      </c>
      <c r="I148" s="9" t="s">
        <v>1151</v>
      </c>
      <c r="J148" s="9" t="s">
        <v>1151</v>
      </c>
      <c r="K148" s="9" t="b">
        <v>0</v>
      </c>
      <c r="L148" s="9" t="b">
        <v>0</v>
      </c>
      <c r="M148" s="9" t="str">
        <f t="shared" si="8"/>
        <v>Tetzmollocan-Apapaztlan</v>
      </c>
      <c r="N148" s="9" t="s">
        <v>1129</v>
      </c>
      <c r="O148" s="9" t="s">
        <v>1118</v>
      </c>
      <c r="P148" s="9" t="s">
        <v>127</v>
      </c>
      <c r="Q148" s="9" t="s">
        <v>616</v>
      </c>
      <c r="R148" s="9" t="str">
        <f t="shared" si="9"/>
        <v>Santa Maria Tetzmollocan</v>
      </c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26"/>
      <c r="BB148" s="9">
        <v>1</v>
      </c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>
        <v>0</v>
      </c>
      <c r="BS148" s="9">
        <v>0</v>
      </c>
      <c r="BT148" s="9">
        <v>0</v>
      </c>
      <c r="BU148" s="9"/>
      <c r="BV148" s="9"/>
      <c r="BW148" s="9"/>
      <c r="BX148" s="9"/>
      <c r="BY148" s="9">
        <v>0</v>
      </c>
      <c r="BZ148" s="9">
        <v>0</v>
      </c>
      <c r="CA148" s="9">
        <v>0</v>
      </c>
      <c r="CB148" s="9">
        <v>0</v>
      </c>
      <c r="CC148" s="9">
        <v>0</v>
      </c>
      <c r="CD148" s="9"/>
      <c r="CE148" s="9"/>
      <c r="CF148" s="9"/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9">
        <v>0</v>
      </c>
      <c r="CM148" s="9"/>
      <c r="CN148" s="9"/>
      <c r="CO148" s="9">
        <v>0</v>
      </c>
      <c r="CP148" s="9">
        <v>0</v>
      </c>
      <c r="CQ148" s="9"/>
      <c r="CR148" s="9">
        <v>0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>
        <v>0</v>
      </c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>
        <v>1</v>
      </c>
      <c r="DW148" s="9"/>
      <c r="DX148" s="9"/>
      <c r="DY148" s="9">
        <v>1</v>
      </c>
      <c r="DZ148" s="9"/>
      <c r="EA148" s="9"/>
    </row>
    <row r="149" spans="1:131" x14ac:dyDescent="0.25">
      <c r="A149">
        <v>514</v>
      </c>
      <c r="B149" s="9" t="s">
        <v>1102</v>
      </c>
      <c r="C149" s="9" t="s">
        <v>616</v>
      </c>
      <c r="D149">
        <v>17</v>
      </c>
      <c r="E149" s="9" t="s">
        <v>1019</v>
      </c>
      <c r="F149" s="9" t="s">
        <v>1118</v>
      </c>
      <c r="G149" s="9">
        <v>8</v>
      </c>
      <c r="H149" s="9">
        <v>7</v>
      </c>
      <c r="I149" s="9" t="s">
        <v>1151</v>
      </c>
      <c r="J149" s="9" t="s">
        <v>1151</v>
      </c>
      <c r="K149" s="9" t="b">
        <v>0</v>
      </c>
      <c r="L149" s="9" t="b">
        <v>0</v>
      </c>
      <c r="M149" s="9" t="str">
        <f t="shared" si="8"/>
        <v>Tetzmollocan-Amaxac</v>
      </c>
      <c r="N149" s="9" t="s">
        <v>1129</v>
      </c>
      <c r="O149" s="9" t="s">
        <v>1118</v>
      </c>
      <c r="P149" s="9" t="s">
        <v>127</v>
      </c>
      <c r="Q149" s="9" t="s">
        <v>616</v>
      </c>
      <c r="R149" s="9" t="str">
        <f t="shared" si="9"/>
        <v>Santa Maria Tetzmollocan</v>
      </c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26"/>
      <c r="BB149" s="9">
        <v>2</v>
      </c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>
        <v>0</v>
      </c>
      <c r="BS149" s="9">
        <v>0</v>
      </c>
      <c r="BT149" s="9">
        <v>0</v>
      </c>
      <c r="BU149" s="9"/>
      <c r="BV149" s="9"/>
      <c r="BW149" s="9"/>
      <c r="BX149" s="9"/>
      <c r="BY149" s="9">
        <v>0</v>
      </c>
      <c r="BZ149" s="9">
        <v>0</v>
      </c>
      <c r="CA149" s="9">
        <v>0</v>
      </c>
      <c r="CB149" s="9">
        <v>0</v>
      </c>
      <c r="CC149" s="9">
        <v>0</v>
      </c>
      <c r="CD149" s="9"/>
      <c r="CE149" s="9"/>
      <c r="CF149" s="9"/>
      <c r="CG149" s="9">
        <v>0</v>
      </c>
      <c r="CH149" s="9">
        <v>0</v>
      </c>
      <c r="CI149" s="9">
        <v>0</v>
      </c>
      <c r="CJ149" s="9">
        <v>0</v>
      </c>
      <c r="CK149" s="9">
        <v>0</v>
      </c>
      <c r="CL149" s="9">
        <v>0</v>
      </c>
      <c r="CM149" s="9"/>
      <c r="CN149" s="9"/>
      <c r="CO149" s="9">
        <v>0</v>
      </c>
      <c r="CP149" s="9">
        <v>0</v>
      </c>
      <c r="CQ149" s="9"/>
      <c r="CR149" s="9">
        <v>0</v>
      </c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>
        <v>0</v>
      </c>
      <c r="DK149" s="9"/>
      <c r="DL149" s="9"/>
      <c r="DM149" s="9"/>
      <c r="DN149" s="9"/>
      <c r="DO149" s="9"/>
      <c r="DP149" s="9"/>
      <c r="DQ149" s="9"/>
      <c r="DR149" s="9"/>
      <c r="DS149" s="9"/>
      <c r="DT149" s="9">
        <v>1</v>
      </c>
      <c r="DU149" s="9"/>
      <c r="DV149" s="9">
        <v>1</v>
      </c>
      <c r="DW149" s="9"/>
      <c r="DX149" s="9"/>
      <c r="DY149" s="9">
        <v>2</v>
      </c>
      <c r="DZ149" s="9"/>
      <c r="EA149" s="9"/>
    </row>
    <row r="150" spans="1:131" x14ac:dyDescent="0.25">
      <c r="A150">
        <v>517</v>
      </c>
      <c r="B150" s="9" t="s">
        <v>1103</v>
      </c>
      <c r="C150" s="9" t="s">
        <v>616</v>
      </c>
      <c r="D150">
        <v>17</v>
      </c>
      <c r="E150" s="9" t="s">
        <v>1020</v>
      </c>
      <c r="F150" s="9" t="s">
        <v>1118</v>
      </c>
      <c r="G150" s="9">
        <v>8</v>
      </c>
      <c r="H150" s="9">
        <v>8</v>
      </c>
      <c r="I150" s="9" t="s">
        <v>1151</v>
      </c>
      <c r="J150" s="9" t="s">
        <v>1151</v>
      </c>
      <c r="K150" s="9" t="b">
        <v>0</v>
      </c>
      <c r="L150" s="9" t="b">
        <v>0</v>
      </c>
      <c r="M150" s="9" t="str">
        <f t="shared" si="8"/>
        <v>Tetzmollocan-Atlitztacan</v>
      </c>
      <c r="N150" s="9" t="s">
        <v>1129</v>
      </c>
      <c r="O150" s="9" t="s">
        <v>1118</v>
      </c>
      <c r="P150" s="9" t="s">
        <v>127</v>
      </c>
      <c r="Q150" s="9" t="s">
        <v>616</v>
      </c>
      <c r="R150" s="9" t="str">
        <f t="shared" si="9"/>
        <v>Santa Maria Tetzmollocan</v>
      </c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26"/>
      <c r="BB150" s="9">
        <v>9</v>
      </c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>
        <v>0</v>
      </c>
      <c r="BS150" s="9">
        <v>0</v>
      </c>
      <c r="BT150" s="9">
        <v>1</v>
      </c>
      <c r="BU150" s="9"/>
      <c r="BV150" s="9"/>
      <c r="BW150" s="9"/>
      <c r="BX150" s="9">
        <v>1</v>
      </c>
      <c r="BY150" s="9">
        <v>0</v>
      </c>
      <c r="BZ150" s="9">
        <v>1</v>
      </c>
      <c r="CA150" s="9">
        <v>1</v>
      </c>
      <c r="CB150" s="9">
        <v>0</v>
      </c>
      <c r="CC150" s="9">
        <v>1</v>
      </c>
      <c r="CD150" s="9">
        <v>1</v>
      </c>
      <c r="CE150" s="9"/>
      <c r="CF150" s="9"/>
      <c r="CG150" s="9">
        <v>0</v>
      </c>
      <c r="CH150" s="9">
        <v>0</v>
      </c>
      <c r="CI150" s="9">
        <v>0</v>
      </c>
      <c r="CJ150" s="9">
        <v>0</v>
      </c>
      <c r="CK150" s="9">
        <v>0</v>
      </c>
      <c r="CL150" s="9">
        <v>0</v>
      </c>
      <c r="CM150" s="9"/>
      <c r="CN150" s="9"/>
      <c r="CO150" s="9">
        <v>0</v>
      </c>
      <c r="CP150" s="9">
        <v>0</v>
      </c>
      <c r="CQ150" s="9"/>
      <c r="CR150" s="9">
        <v>0</v>
      </c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>
        <v>0</v>
      </c>
      <c r="DK150" s="9"/>
      <c r="DL150" s="9"/>
      <c r="DM150" s="9"/>
      <c r="DN150" s="9"/>
      <c r="DO150" s="9"/>
      <c r="DP150" s="9"/>
      <c r="DQ150" s="9"/>
      <c r="DR150" s="9"/>
      <c r="DS150" s="9"/>
      <c r="DT150" s="9">
        <v>3</v>
      </c>
      <c r="DU150" s="9"/>
      <c r="DV150" s="9">
        <v>2</v>
      </c>
      <c r="DW150" s="9"/>
      <c r="DX150" s="9"/>
      <c r="DY150" s="9">
        <v>11</v>
      </c>
      <c r="DZ150" s="9"/>
      <c r="EA150" s="9"/>
    </row>
    <row r="151" spans="1:131" x14ac:dyDescent="0.25">
      <c r="A151">
        <v>520</v>
      </c>
      <c r="B151" s="9" t="s">
        <v>786</v>
      </c>
      <c r="C151" s="9" t="s">
        <v>616</v>
      </c>
      <c r="D151">
        <v>17</v>
      </c>
      <c r="E151" s="9" t="s">
        <v>1021</v>
      </c>
      <c r="F151" s="9" t="s">
        <v>1118</v>
      </c>
      <c r="G151" s="9">
        <v>8</v>
      </c>
      <c r="H151" s="9">
        <v>9</v>
      </c>
      <c r="I151" s="9" t="s">
        <v>1151</v>
      </c>
      <c r="J151" s="9" t="s">
        <v>1151</v>
      </c>
      <c r="K151" s="9" t="b">
        <v>0</v>
      </c>
      <c r="L151" s="9" t="b">
        <v>0</v>
      </c>
      <c r="M151" s="9" t="str">
        <f t="shared" si="8"/>
        <v>Tetzmollocan-Non-Tributaries</v>
      </c>
      <c r="N151" s="9" t="s">
        <v>1129</v>
      </c>
      <c r="O151" s="9" t="s">
        <v>1118</v>
      </c>
      <c r="P151" s="9" t="s">
        <v>180</v>
      </c>
      <c r="Q151" s="9" t="s">
        <v>616</v>
      </c>
      <c r="R151" s="9" t="str">
        <f t="shared" si="9"/>
        <v>Santa Maria Tetzmollocan</v>
      </c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26"/>
      <c r="BB151" s="9"/>
      <c r="BC151" s="9"/>
      <c r="BD151" s="9"/>
      <c r="BE151" s="9"/>
      <c r="BF151" s="9">
        <v>3</v>
      </c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</row>
    <row r="152" spans="1:131" x14ac:dyDescent="0.25">
      <c r="A152">
        <v>524</v>
      </c>
      <c r="B152" s="9" t="s">
        <v>647</v>
      </c>
      <c r="C152" s="9" t="s">
        <v>647</v>
      </c>
      <c r="D152">
        <v>18</v>
      </c>
      <c r="E152" s="9" t="s">
        <v>1024</v>
      </c>
      <c r="F152" s="9" t="s">
        <v>1118</v>
      </c>
      <c r="G152" s="9">
        <v>6</v>
      </c>
      <c r="H152" s="9">
        <v>1</v>
      </c>
      <c r="I152" s="9" t="s">
        <v>1151</v>
      </c>
      <c r="J152" s="9" t="s">
        <v>1151</v>
      </c>
      <c r="K152" s="9" t="b">
        <v>0</v>
      </c>
      <c r="L152" s="9" t="b">
        <v>0</v>
      </c>
      <c r="M152" s="9" t="str">
        <f t="shared" si="8"/>
        <v>Teotlaltzinco-Teotlaltzinco</v>
      </c>
      <c r="N152" s="9" t="s">
        <v>1140</v>
      </c>
      <c r="O152" s="9" t="s">
        <v>1118</v>
      </c>
      <c r="P152" s="9" t="s">
        <v>127</v>
      </c>
      <c r="Q152" s="9" t="s">
        <v>647</v>
      </c>
      <c r="R152" s="9" t="str">
        <f t="shared" si="9"/>
        <v>San Felipe Teotlaltzinco</v>
      </c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26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>
        <v>0</v>
      </c>
      <c r="BS152" s="9">
        <v>0</v>
      </c>
      <c r="BT152" s="9">
        <v>0</v>
      </c>
      <c r="BU152" s="9"/>
      <c r="BV152" s="9"/>
      <c r="BW152" s="9"/>
      <c r="BX152" s="9"/>
      <c r="BY152" s="9">
        <v>0</v>
      </c>
      <c r="BZ152" s="9">
        <v>0</v>
      </c>
      <c r="CA152" s="9">
        <v>0</v>
      </c>
      <c r="CB152" s="9">
        <v>0</v>
      </c>
      <c r="CC152" s="9">
        <v>0</v>
      </c>
      <c r="CD152" s="9"/>
      <c r="CE152" s="9"/>
      <c r="CF152" s="9"/>
      <c r="CG152" s="9">
        <v>0</v>
      </c>
      <c r="CH152" s="9">
        <v>0</v>
      </c>
      <c r="CI152" s="9">
        <v>0</v>
      </c>
      <c r="CJ152" s="9">
        <v>0</v>
      </c>
      <c r="CK152" s="9">
        <v>0</v>
      </c>
      <c r="CL152" s="9">
        <v>0</v>
      </c>
      <c r="CM152" s="9"/>
      <c r="CN152" s="9"/>
      <c r="CO152" s="9">
        <v>0</v>
      </c>
      <c r="CP152" s="9">
        <v>0</v>
      </c>
      <c r="CQ152" s="9"/>
      <c r="CR152" s="9">
        <v>0</v>
      </c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>
        <v>0</v>
      </c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>
        <v>0</v>
      </c>
      <c r="DZ152" s="9"/>
      <c r="EA152" s="9"/>
    </row>
    <row r="153" spans="1:131" x14ac:dyDescent="0.25">
      <c r="A153">
        <v>527</v>
      </c>
      <c r="B153" s="9" t="s">
        <v>840</v>
      </c>
      <c r="C153" s="9" t="s">
        <v>647</v>
      </c>
      <c r="D153">
        <v>18</v>
      </c>
      <c r="E153" s="9" t="s">
        <v>1025</v>
      </c>
      <c r="F153" s="9" t="s">
        <v>1118</v>
      </c>
      <c r="G153" s="9">
        <v>6</v>
      </c>
      <c r="H153" s="9">
        <v>2</v>
      </c>
      <c r="I153" s="9" t="s">
        <v>1151</v>
      </c>
      <c r="J153" s="9" t="s">
        <v>1151</v>
      </c>
      <c r="K153" s="9" t="b">
        <v>0</v>
      </c>
      <c r="L153" s="9" t="b">
        <v>0</v>
      </c>
      <c r="M153" s="9" t="str">
        <f t="shared" si="8"/>
        <v>Teotlaltzinco-Tlapechuacan</v>
      </c>
      <c r="N153" s="9" t="s">
        <v>1140</v>
      </c>
      <c r="O153" s="9" t="s">
        <v>1118</v>
      </c>
      <c r="P153" s="9" t="s">
        <v>127</v>
      </c>
      <c r="Q153" s="9" t="s">
        <v>647</v>
      </c>
      <c r="R153" s="9" t="str">
        <f t="shared" si="9"/>
        <v>San Felipe Teotlaltzinco</v>
      </c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26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>
        <v>0</v>
      </c>
      <c r="BS153" s="9">
        <v>0</v>
      </c>
      <c r="BT153" s="9">
        <v>0</v>
      </c>
      <c r="BU153" s="9"/>
      <c r="BV153" s="9"/>
      <c r="BW153" s="9"/>
      <c r="BX153" s="9"/>
      <c r="BY153" s="9">
        <v>0</v>
      </c>
      <c r="BZ153" s="9">
        <v>0</v>
      </c>
      <c r="CA153" s="9">
        <v>0</v>
      </c>
      <c r="CB153" s="9">
        <v>0</v>
      </c>
      <c r="CC153" s="9">
        <v>0</v>
      </c>
      <c r="CD153" s="9"/>
      <c r="CE153" s="9"/>
      <c r="CF153" s="9"/>
      <c r="CG153" s="9">
        <v>0</v>
      </c>
      <c r="CH153" s="9">
        <v>0</v>
      </c>
      <c r="CI153" s="9">
        <v>0</v>
      </c>
      <c r="CJ153" s="9">
        <v>0</v>
      </c>
      <c r="CK153" s="9">
        <v>0</v>
      </c>
      <c r="CL153" s="9">
        <v>0</v>
      </c>
      <c r="CM153" s="9"/>
      <c r="CN153" s="9"/>
      <c r="CO153" s="9">
        <v>0</v>
      </c>
      <c r="CP153" s="9">
        <v>0</v>
      </c>
      <c r="CQ153" s="9"/>
      <c r="CR153" s="9">
        <v>0</v>
      </c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>
        <v>0</v>
      </c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>
        <v>0</v>
      </c>
      <c r="DZ153" s="9"/>
      <c r="EA153" s="9"/>
    </row>
    <row r="154" spans="1:131" x14ac:dyDescent="0.25">
      <c r="A154">
        <v>530</v>
      </c>
      <c r="B154" s="9" t="s">
        <v>1104</v>
      </c>
      <c r="C154" s="9" t="s">
        <v>647</v>
      </c>
      <c r="D154">
        <v>18</v>
      </c>
      <c r="E154" s="9" t="s">
        <v>1026</v>
      </c>
      <c r="F154" s="9" t="s">
        <v>1118</v>
      </c>
      <c r="G154" s="9">
        <v>6</v>
      </c>
      <c r="H154" s="9">
        <v>3</v>
      </c>
      <c r="I154" s="9" t="s">
        <v>1151</v>
      </c>
      <c r="J154" s="9" t="s">
        <v>1151</v>
      </c>
      <c r="K154" s="9" t="b">
        <v>0</v>
      </c>
      <c r="L154" s="9" t="b">
        <v>0</v>
      </c>
      <c r="M154" s="9" t="str">
        <f t="shared" si="8"/>
        <v>Teotlaltzinco-Cuatlapancan</v>
      </c>
      <c r="N154" s="9" t="s">
        <v>1140</v>
      </c>
      <c r="O154" s="9" t="s">
        <v>1118</v>
      </c>
      <c r="P154" s="9" t="s">
        <v>127</v>
      </c>
      <c r="Q154" s="9" t="s">
        <v>647</v>
      </c>
      <c r="R154" s="9" t="str">
        <f t="shared" si="9"/>
        <v>San Felipe Teotlaltzinco</v>
      </c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26"/>
      <c r="BB154" s="9">
        <v>3</v>
      </c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>
        <v>0</v>
      </c>
      <c r="BS154" s="9">
        <v>0</v>
      </c>
      <c r="BT154" s="9">
        <v>0</v>
      </c>
      <c r="BU154" s="9"/>
      <c r="BV154" s="9"/>
      <c r="BW154" s="9"/>
      <c r="BX154" s="9"/>
      <c r="BY154" s="9">
        <v>0</v>
      </c>
      <c r="BZ154" s="9">
        <v>0</v>
      </c>
      <c r="CA154" s="9">
        <v>0</v>
      </c>
      <c r="CB154" s="9">
        <v>0</v>
      </c>
      <c r="CC154" s="9">
        <v>0</v>
      </c>
      <c r="CD154" s="9"/>
      <c r="CE154" s="9"/>
      <c r="CF154" s="9"/>
      <c r="CG154" s="9">
        <v>0</v>
      </c>
      <c r="CH154" s="9">
        <v>0</v>
      </c>
      <c r="CI154" s="9">
        <v>0</v>
      </c>
      <c r="CJ154" s="9">
        <v>0</v>
      </c>
      <c r="CK154" s="9">
        <v>0</v>
      </c>
      <c r="CL154" s="9">
        <v>0</v>
      </c>
      <c r="CM154" s="9"/>
      <c r="CN154" s="9"/>
      <c r="CO154" s="9">
        <v>0</v>
      </c>
      <c r="CP154" s="9">
        <v>0</v>
      </c>
      <c r="CQ154" s="9"/>
      <c r="CR154" s="9">
        <v>0</v>
      </c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>
        <v>0</v>
      </c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>
        <v>0</v>
      </c>
      <c r="DZ154" s="9"/>
      <c r="EA154" s="9"/>
    </row>
    <row r="155" spans="1:131" x14ac:dyDescent="0.25">
      <c r="A155">
        <v>533</v>
      </c>
      <c r="B155" s="9" t="s">
        <v>841</v>
      </c>
      <c r="C155" s="9" t="s">
        <v>647</v>
      </c>
      <c r="D155">
        <v>18</v>
      </c>
      <c r="E155" s="9" t="s">
        <v>1027</v>
      </c>
      <c r="F155" s="9" t="s">
        <v>1118</v>
      </c>
      <c r="G155" s="9">
        <v>6</v>
      </c>
      <c r="H155" s="9">
        <v>4</v>
      </c>
      <c r="I155" s="9" t="s">
        <v>1151</v>
      </c>
      <c r="J155" s="9" t="s">
        <v>1151</v>
      </c>
      <c r="K155" s="9" t="b">
        <v>0</v>
      </c>
      <c r="L155" s="9" t="b">
        <v>0</v>
      </c>
      <c r="M155" s="9" t="str">
        <f t="shared" si="8"/>
        <v>Teotlaltzinco-Totollan</v>
      </c>
      <c r="N155" s="9" t="s">
        <v>1140</v>
      </c>
      <c r="O155" s="9" t="s">
        <v>1118</v>
      </c>
      <c r="P155" s="9" t="s">
        <v>127</v>
      </c>
      <c r="Q155" s="9" t="s">
        <v>647</v>
      </c>
      <c r="R155" s="9" t="str">
        <f t="shared" si="9"/>
        <v>San Felipe Teotlaltzinco</v>
      </c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26"/>
      <c r="BB155" s="9">
        <v>19</v>
      </c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>
        <v>0</v>
      </c>
      <c r="BS155" s="9">
        <v>0</v>
      </c>
      <c r="BT155" s="9">
        <v>0</v>
      </c>
      <c r="BU155" s="9"/>
      <c r="BV155" s="9"/>
      <c r="BW155" s="9"/>
      <c r="BX155" s="9"/>
      <c r="BY155" s="9">
        <v>0</v>
      </c>
      <c r="BZ155" s="9">
        <v>0</v>
      </c>
      <c r="CA155" s="9">
        <v>0</v>
      </c>
      <c r="CB155" s="9">
        <v>0</v>
      </c>
      <c r="CC155" s="9">
        <v>0</v>
      </c>
      <c r="CD155" s="9"/>
      <c r="CE155" s="9"/>
      <c r="CF155" s="9"/>
      <c r="CG155" s="9">
        <v>3</v>
      </c>
      <c r="CH155" s="9">
        <v>0</v>
      </c>
      <c r="CI155" s="9">
        <v>0</v>
      </c>
      <c r="CJ155" s="9">
        <v>0</v>
      </c>
      <c r="CK155" s="9">
        <v>0</v>
      </c>
      <c r="CL155" s="9">
        <v>0</v>
      </c>
      <c r="CM155" s="9"/>
      <c r="CN155" s="9"/>
      <c r="CO155" s="9">
        <v>0</v>
      </c>
      <c r="CP155" s="9">
        <v>0</v>
      </c>
      <c r="CQ155" s="9"/>
      <c r="CR155" s="9">
        <v>0</v>
      </c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>
        <v>0</v>
      </c>
      <c r="DK155" s="9"/>
      <c r="DL155" s="9"/>
      <c r="DM155" s="9"/>
      <c r="DN155" s="9"/>
      <c r="DO155" s="9"/>
      <c r="DP155" s="9"/>
      <c r="DQ155" s="9"/>
      <c r="DR155" s="9"/>
      <c r="DS155" s="9"/>
      <c r="DT155" s="9">
        <v>3</v>
      </c>
      <c r="DU155" s="9"/>
      <c r="DV155" s="9"/>
      <c r="DW155" s="9"/>
      <c r="DX155" s="9"/>
      <c r="DY155" s="9">
        <v>6</v>
      </c>
      <c r="DZ155" s="9"/>
      <c r="EA155" s="9"/>
    </row>
    <row r="156" spans="1:131" x14ac:dyDescent="0.25">
      <c r="A156">
        <v>536</v>
      </c>
      <c r="B156" s="9" t="s">
        <v>842</v>
      </c>
      <c r="C156" s="9" t="s">
        <v>647</v>
      </c>
      <c r="D156">
        <v>18</v>
      </c>
      <c r="E156" s="9" t="s">
        <v>1028</v>
      </c>
      <c r="F156" s="9" t="s">
        <v>1118</v>
      </c>
      <c r="G156" s="9">
        <v>6</v>
      </c>
      <c r="H156" s="9">
        <v>5</v>
      </c>
      <c r="I156" s="9" t="s">
        <v>1151</v>
      </c>
      <c r="J156" s="9" t="s">
        <v>1151</v>
      </c>
      <c r="K156" s="9" t="b">
        <v>1</v>
      </c>
      <c r="L156" s="9" t="b">
        <v>0</v>
      </c>
      <c r="M156" s="9" t="str">
        <f t="shared" si="8"/>
        <v>Teotlaltzinco-Onyancatlan</v>
      </c>
      <c r="N156" s="9" t="s">
        <v>1140</v>
      </c>
      <c r="O156" s="9" t="s">
        <v>1118</v>
      </c>
      <c r="P156" s="9" t="s">
        <v>127</v>
      </c>
      <c r="Q156" s="9" t="s">
        <v>647</v>
      </c>
      <c r="R156" s="9" t="str">
        <f t="shared" si="9"/>
        <v>San Felipe Teotlaltzinco</v>
      </c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26"/>
      <c r="BB156" s="9">
        <v>10</v>
      </c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>
        <v>4</v>
      </c>
      <c r="BS156" s="9">
        <v>0</v>
      </c>
      <c r="BT156" s="9">
        <v>0</v>
      </c>
      <c r="BU156" s="9"/>
      <c r="BV156" s="9"/>
      <c r="BW156" s="9"/>
      <c r="BX156" s="9"/>
      <c r="BY156" s="9">
        <v>0</v>
      </c>
      <c r="BZ156" s="9">
        <v>0</v>
      </c>
      <c r="CA156" s="9">
        <v>0</v>
      </c>
      <c r="CB156" s="9">
        <v>0</v>
      </c>
      <c r="CC156" s="9">
        <v>0</v>
      </c>
      <c r="CD156" s="9"/>
      <c r="CE156" s="9"/>
      <c r="CF156" s="9"/>
      <c r="CG156" s="9">
        <v>0</v>
      </c>
      <c r="CH156" s="9">
        <v>0</v>
      </c>
      <c r="CI156" s="9">
        <v>0</v>
      </c>
      <c r="CJ156" s="9">
        <v>0</v>
      </c>
      <c r="CK156" s="9">
        <v>0</v>
      </c>
      <c r="CL156" s="9">
        <v>0</v>
      </c>
      <c r="CM156" s="9"/>
      <c r="CN156" s="9"/>
      <c r="CO156" s="9">
        <v>0</v>
      </c>
      <c r="CP156" s="9">
        <v>0</v>
      </c>
      <c r="CQ156" s="9"/>
      <c r="CR156" s="9">
        <v>0</v>
      </c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>
        <v>0</v>
      </c>
      <c r="DK156" s="9"/>
      <c r="DL156" s="9"/>
      <c r="DM156" s="9"/>
      <c r="DN156" s="9"/>
      <c r="DO156" s="9"/>
      <c r="DP156" s="9"/>
      <c r="DQ156" s="9"/>
      <c r="DR156" s="9"/>
      <c r="DS156" s="9"/>
      <c r="DT156" s="9">
        <v>1</v>
      </c>
      <c r="DU156" s="9"/>
      <c r="DV156" s="9"/>
      <c r="DW156" s="9"/>
      <c r="DX156" s="9"/>
      <c r="DY156" s="9">
        <v>5</v>
      </c>
      <c r="DZ156" s="9"/>
      <c r="EA156" s="9"/>
    </row>
    <row r="157" spans="1:131" x14ac:dyDescent="0.25">
      <c r="A157">
        <v>539</v>
      </c>
      <c r="B157" s="9" t="s">
        <v>285</v>
      </c>
      <c r="C157" s="9" t="s">
        <v>647</v>
      </c>
      <c r="D157">
        <v>18</v>
      </c>
      <c r="E157" s="9" t="s">
        <v>1029</v>
      </c>
      <c r="F157" s="9" t="s">
        <v>1118</v>
      </c>
      <c r="G157" s="9">
        <v>6</v>
      </c>
      <c r="H157" s="9">
        <v>6</v>
      </c>
      <c r="I157" s="9" t="s">
        <v>1151</v>
      </c>
      <c r="J157" s="9" t="s">
        <v>1151</v>
      </c>
      <c r="K157" s="9" t="b">
        <v>0</v>
      </c>
      <c r="L157" s="9" t="b">
        <v>0</v>
      </c>
      <c r="M157" s="9" t="str">
        <f t="shared" si="8"/>
        <v>Teotlaltzinco-Tianquiztenco</v>
      </c>
      <c r="N157" s="9" t="s">
        <v>1140</v>
      </c>
      <c r="O157" s="9" t="s">
        <v>1118</v>
      </c>
      <c r="P157" s="9" t="s">
        <v>127</v>
      </c>
      <c r="Q157" s="9" t="s">
        <v>647</v>
      </c>
      <c r="R157" s="9" t="str">
        <f t="shared" si="9"/>
        <v>San Felipe Teotlaltzinco</v>
      </c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26"/>
      <c r="BB157" s="9">
        <v>52</v>
      </c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>
        <v>4</v>
      </c>
      <c r="BS157" s="9">
        <v>1</v>
      </c>
      <c r="BT157" s="9">
        <v>2</v>
      </c>
      <c r="BU157" s="9"/>
      <c r="BV157" s="9"/>
      <c r="BW157" s="9"/>
      <c r="BX157" s="9">
        <v>2</v>
      </c>
      <c r="BY157" s="9">
        <v>2</v>
      </c>
      <c r="BZ157" s="9">
        <v>10</v>
      </c>
      <c r="CA157" s="9">
        <v>0</v>
      </c>
      <c r="CB157" s="9">
        <v>0</v>
      </c>
      <c r="CC157" s="9">
        <v>0</v>
      </c>
      <c r="CD157" s="9"/>
      <c r="CE157" s="9"/>
      <c r="CF157" s="9"/>
      <c r="CG157" s="9">
        <v>1</v>
      </c>
      <c r="CH157" s="9">
        <v>2</v>
      </c>
      <c r="CI157" s="9">
        <v>0</v>
      </c>
      <c r="CJ157" s="9">
        <v>0</v>
      </c>
      <c r="CK157" s="9">
        <v>0</v>
      </c>
      <c r="CL157" s="9">
        <v>0</v>
      </c>
      <c r="CM157" s="9"/>
      <c r="CN157" s="9"/>
      <c r="CO157" s="9">
        <v>0</v>
      </c>
      <c r="CP157" s="9">
        <v>0</v>
      </c>
      <c r="CQ157" s="9"/>
      <c r="CR157" s="9">
        <v>0</v>
      </c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>
        <v>0</v>
      </c>
      <c r="DK157" s="9">
        <v>8</v>
      </c>
      <c r="DL157" s="9"/>
      <c r="DM157" s="9"/>
      <c r="DN157" s="9"/>
      <c r="DO157" s="9"/>
      <c r="DP157" s="9"/>
      <c r="DQ157" s="9"/>
      <c r="DR157" s="9"/>
      <c r="DS157" s="9"/>
      <c r="DT157" s="9">
        <v>2</v>
      </c>
      <c r="DU157" s="9"/>
      <c r="DV157" s="9"/>
      <c r="DW157" s="9"/>
      <c r="DX157" s="9"/>
      <c r="DY157" s="9">
        <v>34</v>
      </c>
      <c r="DZ157" s="9"/>
      <c r="EA157" s="9"/>
    </row>
    <row r="158" spans="1:131" x14ac:dyDescent="0.25">
      <c r="A158">
        <v>542</v>
      </c>
      <c r="B158" s="9" t="s">
        <v>786</v>
      </c>
      <c r="C158" s="9" t="s">
        <v>647</v>
      </c>
      <c r="D158">
        <v>18</v>
      </c>
      <c r="E158" s="9" t="s">
        <v>1030</v>
      </c>
      <c r="F158" s="9" t="s">
        <v>1118</v>
      </c>
      <c r="G158" s="9">
        <v>6</v>
      </c>
      <c r="H158" s="9">
        <v>7</v>
      </c>
      <c r="I158" s="9" t="s">
        <v>1151</v>
      </c>
      <c r="J158" s="9" t="s">
        <v>1151</v>
      </c>
      <c r="K158" s="9" t="b">
        <v>0</v>
      </c>
      <c r="L158" s="9" t="b">
        <v>0</v>
      </c>
      <c r="M158" s="9" t="str">
        <f t="shared" si="8"/>
        <v>Teotlaltzinco-Non-Tributaries</v>
      </c>
      <c r="N158" s="9" t="s">
        <v>1140</v>
      </c>
      <c r="O158" s="9" t="s">
        <v>1118</v>
      </c>
      <c r="P158" s="9" t="s">
        <v>180</v>
      </c>
      <c r="Q158" s="9" t="s">
        <v>647</v>
      </c>
      <c r="R158" s="9" t="str">
        <f t="shared" si="9"/>
        <v>San Felipe Teotlaltzinco</v>
      </c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26"/>
      <c r="BB158" s="9"/>
      <c r="BC158" s="9"/>
      <c r="BD158" s="9"/>
      <c r="BE158" s="9"/>
      <c r="BF158" s="9">
        <v>11</v>
      </c>
      <c r="BG158" s="9"/>
      <c r="BH158" s="9"/>
      <c r="BI158" s="9"/>
      <c r="BJ158" s="9">
        <v>7</v>
      </c>
      <c r="BK158" s="9"/>
      <c r="BL158" s="9"/>
      <c r="BM158" s="9"/>
      <c r="BN158" s="9"/>
      <c r="BO158" s="9">
        <v>8</v>
      </c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</row>
    <row r="159" spans="1:131" x14ac:dyDescent="0.25">
      <c r="A159">
        <v>546</v>
      </c>
      <c r="B159" s="9" t="s">
        <v>1105</v>
      </c>
      <c r="C159" s="9" t="s">
        <v>1105</v>
      </c>
      <c r="D159">
        <v>19</v>
      </c>
      <c r="E159" s="9" t="s">
        <v>1032</v>
      </c>
      <c r="F159" s="9" t="s">
        <v>1118</v>
      </c>
      <c r="G159" s="9">
        <v>7</v>
      </c>
      <c r="H159" s="9">
        <v>1</v>
      </c>
      <c r="I159" s="9" t="s">
        <v>1151</v>
      </c>
      <c r="J159" s="9" t="s">
        <v>1151</v>
      </c>
      <c r="K159" s="9" t="b">
        <v>0</v>
      </c>
      <c r="L159" s="9" t="b">
        <v>0</v>
      </c>
      <c r="M159" s="9" t="str">
        <f t="shared" si="8"/>
        <v>Aztatotohuacan-Aztatotohuacan</v>
      </c>
      <c r="N159" s="9" t="s">
        <v>1141</v>
      </c>
      <c r="O159" s="9" t="s">
        <v>1118</v>
      </c>
      <c r="P159" s="9" t="s">
        <v>127</v>
      </c>
      <c r="Q159" s="9" t="s">
        <v>1105</v>
      </c>
      <c r="R159" s="9" t="str">
        <f t="shared" si="9"/>
        <v>San Gregorio Aztatotohuacan</v>
      </c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26"/>
      <c r="BB159" s="9">
        <v>16</v>
      </c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>
        <v>0</v>
      </c>
      <c r="BS159" s="9">
        <v>1</v>
      </c>
      <c r="BT159" s="9">
        <v>1</v>
      </c>
      <c r="BU159" s="9"/>
      <c r="BV159" s="9"/>
      <c r="BW159" s="9">
        <v>1</v>
      </c>
      <c r="BX159" s="9"/>
      <c r="BY159" s="9">
        <v>0</v>
      </c>
      <c r="BZ159" s="9">
        <v>0</v>
      </c>
      <c r="CA159" s="9">
        <v>0</v>
      </c>
      <c r="CB159" s="9">
        <v>0</v>
      </c>
      <c r="CC159" s="9">
        <v>0</v>
      </c>
      <c r="CD159" s="9"/>
      <c r="CE159" s="9"/>
      <c r="CF159" s="9"/>
      <c r="CG159" s="9">
        <v>0</v>
      </c>
      <c r="CH159" s="9">
        <v>0</v>
      </c>
      <c r="CI159" s="9">
        <v>1</v>
      </c>
      <c r="CJ159" s="9">
        <v>0</v>
      </c>
      <c r="CK159" s="9">
        <v>0</v>
      </c>
      <c r="CL159" s="9">
        <v>0</v>
      </c>
      <c r="CM159" s="9"/>
      <c r="CN159" s="9"/>
      <c r="CO159" s="9">
        <v>0</v>
      </c>
      <c r="CP159" s="9">
        <v>0</v>
      </c>
      <c r="CQ159" s="9"/>
      <c r="CR159" s="9">
        <v>0</v>
      </c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>
        <v>0</v>
      </c>
      <c r="DK159" s="9"/>
      <c r="DL159" s="9"/>
      <c r="DM159" s="9"/>
      <c r="DN159" s="9"/>
      <c r="DO159" s="9"/>
      <c r="DP159" s="9">
        <v>2</v>
      </c>
      <c r="DQ159" s="9"/>
      <c r="DR159" s="9"/>
      <c r="DS159" s="9"/>
      <c r="DT159" s="9">
        <v>5</v>
      </c>
      <c r="DU159" s="9"/>
      <c r="DV159" s="9">
        <v>1</v>
      </c>
      <c r="DW159" s="9"/>
      <c r="DX159" s="9"/>
      <c r="DY159" s="9">
        <v>12</v>
      </c>
      <c r="DZ159" s="9"/>
      <c r="EA159" s="9"/>
    </row>
    <row r="160" spans="1:131" x14ac:dyDescent="0.25">
      <c r="A160">
        <v>549</v>
      </c>
      <c r="B160" s="9" t="s">
        <v>1106</v>
      </c>
      <c r="C160" s="9" t="s">
        <v>1105</v>
      </c>
      <c r="D160">
        <v>19</v>
      </c>
      <c r="E160" s="9" t="s">
        <v>1033</v>
      </c>
      <c r="F160" s="9" t="s">
        <v>1118</v>
      </c>
      <c r="G160" s="9">
        <v>7</v>
      </c>
      <c r="H160" s="9">
        <v>2</v>
      </c>
      <c r="I160" s="9" t="s">
        <v>1151</v>
      </c>
      <c r="J160" s="9" t="s">
        <v>1151</v>
      </c>
      <c r="K160" s="9" t="b">
        <v>0</v>
      </c>
      <c r="L160" s="9" t="b">
        <v>0</v>
      </c>
      <c r="M160" s="9" t="str">
        <f t="shared" si="8"/>
        <v>Aztatotohuacan-Quetzalan</v>
      </c>
      <c r="N160" s="9" t="s">
        <v>1141</v>
      </c>
      <c r="O160" s="9" t="s">
        <v>1118</v>
      </c>
      <c r="P160" s="9" t="s">
        <v>127</v>
      </c>
      <c r="Q160" s="9" t="s">
        <v>1105</v>
      </c>
      <c r="R160" s="9" t="str">
        <f t="shared" si="9"/>
        <v>San Gregorio Aztatotohuacan</v>
      </c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26"/>
      <c r="BB160" s="9">
        <v>21</v>
      </c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>
        <v>0</v>
      </c>
      <c r="BS160" s="9">
        <v>1</v>
      </c>
      <c r="BT160" s="9">
        <v>1</v>
      </c>
      <c r="BU160" s="9"/>
      <c r="BV160" s="9"/>
      <c r="BW160" s="9"/>
      <c r="BX160" s="9">
        <v>1</v>
      </c>
      <c r="BY160" s="9">
        <v>0</v>
      </c>
      <c r="BZ160" s="9">
        <v>0</v>
      </c>
      <c r="CA160" s="9">
        <v>0</v>
      </c>
      <c r="CB160" s="9">
        <v>0</v>
      </c>
      <c r="CC160" s="9">
        <v>0</v>
      </c>
      <c r="CD160" s="9"/>
      <c r="CE160" s="9"/>
      <c r="CF160" s="9"/>
      <c r="CG160" s="9">
        <v>0</v>
      </c>
      <c r="CH160" s="9">
        <v>0</v>
      </c>
      <c r="CI160" s="9">
        <v>0</v>
      </c>
      <c r="CJ160" s="9">
        <v>0</v>
      </c>
      <c r="CK160" s="9">
        <v>0</v>
      </c>
      <c r="CL160" s="9">
        <v>0</v>
      </c>
      <c r="CM160" s="9"/>
      <c r="CN160" s="9"/>
      <c r="CO160" s="9">
        <v>0</v>
      </c>
      <c r="CP160" s="9">
        <v>0</v>
      </c>
      <c r="CQ160" s="9"/>
      <c r="CR160" s="9">
        <v>0</v>
      </c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>
        <v>0</v>
      </c>
      <c r="DK160" s="9"/>
      <c r="DL160" s="9"/>
      <c r="DM160" s="9"/>
      <c r="DN160" s="9"/>
      <c r="DO160" s="9"/>
      <c r="DP160" s="9">
        <v>1</v>
      </c>
      <c r="DQ160" s="9"/>
      <c r="DR160" s="9"/>
      <c r="DS160" s="9"/>
      <c r="DT160" s="9">
        <v>5</v>
      </c>
      <c r="DU160" s="9"/>
      <c r="DV160" s="9">
        <v>1</v>
      </c>
      <c r="DW160" s="9"/>
      <c r="DX160" s="9"/>
      <c r="DY160" s="9">
        <v>10</v>
      </c>
      <c r="DZ160" s="9"/>
      <c r="EA160" s="9"/>
    </row>
    <row r="161" spans="1:131" x14ac:dyDescent="0.25">
      <c r="A161">
        <v>552</v>
      </c>
      <c r="B161" s="9" t="s">
        <v>1107</v>
      </c>
      <c r="C161" s="9" t="s">
        <v>1105</v>
      </c>
      <c r="D161">
        <v>19</v>
      </c>
      <c r="E161" s="9" t="s">
        <v>1034</v>
      </c>
      <c r="F161" s="9" t="s">
        <v>1118</v>
      </c>
      <c r="G161" s="9">
        <v>7</v>
      </c>
      <c r="H161" s="9">
        <v>3</v>
      </c>
      <c r="I161" s="9" t="s">
        <v>1151</v>
      </c>
      <c r="J161" s="9" t="s">
        <v>1151</v>
      </c>
      <c r="K161" s="9" t="b">
        <v>0</v>
      </c>
      <c r="L161" s="9" t="b">
        <v>0</v>
      </c>
      <c r="M161" s="9" t="str">
        <f t="shared" si="8"/>
        <v>Aztatotohuacan-Atzitzintlan</v>
      </c>
      <c r="N161" s="9" t="s">
        <v>1141</v>
      </c>
      <c r="O161" s="9" t="s">
        <v>1118</v>
      </c>
      <c r="P161" s="9" t="s">
        <v>127</v>
      </c>
      <c r="Q161" s="9" t="s">
        <v>1105</v>
      </c>
      <c r="R161" s="9" t="str">
        <f t="shared" si="9"/>
        <v>San Gregorio Aztatotohuacan</v>
      </c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26"/>
      <c r="BB161" s="9">
        <v>32</v>
      </c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>
        <v>4</v>
      </c>
      <c r="BS161" s="9">
        <v>1</v>
      </c>
      <c r="BT161" s="9">
        <v>1</v>
      </c>
      <c r="BU161" s="9"/>
      <c r="BV161" s="9"/>
      <c r="BW161" s="9"/>
      <c r="BX161" s="9">
        <v>1</v>
      </c>
      <c r="BY161" s="9">
        <v>1</v>
      </c>
      <c r="BZ161" s="9">
        <v>0</v>
      </c>
      <c r="CA161" s="9">
        <v>0</v>
      </c>
      <c r="CB161" s="9">
        <v>1</v>
      </c>
      <c r="CC161" s="9">
        <v>1</v>
      </c>
      <c r="CD161" s="9">
        <v>1</v>
      </c>
      <c r="CE161" s="9"/>
      <c r="CF161" s="9"/>
      <c r="CG161" s="9">
        <v>0</v>
      </c>
      <c r="CH161" s="9">
        <v>0</v>
      </c>
      <c r="CI161" s="9">
        <v>0</v>
      </c>
      <c r="CJ161" s="9">
        <v>2</v>
      </c>
      <c r="CK161" s="9">
        <v>5</v>
      </c>
      <c r="CL161" s="9">
        <v>0</v>
      </c>
      <c r="CM161" s="9"/>
      <c r="CN161" s="9"/>
      <c r="CO161" s="9">
        <v>0</v>
      </c>
      <c r="CP161" s="9">
        <v>0</v>
      </c>
      <c r="CQ161" s="9"/>
      <c r="CR161" s="9">
        <v>0</v>
      </c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>
        <v>0</v>
      </c>
      <c r="DK161" s="9"/>
      <c r="DL161" s="9"/>
      <c r="DM161" s="9"/>
      <c r="DN161" s="9"/>
      <c r="DO161" s="9"/>
      <c r="DP161" s="9"/>
      <c r="DQ161" s="9"/>
      <c r="DR161" s="9"/>
      <c r="DS161" s="9"/>
      <c r="DT161" s="9">
        <v>5</v>
      </c>
      <c r="DU161" s="9"/>
      <c r="DV161" s="9">
        <v>1</v>
      </c>
      <c r="DW161" s="9"/>
      <c r="DX161" s="9"/>
      <c r="DY161" s="9">
        <v>24</v>
      </c>
      <c r="DZ161" s="9"/>
      <c r="EA161" s="9"/>
    </row>
    <row r="162" spans="1:131" x14ac:dyDescent="0.25">
      <c r="A162">
        <v>555</v>
      </c>
      <c r="B162" s="9" t="s">
        <v>1108</v>
      </c>
      <c r="C162" s="9" t="s">
        <v>1105</v>
      </c>
      <c r="D162">
        <v>19</v>
      </c>
      <c r="E162" s="9" t="s">
        <v>1035</v>
      </c>
      <c r="F162" s="9" t="s">
        <v>1118</v>
      </c>
      <c r="G162" s="9">
        <v>7</v>
      </c>
      <c r="H162" s="9">
        <v>4</v>
      </c>
      <c r="I162" s="9" t="s">
        <v>1151</v>
      </c>
      <c r="J162" s="9" t="s">
        <v>1151</v>
      </c>
      <c r="K162" s="9" t="b">
        <v>0</v>
      </c>
      <c r="L162" s="9" t="b">
        <v>0</v>
      </c>
      <c r="M162" s="9" t="str">
        <f t="shared" ref="M162:M186" si="10">Q162&amp;"-"&amp;B162</f>
        <v>Aztatotohuacan-Tozcoc</v>
      </c>
      <c r="N162" s="9" t="s">
        <v>1141</v>
      </c>
      <c r="O162" s="9" t="s">
        <v>1118</v>
      </c>
      <c r="P162" s="9" t="s">
        <v>127</v>
      </c>
      <c r="Q162" s="9" t="s">
        <v>1105</v>
      </c>
      <c r="R162" s="9" t="str">
        <f t="shared" ref="R162:R186" si="11">N162&amp;" "&amp;Q162</f>
        <v>San Gregorio Aztatotohuacan</v>
      </c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26"/>
      <c r="BB162" s="9">
        <v>19</v>
      </c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>
        <v>1</v>
      </c>
      <c r="BS162" s="9">
        <v>1</v>
      </c>
      <c r="BT162" s="9">
        <v>2</v>
      </c>
      <c r="BU162" s="9"/>
      <c r="BV162" s="9"/>
      <c r="BW162" s="9">
        <v>2</v>
      </c>
      <c r="BX162" s="9"/>
      <c r="BY162" s="9">
        <v>0</v>
      </c>
      <c r="BZ162" s="9">
        <v>0</v>
      </c>
      <c r="CA162" s="9">
        <v>1</v>
      </c>
      <c r="CB162" s="9">
        <v>0</v>
      </c>
      <c r="CC162" s="9">
        <v>0</v>
      </c>
      <c r="CD162" s="9"/>
      <c r="CE162" s="9"/>
      <c r="CF162" s="9"/>
      <c r="CG162" s="9">
        <v>0</v>
      </c>
      <c r="CH162" s="9">
        <v>0</v>
      </c>
      <c r="CI162" s="9">
        <v>0</v>
      </c>
      <c r="CJ162" s="9">
        <v>0</v>
      </c>
      <c r="CK162" s="9">
        <v>0</v>
      </c>
      <c r="CL162" s="9">
        <v>0</v>
      </c>
      <c r="CM162" s="9"/>
      <c r="CN162" s="9"/>
      <c r="CO162" s="9">
        <v>0</v>
      </c>
      <c r="CP162" s="9">
        <v>0</v>
      </c>
      <c r="CQ162" s="9"/>
      <c r="CR162" s="9">
        <v>0</v>
      </c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>
        <v>0</v>
      </c>
      <c r="DK162" s="9"/>
      <c r="DL162" s="9"/>
      <c r="DM162" s="9"/>
      <c r="DN162" s="9"/>
      <c r="DO162" s="9"/>
      <c r="DP162" s="9"/>
      <c r="DQ162" s="9"/>
      <c r="DR162" s="9"/>
      <c r="DS162" s="9"/>
      <c r="DT162" s="9">
        <v>5</v>
      </c>
      <c r="DU162" s="9"/>
      <c r="DV162" s="9">
        <v>1</v>
      </c>
      <c r="DW162" s="9"/>
      <c r="DX162" s="9"/>
      <c r="DY162" s="9">
        <v>13</v>
      </c>
      <c r="DZ162" s="9"/>
      <c r="EA162" s="9"/>
    </row>
    <row r="163" spans="1:131" x14ac:dyDescent="0.25">
      <c r="A163">
        <v>558</v>
      </c>
      <c r="B163" s="9" t="s">
        <v>1109</v>
      </c>
      <c r="C163" s="9" t="s">
        <v>1105</v>
      </c>
      <c r="D163">
        <v>19</v>
      </c>
      <c r="E163" s="9" t="s">
        <v>1036</v>
      </c>
      <c r="F163" s="9" t="s">
        <v>1118</v>
      </c>
      <c r="G163" s="9">
        <v>7</v>
      </c>
      <c r="H163" s="9">
        <v>5</v>
      </c>
      <c r="I163" s="9" t="s">
        <v>1151</v>
      </c>
      <c r="J163" s="9" t="s">
        <v>1151</v>
      </c>
      <c r="K163" s="9" t="b">
        <v>0</v>
      </c>
      <c r="L163" s="9" t="b">
        <v>0</v>
      </c>
      <c r="M163" s="9" t="str">
        <f t="shared" si="10"/>
        <v>Aztatotohuacan-Hueyahuacacualco</v>
      </c>
      <c r="N163" s="9" t="s">
        <v>1141</v>
      </c>
      <c r="O163" s="9" t="s">
        <v>1118</v>
      </c>
      <c r="P163" s="9" t="s">
        <v>127</v>
      </c>
      <c r="Q163" s="9" t="s">
        <v>1105</v>
      </c>
      <c r="R163" s="9" t="str">
        <f t="shared" si="11"/>
        <v>San Gregorio Aztatotohuacan</v>
      </c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26"/>
      <c r="BB163" s="9">
        <v>13</v>
      </c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>
        <v>0</v>
      </c>
      <c r="BS163" s="9">
        <v>1</v>
      </c>
      <c r="BT163" s="9">
        <v>0</v>
      </c>
      <c r="BU163" s="9"/>
      <c r="BV163" s="9"/>
      <c r="BW163" s="9"/>
      <c r="BX163" s="9"/>
      <c r="BY163" s="9">
        <v>0</v>
      </c>
      <c r="BZ163" s="9">
        <v>0</v>
      </c>
      <c r="CA163" s="9">
        <v>0</v>
      </c>
      <c r="CB163" s="9">
        <v>0</v>
      </c>
      <c r="CC163" s="9">
        <v>0</v>
      </c>
      <c r="CD163" s="9"/>
      <c r="CE163" s="9"/>
      <c r="CF163" s="9"/>
      <c r="CG163" s="9">
        <v>0</v>
      </c>
      <c r="CH163" s="9">
        <v>0</v>
      </c>
      <c r="CI163" s="9">
        <v>0</v>
      </c>
      <c r="CJ163" s="9">
        <v>0</v>
      </c>
      <c r="CK163" s="9">
        <v>0</v>
      </c>
      <c r="CL163" s="9">
        <v>0</v>
      </c>
      <c r="CM163" s="9"/>
      <c r="CN163" s="9"/>
      <c r="CO163" s="9">
        <v>0</v>
      </c>
      <c r="CP163" s="9">
        <v>0</v>
      </c>
      <c r="CQ163" s="9"/>
      <c r="CR163" s="9">
        <v>0</v>
      </c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>
        <v>0</v>
      </c>
      <c r="DK163" s="9"/>
      <c r="DL163" s="9"/>
      <c r="DM163" s="9"/>
      <c r="DN163" s="9"/>
      <c r="DO163" s="9"/>
      <c r="DP163" s="9"/>
      <c r="DQ163" s="9"/>
      <c r="DR163" s="9"/>
      <c r="DS163" s="9"/>
      <c r="DT163" s="9">
        <v>5</v>
      </c>
      <c r="DU163" s="9"/>
      <c r="DV163" s="9">
        <v>1</v>
      </c>
      <c r="DW163" s="9"/>
      <c r="DX163" s="9"/>
      <c r="DY163" s="9">
        <v>7</v>
      </c>
      <c r="DZ163" s="9"/>
      <c r="EA163" s="9"/>
    </row>
    <row r="164" spans="1:131" x14ac:dyDescent="0.25">
      <c r="A164">
        <v>561</v>
      </c>
      <c r="B164" s="9" t="s">
        <v>1110</v>
      </c>
      <c r="C164" s="9" t="s">
        <v>1105</v>
      </c>
      <c r="D164">
        <v>19</v>
      </c>
      <c r="E164" s="9" t="s">
        <v>1037</v>
      </c>
      <c r="F164" s="9" t="s">
        <v>1118</v>
      </c>
      <c r="G164" s="9">
        <v>7</v>
      </c>
      <c r="H164" s="9">
        <v>6</v>
      </c>
      <c r="I164" s="9" t="s">
        <v>1151</v>
      </c>
      <c r="J164" s="9" t="s">
        <v>1151</v>
      </c>
      <c r="K164" s="9" t="b">
        <v>0</v>
      </c>
      <c r="L164" s="9" t="b">
        <v>0</v>
      </c>
      <c r="M164" s="9" t="str">
        <f t="shared" si="10"/>
        <v>Aztatotohuacan-Tepatlachco</v>
      </c>
      <c r="N164" s="9" t="s">
        <v>1141</v>
      </c>
      <c r="O164" s="9" t="s">
        <v>1118</v>
      </c>
      <c r="P164" s="9" t="s">
        <v>127</v>
      </c>
      <c r="Q164" s="9" t="s">
        <v>1105</v>
      </c>
      <c r="R164" s="9" t="str">
        <f t="shared" si="11"/>
        <v>San Gregorio Aztatotohuacan</v>
      </c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26"/>
      <c r="BB164" s="9">
        <v>11</v>
      </c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>
        <v>0</v>
      </c>
      <c r="BS164" s="9">
        <v>0</v>
      </c>
      <c r="BT164" s="9">
        <v>0</v>
      </c>
      <c r="BU164" s="9"/>
      <c r="BV164" s="9"/>
      <c r="BW164" s="9"/>
      <c r="BX164" s="9"/>
      <c r="BY164" s="9">
        <v>0</v>
      </c>
      <c r="BZ164" s="9">
        <v>0</v>
      </c>
      <c r="CA164" s="9">
        <v>1</v>
      </c>
      <c r="CB164" s="9">
        <v>0</v>
      </c>
      <c r="CC164" s="9">
        <v>0</v>
      </c>
      <c r="CD164" s="9"/>
      <c r="CE164" s="9"/>
      <c r="CF164" s="9"/>
      <c r="CG164" s="9">
        <v>0</v>
      </c>
      <c r="CH164" s="9">
        <v>0</v>
      </c>
      <c r="CI164" s="9">
        <v>0</v>
      </c>
      <c r="CJ164" s="9">
        <v>0</v>
      </c>
      <c r="CK164" s="9">
        <v>1</v>
      </c>
      <c r="CL164" s="9">
        <v>0</v>
      </c>
      <c r="CM164" s="9"/>
      <c r="CN164" s="9"/>
      <c r="CO164" s="9">
        <v>0</v>
      </c>
      <c r="CP164" s="9">
        <v>0</v>
      </c>
      <c r="CQ164" s="9"/>
      <c r="CR164" s="9">
        <v>0</v>
      </c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>
        <v>0</v>
      </c>
      <c r="DK164" s="9"/>
      <c r="DL164" s="9"/>
      <c r="DM164" s="9"/>
      <c r="DN164" s="9"/>
      <c r="DO164" s="9"/>
      <c r="DP164" s="9"/>
      <c r="DQ164" s="9"/>
      <c r="DR164" s="9"/>
      <c r="DS164" s="9"/>
      <c r="DT164" s="9">
        <v>5</v>
      </c>
      <c r="DU164" s="9"/>
      <c r="DV164" s="9">
        <v>1</v>
      </c>
      <c r="DW164" s="9"/>
      <c r="DX164" s="9"/>
      <c r="DY164" s="9">
        <v>8</v>
      </c>
      <c r="DZ164" s="9"/>
      <c r="EA164" s="9"/>
    </row>
    <row r="165" spans="1:131" x14ac:dyDescent="0.25">
      <c r="A165">
        <v>564</v>
      </c>
      <c r="B165" s="9" t="s">
        <v>1111</v>
      </c>
      <c r="C165" s="9" t="s">
        <v>1105</v>
      </c>
      <c r="D165">
        <v>19</v>
      </c>
      <c r="E165" s="9" t="s">
        <v>1038</v>
      </c>
      <c r="F165" s="9" t="s">
        <v>1118</v>
      </c>
      <c r="G165" s="9">
        <v>7</v>
      </c>
      <c r="H165" s="9">
        <v>7</v>
      </c>
      <c r="I165" s="9" t="s">
        <v>1151</v>
      </c>
      <c r="J165" s="9" t="s">
        <v>1151</v>
      </c>
      <c r="K165" s="9" t="b">
        <v>0</v>
      </c>
      <c r="L165" s="9" t="b">
        <v>0</v>
      </c>
      <c r="M165" s="9" t="str">
        <f t="shared" si="10"/>
        <v>Aztatotohuacan-Tzayanalquilocan</v>
      </c>
      <c r="N165" s="9" t="s">
        <v>1141</v>
      </c>
      <c r="O165" s="9" t="s">
        <v>1118</v>
      </c>
      <c r="P165" s="9" t="s">
        <v>127</v>
      </c>
      <c r="Q165" s="9" t="s">
        <v>1105</v>
      </c>
      <c r="R165" s="9" t="str">
        <f t="shared" si="11"/>
        <v>San Gregorio Aztatotohuacan</v>
      </c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26"/>
      <c r="BB165" s="9">
        <v>24</v>
      </c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>
        <v>0</v>
      </c>
      <c r="BS165" s="9">
        <v>3</v>
      </c>
      <c r="BT165" s="9">
        <v>0</v>
      </c>
      <c r="BU165" s="9"/>
      <c r="BV165" s="9"/>
      <c r="BW165" s="9"/>
      <c r="BX165" s="9"/>
      <c r="BY165" s="9">
        <v>0</v>
      </c>
      <c r="BZ165" s="9">
        <v>0</v>
      </c>
      <c r="CA165" s="9">
        <v>1</v>
      </c>
      <c r="CB165" s="9">
        <v>0</v>
      </c>
      <c r="CC165" s="9">
        <v>0</v>
      </c>
      <c r="CD165" s="9"/>
      <c r="CE165" s="9"/>
      <c r="CF165" s="9"/>
      <c r="CG165" s="9">
        <v>0</v>
      </c>
      <c r="CH165" s="9">
        <v>0</v>
      </c>
      <c r="CI165" s="9">
        <v>0</v>
      </c>
      <c r="CJ165" s="9">
        <v>0</v>
      </c>
      <c r="CK165" s="9">
        <v>0</v>
      </c>
      <c r="CL165" s="9">
        <v>0</v>
      </c>
      <c r="CM165" s="9"/>
      <c r="CN165" s="9"/>
      <c r="CO165" s="9">
        <v>0</v>
      </c>
      <c r="CP165" s="9">
        <v>0</v>
      </c>
      <c r="CQ165" s="9"/>
      <c r="CR165" s="9">
        <v>0</v>
      </c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>
        <v>0</v>
      </c>
      <c r="DK165" s="9"/>
      <c r="DL165" s="9"/>
      <c r="DM165" s="9"/>
      <c r="DN165" s="9"/>
      <c r="DO165" s="9"/>
      <c r="DP165" s="9"/>
      <c r="DQ165" s="9"/>
      <c r="DR165" s="9"/>
      <c r="DS165" s="9"/>
      <c r="DT165" s="9">
        <v>5</v>
      </c>
      <c r="DU165" s="9"/>
      <c r="DV165" s="9">
        <v>1</v>
      </c>
      <c r="DW165" s="9"/>
      <c r="DX165" s="9"/>
      <c r="DY165" s="9">
        <v>10</v>
      </c>
      <c r="DZ165" s="9"/>
      <c r="EA165" s="9"/>
    </row>
    <row r="166" spans="1:131" x14ac:dyDescent="0.25">
      <c r="A166">
        <v>567</v>
      </c>
      <c r="B166" s="9" t="s">
        <v>786</v>
      </c>
      <c r="C166" s="9" t="s">
        <v>1105</v>
      </c>
      <c r="D166">
        <v>19</v>
      </c>
      <c r="E166" s="9" t="s">
        <v>1039</v>
      </c>
      <c r="F166" s="9" t="s">
        <v>1118</v>
      </c>
      <c r="G166" s="9">
        <v>7</v>
      </c>
      <c r="H166" s="9">
        <v>8</v>
      </c>
      <c r="I166" s="9" t="s">
        <v>1151</v>
      </c>
      <c r="J166" s="9" t="s">
        <v>1151</v>
      </c>
      <c r="K166" s="9" t="b">
        <v>0</v>
      </c>
      <c r="L166" s="9" t="b">
        <v>0</v>
      </c>
      <c r="M166" s="9" t="str">
        <f t="shared" si="10"/>
        <v>Aztatotohuacan-Non-Tributaries</v>
      </c>
      <c r="N166" s="9" t="s">
        <v>1141</v>
      </c>
      <c r="O166" s="9" t="s">
        <v>1118</v>
      </c>
      <c r="P166" s="9" t="s">
        <v>180</v>
      </c>
      <c r="Q166" s="9" t="s">
        <v>1105</v>
      </c>
      <c r="R166" s="9" t="str">
        <f t="shared" si="11"/>
        <v>San Gregorio Aztatotohuacan</v>
      </c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26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</row>
    <row r="167" spans="1:131" x14ac:dyDescent="0.25">
      <c r="A167">
        <v>571</v>
      </c>
      <c r="B167" s="9" t="s">
        <v>699</v>
      </c>
      <c r="C167" s="9" t="s">
        <v>699</v>
      </c>
      <c r="D167">
        <v>20</v>
      </c>
      <c r="E167" s="9" t="s">
        <v>1041</v>
      </c>
      <c r="F167" s="9" t="s">
        <v>1118</v>
      </c>
      <c r="G167" s="9">
        <v>3</v>
      </c>
      <c r="H167" s="9">
        <v>1</v>
      </c>
      <c r="I167" s="9" t="s">
        <v>1152</v>
      </c>
      <c r="J167" s="9" t="s">
        <v>1152</v>
      </c>
      <c r="K167" s="9" t="b">
        <v>0</v>
      </c>
      <c r="L167" s="9" t="b">
        <v>0</v>
      </c>
      <c r="M167" s="9" t="str">
        <f t="shared" si="10"/>
        <v>Atlixco-Atlixco</v>
      </c>
      <c r="N167" s="9" t="s">
        <v>1142</v>
      </c>
      <c r="O167" s="9" t="s">
        <v>1118</v>
      </c>
      <c r="P167" s="9" t="s">
        <v>127</v>
      </c>
      <c r="Q167" s="9" t="s">
        <v>699</v>
      </c>
      <c r="R167" s="9" t="str">
        <f t="shared" si="11"/>
        <v>San Pedro Atlixco</v>
      </c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26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</row>
    <row r="168" spans="1:131" x14ac:dyDescent="0.25">
      <c r="A168">
        <v>574</v>
      </c>
      <c r="B168" s="9" t="s">
        <v>1250</v>
      </c>
      <c r="C168" s="9" t="s">
        <v>699</v>
      </c>
      <c r="D168">
        <v>20</v>
      </c>
      <c r="E168" s="9" t="s">
        <v>1042</v>
      </c>
      <c r="F168" s="9" t="s">
        <v>1118</v>
      </c>
      <c r="G168" s="9">
        <v>3</v>
      </c>
      <c r="H168" s="9">
        <v>2</v>
      </c>
      <c r="I168" s="9" t="s">
        <v>1152</v>
      </c>
      <c r="J168" s="9" t="s">
        <v>1152</v>
      </c>
      <c r="K168" s="9" t="b">
        <v>0</v>
      </c>
      <c r="L168" s="9" t="b">
        <v>0</v>
      </c>
      <c r="M168" s="9" t="str">
        <f t="shared" si="10"/>
        <v>Atlixco-Quimichallan</v>
      </c>
      <c r="N168" s="9" t="s">
        <v>1142</v>
      </c>
      <c r="O168" s="9" t="s">
        <v>1118</v>
      </c>
      <c r="P168" s="9" t="s">
        <v>127</v>
      </c>
      <c r="Q168" s="9" t="s">
        <v>699</v>
      </c>
      <c r="R168" s="9" t="str">
        <f t="shared" si="11"/>
        <v>San Pedro Atlixco</v>
      </c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26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</row>
    <row r="169" spans="1:131" x14ac:dyDescent="0.25">
      <c r="A169">
        <v>577</v>
      </c>
      <c r="B169" s="9" t="s">
        <v>1249</v>
      </c>
      <c r="C169" s="9" t="s">
        <v>699</v>
      </c>
      <c r="D169">
        <v>20</v>
      </c>
      <c r="E169" s="9" t="s">
        <v>1043</v>
      </c>
      <c r="F169" s="9" t="s">
        <v>1118</v>
      </c>
      <c r="G169" s="9">
        <v>3</v>
      </c>
      <c r="H169" s="9">
        <v>3</v>
      </c>
      <c r="I169" s="9" t="s">
        <v>1152</v>
      </c>
      <c r="J169" s="9" t="s">
        <v>1152</v>
      </c>
      <c r="K169" s="9" t="b">
        <v>0</v>
      </c>
      <c r="L169" s="9" t="b">
        <v>0</v>
      </c>
      <c r="M169" s="9" t="str">
        <f t="shared" si="10"/>
        <v>Atlixco-Huitzcuapan</v>
      </c>
      <c r="N169" s="9" t="s">
        <v>1142</v>
      </c>
      <c r="O169" s="9" t="s">
        <v>1118</v>
      </c>
      <c r="P169" s="9" t="s">
        <v>127</v>
      </c>
      <c r="Q169" s="9" t="s">
        <v>699</v>
      </c>
      <c r="R169" s="9" t="str">
        <f t="shared" si="11"/>
        <v>San Pedro Atlixco</v>
      </c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26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</row>
    <row r="170" spans="1:131" x14ac:dyDescent="0.25">
      <c r="A170">
        <v>580</v>
      </c>
      <c r="B170" s="9" t="s">
        <v>786</v>
      </c>
      <c r="C170" s="9" t="s">
        <v>699</v>
      </c>
      <c r="D170">
        <v>20</v>
      </c>
      <c r="E170" s="9" t="s">
        <v>1044</v>
      </c>
      <c r="F170" s="9" t="s">
        <v>1118</v>
      </c>
      <c r="G170" s="9">
        <v>3</v>
      </c>
      <c r="H170" s="9">
        <v>4</v>
      </c>
      <c r="I170" s="9" t="s">
        <v>1152</v>
      </c>
      <c r="J170" s="9" t="s">
        <v>1152</v>
      </c>
      <c r="K170" s="9" t="b">
        <v>0</v>
      </c>
      <c r="L170" s="9" t="b">
        <v>0</v>
      </c>
      <c r="M170" s="9" t="str">
        <f t="shared" si="10"/>
        <v>Atlixco-Non-Tributaries</v>
      </c>
      <c r="N170" s="9" t="s">
        <v>1142</v>
      </c>
      <c r="O170" s="9" t="s">
        <v>1118</v>
      </c>
      <c r="P170" s="9" t="s">
        <v>180</v>
      </c>
      <c r="Q170" s="9" t="s">
        <v>699</v>
      </c>
      <c r="R170" s="9" t="str">
        <f t="shared" si="11"/>
        <v>San Pedro Atlixco</v>
      </c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26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26">
        <v>7</v>
      </c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</row>
    <row r="171" spans="1:131" x14ac:dyDescent="0.25">
      <c r="A171">
        <v>584</v>
      </c>
      <c r="B171" s="9" t="s">
        <v>716</v>
      </c>
      <c r="C171" s="9" t="s">
        <v>716</v>
      </c>
      <c r="D171">
        <v>21</v>
      </c>
      <c r="E171" s="9" t="s">
        <v>1046</v>
      </c>
      <c r="F171" s="9" t="s">
        <v>1118</v>
      </c>
      <c r="G171" s="9">
        <v>1</v>
      </c>
      <c r="H171" s="9">
        <v>1</v>
      </c>
      <c r="I171" s="9" t="s">
        <v>1152</v>
      </c>
      <c r="J171" s="9" t="s">
        <v>1152</v>
      </c>
      <c r="K171" s="9" t="b">
        <v>0</v>
      </c>
      <c r="L171" s="9" t="b">
        <v>0</v>
      </c>
      <c r="M171" s="9" t="str">
        <f t="shared" si="10"/>
        <v>Tianquizmanalco-Tianquizmanalco</v>
      </c>
      <c r="N171" s="9" t="s">
        <v>1143</v>
      </c>
      <c r="O171" s="9" t="s">
        <v>1118</v>
      </c>
      <c r="P171" s="9" t="s">
        <v>127</v>
      </c>
      <c r="Q171" s="9" t="s">
        <v>716</v>
      </c>
      <c r="R171" s="9" t="str">
        <f t="shared" si="11"/>
        <v>San Martin Tianquizmanalco</v>
      </c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26"/>
      <c r="BB171" s="9">
        <v>1</v>
      </c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</row>
    <row r="172" spans="1:131" x14ac:dyDescent="0.25">
      <c r="A172">
        <v>587</v>
      </c>
      <c r="B172" s="9" t="s">
        <v>786</v>
      </c>
      <c r="C172" s="9" t="s">
        <v>716</v>
      </c>
      <c r="D172">
        <v>21</v>
      </c>
      <c r="E172" s="9" t="s">
        <v>1112</v>
      </c>
      <c r="F172" s="9" t="s">
        <v>1118</v>
      </c>
      <c r="G172" s="9">
        <v>1</v>
      </c>
      <c r="H172" s="9">
        <v>2</v>
      </c>
      <c r="I172" s="9" t="s">
        <v>1152</v>
      </c>
      <c r="J172" s="9" t="s">
        <v>1152</v>
      </c>
      <c r="K172" s="9" t="b">
        <v>0</v>
      </c>
      <c r="L172" s="9" t="b">
        <v>0</v>
      </c>
      <c r="M172" s="9" t="str">
        <f t="shared" si="10"/>
        <v>Tianquizmanalco-Non-Tributaries</v>
      </c>
      <c r="N172" s="9" t="s">
        <v>1143</v>
      </c>
      <c r="O172" s="9" t="s">
        <v>1118</v>
      </c>
      <c r="P172" s="9" t="s">
        <v>180</v>
      </c>
      <c r="Q172" s="9" t="s">
        <v>716</v>
      </c>
      <c r="R172" s="9" t="str">
        <f t="shared" si="11"/>
        <v>San Martin Tianquizmanalco</v>
      </c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26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</row>
    <row r="173" spans="1:131" x14ac:dyDescent="0.25">
      <c r="A173">
        <v>591</v>
      </c>
      <c r="B173" s="9" t="s">
        <v>847</v>
      </c>
      <c r="C173" s="9" t="s">
        <v>727</v>
      </c>
      <c r="D173">
        <v>22</v>
      </c>
      <c r="E173" s="9" t="s">
        <v>1048</v>
      </c>
      <c r="F173" s="9" t="s">
        <v>1118</v>
      </c>
      <c r="G173" s="9">
        <v>10</v>
      </c>
      <c r="H173" s="9">
        <v>1</v>
      </c>
      <c r="I173" s="9" t="s">
        <v>1152</v>
      </c>
      <c r="J173" s="9" t="s">
        <v>1152</v>
      </c>
      <c r="K173" s="9" t="b">
        <v>0</v>
      </c>
      <c r="L173" s="9" t="b">
        <v>0</v>
      </c>
      <c r="M173" s="9" t="str">
        <f t="shared" si="10"/>
        <v>Acapetlahuacan-Tepetlixpan</v>
      </c>
      <c r="N173" s="9" t="s">
        <v>1129</v>
      </c>
      <c r="O173" s="9" t="s">
        <v>1118</v>
      </c>
      <c r="P173" s="9" t="s">
        <v>127</v>
      </c>
      <c r="Q173" s="9" t="s">
        <v>727</v>
      </c>
      <c r="R173" s="9" t="str">
        <f t="shared" si="11"/>
        <v>Santa Maria Acapetlahuacan</v>
      </c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26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</row>
    <row r="174" spans="1:131" x14ac:dyDescent="0.25">
      <c r="A174">
        <v>594</v>
      </c>
      <c r="B174" s="9" t="s">
        <v>1113</v>
      </c>
      <c r="C174" s="9" t="s">
        <v>727</v>
      </c>
      <c r="D174">
        <v>22</v>
      </c>
      <c r="E174" s="9" t="s">
        <v>1049</v>
      </c>
      <c r="F174" s="9" t="s">
        <v>1118</v>
      </c>
      <c r="G174" s="9">
        <v>10</v>
      </c>
      <c r="H174" s="9">
        <v>2</v>
      </c>
      <c r="I174" s="9" t="s">
        <v>1152</v>
      </c>
      <c r="J174" s="9" t="s">
        <v>1152</v>
      </c>
      <c r="K174" s="9" t="b">
        <v>0</v>
      </c>
      <c r="L174" s="9" t="b">
        <v>0</v>
      </c>
      <c r="M174" s="9" t="str">
        <f t="shared" si="10"/>
        <v>Acapetlahuacan-Tepenacaztlan</v>
      </c>
      <c r="N174" s="9" t="s">
        <v>1129</v>
      </c>
      <c r="O174" s="9" t="s">
        <v>1118</v>
      </c>
      <c r="P174" s="9" t="s">
        <v>127</v>
      </c>
      <c r="Q174" s="9" t="s">
        <v>727</v>
      </c>
      <c r="R174" s="9" t="str">
        <f t="shared" si="11"/>
        <v>Santa Maria Acapetlahuacan</v>
      </c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26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</row>
    <row r="175" spans="1:131" x14ac:dyDescent="0.25">
      <c r="A175">
        <v>597</v>
      </c>
      <c r="B175" s="9" t="s">
        <v>848</v>
      </c>
      <c r="C175" s="9" t="s">
        <v>727</v>
      </c>
      <c r="D175">
        <v>22</v>
      </c>
      <c r="E175" s="9" t="s">
        <v>1050</v>
      </c>
      <c r="F175" s="9" t="s">
        <v>1118</v>
      </c>
      <c r="G175" s="9">
        <v>10</v>
      </c>
      <c r="H175" s="9">
        <v>3</v>
      </c>
      <c r="I175" s="9" t="s">
        <v>1152</v>
      </c>
      <c r="J175" s="9" t="s">
        <v>1152</v>
      </c>
      <c r="K175" s="9" t="b">
        <v>0</v>
      </c>
      <c r="L175" s="9" t="b">
        <v>0</v>
      </c>
      <c r="M175" s="9" t="str">
        <f t="shared" si="10"/>
        <v>Acapetlahuacan-Chalman</v>
      </c>
      <c r="N175" s="9" t="s">
        <v>1129</v>
      </c>
      <c r="O175" s="9" t="s">
        <v>1118</v>
      </c>
      <c r="P175" s="9" t="s">
        <v>127</v>
      </c>
      <c r="Q175" s="9" t="s">
        <v>727</v>
      </c>
      <c r="R175" s="9" t="str">
        <f t="shared" si="11"/>
        <v>Santa Maria Acapetlahuacan</v>
      </c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26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</row>
    <row r="176" spans="1:131" x14ac:dyDescent="0.25">
      <c r="A176">
        <v>600</v>
      </c>
      <c r="B176" s="9" t="s">
        <v>315</v>
      </c>
      <c r="C176" s="9" t="s">
        <v>727</v>
      </c>
      <c r="D176">
        <v>22</v>
      </c>
      <c r="E176" s="9" t="s">
        <v>1051</v>
      </c>
      <c r="F176" s="9" t="s">
        <v>1118</v>
      </c>
      <c r="G176" s="9">
        <v>10</v>
      </c>
      <c r="H176" s="9">
        <v>4</v>
      </c>
      <c r="I176" s="9" t="s">
        <v>1152</v>
      </c>
      <c r="J176" s="9" t="s">
        <v>1152</v>
      </c>
      <c r="K176" s="9" t="b">
        <v>0</v>
      </c>
      <c r="L176" s="9" t="b">
        <v>0</v>
      </c>
      <c r="M176" s="9" t="str">
        <f t="shared" si="10"/>
        <v>Acapetlahuacan-Acxotlan</v>
      </c>
      <c r="N176" s="9" t="s">
        <v>1129</v>
      </c>
      <c r="O176" s="9" t="s">
        <v>1118</v>
      </c>
      <c r="P176" s="9" t="s">
        <v>127</v>
      </c>
      <c r="Q176" s="9" t="s">
        <v>727</v>
      </c>
      <c r="R176" s="9" t="str">
        <f t="shared" si="11"/>
        <v>Santa Maria Acapetlahuacan</v>
      </c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26"/>
      <c r="BB176" s="9">
        <v>1</v>
      </c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>
        <v>1</v>
      </c>
      <c r="DW176" s="9"/>
      <c r="DX176" s="9"/>
      <c r="DY176" s="9"/>
      <c r="DZ176" s="9"/>
      <c r="EA176" s="9"/>
    </row>
    <row r="177" spans="1:131" x14ac:dyDescent="0.25">
      <c r="A177">
        <v>603</v>
      </c>
      <c r="B177" s="9" t="s">
        <v>849</v>
      </c>
      <c r="C177" s="9" t="s">
        <v>727</v>
      </c>
      <c r="D177">
        <v>22</v>
      </c>
      <c r="E177" s="9" t="s">
        <v>1052</v>
      </c>
      <c r="F177" s="9" t="s">
        <v>1118</v>
      </c>
      <c r="G177" s="9">
        <v>10</v>
      </c>
      <c r="H177" s="9">
        <v>5</v>
      </c>
      <c r="I177" s="9" t="s">
        <v>1152</v>
      </c>
      <c r="J177" s="9" t="s">
        <v>1152</v>
      </c>
      <c r="K177" s="9" t="b">
        <v>0</v>
      </c>
      <c r="L177" s="9" t="b">
        <v>0</v>
      </c>
      <c r="M177" s="9" t="str">
        <f t="shared" si="10"/>
        <v>Acapetlahuacan-Analco</v>
      </c>
      <c r="N177" s="9" t="s">
        <v>1129</v>
      </c>
      <c r="O177" s="9" t="s">
        <v>1118</v>
      </c>
      <c r="P177" s="9" t="s">
        <v>127</v>
      </c>
      <c r="Q177" s="9" t="s">
        <v>727</v>
      </c>
      <c r="R177" s="9" t="str">
        <f t="shared" si="11"/>
        <v>Santa Maria Acapetlahuacan</v>
      </c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26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</row>
    <row r="178" spans="1:131" x14ac:dyDescent="0.25">
      <c r="A178">
        <v>606</v>
      </c>
      <c r="B178" s="9" t="s">
        <v>850</v>
      </c>
      <c r="C178" s="9" t="s">
        <v>727</v>
      </c>
      <c r="D178">
        <v>22</v>
      </c>
      <c r="E178" s="9" t="s">
        <v>1053</v>
      </c>
      <c r="F178" s="9" t="s">
        <v>1118</v>
      </c>
      <c r="G178" s="9">
        <v>10</v>
      </c>
      <c r="H178" s="9">
        <v>6</v>
      </c>
      <c r="I178" s="9" t="s">
        <v>1152</v>
      </c>
      <c r="J178" s="9" t="s">
        <v>1152</v>
      </c>
      <c r="K178" s="9" t="b">
        <v>0</v>
      </c>
      <c r="L178" s="9" t="b">
        <v>0</v>
      </c>
      <c r="M178" s="9" t="str">
        <f t="shared" si="10"/>
        <v>Acapetlahuacan-Chiatlan</v>
      </c>
      <c r="N178" s="9" t="s">
        <v>1129</v>
      </c>
      <c r="O178" s="9" t="s">
        <v>1118</v>
      </c>
      <c r="P178" s="9" t="s">
        <v>127</v>
      </c>
      <c r="Q178" s="9" t="s">
        <v>727</v>
      </c>
      <c r="R178" s="9" t="str">
        <f t="shared" si="11"/>
        <v>Santa Maria Acapetlahuacan</v>
      </c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26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</row>
    <row r="179" spans="1:131" x14ac:dyDescent="0.25">
      <c r="A179">
        <v>609</v>
      </c>
      <c r="B179" s="9" t="s">
        <v>1114</v>
      </c>
      <c r="C179" s="9" t="s">
        <v>727</v>
      </c>
      <c r="D179">
        <v>22</v>
      </c>
      <c r="E179" s="9" t="s">
        <v>1054</v>
      </c>
      <c r="F179" s="9" t="s">
        <v>1118</v>
      </c>
      <c r="G179" s="9">
        <v>10</v>
      </c>
      <c r="H179" s="9">
        <v>7</v>
      </c>
      <c r="I179" s="9" t="s">
        <v>1152</v>
      </c>
      <c r="J179" s="9" t="s">
        <v>1152</v>
      </c>
      <c r="K179" s="9" t="b">
        <v>0</v>
      </c>
      <c r="L179" s="9" t="b">
        <v>0</v>
      </c>
      <c r="M179" s="9" t="str">
        <f t="shared" si="10"/>
        <v>Acapetlahuacan-Coyollan</v>
      </c>
      <c r="N179" s="9" t="s">
        <v>1129</v>
      </c>
      <c r="O179" s="9" t="s">
        <v>1118</v>
      </c>
      <c r="P179" s="9" t="s">
        <v>127</v>
      </c>
      <c r="Q179" s="9" t="s">
        <v>727</v>
      </c>
      <c r="R179" s="9" t="str">
        <f t="shared" si="11"/>
        <v>Santa Maria Acapetlahuacan</v>
      </c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26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</row>
    <row r="180" spans="1:131" x14ac:dyDescent="0.25">
      <c r="A180">
        <v>612</v>
      </c>
      <c r="B180" s="9" t="s">
        <v>851</v>
      </c>
      <c r="C180" s="9" t="s">
        <v>727</v>
      </c>
      <c r="D180">
        <v>22</v>
      </c>
      <c r="E180" s="9" t="s">
        <v>1055</v>
      </c>
      <c r="F180" s="9" t="s">
        <v>1118</v>
      </c>
      <c r="G180" s="9">
        <v>10</v>
      </c>
      <c r="H180" s="9">
        <v>8</v>
      </c>
      <c r="I180" s="9" t="s">
        <v>1152</v>
      </c>
      <c r="J180" s="9" t="s">
        <v>1152</v>
      </c>
      <c r="K180" s="9" t="b">
        <v>0</v>
      </c>
      <c r="L180" s="9" t="b">
        <v>0</v>
      </c>
      <c r="M180" s="9" t="str">
        <f t="shared" si="10"/>
        <v>Acapetlahuacan-Itzcalpan</v>
      </c>
      <c r="N180" s="9" t="s">
        <v>1129</v>
      </c>
      <c r="O180" s="9" t="s">
        <v>1118</v>
      </c>
      <c r="P180" s="9" t="s">
        <v>127</v>
      </c>
      <c r="Q180" s="9" t="s">
        <v>727</v>
      </c>
      <c r="R180" s="9" t="str">
        <f t="shared" si="11"/>
        <v>Santa Maria Acapetlahuacan</v>
      </c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26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</row>
    <row r="181" spans="1:131" x14ac:dyDescent="0.25">
      <c r="A181">
        <v>615</v>
      </c>
      <c r="B181" s="9" t="s">
        <v>1113</v>
      </c>
      <c r="C181" s="9" t="s">
        <v>727</v>
      </c>
      <c r="D181">
        <v>22</v>
      </c>
      <c r="E181" s="9" t="s">
        <v>1056</v>
      </c>
      <c r="F181" s="9" t="s">
        <v>1118</v>
      </c>
      <c r="G181" s="9">
        <v>10</v>
      </c>
      <c r="H181" s="9">
        <v>9</v>
      </c>
      <c r="I181" s="9" t="s">
        <v>1152</v>
      </c>
      <c r="J181" s="9" t="s">
        <v>1152</v>
      </c>
      <c r="K181" s="9" t="b">
        <v>0</v>
      </c>
      <c r="L181" s="9" t="b">
        <v>0</v>
      </c>
      <c r="M181" s="9" t="str">
        <f t="shared" si="10"/>
        <v>Acapetlahuacan-Tepenacaztlan</v>
      </c>
      <c r="N181" s="9" t="s">
        <v>1129</v>
      </c>
      <c r="O181" s="9" t="s">
        <v>1118</v>
      </c>
      <c r="P181" s="9" t="s">
        <v>127</v>
      </c>
      <c r="Q181" s="9" t="s">
        <v>727</v>
      </c>
      <c r="R181" s="9" t="str">
        <f t="shared" si="11"/>
        <v>Santa Maria Acapetlahuacan</v>
      </c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26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</row>
    <row r="182" spans="1:131" x14ac:dyDescent="0.25">
      <c r="A182">
        <v>618</v>
      </c>
      <c r="B182" s="9" t="s">
        <v>852</v>
      </c>
      <c r="C182" s="9" t="s">
        <v>727</v>
      </c>
      <c r="D182">
        <v>22</v>
      </c>
      <c r="E182" s="9" t="s">
        <v>1057</v>
      </c>
      <c r="F182" s="9" t="s">
        <v>1118</v>
      </c>
      <c r="G182" s="9">
        <v>10</v>
      </c>
      <c r="H182" s="9">
        <v>10</v>
      </c>
      <c r="I182" s="9" t="s">
        <v>1152</v>
      </c>
      <c r="J182" s="9" t="s">
        <v>1152</v>
      </c>
      <c r="K182" s="9" t="b">
        <v>0</v>
      </c>
      <c r="L182" s="9" t="b">
        <v>0</v>
      </c>
      <c r="M182" s="9" t="str">
        <f t="shared" si="10"/>
        <v>Acapetlahuacan-Tlatzonca Valli Aocac Quimpia</v>
      </c>
      <c r="N182" s="9" t="s">
        <v>1129</v>
      </c>
      <c r="O182" s="9" t="s">
        <v>1118</v>
      </c>
      <c r="P182" s="9" t="s">
        <v>127</v>
      </c>
      <c r="Q182" s="9" t="s">
        <v>727</v>
      </c>
      <c r="R182" s="9" t="str">
        <f t="shared" si="11"/>
        <v>Santa Maria Acapetlahuacan</v>
      </c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26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</row>
    <row r="183" spans="1:131" x14ac:dyDescent="0.25">
      <c r="A183">
        <v>621</v>
      </c>
      <c r="B183" s="9" t="s">
        <v>785</v>
      </c>
      <c r="C183" s="9" t="s">
        <v>727</v>
      </c>
      <c r="D183">
        <v>22</v>
      </c>
      <c r="E183" s="9" t="s">
        <v>1058</v>
      </c>
      <c r="F183" s="9" t="s">
        <v>1118</v>
      </c>
      <c r="G183" s="9">
        <v>10</v>
      </c>
      <c r="H183" s="9">
        <v>11</v>
      </c>
      <c r="I183" s="9" t="s">
        <v>1152</v>
      </c>
      <c r="J183" s="9" t="s">
        <v>1152</v>
      </c>
      <c r="K183" s="9" t="b">
        <v>0</v>
      </c>
      <c r="L183" s="9" t="b">
        <v>0</v>
      </c>
      <c r="M183" s="9" t="str">
        <f t="shared" si="10"/>
        <v>Acapetlahuacan-Church Singers</v>
      </c>
      <c r="N183" s="9" t="s">
        <v>1129</v>
      </c>
      <c r="O183" s="9" t="s">
        <v>1118</v>
      </c>
      <c r="P183" s="9" t="s">
        <v>127</v>
      </c>
      <c r="Q183" s="9" t="s">
        <v>727</v>
      </c>
      <c r="R183" s="9" t="str">
        <f t="shared" si="11"/>
        <v>Santa Maria Acapetlahuacan</v>
      </c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26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</row>
    <row r="184" spans="1:131" x14ac:dyDescent="0.25">
      <c r="A184">
        <v>629</v>
      </c>
      <c r="B184" s="9" t="s">
        <v>785</v>
      </c>
      <c r="C184" s="9" t="s">
        <v>1121</v>
      </c>
      <c r="D184">
        <v>23</v>
      </c>
      <c r="E184" s="9" t="s">
        <v>1060</v>
      </c>
      <c r="F184" s="9" t="s">
        <v>1118</v>
      </c>
      <c r="G184" s="9"/>
      <c r="H184" s="9"/>
      <c r="I184" s="9" t="s">
        <v>1151</v>
      </c>
      <c r="J184" s="9" t="s">
        <v>1151</v>
      </c>
      <c r="K184" s="9" t="b">
        <v>0</v>
      </c>
      <c r="L184" s="9" t="b">
        <v>0</v>
      </c>
      <c r="M184" s="9" t="str">
        <f t="shared" si="10"/>
        <v>Tlalnepantla-Church Singers</v>
      </c>
      <c r="N184" s="9" t="s">
        <v>763</v>
      </c>
      <c r="O184" s="9" t="s">
        <v>1118</v>
      </c>
      <c r="P184" s="9" t="s">
        <v>127</v>
      </c>
      <c r="Q184" s="9" t="s">
        <v>1121</v>
      </c>
      <c r="R184" s="9" t="str">
        <f t="shared" si="11"/>
        <v>San Salvador Tlalnepantla</v>
      </c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26"/>
      <c r="BB184" s="9">
        <v>32</v>
      </c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>
        <v>32</v>
      </c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</row>
    <row r="185" spans="1:131" x14ac:dyDescent="0.25">
      <c r="A185">
        <v>51</v>
      </c>
      <c r="B185" s="10" t="s">
        <v>185</v>
      </c>
      <c r="C185" s="10" t="s">
        <v>124</v>
      </c>
      <c r="D185">
        <v>1</v>
      </c>
      <c r="E185" s="10" t="s">
        <v>861</v>
      </c>
      <c r="F185" s="10" t="s">
        <v>185</v>
      </c>
      <c r="G185" s="10">
        <v>13</v>
      </c>
      <c r="H185" s="10">
        <v>14</v>
      </c>
      <c r="I185" s="10" t="s">
        <v>1150</v>
      </c>
      <c r="J185" s="10" t="s">
        <v>1154</v>
      </c>
      <c r="K185" s="10" t="b">
        <v>0</v>
      </c>
      <c r="L185" s="10" t="b">
        <v>0</v>
      </c>
      <c r="M185" s="10" t="str">
        <f t="shared" si="10"/>
        <v>Huexotzinco-Nobles</v>
      </c>
      <c r="N185" s="10" t="s">
        <v>1124</v>
      </c>
      <c r="O185" s="10" t="s">
        <v>185</v>
      </c>
      <c r="P185" s="10" t="s">
        <v>185</v>
      </c>
      <c r="Q185" s="10" t="s">
        <v>124</v>
      </c>
      <c r="R185" s="10" t="str">
        <f t="shared" si="11"/>
        <v>San Juan Huexotzinco</v>
      </c>
      <c r="S185" s="10">
        <v>5</v>
      </c>
      <c r="T185" s="10">
        <v>77</v>
      </c>
      <c r="U185" s="10">
        <v>0</v>
      </c>
      <c r="V185" s="10">
        <v>1</v>
      </c>
      <c r="W185" s="10">
        <v>1</v>
      </c>
      <c r="X185" s="10">
        <v>13</v>
      </c>
      <c r="Y185" s="10">
        <v>0</v>
      </c>
      <c r="Z185" s="10">
        <v>10</v>
      </c>
      <c r="AA185" s="10">
        <v>81</v>
      </c>
      <c r="AB185" s="10">
        <v>0</v>
      </c>
      <c r="AC185" s="10">
        <v>3</v>
      </c>
      <c r="AD185" s="10">
        <v>0</v>
      </c>
      <c r="AE185" s="10">
        <v>18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14</v>
      </c>
      <c r="AN185" s="10">
        <v>1</v>
      </c>
      <c r="AO185" s="10">
        <v>0</v>
      </c>
      <c r="AP185" s="10">
        <v>3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/>
      <c r="AW185" s="10">
        <v>0</v>
      </c>
      <c r="AX185" s="10">
        <v>0</v>
      </c>
      <c r="AY185" s="10">
        <v>0</v>
      </c>
      <c r="AZ185" s="10">
        <v>0</v>
      </c>
      <c r="BA185" s="26">
        <v>0</v>
      </c>
      <c r="BB185" s="10">
        <v>0</v>
      </c>
      <c r="BC185" s="10"/>
      <c r="BD185" s="10"/>
      <c r="BE185" s="10">
        <v>0</v>
      </c>
      <c r="BF185" s="10">
        <v>0</v>
      </c>
      <c r="BG185" s="10"/>
      <c r="BH185" s="10"/>
      <c r="BI185" s="10"/>
      <c r="BJ185" s="10">
        <v>0</v>
      </c>
      <c r="BK185" s="10"/>
      <c r="BL185" s="10"/>
      <c r="BM185" s="10"/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/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/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/>
    </row>
    <row r="186" spans="1:131" x14ac:dyDescent="0.25">
      <c r="A186">
        <v>105</v>
      </c>
      <c r="B186" s="10" t="s">
        <v>185</v>
      </c>
      <c r="C186" s="10" t="s">
        <v>189</v>
      </c>
      <c r="D186">
        <v>2</v>
      </c>
      <c r="E186" s="10" t="s">
        <v>876</v>
      </c>
      <c r="F186" s="10" t="s">
        <v>185</v>
      </c>
      <c r="G186" s="10">
        <v>13</v>
      </c>
      <c r="H186" s="10">
        <v>14</v>
      </c>
      <c r="I186" s="10" t="s">
        <v>1150</v>
      </c>
      <c r="J186" s="10"/>
      <c r="K186" s="10" t="b">
        <v>0</v>
      </c>
      <c r="L186" s="10" t="b">
        <v>0</v>
      </c>
      <c r="M186" s="10" t="str">
        <f t="shared" si="10"/>
        <v>Xaltepetlapan-Nobles</v>
      </c>
      <c r="N186" s="10" t="s">
        <v>1125</v>
      </c>
      <c r="O186" s="10" t="s">
        <v>185</v>
      </c>
      <c r="P186" s="10" t="s">
        <v>185</v>
      </c>
      <c r="Q186" s="10" t="s">
        <v>189</v>
      </c>
      <c r="R186" s="10" t="str">
        <f t="shared" si="11"/>
        <v>Santiago Xaltepetlapan</v>
      </c>
      <c r="S186" s="10">
        <v>7</v>
      </c>
      <c r="T186" s="10">
        <v>60</v>
      </c>
      <c r="U186" s="10">
        <v>0</v>
      </c>
      <c r="V186" s="10">
        <v>1</v>
      </c>
      <c r="W186" s="10">
        <v>0</v>
      </c>
      <c r="X186" s="10">
        <v>4</v>
      </c>
      <c r="Y186" s="10">
        <v>0</v>
      </c>
      <c r="Z186" s="10">
        <v>2</v>
      </c>
      <c r="AA186" s="10">
        <v>10</v>
      </c>
      <c r="AB186" s="10">
        <v>0</v>
      </c>
      <c r="AC186" s="10">
        <v>2</v>
      </c>
      <c r="AD186" s="10">
        <v>0</v>
      </c>
      <c r="AE186" s="10">
        <v>6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3</v>
      </c>
      <c r="AO186" s="10">
        <v>0</v>
      </c>
      <c r="AP186" s="10">
        <v>5</v>
      </c>
      <c r="AQ186" s="10">
        <v>0</v>
      </c>
      <c r="AR186" s="10">
        <v>0</v>
      </c>
      <c r="AS186" s="10">
        <v>0</v>
      </c>
      <c r="AT186" s="10">
        <v>0</v>
      </c>
      <c r="AU186" s="10">
        <v>2</v>
      </c>
      <c r="AV186" s="10"/>
      <c r="AW186" s="10">
        <v>0</v>
      </c>
      <c r="AX186" s="10">
        <v>0</v>
      </c>
      <c r="AY186" s="10">
        <v>0</v>
      </c>
      <c r="AZ186" s="10">
        <v>0</v>
      </c>
      <c r="BA186" s="26">
        <v>0</v>
      </c>
      <c r="BB186" s="10">
        <v>0</v>
      </c>
      <c r="BC186" s="10"/>
      <c r="BD186" s="10"/>
      <c r="BE186" s="10">
        <v>0</v>
      </c>
      <c r="BF186" s="10">
        <v>0</v>
      </c>
      <c r="BG186" s="10"/>
      <c r="BH186" s="10"/>
      <c r="BI186" s="10"/>
      <c r="BJ186" s="10">
        <v>0</v>
      </c>
      <c r="BK186" s="10"/>
      <c r="BL186" s="10"/>
      <c r="BM186" s="10"/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/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/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/>
      <c r="DZ186" s="10"/>
      <c r="EA186" s="10"/>
    </row>
    <row r="187" spans="1:131" x14ac:dyDescent="0.25">
      <c r="A187">
        <v>141</v>
      </c>
      <c r="B187" s="10" t="s">
        <v>1075</v>
      </c>
      <c r="C187" s="10" t="s">
        <v>1075</v>
      </c>
      <c r="D187">
        <v>4</v>
      </c>
      <c r="E187" s="10" t="s">
        <v>887</v>
      </c>
      <c r="F187" s="10" t="s">
        <v>185</v>
      </c>
      <c r="G187" s="10">
        <v>2</v>
      </c>
      <c r="H187" s="10">
        <v>1</v>
      </c>
      <c r="I187" s="10" t="s">
        <v>1150</v>
      </c>
      <c r="J187" s="10"/>
      <c r="K187" s="10" t="b">
        <v>1</v>
      </c>
      <c r="L187" s="10" t="b">
        <v>0</v>
      </c>
      <c r="M187" s="10" t="s">
        <v>1211</v>
      </c>
      <c r="N187" s="10" t="s">
        <v>1127</v>
      </c>
      <c r="O187" s="10" t="s">
        <v>185</v>
      </c>
      <c r="P187" s="10" t="s">
        <v>185</v>
      </c>
      <c r="Q187" s="10" t="s">
        <v>1075</v>
      </c>
      <c r="R187" s="10" t="s">
        <v>1212</v>
      </c>
      <c r="S187" s="10">
        <v>2</v>
      </c>
      <c r="T187" s="10"/>
      <c r="U187" s="10"/>
      <c r="V187" s="10"/>
      <c r="W187" s="10"/>
      <c r="X187" s="10"/>
      <c r="Y187" s="10"/>
      <c r="Z187" s="10"/>
      <c r="AA187" s="10"/>
      <c r="AB187" s="10"/>
      <c r="AC187" s="10">
        <v>2</v>
      </c>
      <c r="AD187" s="10"/>
      <c r="AE187" s="10">
        <v>3</v>
      </c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26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</row>
    <row r="188" spans="1:131" x14ac:dyDescent="0.25">
      <c r="A188">
        <v>146</v>
      </c>
      <c r="B188" s="10" t="s">
        <v>1076</v>
      </c>
      <c r="C188" s="10" t="s">
        <v>1075</v>
      </c>
      <c r="D188">
        <v>4</v>
      </c>
      <c r="E188" s="10" t="s">
        <v>888</v>
      </c>
      <c r="F188" s="10" t="s">
        <v>185</v>
      </c>
      <c r="G188" s="10">
        <v>2</v>
      </c>
      <c r="H188" s="10">
        <v>2</v>
      </c>
      <c r="I188" s="10" t="s">
        <v>1150</v>
      </c>
      <c r="J188" s="10"/>
      <c r="K188" s="10" t="b">
        <v>1</v>
      </c>
      <c r="L188" s="10" t="b">
        <v>0</v>
      </c>
      <c r="M188" s="10" t="s">
        <v>1213</v>
      </c>
      <c r="N188" s="10" t="s">
        <v>1127</v>
      </c>
      <c r="O188" s="10" t="s">
        <v>185</v>
      </c>
      <c r="P188" s="10" t="s">
        <v>185</v>
      </c>
      <c r="Q188" s="10" t="s">
        <v>1075</v>
      </c>
      <c r="R188" s="10" t="s">
        <v>1212</v>
      </c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>
        <v>1</v>
      </c>
      <c r="AD188" s="10"/>
      <c r="AE188" s="10">
        <v>2</v>
      </c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26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>
        <v>1</v>
      </c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</row>
    <row r="189" spans="1:131" x14ac:dyDescent="0.25">
      <c r="A189">
        <v>150</v>
      </c>
      <c r="B189" s="10" t="s">
        <v>185</v>
      </c>
      <c r="C189" s="10" t="s">
        <v>1075</v>
      </c>
      <c r="D189">
        <v>4</v>
      </c>
      <c r="E189" s="10" t="s">
        <v>890</v>
      </c>
      <c r="F189" s="10" t="s">
        <v>185</v>
      </c>
      <c r="G189" s="10">
        <v>2</v>
      </c>
      <c r="H189" s="10">
        <v>3</v>
      </c>
      <c r="I189" s="10" t="s">
        <v>1150</v>
      </c>
      <c r="J189" s="10"/>
      <c r="K189" s="10" t="b">
        <v>0</v>
      </c>
      <c r="L189" s="10" t="b">
        <v>0</v>
      </c>
      <c r="M189" s="10" t="str">
        <f>Q189&amp;"-"&amp;B189</f>
        <v>Tlayacanque-Nobles</v>
      </c>
      <c r="N189" s="10" t="s">
        <v>1127</v>
      </c>
      <c r="O189" s="10" t="s">
        <v>185</v>
      </c>
      <c r="P189" s="10" t="s">
        <v>185</v>
      </c>
      <c r="Q189" s="10" t="s">
        <v>1075</v>
      </c>
      <c r="R189" s="10" t="str">
        <f>N189&amp;" "&amp;Q189</f>
        <v>San Sebastian Tlayacanque</v>
      </c>
      <c r="S189" s="10">
        <v>2</v>
      </c>
      <c r="T189" s="10">
        <v>4</v>
      </c>
      <c r="U189" s="10">
        <v>0</v>
      </c>
      <c r="V189" s="10">
        <v>5</v>
      </c>
      <c r="W189" s="10">
        <v>0</v>
      </c>
      <c r="X189" s="10">
        <v>16</v>
      </c>
      <c r="Y189" s="10">
        <v>0</v>
      </c>
      <c r="Z189" s="10">
        <v>0</v>
      </c>
      <c r="AA189" s="10">
        <v>0</v>
      </c>
      <c r="AB189" s="10">
        <v>0</v>
      </c>
      <c r="AC189" s="10">
        <v>4</v>
      </c>
      <c r="AD189" s="10">
        <v>0</v>
      </c>
      <c r="AE189" s="10">
        <v>4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3</v>
      </c>
      <c r="AO189" s="10">
        <v>1</v>
      </c>
      <c r="AP189" s="10">
        <v>1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/>
      <c r="AW189" s="10">
        <v>0</v>
      </c>
      <c r="AX189" s="10">
        <v>0</v>
      </c>
      <c r="AY189" s="10">
        <v>0</v>
      </c>
      <c r="AZ189" s="10">
        <v>0</v>
      </c>
      <c r="BA189" s="26">
        <v>0</v>
      </c>
      <c r="BB189" s="10">
        <v>0</v>
      </c>
      <c r="BC189" s="10"/>
      <c r="BD189" s="10"/>
      <c r="BE189" s="10">
        <v>0</v>
      </c>
      <c r="BF189" s="10">
        <v>0</v>
      </c>
      <c r="BG189" s="10"/>
      <c r="BH189" s="10"/>
      <c r="BI189" s="10"/>
      <c r="BJ189" s="10">
        <v>0</v>
      </c>
      <c r="BK189" s="10"/>
      <c r="BL189" s="10"/>
      <c r="BM189" s="10"/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/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/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/>
    </row>
    <row r="190" spans="1:131" x14ac:dyDescent="0.25">
      <c r="A190">
        <v>185</v>
      </c>
      <c r="B190" s="10" t="s">
        <v>185</v>
      </c>
      <c r="C190" s="10" t="s">
        <v>285</v>
      </c>
      <c r="D190">
        <v>5</v>
      </c>
      <c r="E190" s="10" t="s">
        <v>900</v>
      </c>
      <c r="F190" s="10" t="s">
        <v>185</v>
      </c>
      <c r="G190" s="10">
        <v>8</v>
      </c>
      <c r="H190" s="10">
        <v>9</v>
      </c>
      <c r="I190" s="10" t="s">
        <v>1150</v>
      </c>
      <c r="J190" s="10"/>
      <c r="K190" s="10" t="b">
        <v>0</v>
      </c>
      <c r="L190" s="10" t="b">
        <v>0</v>
      </c>
      <c r="M190" s="10" t="str">
        <f>Q190&amp;"-"&amp;B190</f>
        <v>Tianquiztenco-Nobles</v>
      </c>
      <c r="N190" s="10" t="s">
        <v>1128</v>
      </c>
      <c r="O190" s="10" t="s">
        <v>108</v>
      </c>
      <c r="P190" s="10" t="s">
        <v>185</v>
      </c>
      <c r="Q190" s="10" t="s">
        <v>285</v>
      </c>
      <c r="R190" s="10" t="str">
        <f>N190&amp;" "&amp;Q190</f>
        <v>San Francisco Tianquiztenco</v>
      </c>
      <c r="S190" s="10">
        <v>5</v>
      </c>
      <c r="T190" s="10">
        <v>22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18</v>
      </c>
      <c r="AI190" s="10">
        <v>1</v>
      </c>
      <c r="AJ190" s="10">
        <v>0</v>
      </c>
      <c r="AK190" s="10">
        <v>0</v>
      </c>
      <c r="AL190" s="10">
        <v>0</v>
      </c>
      <c r="AM190" s="10">
        <v>6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/>
      <c r="AW190" s="10">
        <v>0</v>
      </c>
      <c r="AX190" s="10">
        <v>0</v>
      </c>
      <c r="AY190" s="10">
        <v>0</v>
      </c>
      <c r="AZ190" s="10">
        <v>0</v>
      </c>
      <c r="BA190" s="26">
        <v>0</v>
      </c>
      <c r="BB190" s="10">
        <v>0</v>
      </c>
      <c r="BC190" s="10"/>
      <c r="BD190" s="10"/>
      <c r="BE190" s="10">
        <v>0</v>
      </c>
      <c r="BF190" s="10">
        <v>0</v>
      </c>
      <c r="BG190" s="10"/>
      <c r="BH190" s="10"/>
      <c r="BI190" s="10"/>
      <c r="BJ190" s="10">
        <v>0</v>
      </c>
      <c r="BK190" s="10"/>
      <c r="BL190" s="10"/>
      <c r="BM190" s="10"/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/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/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/>
    </row>
    <row r="191" spans="1:131" x14ac:dyDescent="0.25">
      <c r="A191">
        <v>249</v>
      </c>
      <c r="B191" s="10" t="s">
        <v>185</v>
      </c>
      <c r="C191" s="10" t="s">
        <v>362</v>
      </c>
      <c r="D191">
        <v>7</v>
      </c>
      <c r="E191" s="10" t="s">
        <v>932</v>
      </c>
      <c r="F191" s="10" t="s">
        <v>185</v>
      </c>
      <c r="G191" s="10">
        <v>5</v>
      </c>
      <c r="H191" s="10">
        <v>6</v>
      </c>
      <c r="I191" s="10" t="s">
        <v>1150</v>
      </c>
      <c r="J191" s="10"/>
      <c r="K191" s="10" t="b">
        <v>0</v>
      </c>
      <c r="L191" s="10" t="b">
        <v>0</v>
      </c>
      <c r="M191" s="10" t="str">
        <f>Q191&amp;"-"&amp;B191</f>
        <v>Tocuillan-Nobles</v>
      </c>
      <c r="N191" s="10" t="s">
        <v>1130</v>
      </c>
      <c r="O191" s="10" t="s">
        <v>108</v>
      </c>
      <c r="P191" s="10" t="s">
        <v>185</v>
      </c>
      <c r="Q191" s="10" t="s">
        <v>362</v>
      </c>
      <c r="R191" s="10" t="str">
        <f>N191&amp;" "&amp;Q191</f>
        <v>San Bartolome Tocuillan</v>
      </c>
      <c r="S191" s="10">
        <v>0</v>
      </c>
      <c r="T191" s="10">
        <v>0</v>
      </c>
      <c r="U191" s="10">
        <v>0</v>
      </c>
      <c r="V191" s="10">
        <v>0</v>
      </c>
      <c r="W191" s="10">
        <v>2</v>
      </c>
      <c r="X191" s="10">
        <v>9</v>
      </c>
      <c r="Y191" s="10">
        <v>0</v>
      </c>
      <c r="Z191" s="10">
        <v>0</v>
      </c>
      <c r="AA191" s="10">
        <v>0</v>
      </c>
      <c r="AB191" s="10">
        <v>0</v>
      </c>
      <c r="AC191" s="10">
        <v>2</v>
      </c>
      <c r="AD191" s="10">
        <v>0</v>
      </c>
      <c r="AE191" s="10">
        <v>4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15</v>
      </c>
      <c r="AN191" s="10">
        <v>5</v>
      </c>
      <c r="AO191" s="10">
        <v>8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5</v>
      </c>
      <c r="AV191" s="10"/>
      <c r="AW191" s="10">
        <v>0</v>
      </c>
      <c r="AX191" s="10">
        <v>0</v>
      </c>
      <c r="AY191" s="10">
        <v>0</v>
      </c>
      <c r="AZ191" s="10">
        <v>0</v>
      </c>
      <c r="BA191" s="26">
        <v>0</v>
      </c>
      <c r="BB191" s="10">
        <v>0</v>
      </c>
      <c r="BC191" s="10"/>
      <c r="BD191" s="10"/>
      <c r="BE191" s="10">
        <v>0</v>
      </c>
      <c r="BF191" s="10">
        <v>0</v>
      </c>
      <c r="BG191" s="10"/>
      <c r="BH191" s="10"/>
      <c r="BI191" s="10"/>
      <c r="BJ191" s="10">
        <v>0</v>
      </c>
      <c r="BK191" s="10"/>
      <c r="BL191" s="10"/>
      <c r="BM191" s="10"/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/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/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/>
    </row>
    <row r="192" spans="1:131" x14ac:dyDescent="0.25">
      <c r="A192">
        <v>265</v>
      </c>
      <c r="B192" s="10" t="s">
        <v>185</v>
      </c>
      <c r="C192" s="10" t="s">
        <v>385</v>
      </c>
      <c r="D192">
        <v>8</v>
      </c>
      <c r="E192" s="10" t="s">
        <v>938</v>
      </c>
      <c r="F192" s="10" t="s">
        <v>185</v>
      </c>
      <c r="G192" s="10">
        <v>4</v>
      </c>
      <c r="H192" s="10">
        <v>5</v>
      </c>
      <c r="I192" s="10" t="s">
        <v>1150</v>
      </c>
      <c r="J192" s="10"/>
      <c r="K192" s="10" t="b">
        <v>0</v>
      </c>
      <c r="L192" s="10" t="b">
        <v>0</v>
      </c>
      <c r="M192" s="10" t="str">
        <f>Q192&amp;"-"&amp;B192</f>
        <v>Coyotzinco-Nobles</v>
      </c>
      <c r="N192" s="10" t="s">
        <v>1131</v>
      </c>
      <c r="O192" s="10" t="s">
        <v>108</v>
      </c>
      <c r="P192" s="10" t="s">
        <v>185</v>
      </c>
      <c r="Q192" s="10" t="s">
        <v>385</v>
      </c>
      <c r="R192" s="10" t="str">
        <f>N192&amp;" "&amp;Q192</f>
        <v>San Luis Coyotzinco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1</v>
      </c>
      <c r="AA192" s="10">
        <v>20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19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/>
      <c r="AW192" s="10">
        <v>0</v>
      </c>
      <c r="AX192" s="10">
        <v>0</v>
      </c>
      <c r="AY192" s="10">
        <v>0</v>
      </c>
      <c r="AZ192" s="10">
        <v>0</v>
      </c>
      <c r="BA192" s="26">
        <v>0</v>
      </c>
      <c r="BB192" s="10">
        <v>0</v>
      </c>
      <c r="BC192" s="10"/>
      <c r="BD192" s="10"/>
      <c r="BE192" s="10">
        <v>0</v>
      </c>
      <c r="BF192" s="10">
        <v>0</v>
      </c>
      <c r="BG192" s="10"/>
      <c r="BH192" s="10"/>
      <c r="BI192" s="10"/>
      <c r="BJ192" s="10">
        <v>0</v>
      </c>
      <c r="BK192" s="10"/>
      <c r="BL192" s="10"/>
      <c r="BM192" s="10"/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0</v>
      </c>
      <c r="CM192" s="10">
        <v>0</v>
      </c>
      <c r="CN192" s="10">
        <v>0</v>
      </c>
      <c r="CO192" s="10">
        <v>0</v>
      </c>
      <c r="CP192" s="10">
        <v>0</v>
      </c>
      <c r="CQ192" s="10"/>
      <c r="CR192" s="10">
        <v>0</v>
      </c>
      <c r="CS192" s="10">
        <v>0</v>
      </c>
      <c r="CT192" s="10">
        <v>0</v>
      </c>
      <c r="CU192" s="10">
        <v>0</v>
      </c>
      <c r="CV192" s="10">
        <v>0</v>
      </c>
      <c r="CW192" s="10">
        <v>0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0</v>
      </c>
      <c r="DD192" s="10">
        <v>0</v>
      </c>
      <c r="DE192" s="10">
        <v>0</v>
      </c>
      <c r="DF192" s="10">
        <v>0</v>
      </c>
      <c r="DG192" s="10">
        <v>0</v>
      </c>
      <c r="DH192" s="10">
        <v>0</v>
      </c>
      <c r="DI192" s="10">
        <v>0</v>
      </c>
      <c r="DJ192" s="10">
        <v>0</v>
      </c>
      <c r="DK192" s="10">
        <v>0</v>
      </c>
      <c r="DL192" s="10">
        <v>0</v>
      </c>
      <c r="DM192" s="10">
        <v>0</v>
      </c>
      <c r="DN192" s="10">
        <v>0</v>
      </c>
      <c r="DO192" s="10">
        <v>0</v>
      </c>
      <c r="DP192" s="10">
        <v>0</v>
      </c>
      <c r="DQ192" s="10">
        <v>0</v>
      </c>
      <c r="DR192" s="10">
        <v>0</v>
      </c>
      <c r="DS192" s="10"/>
      <c r="DT192" s="10">
        <v>0</v>
      </c>
      <c r="DU192" s="10">
        <v>0</v>
      </c>
      <c r="DV192" s="10">
        <v>0</v>
      </c>
      <c r="DW192" s="10">
        <v>0</v>
      </c>
      <c r="DX192" s="10">
        <v>0</v>
      </c>
      <c r="DY192" s="10">
        <v>0</v>
      </c>
      <c r="DZ192" s="10">
        <v>0</v>
      </c>
      <c r="EA192" s="10"/>
    </row>
    <row r="193" spans="1:131" x14ac:dyDescent="0.25">
      <c r="A193">
        <v>278</v>
      </c>
      <c r="B193" s="10" t="s">
        <v>185</v>
      </c>
      <c r="C193" s="10" t="s">
        <v>403</v>
      </c>
      <c r="D193">
        <v>9</v>
      </c>
      <c r="E193" s="10" t="s">
        <v>942</v>
      </c>
      <c r="F193" s="10" t="s">
        <v>185</v>
      </c>
      <c r="G193" s="10">
        <v>2</v>
      </c>
      <c r="H193" s="10">
        <v>3</v>
      </c>
      <c r="I193" s="10" t="s">
        <v>1150</v>
      </c>
      <c r="J193" s="10"/>
      <c r="K193" s="10" t="b">
        <v>0</v>
      </c>
      <c r="L193" s="10" t="b">
        <v>0</v>
      </c>
      <c r="M193" s="10" t="str">
        <f>Q193&amp;"-"&amp;B193</f>
        <v>Tepetzinco-Nobles</v>
      </c>
      <c r="N193" s="10" t="s">
        <v>1132</v>
      </c>
      <c r="O193" s="10" t="s">
        <v>108</v>
      </c>
      <c r="P193" s="10" t="s">
        <v>185</v>
      </c>
      <c r="Q193" s="10" t="s">
        <v>403</v>
      </c>
      <c r="R193" s="10" t="str">
        <f>N193&amp;" "&amp;Q193</f>
        <v>San Esteban Tepetzinco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6</v>
      </c>
      <c r="AA193" s="10">
        <v>44</v>
      </c>
      <c r="AB193" s="10">
        <v>6</v>
      </c>
      <c r="AC193" s="10">
        <v>1</v>
      </c>
      <c r="AD193" s="10">
        <v>2</v>
      </c>
      <c r="AE193" s="10">
        <v>0</v>
      </c>
      <c r="AF193" s="10">
        <v>0</v>
      </c>
      <c r="AG193" s="10">
        <v>0</v>
      </c>
      <c r="AH193" s="10">
        <v>19</v>
      </c>
      <c r="AI193" s="10">
        <v>2</v>
      </c>
      <c r="AJ193" s="10">
        <v>0</v>
      </c>
      <c r="AK193" s="10">
        <v>0</v>
      </c>
      <c r="AL193" s="10">
        <v>0</v>
      </c>
      <c r="AM193" s="10">
        <v>8</v>
      </c>
      <c r="AN193" s="10">
        <v>1</v>
      </c>
      <c r="AO193" s="10">
        <v>0</v>
      </c>
      <c r="AP193" s="10">
        <v>2</v>
      </c>
      <c r="AQ193" s="10">
        <v>0</v>
      </c>
      <c r="AR193" s="10">
        <v>1</v>
      </c>
      <c r="AS193" s="10">
        <v>0</v>
      </c>
      <c r="AT193" s="10">
        <v>0</v>
      </c>
      <c r="AU193" s="10">
        <v>0</v>
      </c>
      <c r="AV193" s="10"/>
      <c r="AW193" s="10">
        <v>0</v>
      </c>
      <c r="AX193" s="10">
        <v>0</v>
      </c>
      <c r="AY193" s="10">
        <v>0</v>
      </c>
      <c r="AZ193" s="10">
        <v>0</v>
      </c>
      <c r="BA193" s="26">
        <v>0</v>
      </c>
      <c r="BB193" s="10">
        <v>0</v>
      </c>
      <c r="BC193" s="10"/>
      <c r="BD193" s="10"/>
      <c r="BE193" s="10">
        <v>0</v>
      </c>
      <c r="BF193" s="10">
        <v>0</v>
      </c>
      <c r="BG193" s="10"/>
      <c r="BH193" s="10"/>
      <c r="BI193" s="10"/>
      <c r="BJ193" s="10">
        <v>0</v>
      </c>
      <c r="BK193" s="10"/>
      <c r="BL193" s="10"/>
      <c r="BM193" s="10"/>
      <c r="BN193" s="10">
        <v>0</v>
      </c>
      <c r="BO193" s="10">
        <v>0</v>
      </c>
      <c r="BP193" s="10">
        <v>0</v>
      </c>
      <c r="BQ193" s="10">
        <v>0</v>
      </c>
      <c r="BR193" s="10">
        <v>0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/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/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/>
    </row>
    <row r="194" spans="1:131" x14ac:dyDescent="0.25">
      <c r="A194">
        <v>290</v>
      </c>
      <c r="B194" s="10" t="s">
        <v>1084</v>
      </c>
      <c r="C194" s="10" t="s">
        <v>415</v>
      </c>
      <c r="D194">
        <v>10</v>
      </c>
      <c r="E194" s="10" t="s">
        <v>945</v>
      </c>
      <c r="F194" s="10" t="s">
        <v>185</v>
      </c>
      <c r="G194" s="10">
        <v>4</v>
      </c>
      <c r="H194" s="10">
        <v>3</v>
      </c>
      <c r="I194" s="10" t="s">
        <v>1150</v>
      </c>
      <c r="J194" s="10"/>
      <c r="K194" s="10" t="b">
        <v>0</v>
      </c>
      <c r="L194" s="10" t="b">
        <v>0</v>
      </c>
      <c r="M194" s="10" t="s">
        <v>1226</v>
      </c>
      <c r="N194" s="10" t="s">
        <v>1133</v>
      </c>
      <c r="O194" s="10" t="s">
        <v>185</v>
      </c>
      <c r="P194" s="10" t="s">
        <v>127</v>
      </c>
      <c r="Q194" s="10" t="s">
        <v>415</v>
      </c>
      <c r="R194" s="10" t="s">
        <v>805</v>
      </c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>
        <v>5</v>
      </c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26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</row>
    <row r="195" spans="1:131" x14ac:dyDescent="0.25">
      <c r="A195">
        <v>297</v>
      </c>
      <c r="B195" s="10" t="s">
        <v>185</v>
      </c>
      <c r="C195" s="10" t="s">
        <v>415</v>
      </c>
      <c r="D195">
        <v>10</v>
      </c>
      <c r="E195" s="10" t="s">
        <v>948</v>
      </c>
      <c r="F195" s="10" t="s">
        <v>185</v>
      </c>
      <c r="G195" s="10">
        <v>4</v>
      </c>
      <c r="H195" s="10">
        <v>5</v>
      </c>
      <c r="I195" s="10" t="s">
        <v>1150</v>
      </c>
      <c r="J195" s="10"/>
      <c r="K195" s="10" t="b">
        <v>0</v>
      </c>
      <c r="L195" s="10" t="b">
        <v>0</v>
      </c>
      <c r="M195" s="10" t="str">
        <f t="shared" ref="M195:M208" si="12">Q195&amp;"-"&amp;B195</f>
        <v>Tlatenco-Nobles</v>
      </c>
      <c r="N195" s="10" t="s">
        <v>1133</v>
      </c>
      <c r="O195" s="10" t="s">
        <v>108</v>
      </c>
      <c r="P195" s="10" t="s">
        <v>185</v>
      </c>
      <c r="Q195" s="10" t="s">
        <v>415</v>
      </c>
      <c r="R195" s="10" t="str">
        <f t="shared" ref="R195:R208" si="13">N195&amp;" "&amp;Q195</f>
        <v>San Antonio Tlatenco</v>
      </c>
      <c r="S195" s="10">
        <v>1</v>
      </c>
      <c r="T195" s="10">
        <v>7</v>
      </c>
      <c r="U195" s="10">
        <v>0</v>
      </c>
      <c r="V195" s="10">
        <v>2</v>
      </c>
      <c r="W195" s="10">
        <v>0</v>
      </c>
      <c r="X195" s="10">
        <v>2</v>
      </c>
      <c r="Y195" s="10">
        <v>0</v>
      </c>
      <c r="Z195" s="10">
        <v>0</v>
      </c>
      <c r="AA195" s="10">
        <v>0</v>
      </c>
      <c r="AB195" s="10">
        <v>0</v>
      </c>
      <c r="AC195" s="10">
        <v>2</v>
      </c>
      <c r="AD195" s="10">
        <v>0</v>
      </c>
      <c r="AE195" s="10">
        <v>9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/>
      <c r="AW195" s="10">
        <v>0</v>
      </c>
      <c r="AX195" s="10">
        <v>0</v>
      </c>
      <c r="AY195" s="10">
        <v>0</v>
      </c>
      <c r="AZ195" s="10">
        <v>0</v>
      </c>
      <c r="BA195" s="26">
        <v>0</v>
      </c>
      <c r="BB195" s="10">
        <v>0</v>
      </c>
      <c r="BC195" s="10"/>
      <c r="BD195" s="10"/>
      <c r="BE195" s="10">
        <v>0</v>
      </c>
      <c r="BF195" s="10">
        <v>0</v>
      </c>
      <c r="BG195" s="10"/>
      <c r="BH195" s="10"/>
      <c r="BI195" s="10"/>
      <c r="BJ195" s="10">
        <v>0</v>
      </c>
      <c r="BK195" s="10"/>
      <c r="BL195" s="10"/>
      <c r="BM195" s="10"/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/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/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/>
    </row>
    <row r="196" spans="1:131" x14ac:dyDescent="0.25">
      <c r="A196">
        <v>341</v>
      </c>
      <c r="B196" s="10" t="s">
        <v>185</v>
      </c>
      <c r="C196" s="10" t="s">
        <v>1119</v>
      </c>
      <c r="D196">
        <v>11</v>
      </c>
      <c r="E196" s="10" t="s">
        <v>961</v>
      </c>
      <c r="F196" s="10" t="s">
        <v>185</v>
      </c>
      <c r="G196" s="10">
        <v>11</v>
      </c>
      <c r="H196" s="10">
        <v>12</v>
      </c>
      <c r="I196" s="10" t="s">
        <v>1150</v>
      </c>
      <c r="J196" s="10"/>
      <c r="K196" s="10" t="b">
        <v>0</v>
      </c>
      <c r="L196" s="10" t="b">
        <v>0</v>
      </c>
      <c r="M196" s="10" t="str">
        <f t="shared" si="12"/>
        <v>Zecalacoayan-Nobles</v>
      </c>
      <c r="N196" s="10" t="s">
        <v>1134</v>
      </c>
      <c r="O196" s="10" t="s">
        <v>108</v>
      </c>
      <c r="P196" s="10" t="s">
        <v>185</v>
      </c>
      <c r="Q196" s="10" t="s">
        <v>1119</v>
      </c>
      <c r="R196" s="10" t="str">
        <f t="shared" si="13"/>
        <v>San Nicolas Zecalacoayan</v>
      </c>
      <c r="S196" s="10">
        <v>3</v>
      </c>
      <c r="T196" s="10">
        <v>11</v>
      </c>
      <c r="U196" s="10">
        <v>1</v>
      </c>
      <c r="V196" s="10">
        <v>9</v>
      </c>
      <c r="W196" s="10">
        <v>1</v>
      </c>
      <c r="X196" s="10">
        <v>17</v>
      </c>
      <c r="Y196" s="10">
        <v>2</v>
      </c>
      <c r="Z196" s="10">
        <v>0</v>
      </c>
      <c r="AA196" s="10">
        <v>0</v>
      </c>
      <c r="AB196" s="10">
        <v>0</v>
      </c>
      <c r="AC196" s="10">
        <v>2</v>
      </c>
      <c r="AD196" s="10">
        <v>0</v>
      </c>
      <c r="AE196" s="10">
        <v>5</v>
      </c>
      <c r="AF196" s="10">
        <v>0</v>
      </c>
      <c r="AG196" s="10">
        <v>0</v>
      </c>
      <c r="AH196" s="10">
        <v>2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4</v>
      </c>
      <c r="AO196" s="10">
        <v>1</v>
      </c>
      <c r="AP196" s="10">
        <v>5</v>
      </c>
      <c r="AQ196" s="10">
        <v>1</v>
      </c>
      <c r="AR196" s="10">
        <v>0</v>
      </c>
      <c r="AS196" s="10">
        <v>0</v>
      </c>
      <c r="AT196" s="10">
        <v>0</v>
      </c>
      <c r="AU196" s="10">
        <v>0</v>
      </c>
      <c r="AV196" s="10"/>
      <c r="AW196" s="10">
        <v>0</v>
      </c>
      <c r="AX196" s="10">
        <v>0</v>
      </c>
      <c r="AY196" s="10">
        <v>0</v>
      </c>
      <c r="AZ196" s="10">
        <v>0</v>
      </c>
      <c r="BA196" s="26">
        <v>0</v>
      </c>
      <c r="BB196" s="10">
        <v>0</v>
      </c>
      <c r="BC196" s="10"/>
      <c r="BD196" s="10"/>
      <c r="BE196" s="10">
        <v>0</v>
      </c>
      <c r="BF196" s="10">
        <v>0</v>
      </c>
      <c r="BG196" s="10"/>
      <c r="BH196" s="10"/>
      <c r="BI196" s="10"/>
      <c r="BJ196" s="10">
        <v>0</v>
      </c>
      <c r="BK196" s="10"/>
      <c r="BL196" s="10"/>
      <c r="BM196" s="10"/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/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/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/>
    </row>
    <row r="197" spans="1:131" x14ac:dyDescent="0.25">
      <c r="A197">
        <v>360</v>
      </c>
      <c r="B197" s="10" t="s">
        <v>185</v>
      </c>
      <c r="C197" s="10" t="s">
        <v>474</v>
      </c>
      <c r="D197">
        <v>12</v>
      </c>
      <c r="E197" s="10" t="s">
        <v>968</v>
      </c>
      <c r="F197" s="10" t="s">
        <v>185</v>
      </c>
      <c r="G197" s="10">
        <v>5</v>
      </c>
      <c r="H197" s="10">
        <v>6</v>
      </c>
      <c r="I197" s="10" t="s">
        <v>1150</v>
      </c>
      <c r="J197" s="10"/>
      <c r="K197" s="10" t="b">
        <v>0</v>
      </c>
      <c r="L197" s="10" t="b">
        <v>0</v>
      </c>
      <c r="M197" s="10" t="str">
        <f t="shared" si="12"/>
        <v>Chiauhtzinco-Nobles</v>
      </c>
      <c r="N197" s="10" t="s">
        <v>1135</v>
      </c>
      <c r="O197" s="10" t="s">
        <v>108</v>
      </c>
      <c r="P197" s="10" t="s">
        <v>185</v>
      </c>
      <c r="Q197" s="10" t="s">
        <v>474</v>
      </c>
      <c r="R197" s="10" t="str">
        <f t="shared" si="13"/>
        <v>San Lorenzo Chiauhtzinco</v>
      </c>
      <c r="S197" s="10">
        <v>2</v>
      </c>
      <c r="T197" s="10">
        <v>5</v>
      </c>
      <c r="U197" s="10">
        <v>5</v>
      </c>
      <c r="V197" s="10">
        <v>8</v>
      </c>
      <c r="W197" s="10">
        <v>0</v>
      </c>
      <c r="X197" s="10">
        <v>3</v>
      </c>
      <c r="Y197" s="10">
        <v>15</v>
      </c>
      <c r="Z197" s="10">
        <v>2</v>
      </c>
      <c r="AA197" s="10">
        <v>10</v>
      </c>
      <c r="AB197" s="10">
        <v>2</v>
      </c>
      <c r="AC197" s="10">
        <v>1</v>
      </c>
      <c r="AD197" s="10">
        <v>0</v>
      </c>
      <c r="AE197" s="10">
        <v>0</v>
      </c>
      <c r="AF197" s="10">
        <v>1</v>
      </c>
      <c r="AG197" s="10">
        <v>0</v>
      </c>
      <c r="AH197" s="10">
        <v>8</v>
      </c>
      <c r="AI197" s="10">
        <v>10</v>
      </c>
      <c r="AJ197" s="10">
        <v>0</v>
      </c>
      <c r="AK197" s="10">
        <v>0</v>
      </c>
      <c r="AL197" s="10">
        <v>0</v>
      </c>
      <c r="AM197" s="10">
        <v>0</v>
      </c>
      <c r="AN197" s="10">
        <v>7</v>
      </c>
      <c r="AO197" s="10">
        <v>0</v>
      </c>
      <c r="AP197" s="10">
        <v>10</v>
      </c>
      <c r="AQ197" s="10">
        <v>2</v>
      </c>
      <c r="AR197" s="10">
        <v>0</v>
      </c>
      <c r="AS197" s="10">
        <v>0</v>
      </c>
      <c r="AT197" s="10">
        <v>0</v>
      </c>
      <c r="AU197" s="10">
        <v>0</v>
      </c>
      <c r="AV197" s="10"/>
      <c r="AW197" s="10">
        <v>0</v>
      </c>
      <c r="AX197" s="10">
        <v>0</v>
      </c>
      <c r="AY197" s="10">
        <v>0</v>
      </c>
      <c r="AZ197" s="10">
        <v>0</v>
      </c>
      <c r="BA197" s="26">
        <v>0</v>
      </c>
      <c r="BB197" s="10">
        <v>0</v>
      </c>
      <c r="BC197" s="10"/>
      <c r="BD197" s="10"/>
      <c r="BE197" s="10">
        <v>0</v>
      </c>
      <c r="BF197" s="10">
        <v>0</v>
      </c>
      <c r="BG197" s="10"/>
      <c r="BH197" s="10"/>
      <c r="BI197" s="10"/>
      <c r="BJ197" s="10">
        <v>0</v>
      </c>
      <c r="BK197" s="10"/>
      <c r="BL197" s="10"/>
      <c r="BM197" s="10"/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/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/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/>
    </row>
    <row r="198" spans="1:131" x14ac:dyDescent="0.25">
      <c r="A198">
        <v>391</v>
      </c>
      <c r="B198" s="10" t="s">
        <v>185</v>
      </c>
      <c r="C198" s="10" t="s">
        <v>494</v>
      </c>
      <c r="D198">
        <v>13</v>
      </c>
      <c r="E198" s="10" t="s">
        <v>979</v>
      </c>
      <c r="F198" s="10" t="s">
        <v>185</v>
      </c>
      <c r="G198" s="10">
        <v>9</v>
      </c>
      <c r="H198" s="10">
        <v>10</v>
      </c>
      <c r="I198" s="10" t="s">
        <v>1150</v>
      </c>
      <c r="J198" s="10"/>
      <c r="K198" s="10" t="b">
        <v>0</v>
      </c>
      <c r="L198" s="10" t="b">
        <v>0</v>
      </c>
      <c r="M198" s="10" t="str">
        <f t="shared" si="12"/>
        <v>Atzompan-Nobles</v>
      </c>
      <c r="N198" s="10" t="s">
        <v>1136</v>
      </c>
      <c r="O198" s="10" t="s">
        <v>108</v>
      </c>
      <c r="P198" s="10" t="s">
        <v>185</v>
      </c>
      <c r="Q198" s="10" t="s">
        <v>494</v>
      </c>
      <c r="R198" s="10" t="str">
        <f t="shared" si="13"/>
        <v>San Agustin Atzompan</v>
      </c>
      <c r="S198" s="10">
        <v>2</v>
      </c>
      <c r="T198" s="10">
        <v>14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1</v>
      </c>
      <c r="AD198" s="10">
        <v>2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11</v>
      </c>
      <c r="AS198" s="10">
        <v>0</v>
      </c>
      <c r="AT198" s="10">
        <v>1</v>
      </c>
      <c r="AU198" s="10">
        <v>0</v>
      </c>
      <c r="AV198" s="10"/>
      <c r="AW198" s="10">
        <v>0</v>
      </c>
      <c r="AX198" s="10">
        <v>0</v>
      </c>
      <c r="AY198" s="10">
        <v>0</v>
      </c>
      <c r="AZ198" s="10">
        <v>0</v>
      </c>
      <c r="BA198" s="26">
        <v>0</v>
      </c>
      <c r="BB198" s="10">
        <v>0</v>
      </c>
      <c r="BC198" s="10"/>
      <c r="BD198" s="10"/>
      <c r="BE198" s="10">
        <v>0</v>
      </c>
      <c r="BF198" s="10">
        <v>0</v>
      </c>
      <c r="BG198" s="10"/>
      <c r="BH198" s="10"/>
      <c r="BI198" s="10"/>
      <c r="BJ198" s="10">
        <v>0</v>
      </c>
      <c r="BK198" s="10"/>
      <c r="BL198" s="10"/>
      <c r="BM198" s="10"/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/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/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/>
    </row>
    <row r="199" spans="1:131" x14ac:dyDescent="0.25">
      <c r="A199">
        <v>447</v>
      </c>
      <c r="B199" s="10" t="s">
        <v>185</v>
      </c>
      <c r="C199" s="10" t="s">
        <v>528</v>
      </c>
      <c r="D199">
        <v>14</v>
      </c>
      <c r="E199" s="10" t="s">
        <v>998</v>
      </c>
      <c r="F199" s="10" t="s">
        <v>185</v>
      </c>
      <c r="G199" s="10">
        <v>18</v>
      </c>
      <c r="H199" s="10">
        <v>19</v>
      </c>
      <c r="I199" s="10" t="s">
        <v>1150</v>
      </c>
      <c r="J199" s="10"/>
      <c r="K199" s="10" t="b">
        <v>0</v>
      </c>
      <c r="L199" s="10" t="b">
        <v>0</v>
      </c>
      <c r="M199" s="10" t="str">
        <f t="shared" si="12"/>
        <v>Atenco-Nobles</v>
      </c>
      <c r="N199" s="10" t="s">
        <v>1137</v>
      </c>
      <c r="O199" s="10" t="s">
        <v>108</v>
      </c>
      <c r="P199" s="10" t="s">
        <v>185</v>
      </c>
      <c r="Q199" s="10" t="s">
        <v>528</v>
      </c>
      <c r="R199" s="10" t="str">
        <f t="shared" si="13"/>
        <v>Santa Cruz Atenco</v>
      </c>
      <c r="S199" s="10">
        <v>1</v>
      </c>
      <c r="T199" s="10">
        <v>5</v>
      </c>
      <c r="U199" s="10">
        <v>0</v>
      </c>
      <c r="V199" s="10">
        <v>3</v>
      </c>
      <c r="W199" s="10">
        <v>1</v>
      </c>
      <c r="X199" s="10">
        <v>19</v>
      </c>
      <c r="Y199" s="10">
        <v>0</v>
      </c>
      <c r="Z199" s="10">
        <v>0</v>
      </c>
      <c r="AA199" s="10">
        <v>0</v>
      </c>
      <c r="AB199" s="10">
        <v>0</v>
      </c>
      <c r="AC199" s="10">
        <v>2</v>
      </c>
      <c r="AD199" s="10">
        <v>1</v>
      </c>
      <c r="AE199" s="10">
        <v>2</v>
      </c>
      <c r="AF199" s="10">
        <v>0</v>
      </c>
      <c r="AG199" s="10">
        <v>0</v>
      </c>
      <c r="AH199" s="10">
        <v>7</v>
      </c>
      <c r="AI199" s="10">
        <v>0</v>
      </c>
      <c r="AJ199" s="10">
        <v>0</v>
      </c>
      <c r="AK199" s="10">
        <v>0</v>
      </c>
      <c r="AL199" s="10">
        <v>0</v>
      </c>
      <c r="AM199" s="10">
        <v>2</v>
      </c>
      <c r="AN199" s="10">
        <v>3</v>
      </c>
      <c r="AO199" s="10">
        <v>0</v>
      </c>
      <c r="AP199" s="10">
        <v>1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/>
      <c r="AW199" s="10">
        <v>0</v>
      </c>
      <c r="AX199" s="10">
        <v>0</v>
      </c>
      <c r="AY199" s="10">
        <v>0</v>
      </c>
      <c r="AZ199" s="10">
        <v>0</v>
      </c>
      <c r="BA199" s="26">
        <v>0</v>
      </c>
      <c r="BB199" s="10">
        <v>0</v>
      </c>
      <c r="BC199" s="10"/>
      <c r="BD199" s="10"/>
      <c r="BE199" s="10">
        <v>0</v>
      </c>
      <c r="BF199" s="10">
        <v>0</v>
      </c>
      <c r="BG199" s="10"/>
      <c r="BH199" s="10"/>
      <c r="BI199" s="10"/>
      <c r="BJ199" s="10">
        <v>0</v>
      </c>
      <c r="BK199" s="10"/>
      <c r="BL199" s="10"/>
      <c r="BM199" s="10"/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/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/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/>
    </row>
    <row r="200" spans="1:131" x14ac:dyDescent="0.25">
      <c r="A200">
        <v>463</v>
      </c>
      <c r="B200" s="10" t="s">
        <v>185</v>
      </c>
      <c r="C200" s="10" t="s">
        <v>576</v>
      </c>
      <c r="D200">
        <v>15</v>
      </c>
      <c r="E200" s="10" t="s">
        <v>1003</v>
      </c>
      <c r="F200" s="10" t="s">
        <v>185</v>
      </c>
      <c r="G200" s="10">
        <v>3</v>
      </c>
      <c r="H200" s="10">
        <v>4</v>
      </c>
      <c r="I200" s="10" t="s">
        <v>1150</v>
      </c>
      <c r="J200" s="10"/>
      <c r="K200" s="10" t="b">
        <v>0</v>
      </c>
      <c r="L200" s="10" t="b">
        <v>0</v>
      </c>
      <c r="M200" s="10" t="str">
        <f t="shared" si="12"/>
        <v>Almoyahuacan-Nobles</v>
      </c>
      <c r="N200" s="10" t="s">
        <v>1138</v>
      </c>
      <c r="O200" s="10" t="s">
        <v>108</v>
      </c>
      <c r="P200" s="10" t="s">
        <v>185</v>
      </c>
      <c r="Q200" s="10" t="s">
        <v>576</v>
      </c>
      <c r="R200" s="10" t="str">
        <f t="shared" si="13"/>
        <v>Santa Maria Asuncion Almoyahuacan</v>
      </c>
      <c r="S200" s="10">
        <v>4</v>
      </c>
      <c r="T200" s="10">
        <v>80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2</v>
      </c>
      <c r="AA200" s="10">
        <v>47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14</v>
      </c>
      <c r="AV200" s="10"/>
      <c r="AW200" s="10">
        <v>0</v>
      </c>
      <c r="AX200" s="10">
        <v>0</v>
      </c>
      <c r="AY200" s="10">
        <v>0</v>
      </c>
      <c r="AZ200" s="10">
        <v>0</v>
      </c>
      <c r="BA200" s="26">
        <v>0</v>
      </c>
      <c r="BB200" s="10">
        <v>0</v>
      </c>
      <c r="BC200" s="10"/>
      <c r="BD200" s="10"/>
      <c r="BE200" s="10">
        <v>0</v>
      </c>
      <c r="BF200" s="10">
        <v>0</v>
      </c>
      <c r="BG200" s="10"/>
      <c r="BH200" s="10"/>
      <c r="BI200" s="10"/>
      <c r="BJ200" s="10">
        <v>0</v>
      </c>
      <c r="BK200" s="10"/>
      <c r="BL200" s="10"/>
      <c r="BM200" s="10"/>
      <c r="BN200" s="10">
        <v>0</v>
      </c>
      <c r="BO200" s="10">
        <v>0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/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/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/>
    </row>
    <row r="201" spans="1:131" x14ac:dyDescent="0.25">
      <c r="A201">
        <v>493</v>
      </c>
      <c r="B201" s="10" t="s">
        <v>185</v>
      </c>
      <c r="C201" s="10" t="s">
        <v>591</v>
      </c>
      <c r="D201">
        <v>16</v>
      </c>
      <c r="E201" s="10" t="s">
        <v>1012</v>
      </c>
      <c r="F201" s="10" t="s">
        <v>185</v>
      </c>
      <c r="G201" s="10">
        <v>7</v>
      </c>
      <c r="H201" s="10">
        <v>8</v>
      </c>
      <c r="I201" s="10" t="s">
        <v>1150</v>
      </c>
      <c r="J201" s="10"/>
      <c r="K201" s="10" t="b">
        <v>0</v>
      </c>
      <c r="L201" s="10" t="b">
        <v>1</v>
      </c>
      <c r="M201" s="10" t="str">
        <f t="shared" si="12"/>
        <v>Ocotepec-Nobles</v>
      </c>
      <c r="N201" s="10" t="s">
        <v>1139</v>
      </c>
      <c r="O201" s="10" t="s">
        <v>108</v>
      </c>
      <c r="P201" s="10" t="s">
        <v>185</v>
      </c>
      <c r="Q201" s="10" t="s">
        <v>591</v>
      </c>
      <c r="R201" s="10" t="str">
        <f t="shared" si="13"/>
        <v>San Pablo Ocotepec</v>
      </c>
      <c r="S201" s="10">
        <v>5</v>
      </c>
      <c r="T201" s="10">
        <v>29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4</v>
      </c>
      <c r="AA201" s="10">
        <v>10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0</v>
      </c>
      <c r="AU201" s="10">
        <v>0</v>
      </c>
      <c r="AV201" s="10"/>
      <c r="AW201" s="10">
        <v>0</v>
      </c>
      <c r="AX201" s="10">
        <v>0</v>
      </c>
      <c r="AY201" s="10">
        <v>0</v>
      </c>
      <c r="AZ201" s="10">
        <v>0</v>
      </c>
      <c r="BA201" s="26">
        <v>0</v>
      </c>
      <c r="BB201" s="10">
        <v>0</v>
      </c>
      <c r="BC201" s="10"/>
      <c r="BD201" s="10"/>
      <c r="BE201" s="10">
        <v>0</v>
      </c>
      <c r="BF201" s="10">
        <v>0</v>
      </c>
      <c r="BG201" s="10"/>
      <c r="BH201" s="10"/>
      <c r="BI201" s="10"/>
      <c r="BJ201" s="10">
        <v>0</v>
      </c>
      <c r="BK201" s="10"/>
      <c r="BL201" s="10"/>
      <c r="BM201" s="10"/>
      <c r="BN201" s="10">
        <v>0</v>
      </c>
      <c r="BO201" s="10">
        <v>0</v>
      </c>
      <c r="BP201" s="10">
        <v>0</v>
      </c>
      <c r="BQ201" s="10">
        <v>0</v>
      </c>
      <c r="BR201" s="10">
        <v>0</v>
      </c>
      <c r="BS201" s="10">
        <v>0</v>
      </c>
      <c r="BT201" s="10">
        <v>0</v>
      </c>
      <c r="BU201" s="10">
        <v>0</v>
      </c>
      <c r="BV201" s="10">
        <v>0</v>
      </c>
      <c r="BW201" s="10">
        <v>0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/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/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/>
    </row>
    <row r="202" spans="1:131" x14ac:dyDescent="0.25">
      <c r="A202">
        <v>521</v>
      </c>
      <c r="B202" s="10" t="s">
        <v>185</v>
      </c>
      <c r="C202" s="10" t="s">
        <v>616</v>
      </c>
      <c r="D202">
        <v>17</v>
      </c>
      <c r="E202" s="10" t="s">
        <v>1022</v>
      </c>
      <c r="F202" s="10" t="s">
        <v>185</v>
      </c>
      <c r="G202" s="10">
        <v>8</v>
      </c>
      <c r="H202" s="10">
        <v>9</v>
      </c>
      <c r="I202" s="10" t="s">
        <v>1151</v>
      </c>
      <c r="J202" s="10" t="s">
        <v>1151</v>
      </c>
      <c r="K202" s="10" t="b">
        <v>0</v>
      </c>
      <c r="L202" s="10" t="b">
        <v>1</v>
      </c>
      <c r="M202" s="10" t="str">
        <f t="shared" si="12"/>
        <v>Tetzmollocan-Nobles</v>
      </c>
      <c r="N202" s="10" t="s">
        <v>1139</v>
      </c>
      <c r="O202" s="10" t="s">
        <v>108</v>
      </c>
      <c r="P202" s="10" t="s">
        <v>185</v>
      </c>
      <c r="Q202" s="10" t="s">
        <v>616</v>
      </c>
      <c r="R202" s="10" t="str">
        <f t="shared" si="13"/>
        <v>San Pablo Tetzmollocan</v>
      </c>
      <c r="S202" s="10">
        <v>4</v>
      </c>
      <c r="T202" s="10">
        <v>11</v>
      </c>
      <c r="U202" s="10">
        <v>0</v>
      </c>
      <c r="V202" s="10">
        <v>3</v>
      </c>
      <c r="W202" s="10">
        <v>0</v>
      </c>
      <c r="X202" s="10">
        <v>3</v>
      </c>
      <c r="Y202" s="10">
        <v>0</v>
      </c>
      <c r="Z202" s="10">
        <v>0</v>
      </c>
      <c r="AA202" s="10">
        <v>0</v>
      </c>
      <c r="AB202" s="10">
        <v>0</v>
      </c>
      <c r="AC202" s="10">
        <v>1</v>
      </c>
      <c r="AD202" s="10">
        <v>0</v>
      </c>
      <c r="AE202" s="10">
        <v>3</v>
      </c>
      <c r="AF202" s="10">
        <v>0</v>
      </c>
      <c r="AG202" s="10">
        <v>0</v>
      </c>
      <c r="AH202" s="10">
        <v>0</v>
      </c>
      <c r="AI202" s="10">
        <v>0</v>
      </c>
      <c r="AJ202" s="10">
        <v>0</v>
      </c>
      <c r="AK202" s="10">
        <v>0</v>
      </c>
      <c r="AL202" s="10">
        <v>0</v>
      </c>
      <c r="AM202" s="10">
        <v>0</v>
      </c>
      <c r="AN202" s="10">
        <v>6</v>
      </c>
      <c r="AO202" s="10">
        <v>0</v>
      </c>
      <c r="AP202" s="10">
        <v>8</v>
      </c>
      <c r="AQ202" s="10">
        <v>0</v>
      </c>
      <c r="AR202" s="10">
        <v>6</v>
      </c>
      <c r="AS202" s="10">
        <v>0</v>
      </c>
      <c r="AT202" s="10">
        <v>0</v>
      </c>
      <c r="AU202" s="10">
        <v>0</v>
      </c>
      <c r="AV202" s="10"/>
      <c r="AW202" s="10">
        <v>0</v>
      </c>
      <c r="AX202" s="10">
        <v>0</v>
      </c>
      <c r="AY202" s="10">
        <v>0</v>
      </c>
      <c r="AZ202" s="10">
        <v>0</v>
      </c>
      <c r="BA202" s="26">
        <v>0</v>
      </c>
      <c r="BB202" s="10">
        <v>0</v>
      </c>
      <c r="BC202" s="10"/>
      <c r="BD202" s="10"/>
      <c r="BE202" s="10">
        <v>0</v>
      </c>
      <c r="BF202" s="10">
        <v>0</v>
      </c>
      <c r="BG202" s="10"/>
      <c r="BH202" s="10"/>
      <c r="BI202" s="10"/>
      <c r="BJ202" s="10">
        <v>0</v>
      </c>
      <c r="BK202" s="10"/>
      <c r="BL202" s="10"/>
      <c r="BM202" s="10"/>
      <c r="BN202" s="10">
        <v>0</v>
      </c>
      <c r="BO202" s="10">
        <v>0</v>
      </c>
      <c r="BP202" s="10">
        <v>0</v>
      </c>
      <c r="BQ202" s="10">
        <v>0</v>
      </c>
      <c r="BR202" s="10">
        <v>0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/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/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/>
      <c r="DZ202" s="10"/>
      <c r="EA202" s="10"/>
    </row>
    <row r="203" spans="1:131" x14ac:dyDescent="0.25">
      <c r="A203">
        <v>543</v>
      </c>
      <c r="B203" s="10" t="s">
        <v>185</v>
      </c>
      <c r="C203" s="10" t="s">
        <v>647</v>
      </c>
      <c r="D203">
        <v>18</v>
      </c>
      <c r="E203" s="10" t="s">
        <v>1031</v>
      </c>
      <c r="F203" s="10" t="s">
        <v>185</v>
      </c>
      <c r="G203" s="10">
        <v>6</v>
      </c>
      <c r="H203" s="10">
        <v>7</v>
      </c>
      <c r="I203" s="10" t="s">
        <v>1151</v>
      </c>
      <c r="J203" s="10" t="s">
        <v>1151</v>
      </c>
      <c r="K203" s="10" t="b">
        <v>0</v>
      </c>
      <c r="L203" s="10" t="b">
        <v>0</v>
      </c>
      <c r="M203" s="10" t="str">
        <f t="shared" si="12"/>
        <v>Teotlaltzinco-Nobles</v>
      </c>
      <c r="N203" s="10" t="s">
        <v>1140</v>
      </c>
      <c r="O203" s="10" t="s">
        <v>108</v>
      </c>
      <c r="P203" s="10" t="s">
        <v>185</v>
      </c>
      <c r="Q203" s="10" t="s">
        <v>647</v>
      </c>
      <c r="R203" s="10" t="str">
        <f t="shared" si="13"/>
        <v>San Felipe Teotlaltzinco</v>
      </c>
      <c r="S203" s="10">
        <v>4</v>
      </c>
      <c r="T203" s="10">
        <v>10</v>
      </c>
      <c r="U203" s="10">
        <v>0</v>
      </c>
      <c r="V203" s="10">
        <v>2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15</v>
      </c>
      <c r="AO203" s="10">
        <v>1</v>
      </c>
      <c r="AP203" s="10">
        <v>33</v>
      </c>
      <c r="AQ203" s="10">
        <v>1</v>
      </c>
      <c r="AR203" s="10">
        <v>0</v>
      </c>
      <c r="AS203" s="10">
        <v>0</v>
      </c>
      <c r="AT203" s="10">
        <v>0</v>
      </c>
      <c r="AU203" s="10">
        <v>0</v>
      </c>
      <c r="AV203" s="10"/>
      <c r="AW203" s="10">
        <v>0</v>
      </c>
      <c r="AX203" s="10">
        <v>0</v>
      </c>
      <c r="AY203" s="10">
        <v>0</v>
      </c>
      <c r="AZ203" s="10">
        <v>0</v>
      </c>
      <c r="BA203" s="26">
        <v>0</v>
      </c>
      <c r="BB203" s="10">
        <v>0</v>
      </c>
      <c r="BC203" s="10"/>
      <c r="BD203" s="10"/>
      <c r="BE203" s="10">
        <v>0</v>
      </c>
      <c r="BF203" s="10">
        <v>0</v>
      </c>
      <c r="BG203" s="10"/>
      <c r="BH203" s="10"/>
      <c r="BI203" s="10"/>
      <c r="BJ203" s="10">
        <v>0</v>
      </c>
      <c r="BK203" s="10"/>
      <c r="BL203" s="10"/>
      <c r="BM203" s="10"/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/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/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/>
      <c r="DZ203" s="10"/>
      <c r="EA203" s="10"/>
    </row>
    <row r="204" spans="1:131" x14ac:dyDescent="0.25">
      <c r="A204">
        <v>568</v>
      </c>
      <c r="B204" s="10" t="s">
        <v>185</v>
      </c>
      <c r="C204" s="10" t="s">
        <v>1105</v>
      </c>
      <c r="D204">
        <v>19</v>
      </c>
      <c r="E204" s="10" t="s">
        <v>1040</v>
      </c>
      <c r="F204" s="10" t="s">
        <v>185</v>
      </c>
      <c r="G204" s="10">
        <v>7</v>
      </c>
      <c r="H204" s="10">
        <v>8</v>
      </c>
      <c r="I204" s="10" t="s">
        <v>1151</v>
      </c>
      <c r="J204" s="10" t="s">
        <v>1151</v>
      </c>
      <c r="K204" s="10" t="b">
        <v>0</v>
      </c>
      <c r="L204" s="10" t="b">
        <v>0</v>
      </c>
      <c r="M204" s="10" t="str">
        <f t="shared" si="12"/>
        <v>Aztatotohuacan-Nobles</v>
      </c>
      <c r="N204" s="10" t="s">
        <v>1141</v>
      </c>
      <c r="O204" s="10" t="s">
        <v>108</v>
      </c>
      <c r="P204" s="10" t="s">
        <v>185</v>
      </c>
      <c r="Q204" s="10" t="s">
        <v>1105</v>
      </c>
      <c r="R204" s="10" t="str">
        <f t="shared" si="13"/>
        <v>San Gregorio Aztatotohuacan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0</v>
      </c>
      <c r="AU204" s="10">
        <v>0</v>
      </c>
      <c r="AV204" s="10"/>
      <c r="AW204" s="10">
        <v>0</v>
      </c>
      <c r="AX204" s="10">
        <v>0</v>
      </c>
      <c r="AY204" s="10">
        <v>0</v>
      </c>
      <c r="AZ204" s="10">
        <v>0</v>
      </c>
      <c r="BA204" s="26">
        <v>0</v>
      </c>
      <c r="BB204" s="10">
        <v>0</v>
      </c>
      <c r="BC204" s="10"/>
      <c r="BD204" s="10"/>
      <c r="BE204" s="10">
        <v>0</v>
      </c>
      <c r="BF204" s="10">
        <v>0</v>
      </c>
      <c r="BG204" s="10"/>
      <c r="BH204" s="10"/>
      <c r="BI204" s="10"/>
      <c r="BJ204" s="10">
        <v>0</v>
      </c>
      <c r="BK204" s="10"/>
      <c r="BL204" s="10"/>
      <c r="BM204" s="10"/>
      <c r="BN204" s="10">
        <v>0</v>
      </c>
      <c r="BO204" s="10">
        <v>0</v>
      </c>
      <c r="BP204" s="10">
        <v>0</v>
      </c>
      <c r="BQ204" s="10">
        <v>0</v>
      </c>
      <c r="BR204" s="10">
        <v>0</v>
      </c>
      <c r="BS204" s="10">
        <v>0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  <c r="CE204" s="10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0</v>
      </c>
      <c r="CK204" s="10">
        <v>0</v>
      </c>
      <c r="CL204" s="10">
        <v>0</v>
      </c>
      <c r="CM204" s="10">
        <v>0</v>
      </c>
      <c r="CN204" s="10">
        <v>0</v>
      </c>
      <c r="CO204" s="10">
        <v>0</v>
      </c>
      <c r="CP204" s="10">
        <v>0</v>
      </c>
      <c r="CQ204" s="10"/>
      <c r="CR204" s="10">
        <v>0</v>
      </c>
      <c r="CS204" s="10">
        <v>0</v>
      </c>
      <c r="CT204" s="10">
        <v>0</v>
      </c>
      <c r="CU204" s="10">
        <v>0</v>
      </c>
      <c r="CV204" s="10">
        <v>0</v>
      </c>
      <c r="CW204" s="10">
        <v>0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  <c r="DJ204" s="10">
        <v>0</v>
      </c>
      <c r="DK204" s="10">
        <v>0</v>
      </c>
      <c r="DL204" s="10">
        <v>0</v>
      </c>
      <c r="DM204" s="10">
        <v>0</v>
      </c>
      <c r="DN204" s="10">
        <v>0</v>
      </c>
      <c r="DO204" s="10">
        <v>0</v>
      </c>
      <c r="DP204" s="10">
        <v>0</v>
      </c>
      <c r="DQ204" s="10">
        <v>0</v>
      </c>
      <c r="DR204" s="10">
        <v>0</v>
      </c>
      <c r="DS204" s="10"/>
      <c r="DT204" s="10">
        <v>0</v>
      </c>
      <c r="DU204" s="10">
        <v>0</v>
      </c>
      <c r="DV204" s="10">
        <v>0</v>
      </c>
      <c r="DW204" s="10">
        <v>0</v>
      </c>
      <c r="DX204" s="10">
        <v>0</v>
      </c>
      <c r="DY204" s="10"/>
      <c r="DZ204" s="10"/>
      <c r="EA204" s="10"/>
    </row>
    <row r="205" spans="1:131" x14ac:dyDescent="0.25">
      <c r="A205">
        <v>581</v>
      </c>
      <c r="B205" s="10" t="s">
        <v>185</v>
      </c>
      <c r="C205" s="10" t="s">
        <v>699</v>
      </c>
      <c r="D205">
        <v>20</v>
      </c>
      <c r="E205" s="10" t="s">
        <v>1045</v>
      </c>
      <c r="F205" s="10" t="s">
        <v>185</v>
      </c>
      <c r="G205" s="10">
        <v>3</v>
      </c>
      <c r="H205" s="10">
        <v>4</v>
      </c>
      <c r="I205" s="10" t="s">
        <v>1152</v>
      </c>
      <c r="J205" s="10" t="s">
        <v>1152</v>
      </c>
      <c r="K205" s="10" t="b">
        <v>0</v>
      </c>
      <c r="L205" s="10" t="b">
        <v>0</v>
      </c>
      <c r="M205" s="10" t="str">
        <f t="shared" si="12"/>
        <v>Atlixco-Nobles</v>
      </c>
      <c r="N205" s="10" t="s">
        <v>1142</v>
      </c>
      <c r="O205" s="10" t="s">
        <v>108</v>
      </c>
      <c r="P205" s="10" t="s">
        <v>185</v>
      </c>
      <c r="Q205" s="10" t="s">
        <v>699</v>
      </c>
      <c r="R205" s="10" t="str">
        <f t="shared" si="13"/>
        <v>San Pedro Atlixco</v>
      </c>
      <c r="S205" s="10">
        <v>2</v>
      </c>
      <c r="T205" s="10">
        <v>12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2</v>
      </c>
      <c r="AO205" s="10">
        <v>0</v>
      </c>
      <c r="AP205" s="10">
        <v>10</v>
      </c>
      <c r="AQ205" s="10">
        <v>0</v>
      </c>
      <c r="AR205" s="10">
        <v>2</v>
      </c>
      <c r="AS205" s="10">
        <v>0</v>
      </c>
      <c r="AT205" s="10">
        <v>0</v>
      </c>
      <c r="AU205" s="10">
        <v>2</v>
      </c>
      <c r="AV205" s="10"/>
      <c r="AW205" s="10">
        <v>0</v>
      </c>
      <c r="AX205" s="10">
        <v>0</v>
      </c>
      <c r="AY205" s="10">
        <v>0</v>
      </c>
      <c r="AZ205" s="10">
        <v>0</v>
      </c>
      <c r="BA205" s="26">
        <v>0</v>
      </c>
      <c r="BB205" s="10">
        <v>0</v>
      </c>
      <c r="BC205" s="10"/>
      <c r="BD205" s="10"/>
      <c r="BE205" s="10">
        <v>0</v>
      </c>
      <c r="BF205" s="10">
        <v>0</v>
      </c>
      <c r="BG205" s="10"/>
      <c r="BH205" s="10"/>
      <c r="BI205" s="10"/>
      <c r="BJ205" s="10">
        <v>0</v>
      </c>
      <c r="BK205" s="10"/>
      <c r="BL205" s="10"/>
      <c r="BM205" s="10"/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/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/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/>
    </row>
    <row r="206" spans="1:131" x14ac:dyDescent="0.25">
      <c r="A206">
        <v>588</v>
      </c>
      <c r="B206" s="10" t="s">
        <v>185</v>
      </c>
      <c r="C206" s="10" t="s">
        <v>716</v>
      </c>
      <c r="D206">
        <v>21</v>
      </c>
      <c r="E206" s="10" t="s">
        <v>1047</v>
      </c>
      <c r="F206" s="10" t="s">
        <v>185</v>
      </c>
      <c r="G206" s="10">
        <v>1</v>
      </c>
      <c r="H206" s="10">
        <v>2</v>
      </c>
      <c r="I206" s="10" t="s">
        <v>1152</v>
      </c>
      <c r="J206" s="10" t="s">
        <v>1152</v>
      </c>
      <c r="K206" s="10" t="b">
        <v>0</v>
      </c>
      <c r="L206" s="10" t="b">
        <v>0</v>
      </c>
      <c r="M206" s="10" t="str">
        <f t="shared" si="12"/>
        <v>Tianquizmanalco-Nobles</v>
      </c>
      <c r="N206" s="10" t="s">
        <v>1143</v>
      </c>
      <c r="O206" s="10" t="s">
        <v>108</v>
      </c>
      <c r="P206" s="10" t="s">
        <v>185</v>
      </c>
      <c r="Q206" s="10" t="s">
        <v>716</v>
      </c>
      <c r="R206" s="10" t="str">
        <f t="shared" si="13"/>
        <v>San Martin Tianquizmanalco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1</v>
      </c>
      <c r="AA206" s="10">
        <v>8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5</v>
      </c>
      <c r="AV206" s="10"/>
      <c r="AW206" s="10">
        <v>0</v>
      </c>
      <c r="AX206" s="10">
        <v>0</v>
      </c>
      <c r="AY206" s="10">
        <v>0</v>
      </c>
      <c r="AZ206" s="10">
        <v>0</v>
      </c>
      <c r="BA206" s="26">
        <v>0</v>
      </c>
      <c r="BB206" s="10">
        <v>0</v>
      </c>
      <c r="BC206" s="10"/>
      <c r="BD206" s="10"/>
      <c r="BE206" s="10">
        <v>0</v>
      </c>
      <c r="BF206" s="10">
        <v>0</v>
      </c>
      <c r="BG206" s="10"/>
      <c r="BH206" s="10"/>
      <c r="BI206" s="10"/>
      <c r="BJ206" s="10">
        <v>0</v>
      </c>
      <c r="BK206" s="10"/>
      <c r="BL206" s="10"/>
      <c r="BM206" s="10"/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/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/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/>
      <c r="DZ206" s="10"/>
      <c r="EA206" s="10"/>
    </row>
    <row r="207" spans="1:131" x14ac:dyDescent="0.25">
      <c r="A207">
        <v>623</v>
      </c>
      <c r="B207" s="4" t="s">
        <v>185</v>
      </c>
      <c r="C207" s="4" t="s">
        <v>727</v>
      </c>
      <c r="D207">
        <v>22</v>
      </c>
      <c r="E207" s="4" t="s">
        <v>1067</v>
      </c>
      <c r="F207" s="4" t="s">
        <v>185</v>
      </c>
      <c r="G207" s="4">
        <v>10</v>
      </c>
      <c r="H207" s="4">
        <v>11</v>
      </c>
      <c r="I207" s="4" t="s">
        <v>1152</v>
      </c>
      <c r="J207" s="4" t="s">
        <v>1152</v>
      </c>
      <c r="K207" s="4" t="b">
        <v>0</v>
      </c>
      <c r="L207" s="4" t="b">
        <v>1</v>
      </c>
      <c r="M207" s="4" t="str">
        <f t="shared" si="12"/>
        <v>Acapetlahuacan-Nobles</v>
      </c>
      <c r="N207" s="4" t="s">
        <v>1129</v>
      </c>
      <c r="O207" s="4" t="s">
        <v>108</v>
      </c>
      <c r="P207" s="4" t="s">
        <v>185</v>
      </c>
      <c r="Q207" s="4" t="s">
        <v>727</v>
      </c>
      <c r="R207" s="4" t="str">
        <f t="shared" si="13"/>
        <v>Santa Maria Acapetlahuacan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/>
      <c r="AW207" s="4">
        <v>0</v>
      </c>
      <c r="AX207" s="4">
        <v>0</v>
      </c>
      <c r="AY207" s="4">
        <v>0</v>
      </c>
      <c r="AZ207" s="4">
        <v>0</v>
      </c>
      <c r="BA207" s="26">
        <v>0</v>
      </c>
      <c r="BB207" s="4">
        <v>0</v>
      </c>
      <c r="BC207" s="4"/>
      <c r="BD207" s="4"/>
      <c r="BE207" s="4">
        <v>0</v>
      </c>
      <c r="BF207" s="4">
        <v>0</v>
      </c>
      <c r="BG207" s="4"/>
      <c r="BH207" s="4"/>
      <c r="BI207" s="4"/>
      <c r="BJ207" s="4">
        <v>0</v>
      </c>
      <c r="BK207" s="4"/>
      <c r="BL207" s="4"/>
      <c r="BM207" s="4"/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/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</v>
      </c>
      <c r="DM207" s="4">
        <v>0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/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/>
      <c r="DZ207" s="4"/>
      <c r="EA207" s="4"/>
    </row>
    <row r="208" spans="1:131" x14ac:dyDescent="0.25">
      <c r="A208">
        <v>630</v>
      </c>
      <c r="B208" s="2" t="s">
        <v>185</v>
      </c>
      <c r="C208" s="2" t="s">
        <v>1121</v>
      </c>
      <c r="D208">
        <v>23</v>
      </c>
      <c r="E208" s="2"/>
      <c r="F208" s="2" t="s">
        <v>185</v>
      </c>
      <c r="G208" s="2"/>
      <c r="H208" s="2"/>
      <c r="I208" s="2" t="s">
        <v>1151</v>
      </c>
      <c r="J208" s="2" t="s">
        <v>1151</v>
      </c>
      <c r="K208" s="2" t="b">
        <v>0</v>
      </c>
      <c r="L208" s="2" t="b">
        <v>0</v>
      </c>
      <c r="M208" s="2" t="str">
        <f t="shared" si="12"/>
        <v>Tlalnepantla-Nobles</v>
      </c>
      <c r="N208" s="2" t="s">
        <v>763</v>
      </c>
      <c r="O208" s="2" t="s">
        <v>108</v>
      </c>
      <c r="P208" s="2" t="s">
        <v>185</v>
      </c>
      <c r="Q208" s="2" t="s">
        <v>1121</v>
      </c>
      <c r="R208" s="2" t="str">
        <f t="shared" si="13"/>
        <v>San Salvador Tlalnepantla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/>
      <c r="AW208" s="2">
        <v>0</v>
      </c>
      <c r="AX208" s="2">
        <v>0</v>
      </c>
      <c r="AY208" s="2">
        <v>0</v>
      </c>
      <c r="AZ208" s="2">
        <v>0</v>
      </c>
      <c r="BA208" s="26">
        <v>0</v>
      </c>
      <c r="BB208" s="2">
        <v>0</v>
      </c>
      <c r="BC208" s="2"/>
      <c r="BD208" s="2"/>
      <c r="BE208" s="2">
        <v>0</v>
      </c>
      <c r="BF208" s="2">
        <v>0</v>
      </c>
      <c r="BG208" s="2"/>
      <c r="BH208" s="2"/>
      <c r="BI208" s="2"/>
      <c r="BJ208" s="2">
        <v>0</v>
      </c>
      <c r="BK208" s="2"/>
      <c r="BL208" s="2"/>
      <c r="BM208" s="2"/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/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/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/>
    </row>
    <row r="209" spans="1:131" x14ac:dyDescent="0.25">
      <c r="A209">
        <v>4</v>
      </c>
      <c r="B209" s="5" t="s">
        <v>772</v>
      </c>
      <c r="C209" s="5" t="s">
        <v>124</v>
      </c>
      <c r="D209">
        <v>1</v>
      </c>
      <c r="E209" s="5" t="s">
        <v>774</v>
      </c>
      <c r="F209" s="5" t="s">
        <v>1196</v>
      </c>
      <c r="G209" s="5">
        <v>13</v>
      </c>
      <c r="H209" s="5">
        <v>1</v>
      </c>
      <c r="I209" s="5" t="s">
        <v>1150</v>
      </c>
      <c r="J209" s="5" t="s">
        <v>1154</v>
      </c>
      <c r="K209" s="5" t="b">
        <v>0</v>
      </c>
      <c r="L209" s="5" t="b">
        <v>0</v>
      </c>
      <c r="M209" s="5" t="s">
        <v>126</v>
      </c>
      <c r="N209" s="5" t="s">
        <v>1124</v>
      </c>
      <c r="O209" s="5" t="s">
        <v>1196</v>
      </c>
      <c r="P209" s="5" t="s">
        <v>127</v>
      </c>
      <c r="Q209" s="5" t="s">
        <v>124</v>
      </c>
      <c r="R209" s="5" t="s">
        <v>123</v>
      </c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26"/>
      <c r="BB209" s="5">
        <v>6</v>
      </c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>
        <v>5</v>
      </c>
      <c r="EA209" s="5"/>
    </row>
    <row r="210" spans="1:131" x14ac:dyDescent="0.25">
      <c r="A210">
        <v>11</v>
      </c>
      <c r="B210" s="5" t="s">
        <v>1063</v>
      </c>
      <c r="C210" s="5" t="s">
        <v>124</v>
      </c>
      <c r="D210">
        <v>1</v>
      </c>
      <c r="E210" s="5" t="s">
        <v>776</v>
      </c>
      <c r="F210" s="5" t="s">
        <v>1196</v>
      </c>
      <c r="G210" s="5">
        <v>13</v>
      </c>
      <c r="H210" s="5">
        <v>3</v>
      </c>
      <c r="I210" s="5" t="s">
        <v>1150</v>
      </c>
      <c r="J210" s="5" t="s">
        <v>1154</v>
      </c>
      <c r="K210" s="5" t="b">
        <v>0</v>
      </c>
      <c r="L210" s="5" t="b">
        <v>0</v>
      </c>
      <c r="M210" s="5" t="s">
        <v>135</v>
      </c>
      <c r="N210" s="5" t="s">
        <v>1124</v>
      </c>
      <c r="O210" s="5" t="s">
        <v>1196</v>
      </c>
      <c r="P210" s="5" t="s">
        <v>127</v>
      </c>
      <c r="Q210" s="5" t="s">
        <v>124</v>
      </c>
      <c r="R210" s="5" t="s">
        <v>123</v>
      </c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26"/>
      <c r="BB210" s="5">
        <v>5</v>
      </c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>
        <v>4</v>
      </c>
      <c r="EA210" s="5"/>
    </row>
    <row r="211" spans="1:131" x14ac:dyDescent="0.25">
      <c r="A211">
        <v>18</v>
      </c>
      <c r="B211" s="5" t="s">
        <v>779</v>
      </c>
      <c r="C211" s="5" t="s">
        <v>124</v>
      </c>
      <c r="D211">
        <v>1</v>
      </c>
      <c r="E211" s="5" t="s">
        <v>778</v>
      </c>
      <c r="F211" s="5" t="s">
        <v>1196</v>
      </c>
      <c r="G211" s="5">
        <v>13</v>
      </c>
      <c r="H211" s="5">
        <v>5</v>
      </c>
      <c r="I211" s="5" t="s">
        <v>1150</v>
      </c>
      <c r="J211" s="5" t="s">
        <v>1154</v>
      </c>
      <c r="K211" s="5" t="b">
        <v>0</v>
      </c>
      <c r="L211" s="5" t="b">
        <v>0</v>
      </c>
      <c r="M211" s="5" t="s">
        <v>143</v>
      </c>
      <c r="N211" s="5" t="s">
        <v>1124</v>
      </c>
      <c r="O211" s="5" t="s">
        <v>1196</v>
      </c>
      <c r="P211" s="5" t="s">
        <v>127</v>
      </c>
      <c r="Q211" s="5" t="s">
        <v>124</v>
      </c>
      <c r="R211" s="5" t="s">
        <v>123</v>
      </c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26"/>
      <c r="BB211" s="5">
        <v>4</v>
      </c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>
        <v>2</v>
      </c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>
        <v>2</v>
      </c>
      <c r="DY211" s="5"/>
      <c r="DZ211" s="5">
        <v>2</v>
      </c>
      <c r="EA211" s="5"/>
    </row>
    <row r="212" spans="1:131" x14ac:dyDescent="0.25">
      <c r="A212">
        <v>25</v>
      </c>
      <c r="B212" s="5" t="s">
        <v>781</v>
      </c>
      <c r="C212" s="5" t="s">
        <v>124</v>
      </c>
      <c r="D212">
        <v>1</v>
      </c>
      <c r="E212" s="5" t="s">
        <v>854</v>
      </c>
      <c r="F212" s="5" t="s">
        <v>1196</v>
      </c>
      <c r="G212" s="5">
        <v>13</v>
      </c>
      <c r="H212" s="5">
        <v>7</v>
      </c>
      <c r="I212" s="5" t="s">
        <v>1150</v>
      </c>
      <c r="J212" s="5" t="s">
        <v>1154</v>
      </c>
      <c r="K212" s="5" t="b">
        <v>0</v>
      </c>
      <c r="L212" s="5" t="b">
        <v>0</v>
      </c>
      <c r="M212" s="5" t="s">
        <v>151</v>
      </c>
      <c r="N212" s="5" t="s">
        <v>1124</v>
      </c>
      <c r="O212" s="5" t="s">
        <v>1196</v>
      </c>
      <c r="P212" s="5" t="s">
        <v>127</v>
      </c>
      <c r="Q212" s="5" t="s">
        <v>124</v>
      </c>
      <c r="R212" s="5" t="s">
        <v>123</v>
      </c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26"/>
      <c r="BB212" s="5">
        <v>4</v>
      </c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</row>
    <row r="213" spans="1:131" x14ac:dyDescent="0.25">
      <c r="A213">
        <v>32</v>
      </c>
      <c r="B213" s="5" t="s">
        <v>782</v>
      </c>
      <c r="C213" s="5" t="s">
        <v>124</v>
      </c>
      <c r="D213">
        <v>1</v>
      </c>
      <c r="E213" s="5" t="s">
        <v>856</v>
      </c>
      <c r="F213" s="5" t="s">
        <v>1196</v>
      </c>
      <c r="G213" s="5">
        <v>13</v>
      </c>
      <c r="H213" s="5">
        <v>9</v>
      </c>
      <c r="I213" s="5" t="s">
        <v>1150</v>
      </c>
      <c r="J213" s="5" t="s">
        <v>1154</v>
      </c>
      <c r="K213" s="5" t="b">
        <v>0</v>
      </c>
      <c r="L213" s="5" t="b">
        <v>0</v>
      </c>
      <c r="M213" s="5" t="s">
        <v>159</v>
      </c>
      <c r="N213" s="5" t="s">
        <v>1124</v>
      </c>
      <c r="O213" s="5" t="s">
        <v>1196</v>
      </c>
      <c r="P213" s="5" t="s">
        <v>127</v>
      </c>
      <c r="Q213" s="5" t="s">
        <v>124</v>
      </c>
      <c r="R213" s="5" t="s">
        <v>123</v>
      </c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26"/>
      <c r="BB213" s="5">
        <v>4</v>
      </c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</row>
    <row r="214" spans="1:131" x14ac:dyDescent="0.25">
      <c r="A214">
        <v>39</v>
      </c>
      <c r="B214" s="5" t="s">
        <v>783</v>
      </c>
      <c r="C214" s="5" t="s">
        <v>124</v>
      </c>
      <c r="D214">
        <v>1</v>
      </c>
      <c r="E214" s="5" t="s">
        <v>858</v>
      </c>
      <c r="F214" s="5" t="s">
        <v>1196</v>
      </c>
      <c r="G214" s="5">
        <v>13</v>
      </c>
      <c r="H214" s="5">
        <v>11</v>
      </c>
      <c r="I214" s="5" t="s">
        <v>1150</v>
      </c>
      <c r="J214" s="5" t="s">
        <v>1154</v>
      </c>
      <c r="K214" s="5" t="b">
        <v>0</v>
      </c>
      <c r="L214" s="5" t="b">
        <v>0</v>
      </c>
      <c r="M214" s="5" t="s">
        <v>167</v>
      </c>
      <c r="N214" s="5" t="s">
        <v>1124</v>
      </c>
      <c r="O214" s="5" t="s">
        <v>1196</v>
      </c>
      <c r="P214" s="5" t="s">
        <v>127</v>
      </c>
      <c r="Q214" s="5" t="s">
        <v>124</v>
      </c>
      <c r="R214" s="5" t="s">
        <v>123</v>
      </c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26"/>
      <c r="BB214" s="5">
        <v>4</v>
      </c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>
        <v>1</v>
      </c>
      <c r="CC214" s="5"/>
      <c r="CD214" s="5"/>
      <c r="CE214" s="5"/>
      <c r="CF214" s="5"/>
      <c r="CG214" s="5"/>
      <c r="CH214" s="5"/>
      <c r="CI214" s="5">
        <v>1</v>
      </c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</row>
    <row r="215" spans="1:131" x14ac:dyDescent="0.25">
      <c r="A215">
        <v>43</v>
      </c>
      <c r="B215" s="5" t="s">
        <v>784</v>
      </c>
      <c r="C215" s="5" t="s">
        <v>124</v>
      </c>
      <c r="D215">
        <v>1</v>
      </c>
      <c r="E215" s="5" t="s">
        <v>859</v>
      </c>
      <c r="F215" s="5" t="s">
        <v>1196</v>
      </c>
      <c r="G215" s="5">
        <v>13</v>
      </c>
      <c r="H215" s="5">
        <v>12</v>
      </c>
      <c r="I215" s="5" t="s">
        <v>1150</v>
      </c>
      <c r="J215" s="5" t="s">
        <v>1154</v>
      </c>
      <c r="K215" s="5" t="b">
        <v>0</v>
      </c>
      <c r="L215" s="5" t="b">
        <v>0</v>
      </c>
      <c r="M215" s="5" t="s">
        <v>171</v>
      </c>
      <c r="N215" s="5" t="s">
        <v>1124</v>
      </c>
      <c r="O215" s="5" t="s">
        <v>1196</v>
      </c>
      <c r="P215" s="5" t="s">
        <v>127</v>
      </c>
      <c r="Q215" s="5" t="s">
        <v>124</v>
      </c>
      <c r="R215" s="5" t="s">
        <v>123</v>
      </c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26"/>
      <c r="BB215" s="5">
        <v>10</v>
      </c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>
        <v>3</v>
      </c>
      <c r="BU215" s="5">
        <v>3</v>
      </c>
      <c r="BV215" s="5">
        <v>3</v>
      </c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</row>
    <row r="216" spans="1:131" x14ac:dyDescent="0.25">
      <c r="A216">
        <v>50</v>
      </c>
      <c r="B216" s="5" t="s">
        <v>786</v>
      </c>
      <c r="C216" s="5" t="s">
        <v>124</v>
      </c>
      <c r="D216">
        <v>1</v>
      </c>
      <c r="E216" s="5" t="s">
        <v>860</v>
      </c>
      <c r="F216" s="5" t="s">
        <v>1196</v>
      </c>
      <c r="G216" s="5">
        <v>13</v>
      </c>
      <c r="H216" s="5">
        <v>14</v>
      </c>
      <c r="I216" s="5" t="s">
        <v>1150</v>
      </c>
      <c r="J216" s="5" t="s">
        <v>1154</v>
      </c>
      <c r="K216" s="5" t="b">
        <v>0</v>
      </c>
      <c r="L216" s="5" t="b">
        <v>0</v>
      </c>
      <c r="M216" s="5" t="s">
        <v>1197</v>
      </c>
      <c r="N216" s="5" t="s">
        <v>1124</v>
      </c>
      <c r="O216" s="5" t="s">
        <v>1196</v>
      </c>
      <c r="P216" s="5" t="s">
        <v>180</v>
      </c>
      <c r="Q216" s="5" t="s">
        <v>124</v>
      </c>
      <c r="R216" s="5" t="s">
        <v>123</v>
      </c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26"/>
      <c r="BB216" s="5"/>
      <c r="BC216" s="5"/>
      <c r="BD216" s="5"/>
      <c r="BE216" s="5"/>
      <c r="BF216" s="5">
        <v>6</v>
      </c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</row>
    <row r="217" spans="1:131" x14ac:dyDescent="0.25">
      <c r="A217">
        <v>55</v>
      </c>
      <c r="B217" s="5" t="s">
        <v>787</v>
      </c>
      <c r="C217" s="5" t="s">
        <v>189</v>
      </c>
      <c r="D217">
        <v>2</v>
      </c>
      <c r="E217" s="5" t="s">
        <v>862</v>
      </c>
      <c r="F217" s="5" t="s">
        <v>1196</v>
      </c>
      <c r="G217" s="5">
        <v>13</v>
      </c>
      <c r="H217" s="5">
        <v>1</v>
      </c>
      <c r="I217" s="5" t="s">
        <v>1150</v>
      </c>
      <c r="J217" s="5"/>
      <c r="K217" s="5" t="b">
        <v>0</v>
      </c>
      <c r="L217" s="5" t="b">
        <v>0</v>
      </c>
      <c r="M217" s="5" t="s">
        <v>1208</v>
      </c>
      <c r="N217" s="5" t="s">
        <v>1125</v>
      </c>
      <c r="O217" s="5" t="s">
        <v>1196</v>
      </c>
      <c r="P217" s="5" t="s">
        <v>127</v>
      </c>
      <c r="Q217" s="5" t="s">
        <v>189</v>
      </c>
      <c r="R217" s="5" t="s">
        <v>193</v>
      </c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26"/>
      <c r="BB217" s="5">
        <v>1</v>
      </c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>
        <v>1</v>
      </c>
      <c r="EA217" s="5"/>
    </row>
    <row r="218" spans="1:131" x14ac:dyDescent="0.25">
      <c r="A218">
        <v>59</v>
      </c>
      <c r="B218" s="5" t="s">
        <v>1068</v>
      </c>
      <c r="C218" s="5" t="s">
        <v>189</v>
      </c>
      <c r="D218">
        <v>2</v>
      </c>
      <c r="E218" s="5" t="s">
        <v>863</v>
      </c>
      <c r="F218" s="5" t="s">
        <v>1196</v>
      </c>
      <c r="G218" s="5">
        <v>13</v>
      </c>
      <c r="H218" s="5">
        <v>2</v>
      </c>
      <c r="I218" s="5" t="s">
        <v>1150</v>
      </c>
      <c r="J218" s="5"/>
      <c r="K218" s="5" t="b">
        <v>0</v>
      </c>
      <c r="L218" s="5" t="b">
        <v>0</v>
      </c>
      <c r="M218" s="5" t="s">
        <v>1207</v>
      </c>
      <c r="N218" s="5" t="s">
        <v>1125</v>
      </c>
      <c r="O218" s="5" t="s">
        <v>1196</v>
      </c>
      <c r="P218" s="5" t="s">
        <v>127</v>
      </c>
      <c r="Q218" s="5" t="s">
        <v>189</v>
      </c>
      <c r="R218" s="5" t="s">
        <v>193</v>
      </c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26"/>
      <c r="BB218" s="5">
        <v>1</v>
      </c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>
        <v>1</v>
      </c>
      <c r="EA218" s="5"/>
    </row>
    <row r="219" spans="1:131" x14ac:dyDescent="0.25">
      <c r="A219">
        <v>63</v>
      </c>
      <c r="B219" s="5" t="s">
        <v>1069</v>
      </c>
      <c r="C219" s="5" t="s">
        <v>189</v>
      </c>
      <c r="D219">
        <v>2</v>
      </c>
      <c r="E219" s="5" t="s">
        <v>864</v>
      </c>
      <c r="F219" s="5" t="s">
        <v>1196</v>
      </c>
      <c r="G219" s="5">
        <v>13</v>
      </c>
      <c r="H219" s="5">
        <v>3</v>
      </c>
      <c r="I219" s="5" t="s">
        <v>1150</v>
      </c>
      <c r="J219" s="5"/>
      <c r="K219" s="5" t="b">
        <v>0</v>
      </c>
      <c r="L219" s="5" t="b">
        <v>0</v>
      </c>
      <c r="M219" s="5" t="s">
        <v>1206</v>
      </c>
      <c r="N219" s="5" t="s">
        <v>1125</v>
      </c>
      <c r="O219" s="5" t="s">
        <v>1196</v>
      </c>
      <c r="P219" s="5" t="s">
        <v>127</v>
      </c>
      <c r="Q219" s="5" t="s">
        <v>189</v>
      </c>
      <c r="R219" s="5" t="s">
        <v>193</v>
      </c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26"/>
      <c r="BB219" s="5">
        <v>1</v>
      </c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>
        <v>1</v>
      </c>
      <c r="EA219" s="5"/>
    </row>
    <row r="220" spans="1:131" x14ac:dyDescent="0.25">
      <c r="A220">
        <v>67</v>
      </c>
      <c r="B220" s="5" t="s">
        <v>809</v>
      </c>
      <c r="C220" s="5" t="s">
        <v>189</v>
      </c>
      <c r="D220">
        <v>2</v>
      </c>
      <c r="E220" s="5" t="s">
        <v>865</v>
      </c>
      <c r="F220" s="5" t="s">
        <v>1196</v>
      </c>
      <c r="G220" s="5">
        <v>13</v>
      </c>
      <c r="H220" s="5">
        <v>4</v>
      </c>
      <c r="I220" s="5" t="s">
        <v>1150</v>
      </c>
      <c r="J220" s="5"/>
      <c r="K220" s="5" t="b">
        <v>0</v>
      </c>
      <c r="L220" s="5" t="b">
        <v>0</v>
      </c>
      <c r="M220" s="5" t="s">
        <v>1205</v>
      </c>
      <c r="N220" s="5" t="s">
        <v>1125</v>
      </c>
      <c r="O220" s="5" t="s">
        <v>1196</v>
      </c>
      <c r="P220" s="5" t="s">
        <v>127</v>
      </c>
      <c r="Q220" s="5" t="s">
        <v>189</v>
      </c>
      <c r="R220" s="5" t="s">
        <v>193</v>
      </c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26"/>
      <c r="BB220" s="5">
        <v>1</v>
      </c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>
        <v>1</v>
      </c>
      <c r="EA220" s="5"/>
    </row>
    <row r="221" spans="1:131" x14ac:dyDescent="0.25">
      <c r="A221">
        <v>71</v>
      </c>
      <c r="B221" s="5" t="s">
        <v>788</v>
      </c>
      <c r="C221" s="5" t="s">
        <v>189</v>
      </c>
      <c r="D221">
        <v>2</v>
      </c>
      <c r="E221" s="5" t="s">
        <v>866</v>
      </c>
      <c r="F221" s="5" t="s">
        <v>1196</v>
      </c>
      <c r="G221" s="5">
        <v>13</v>
      </c>
      <c r="H221" s="5">
        <v>5</v>
      </c>
      <c r="I221" s="5" t="s">
        <v>1150</v>
      </c>
      <c r="J221" s="5"/>
      <c r="K221" s="5" t="b">
        <v>0</v>
      </c>
      <c r="L221" s="5" t="b">
        <v>0</v>
      </c>
      <c r="M221" s="5" t="s">
        <v>1204</v>
      </c>
      <c r="N221" s="5" t="s">
        <v>1125</v>
      </c>
      <c r="O221" s="5" t="s">
        <v>1196</v>
      </c>
      <c r="P221" s="5" t="s">
        <v>127</v>
      </c>
      <c r="Q221" s="5" t="s">
        <v>189</v>
      </c>
      <c r="R221" s="5" t="s">
        <v>193</v>
      </c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26"/>
      <c r="BB221" s="5">
        <v>1</v>
      </c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>
        <v>1</v>
      </c>
      <c r="EA221" s="5"/>
    </row>
    <row r="222" spans="1:131" x14ac:dyDescent="0.25">
      <c r="A222">
        <v>75</v>
      </c>
      <c r="B222" s="5" t="s">
        <v>826</v>
      </c>
      <c r="C222" s="5" t="s">
        <v>189</v>
      </c>
      <c r="D222">
        <v>2</v>
      </c>
      <c r="E222" s="5" t="s">
        <v>867</v>
      </c>
      <c r="F222" s="5" t="s">
        <v>1196</v>
      </c>
      <c r="G222" s="5">
        <v>13</v>
      </c>
      <c r="H222" s="5">
        <v>6</v>
      </c>
      <c r="I222" s="5" t="s">
        <v>1150</v>
      </c>
      <c r="J222" s="5"/>
      <c r="K222" s="5" t="b">
        <v>0</v>
      </c>
      <c r="L222" s="5" t="b">
        <v>0</v>
      </c>
      <c r="M222" s="5" t="s">
        <v>1203</v>
      </c>
      <c r="N222" s="5" t="s">
        <v>1125</v>
      </c>
      <c r="O222" s="5" t="s">
        <v>1196</v>
      </c>
      <c r="P222" s="5" t="s">
        <v>127</v>
      </c>
      <c r="Q222" s="5" t="s">
        <v>189</v>
      </c>
      <c r="R222" s="5" t="s">
        <v>193</v>
      </c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26"/>
      <c r="BB222" s="5">
        <v>1</v>
      </c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>
        <v>1</v>
      </c>
      <c r="EA222" s="5"/>
    </row>
    <row r="223" spans="1:131" x14ac:dyDescent="0.25">
      <c r="A223">
        <v>79</v>
      </c>
      <c r="B223" s="5" t="s">
        <v>789</v>
      </c>
      <c r="C223" s="5" t="s">
        <v>189</v>
      </c>
      <c r="D223">
        <v>2</v>
      </c>
      <c r="E223" s="5" t="s">
        <v>868</v>
      </c>
      <c r="F223" s="5" t="s">
        <v>1196</v>
      </c>
      <c r="G223" s="5">
        <v>13</v>
      </c>
      <c r="H223" s="5">
        <v>7</v>
      </c>
      <c r="I223" s="5" t="s">
        <v>1150</v>
      </c>
      <c r="J223" s="5"/>
      <c r="K223" s="5" t="b">
        <v>0</v>
      </c>
      <c r="L223" s="5" t="b">
        <v>0</v>
      </c>
      <c r="M223" s="5" t="s">
        <v>1202</v>
      </c>
      <c r="N223" s="5" t="s">
        <v>1125</v>
      </c>
      <c r="O223" s="5" t="s">
        <v>1196</v>
      </c>
      <c r="P223" s="5" t="s">
        <v>127</v>
      </c>
      <c r="Q223" s="5" t="s">
        <v>189</v>
      </c>
      <c r="R223" s="5" t="s">
        <v>193</v>
      </c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26"/>
      <c r="BB223" s="5">
        <v>1</v>
      </c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>
        <v>1</v>
      </c>
      <c r="EA223" s="5"/>
    </row>
    <row r="224" spans="1:131" x14ac:dyDescent="0.25">
      <c r="A224">
        <v>86</v>
      </c>
      <c r="B224" s="5" t="s">
        <v>790</v>
      </c>
      <c r="C224" s="5" t="s">
        <v>189</v>
      </c>
      <c r="D224">
        <v>2</v>
      </c>
      <c r="E224" s="5" t="s">
        <v>870</v>
      </c>
      <c r="F224" s="5" t="s">
        <v>1196</v>
      </c>
      <c r="G224" s="5">
        <v>13</v>
      </c>
      <c r="H224" s="5">
        <v>9</v>
      </c>
      <c r="I224" s="5" t="s">
        <v>1150</v>
      </c>
      <c r="J224" s="5"/>
      <c r="K224" s="5" t="b">
        <v>1</v>
      </c>
      <c r="L224" s="5" t="b">
        <v>0</v>
      </c>
      <c r="M224" s="5" t="s">
        <v>1201</v>
      </c>
      <c r="N224" s="5" t="s">
        <v>1125</v>
      </c>
      <c r="O224" s="5" t="s">
        <v>1196</v>
      </c>
      <c r="P224" s="5" t="s">
        <v>127</v>
      </c>
      <c r="Q224" s="5" t="s">
        <v>189</v>
      </c>
      <c r="R224" s="5" t="s">
        <v>193</v>
      </c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26"/>
      <c r="BB224" s="5">
        <v>1</v>
      </c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>
        <v>1</v>
      </c>
      <c r="EA224" s="5"/>
    </row>
    <row r="225" spans="1:131" x14ac:dyDescent="0.25">
      <c r="A225">
        <v>93</v>
      </c>
      <c r="B225" s="5" t="s">
        <v>1071</v>
      </c>
      <c r="C225" s="5" t="s">
        <v>189</v>
      </c>
      <c r="D225">
        <v>2</v>
      </c>
      <c r="E225" s="5" t="s">
        <v>872</v>
      </c>
      <c r="F225" s="5" t="s">
        <v>1196</v>
      </c>
      <c r="G225" s="5">
        <v>13</v>
      </c>
      <c r="H225" s="5">
        <v>11</v>
      </c>
      <c r="I225" s="5" t="s">
        <v>1150</v>
      </c>
      <c r="J225" s="5"/>
      <c r="K225" s="5" t="b">
        <v>0</v>
      </c>
      <c r="L225" s="5" t="b">
        <v>0</v>
      </c>
      <c r="M225" s="5" t="s">
        <v>1200</v>
      </c>
      <c r="N225" s="5" t="s">
        <v>1125</v>
      </c>
      <c r="O225" s="5" t="s">
        <v>1196</v>
      </c>
      <c r="P225" s="5" t="s">
        <v>127</v>
      </c>
      <c r="Q225" s="5" t="s">
        <v>189</v>
      </c>
      <c r="R225" s="5" t="s">
        <v>193</v>
      </c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26"/>
      <c r="BB225" s="5">
        <v>2</v>
      </c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>
        <v>1</v>
      </c>
      <c r="EA225" s="5"/>
    </row>
    <row r="226" spans="1:131" x14ac:dyDescent="0.25">
      <c r="A226">
        <v>100</v>
      </c>
      <c r="B226" s="5" t="s">
        <v>796</v>
      </c>
      <c r="C226" s="5" t="s">
        <v>189</v>
      </c>
      <c r="D226">
        <v>2</v>
      </c>
      <c r="E226" s="5" t="s">
        <v>874</v>
      </c>
      <c r="F226" s="5" t="s">
        <v>1196</v>
      </c>
      <c r="G226" s="5">
        <v>13</v>
      </c>
      <c r="H226" s="5">
        <v>13</v>
      </c>
      <c r="I226" s="5" t="s">
        <v>1150</v>
      </c>
      <c r="J226" s="5"/>
      <c r="K226" s="5" t="b">
        <v>0</v>
      </c>
      <c r="L226" s="5" t="b">
        <v>0</v>
      </c>
      <c r="M226" s="5" t="s">
        <v>1199</v>
      </c>
      <c r="N226" s="5" t="s">
        <v>1125</v>
      </c>
      <c r="O226" s="5" t="s">
        <v>1196</v>
      </c>
      <c r="P226" s="5" t="s">
        <v>127</v>
      </c>
      <c r="Q226" s="5" t="s">
        <v>189</v>
      </c>
      <c r="R226" s="5" t="s">
        <v>193</v>
      </c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26"/>
      <c r="BB226" s="5">
        <v>2</v>
      </c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>
        <v>2</v>
      </c>
      <c r="EA226" s="5"/>
    </row>
    <row r="227" spans="1:131" x14ac:dyDescent="0.25">
      <c r="A227">
        <v>104</v>
      </c>
      <c r="B227" s="5" t="s">
        <v>786</v>
      </c>
      <c r="C227" s="5" t="s">
        <v>189</v>
      </c>
      <c r="D227">
        <v>2</v>
      </c>
      <c r="E227" s="5" t="s">
        <v>875</v>
      </c>
      <c r="F227" s="5" t="s">
        <v>1196</v>
      </c>
      <c r="G227" s="5">
        <v>13</v>
      </c>
      <c r="H227" s="5">
        <v>14</v>
      </c>
      <c r="I227" s="5" t="s">
        <v>1150</v>
      </c>
      <c r="J227" s="5"/>
      <c r="K227" s="5" t="b">
        <v>0</v>
      </c>
      <c r="L227" s="5" t="b">
        <v>0</v>
      </c>
      <c r="M227" s="5" t="s">
        <v>1198</v>
      </c>
      <c r="N227" s="5" t="s">
        <v>1125</v>
      </c>
      <c r="O227" s="5" t="s">
        <v>1196</v>
      </c>
      <c r="P227" s="5" t="s">
        <v>180</v>
      </c>
      <c r="Q227" s="5" t="s">
        <v>189</v>
      </c>
      <c r="R227" s="5" t="s">
        <v>193</v>
      </c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26"/>
      <c r="BB227" s="5"/>
      <c r="BC227" s="5"/>
      <c r="BD227" s="5"/>
      <c r="BE227" s="5"/>
      <c r="BF227" s="5"/>
      <c r="BG227" s="5"/>
      <c r="BH227" s="5"/>
      <c r="BI227" s="5"/>
      <c r="BJ227" s="5">
        <v>2</v>
      </c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</row>
    <row r="228" spans="1:131" x14ac:dyDescent="0.25">
      <c r="A228">
        <v>140</v>
      </c>
      <c r="B228" s="5" t="s">
        <v>1075</v>
      </c>
      <c r="C228" s="5" t="s">
        <v>1075</v>
      </c>
      <c r="D228">
        <v>4</v>
      </c>
      <c r="E228" s="5" t="s">
        <v>887</v>
      </c>
      <c r="F228" s="5" t="s">
        <v>1196</v>
      </c>
      <c r="G228" s="5">
        <v>2</v>
      </c>
      <c r="H228" s="5">
        <v>1</v>
      </c>
      <c r="I228" s="5" t="s">
        <v>1150</v>
      </c>
      <c r="J228" s="5"/>
      <c r="K228" s="5" t="b">
        <v>1</v>
      </c>
      <c r="L228" s="5" t="b">
        <v>0</v>
      </c>
      <c r="M228" s="5" t="s">
        <v>1211</v>
      </c>
      <c r="N228" s="5" t="s">
        <v>1127</v>
      </c>
      <c r="O228" s="5" t="s">
        <v>1196</v>
      </c>
      <c r="P228" s="5" t="s">
        <v>127</v>
      </c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26"/>
      <c r="BB228" s="5">
        <v>5</v>
      </c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</row>
    <row r="229" spans="1:131" x14ac:dyDescent="0.25">
      <c r="A229">
        <v>145</v>
      </c>
      <c r="B229" s="5" t="s">
        <v>1076</v>
      </c>
      <c r="C229" s="5" t="s">
        <v>1075</v>
      </c>
      <c r="D229">
        <v>4</v>
      </c>
      <c r="E229" s="5" t="s">
        <v>888</v>
      </c>
      <c r="F229" s="5" t="s">
        <v>1196</v>
      </c>
      <c r="G229" s="5">
        <v>2</v>
      </c>
      <c r="H229" s="5">
        <v>2</v>
      </c>
      <c r="I229" s="5" t="s">
        <v>1150</v>
      </c>
      <c r="J229" s="5"/>
      <c r="K229" s="5" t="b">
        <v>1</v>
      </c>
      <c r="L229" s="5" t="b">
        <v>0</v>
      </c>
      <c r="M229" s="5" t="s">
        <v>1213</v>
      </c>
      <c r="N229" s="5" t="s">
        <v>1127</v>
      </c>
      <c r="O229" s="5" t="s">
        <v>1196</v>
      </c>
      <c r="P229" s="5" t="s">
        <v>127</v>
      </c>
      <c r="Q229" s="5" t="s">
        <v>1075</v>
      </c>
      <c r="R229" s="5" t="s">
        <v>1212</v>
      </c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26"/>
      <c r="BB229" s="5">
        <v>5</v>
      </c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</row>
    <row r="230" spans="1:131" x14ac:dyDescent="0.25">
      <c r="A230">
        <v>154</v>
      </c>
      <c r="B230" s="5" t="s">
        <v>782</v>
      </c>
      <c r="C230" s="5" t="s">
        <v>285</v>
      </c>
      <c r="D230">
        <v>5</v>
      </c>
      <c r="E230" s="5" t="s">
        <v>891</v>
      </c>
      <c r="F230" s="5" t="s">
        <v>1196</v>
      </c>
      <c r="G230" s="5">
        <v>8</v>
      </c>
      <c r="H230" s="5">
        <v>1</v>
      </c>
      <c r="I230" s="5" t="s">
        <v>1150</v>
      </c>
      <c r="J230" s="5"/>
      <c r="K230" s="5" t="b">
        <v>0</v>
      </c>
      <c r="L230" s="5" t="b">
        <v>0</v>
      </c>
      <c r="M230" s="5" t="s">
        <v>1220</v>
      </c>
      <c r="N230" s="5" t="s">
        <v>1128</v>
      </c>
      <c r="O230" s="5" t="s">
        <v>1196</v>
      </c>
      <c r="P230" s="5" t="s">
        <v>127</v>
      </c>
      <c r="Q230" s="5" t="s">
        <v>285</v>
      </c>
      <c r="R230" s="5" t="s">
        <v>289</v>
      </c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26"/>
      <c r="BB230" s="5">
        <v>4</v>
      </c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</row>
    <row r="231" spans="1:131" x14ac:dyDescent="0.25">
      <c r="A231">
        <v>158</v>
      </c>
      <c r="B231" s="5" t="s">
        <v>528</v>
      </c>
      <c r="C231" s="5" t="s">
        <v>285</v>
      </c>
      <c r="D231">
        <v>5</v>
      </c>
      <c r="E231" s="5" t="s">
        <v>892</v>
      </c>
      <c r="F231" s="5" t="s">
        <v>1196</v>
      </c>
      <c r="G231" s="5">
        <v>8</v>
      </c>
      <c r="H231" s="5">
        <v>2</v>
      </c>
      <c r="I231" s="5" t="s">
        <v>1150</v>
      </c>
      <c r="J231" s="5"/>
      <c r="K231" s="5" t="b">
        <v>0</v>
      </c>
      <c r="L231" s="5" t="b">
        <v>0</v>
      </c>
      <c r="M231" s="5" t="s">
        <v>1219</v>
      </c>
      <c r="N231" s="5" t="s">
        <v>1128</v>
      </c>
      <c r="O231" s="5" t="s">
        <v>1196</v>
      </c>
      <c r="P231" s="5" t="s">
        <v>127</v>
      </c>
      <c r="Q231" s="5" t="s">
        <v>285</v>
      </c>
      <c r="R231" s="5" t="s">
        <v>289</v>
      </c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26"/>
      <c r="BB231" s="5">
        <v>1</v>
      </c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</row>
    <row r="232" spans="1:131" x14ac:dyDescent="0.25">
      <c r="A232">
        <v>162</v>
      </c>
      <c r="B232" s="5" t="s">
        <v>796</v>
      </c>
      <c r="C232" s="5" t="s">
        <v>285</v>
      </c>
      <c r="D232">
        <v>5</v>
      </c>
      <c r="E232" s="5" t="s">
        <v>893</v>
      </c>
      <c r="F232" s="5" t="s">
        <v>1196</v>
      </c>
      <c r="G232" s="5">
        <v>8</v>
      </c>
      <c r="H232" s="5">
        <v>3</v>
      </c>
      <c r="I232" s="5" t="s">
        <v>1150</v>
      </c>
      <c r="J232" s="5"/>
      <c r="K232" s="5" t="b">
        <v>0</v>
      </c>
      <c r="L232" s="5" t="b">
        <v>0</v>
      </c>
      <c r="M232" s="5" t="s">
        <v>1218</v>
      </c>
      <c r="N232" s="5" t="s">
        <v>1128</v>
      </c>
      <c r="O232" s="5" t="s">
        <v>1196</v>
      </c>
      <c r="P232" s="5" t="s">
        <v>127</v>
      </c>
      <c r="Q232" s="5" t="s">
        <v>285</v>
      </c>
      <c r="R232" s="5" t="s">
        <v>289</v>
      </c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26"/>
      <c r="BB232" s="5">
        <v>5</v>
      </c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</row>
    <row r="233" spans="1:131" x14ac:dyDescent="0.25">
      <c r="A233">
        <v>169</v>
      </c>
      <c r="B233" s="5" t="s">
        <v>798</v>
      </c>
      <c r="C233" s="5" t="s">
        <v>285</v>
      </c>
      <c r="D233">
        <v>5</v>
      </c>
      <c r="E233" s="5" t="s">
        <v>895</v>
      </c>
      <c r="F233" s="5" t="s">
        <v>1196</v>
      </c>
      <c r="G233" s="5">
        <v>8</v>
      </c>
      <c r="H233" s="5">
        <v>5</v>
      </c>
      <c r="I233" s="5" t="s">
        <v>1150</v>
      </c>
      <c r="J233" s="5"/>
      <c r="K233" s="5" t="b">
        <v>0</v>
      </c>
      <c r="L233" s="5" t="b">
        <v>0</v>
      </c>
      <c r="M233" s="5" t="s">
        <v>1217</v>
      </c>
      <c r="N233" s="5" t="s">
        <v>1128</v>
      </c>
      <c r="O233" s="5" t="s">
        <v>1196</v>
      </c>
      <c r="P233" s="5" t="s">
        <v>127</v>
      </c>
      <c r="Q233" s="5" t="s">
        <v>285</v>
      </c>
      <c r="R233" s="5" t="s">
        <v>289</v>
      </c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26"/>
      <c r="BB233" s="5">
        <v>3</v>
      </c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>
        <v>4</v>
      </c>
      <c r="BU233" s="5">
        <v>4</v>
      </c>
      <c r="BV233" s="5"/>
      <c r="BW233" s="5">
        <v>4</v>
      </c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</row>
    <row r="234" spans="1:131" x14ac:dyDescent="0.25">
      <c r="A234">
        <v>176</v>
      </c>
      <c r="B234" s="5" t="s">
        <v>799</v>
      </c>
      <c r="C234" s="5" t="s">
        <v>285</v>
      </c>
      <c r="D234">
        <v>5</v>
      </c>
      <c r="E234" s="5" t="s">
        <v>897</v>
      </c>
      <c r="F234" s="5" t="s">
        <v>1196</v>
      </c>
      <c r="G234" s="5">
        <v>8</v>
      </c>
      <c r="H234" s="5">
        <v>7</v>
      </c>
      <c r="I234" s="5" t="s">
        <v>1150</v>
      </c>
      <c r="J234" s="5"/>
      <c r="K234" s="5" t="b">
        <v>0</v>
      </c>
      <c r="L234" s="5" t="b">
        <v>0</v>
      </c>
      <c r="M234" s="5" t="s">
        <v>1216</v>
      </c>
      <c r="N234" s="5" t="s">
        <v>1128</v>
      </c>
      <c r="O234" s="5" t="s">
        <v>1196</v>
      </c>
      <c r="P234" s="5" t="s">
        <v>127</v>
      </c>
      <c r="Q234" s="5" t="s">
        <v>285</v>
      </c>
      <c r="R234" s="5" t="s">
        <v>289</v>
      </c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26"/>
      <c r="BB234" s="5">
        <v>4</v>
      </c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</row>
    <row r="235" spans="1:131" x14ac:dyDescent="0.25">
      <c r="A235">
        <v>180</v>
      </c>
      <c r="B235" s="5" t="s">
        <v>800</v>
      </c>
      <c r="C235" s="5" t="s">
        <v>285</v>
      </c>
      <c r="D235">
        <v>5</v>
      </c>
      <c r="E235" s="5" t="s">
        <v>898</v>
      </c>
      <c r="F235" s="5" t="s">
        <v>1196</v>
      </c>
      <c r="G235" s="5">
        <v>8</v>
      </c>
      <c r="H235" s="5">
        <v>8</v>
      </c>
      <c r="I235" s="5" t="s">
        <v>1150</v>
      </c>
      <c r="J235" s="5"/>
      <c r="K235" s="5" t="b">
        <v>0</v>
      </c>
      <c r="L235" s="5" t="b">
        <v>0</v>
      </c>
      <c r="M235" s="5" t="s">
        <v>1215</v>
      </c>
      <c r="N235" s="5" t="s">
        <v>1128</v>
      </c>
      <c r="O235" s="5" t="s">
        <v>1196</v>
      </c>
      <c r="P235" s="5" t="s">
        <v>127</v>
      </c>
      <c r="Q235" s="5" t="s">
        <v>285</v>
      </c>
      <c r="R235" s="5" t="s">
        <v>289</v>
      </c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26"/>
      <c r="BB235" s="5">
        <v>1</v>
      </c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>
        <v>1</v>
      </c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</row>
    <row r="236" spans="1:131" x14ac:dyDescent="0.25">
      <c r="A236">
        <v>184</v>
      </c>
      <c r="B236" s="5" t="s">
        <v>786</v>
      </c>
      <c r="C236" s="5" t="s">
        <v>285</v>
      </c>
      <c r="D236">
        <v>5</v>
      </c>
      <c r="E236" s="5" t="s">
        <v>899</v>
      </c>
      <c r="F236" s="5" t="s">
        <v>1196</v>
      </c>
      <c r="G236" s="5">
        <v>8</v>
      </c>
      <c r="H236" s="5">
        <v>9</v>
      </c>
      <c r="I236" s="5" t="s">
        <v>1150</v>
      </c>
      <c r="J236" s="5"/>
      <c r="K236" s="5" t="b">
        <v>0</v>
      </c>
      <c r="L236" s="5" t="b">
        <v>0</v>
      </c>
      <c r="M236" s="5" t="s">
        <v>1214</v>
      </c>
      <c r="N236" s="5" t="s">
        <v>1128</v>
      </c>
      <c r="O236" s="5" t="s">
        <v>1196</v>
      </c>
      <c r="P236" s="5" t="s">
        <v>180</v>
      </c>
      <c r="Q236" s="5" t="s">
        <v>285</v>
      </c>
      <c r="R236" s="5" t="s">
        <v>289</v>
      </c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26"/>
      <c r="BB236" s="5"/>
      <c r="BC236" s="5"/>
      <c r="BD236" s="5"/>
      <c r="BE236" s="5"/>
      <c r="BF236" s="5">
        <v>5</v>
      </c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</row>
    <row r="237" spans="1:131" x14ac:dyDescent="0.25">
      <c r="A237">
        <v>269</v>
      </c>
      <c r="B237" s="5" t="s">
        <v>403</v>
      </c>
      <c r="C237" s="5" t="s">
        <v>403</v>
      </c>
      <c r="D237">
        <v>9</v>
      </c>
      <c r="E237" s="5" t="s">
        <v>939</v>
      </c>
      <c r="F237" s="5" t="s">
        <v>1196</v>
      </c>
      <c r="G237" s="5">
        <v>2</v>
      </c>
      <c r="H237" s="5">
        <v>1</v>
      </c>
      <c r="I237" s="5" t="s">
        <v>1150</v>
      </c>
      <c r="J237" s="5" t="s">
        <v>1154</v>
      </c>
      <c r="K237" s="5" t="b">
        <v>0</v>
      </c>
      <c r="L237" s="5" t="b">
        <v>0</v>
      </c>
      <c r="M237" s="5" t="s">
        <v>1223</v>
      </c>
      <c r="N237" s="5" t="s">
        <v>1132</v>
      </c>
      <c r="O237" s="5" t="s">
        <v>1196</v>
      </c>
      <c r="P237" s="5" t="s">
        <v>127</v>
      </c>
      <c r="Q237" s="5" t="s">
        <v>403</v>
      </c>
      <c r="R237" s="5" t="s">
        <v>804</v>
      </c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26"/>
      <c r="BB237" s="5">
        <v>1</v>
      </c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</row>
    <row r="238" spans="1:131" x14ac:dyDescent="0.25">
      <c r="A238">
        <v>273</v>
      </c>
      <c r="B238" s="5" t="s">
        <v>1065</v>
      </c>
      <c r="C238" s="5" t="s">
        <v>403</v>
      </c>
      <c r="D238">
        <v>9</v>
      </c>
      <c r="E238" s="5" t="s">
        <v>940</v>
      </c>
      <c r="F238" s="5" t="s">
        <v>1196</v>
      </c>
      <c r="G238" s="5">
        <v>2</v>
      </c>
      <c r="H238" s="5">
        <v>2</v>
      </c>
      <c r="I238" s="5" t="s">
        <v>1150</v>
      </c>
      <c r="J238" s="5" t="s">
        <v>1154</v>
      </c>
      <c r="K238" s="5" t="b">
        <v>0</v>
      </c>
      <c r="L238" s="5" t="b">
        <v>0</v>
      </c>
      <c r="M238" s="5" t="s">
        <v>1224</v>
      </c>
      <c r="N238" s="5" t="s">
        <v>1132</v>
      </c>
      <c r="O238" s="5" t="s">
        <v>1196</v>
      </c>
      <c r="P238" s="5" t="s">
        <v>127</v>
      </c>
      <c r="Q238" s="5" t="s">
        <v>403</v>
      </c>
      <c r="R238" s="5" t="s">
        <v>804</v>
      </c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26"/>
      <c r="BB238" s="5">
        <v>2</v>
      </c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</row>
    <row r="239" spans="1:131" x14ac:dyDescent="0.25">
      <c r="A239">
        <v>277</v>
      </c>
      <c r="B239" s="5" t="s">
        <v>786</v>
      </c>
      <c r="C239" s="5" t="s">
        <v>403</v>
      </c>
      <c r="D239">
        <v>9</v>
      </c>
      <c r="E239" s="5" t="s">
        <v>941</v>
      </c>
      <c r="F239" s="5" t="s">
        <v>1196</v>
      </c>
      <c r="G239" s="5">
        <v>2</v>
      </c>
      <c r="H239" s="5">
        <v>3</v>
      </c>
      <c r="I239" s="5" t="s">
        <v>1150</v>
      </c>
      <c r="J239" s="5"/>
      <c r="K239" s="5" t="b">
        <v>0</v>
      </c>
      <c r="L239" s="5" t="b">
        <v>0</v>
      </c>
      <c r="M239" s="5" t="s">
        <v>1225</v>
      </c>
      <c r="N239" s="5" t="s">
        <v>1132</v>
      </c>
      <c r="O239" s="5" t="s">
        <v>1196</v>
      </c>
      <c r="P239" s="5" t="s">
        <v>180</v>
      </c>
      <c r="Q239" s="5" t="s">
        <v>403</v>
      </c>
      <c r="R239" s="5" t="s">
        <v>804</v>
      </c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26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>
        <v>3</v>
      </c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</row>
    <row r="240" spans="1:131" x14ac:dyDescent="0.25">
      <c r="A240">
        <v>282</v>
      </c>
      <c r="B240" s="5" t="s">
        <v>415</v>
      </c>
      <c r="C240" s="5" t="s">
        <v>415</v>
      </c>
      <c r="D240">
        <v>10</v>
      </c>
      <c r="E240" s="5" t="s">
        <v>943</v>
      </c>
      <c r="F240" s="5" t="s">
        <v>1196</v>
      </c>
      <c r="G240" s="5">
        <v>4</v>
      </c>
      <c r="H240" s="5">
        <v>1</v>
      </c>
      <c r="I240" s="5" t="s">
        <v>1150</v>
      </c>
      <c r="J240" s="5"/>
      <c r="K240" s="5" t="b">
        <v>0</v>
      </c>
      <c r="L240" s="5" t="b">
        <v>0</v>
      </c>
      <c r="M240" s="5" t="s">
        <v>1227</v>
      </c>
      <c r="N240" s="5" t="s">
        <v>1133</v>
      </c>
      <c r="O240" s="5" t="s">
        <v>1196</v>
      </c>
      <c r="P240" s="5" t="s">
        <v>127</v>
      </c>
      <c r="Q240" s="5" t="s">
        <v>415</v>
      </c>
      <c r="R240" s="5" t="s">
        <v>805</v>
      </c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26"/>
      <c r="BB240" s="5">
        <v>5</v>
      </c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</row>
    <row r="241" spans="1:131" x14ac:dyDescent="0.25">
      <c r="A241">
        <v>289</v>
      </c>
      <c r="B241" s="5" t="s">
        <v>1084</v>
      </c>
      <c r="C241" s="5" t="s">
        <v>415</v>
      </c>
      <c r="D241">
        <v>10</v>
      </c>
      <c r="E241" s="5" t="s">
        <v>945</v>
      </c>
      <c r="F241" s="5" t="s">
        <v>1196</v>
      </c>
      <c r="G241" s="5">
        <v>4</v>
      </c>
      <c r="H241" s="5">
        <v>3</v>
      </c>
      <c r="I241" s="5" t="s">
        <v>1150</v>
      </c>
      <c r="J241" s="5"/>
      <c r="K241" s="5" t="b">
        <v>0</v>
      </c>
      <c r="L241" s="5" t="b">
        <v>0</v>
      </c>
      <c r="M241" s="5" t="s">
        <v>1226</v>
      </c>
      <c r="N241" s="5" t="s">
        <v>1133</v>
      </c>
      <c r="O241" s="5" t="s">
        <v>1196</v>
      </c>
      <c r="P241" s="5" t="s">
        <v>127</v>
      </c>
      <c r="Q241" s="5" t="s">
        <v>415</v>
      </c>
      <c r="R241" s="5" t="s">
        <v>805</v>
      </c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26"/>
      <c r="BB241" s="5">
        <v>4</v>
      </c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</row>
    <row r="242" spans="1:131" x14ac:dyDescent="0.25">
      <c r="A242">
        <v>304</v>
      </c>
      <c r="B242" s="5" t="s">
        <v>809</v>
      </c>
      <c r="C242" s="5" t="s">
        <v>1119</v>
      </c>
      <c r="D242">
        <v>11</v>
      </c>
      <c r="E242" s="5" t="s">
        <v>950</v>
      </c>
      <c r="F242" s="5" t="s">
        <v>1196</v>
      </c>
      <c r="G242" s="5">
        <v>11</v>
      </c>
      <c r="H242" s="5">
        <v>2</v>
      </c>
      <c r="I242" s="5" t="s">
        <v>1150</v>
      </c>
      <c r="J242" s="5"/>
      <c r="K242" s="5" t="b">
        <v>0</v>
      </c>
      <c r="L242" s="5" t="b">
        <v>0</v>
      </c>
      <c r="M242" s="5" t="s">
        <v>1235</v>
      </c>
      <c r="N242" s="5" t="s">
        <v>1134</v>
      </c>
      <c r="O242" s="5" t="s">
        <v>1118</v>
      </c>
      <c r="P242" s="5" t="s">
        <v>127</v>
      </c>
      <c r="Q242" s="5" t="s">
        <v>1119</v>
      </c>
      <c r="R242" s="5" t="s">
        <v>1229</v>
      </c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26"/>
      <c r="BB242" s="5">
        <v>5</v>
      </c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</row>
    <row r="243" spans="1:131" x14ac:dyDescent="0.25">
      <c r="A243">
        <v>311</v>
      </c>
      <c r="B243" s="5" t="s">
        <v>841</v>
      </c>
      <c r="C243" s="5" t="s">
        <v>1119</v>
      </c>
      <c r="D243">
        <v>11</v>
      </c>
      <c r="E243" s="5" t="s">
        <v>952</v>
      </c>
      <c r="F243" s="5" t="s">
        <v>1196</v>
      </c>
      <c r="G243" s="5">
        <v>11</v>
      </c>
      <c r="H243" s="5">
        <v>4</v>
      </c>
      <c r="I243" s="5" t="s">
        <v>1150</v>
      </c>
      <c r="J243" s="5"/>
      <c r="K243" s="5" t="b">
        <v>0</v>
      </c>
      <c r="L243" s="5" t="b">
        <v>0</v>
      </c>
      <c r="M243" s="5" t="s">
        <v>1234</v>
      </c>
      <c r="N243" s="5" t="s">
        <v>1134</v>
      </c>
      <c r="O243" s="5" t="s">
        <v>1118</v>
      </c>
      <c r="P243" s="5" t="s">
        <v>127</v>
      </c>
      <c r="Q243" s="5" t="s">
        <v>1119</v>
      </c>
      <c r="R243" s="5" t="s">
        <v>1229</v>
      </c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26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>
        <v>1</v>
      </c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>
        <v>4</v>
      </c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</row>
    <row r="244" spans="1:131" x14ac:dyDescent="0.25">
      <c r="A244">
        <v>318</v>
      </c>
      <c r="B244" s="5" t="s">
        <v>812</v>
      </c>
      <c r="C244" s="5" t="s">
        <v>1119</v>
      </c>
      <c r="D244">
        <v>11</v>
      </c>
      <c r="E244" s="5" t="s">
        <v>954</v>
      </c>
      <c r="F244" s="5" t="s">
        <v>1196</v>
      </c>
      <c r="G244" s="5">
        <v>11</v>
      </c>
      <c r="H244" s="5">
        <v>6</v>
      </c>
      <c r="I244" s="5" t="s">
        <v>1150</v>
      </c>
      <c r="J244" s="5"/>
      <c r="K244" s="5" t="b">
        <v>0</v>
      </c>
      <c r="L244" s="5" t="b">
        <v>0</v>
      </c>
      <c r="M244" s="5" t="s">
        <v>1233</v>
      </c>
      <c r="N244" s="5" t="s">
        <v>1134</v>
      </c>
      <c r="O244" s="5" t="s">
        <v>1118</v>
      </c>
      <c r="P244" s="5" t="s">
        <v>127</v>
      </c>
      <c r="Q244" s="5" t="s">
        <v>1119</v>
      </c>
      <c r="R244" s="5" t="s">
        <v>1229</v>
      </c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26"/>
      <c r="BB244" s="5">
        <v>5</v>
      </c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</row>
    <row r="245" spans="1:131" x14ac:dyDescent="0.25">
      <c r="A245">
        <v>325</v>
      </c>
      <c r="B245" s="5" t="s">
        <v>813</v>
      </c>
      <c r="C245" s="5" t="s">
        <v>1119</v>
      </c>
      <c r="D245">
        <v>11</v>
      </c>
      <c r="E245" s="5" t="s">
        <v>956</v>
      </c>
      <c r="F245" s="5" t="s">
        <v>1196</v>
      </c>
      <c r="G245" s="5">
        <v>11</v>
      </c>
      <c r="H245" s="5">
        <v>8</v>
      </c>
      <c r="I245" s="5" t="s">
        <v>1150</v>
      </c>
      <c r="J245" s="5"/>
      <c r="K245" s="5" t="b">
        <v>0</v>
      </c>
      <c r="L245" s="5" t="b">
        <v>0</v>
      </c>
      <c r="M245" s="5" t="s">
        <v>1232</v>
      </c>
      <c r="N245" s="5" t="s">
        <v>1134</v>
      </c>
      <c r="O245" s="5" t="s">
        <v>1118</v>
      </c>
      <c r="P245" s="5" t="s">
        <v>127</v>
      </c>
      <c r="Q245" s="5" t="s">
        <v>1119</v>
      </c>
      <c r="R245" s="5" t="s">
        <v>1229</v>
      </c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26"/>
      <c r="BB245" s="5">
        <v>5</v>
      </c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>
        <v>3</v>
      </c>
      <c r="BU245" s="5">
        <v>3</v>
      </c>
      <c r="BV245" s="5"/>
      <c r="BW245" s="5">
        <v>3</v>
      </c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</row>
    <row r="246" spans="1:131" x14ac:dyDescent="0.25">
      <c r="A246">
        <v>332</v>
      </c>
      <c r="B246" s="5" t="s">
        <v>815</v>
      </c>
      <c r="C246" s="5" t="s">
        <v>1119</v>
      </c>
      <c r="D246">
        <v>11</v>
      </c>
      <c r="E246" s="5" t="s">
        <v>958</v>
      </c>
      <c r="F246" s="5" t="s">
        <v>1196</v>
      </c>
      <c r="G246" s="5">
        <v>11</v>
      </c>
      <c r="H246" s="5">
        <v>10</v>
      </c>
      <c r="I246" s="5" t="s">
        <v>1150</v>
      </c>
      <c r="J246" s="5"/>
      <c r="K246" s="5" t="b">
        <v>0</v>
      </c>
      <c r="L246" s="5" t="b">
        <v>0</v>
      </c>
      <c r="M246" s="5" t="s">
        <v>1231</v>
      </c>
      <c r="N246" s="5" t="s">
        <v>1134</v>
      </c>
      <c r="O246" s="5" t="s">
        <v>1118</v>
      </c>
      <c r="P246" s="5" t="s">
        <v>127</v>
      </c>
      <c r="Q246" s="5" t="s">
        <v>1119</v>
      </c>
      <c r="R246" s="5" t="s">
        <v>1229</v>
      </c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26"/>
      <c r="BB246" s="5">
        <v>5</v>
      </c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</row>
    <row r="247" spans="1:131" x14ac:dyDescent="0.25">
      <c r="A247">
        <v>336</v>
      </c>
      <c r="B247" s="5" t="s">
        <v>1087</v>
      </c>
      <c r="C247" s="5" t="s">
        <v>1119</v>
      </c>
      <c r="D247">
        <v>11</v>
      </c>
      <c r="E247" s="5" t="s">
        <v>959</v>
      </c>
      <c r="F247" s="5" t="s">
        <v>1196</v>
      </c>
      <c r="G247" s="5">
        <v>11</v>
      </c>
      <c r="H247" s="5">
        <v>11</v>
      </c>
      <c r="I247" s="5" t="s">
        <v>1150</v>
      </c>
      <c r="J247" s="5"/>
      <c r="K247" s="5" t="b">
        <v>0</v>
      </c>
      <c r="L247" s="5" t="b">
        <v>0</v>
      </c>
      <c r="M247" s="5" t="s">
        <v>1230</v>
      </c>
      <c r="N247" s="5" t="s">
        <v>1134</v>
      </c>
      <c r="O247" s="5" t="s">
        <v>1118</v>
      </c>
      <c r="P247" s="5" t="s">
        <v>127</v>
      </c>
      <c r="Q247" s="5" t="s">
        <v>1119</v>
      </c>
      <c r="R247" s="5" t="s">
        <v>1229</v>
      </c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26"/>
      <c r="BB247" s="5">
        <v>4</v>
      </c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>
        <v>4</v>
      </c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</row>
    <row r="248" spans="1:131" x14ac:dyDescent="0.25">
      <c r="A248">
        <v>340</v>
      </c>
      <c r="B248" s="5" t="s">
        <v>786</v>
      </c>
      <c r="C248" s="5" t="s">
        <v>1119</v>
      </c>
      <c r="D248">
        <v>11</v>
      </c>
      <c r="E248" s="5" t="s">
        <v>960</v>
      </c>
      <c r="F248" s="5" t="s">
        <v>1196</v>
      </c>
      <c r="G248" s="5">
        <v>11</v>
      </c>
      <c r="H248" s="5">
        <v>12</v>
      </c>
      <c r="I248" s="5" t="s">
        <v>1150</v>
      </c>
      <c r="J248" s="5"/>
      <c r="K248" s="5" t="b">
        <v>0</v>
      </c>
      <c r="L248" s="5" t="b">
        <v>0</v>
      </c>
      <c r="M248" s="5" t="s">
        <v>1228</v>
      </c>
      <c r="N248" s="5" t="s">
        <v>1134</v>
      </c>
      <c r="O248" s="5" t="s">
        <v>1118</v>
      </c>
      <c r="P248" s="5" t="s">
        <v>180</v>
      </c>
      <c r="Q248" s="5" t="s">
        <v>1119</v>
      </c>
      <c r="R248" s="5" t="s">
        <v>1229</v>
      </c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26"/>
      <c r="BB248" s="5"/>
      <c r="BC248" s="5"/>
      <c r="BD248" s="5"/>
      <c r="BE248" s="5"/>
      <c r="BF248" s="25">
        <v>5</v>
      </c>
      <c r="BG248" s="25"/>
      <c r="BH248" s="25"/>
      <c r="BI248" s="2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</row>
    <row r="249" spans="1:131" x14ac:dyDescent="0.25">
      <c r="A249">
        <v>393</v>
      </c>
      <c r="B249" s="5" t="s">
        <v>1096</v>
      </c>
      <c r="C249" s="5" t="s">
        <v>528</v>
      </c>
      <c r="D249">
        <v>14</v>
      </c>
      <c r="E249" s="5" t="s">
        <v>1067</v>
      </c>
      <c r="F249" s="5" t="s">
        <v>1196</v>
      </c>
      <c r="G249" s="5">
        <v>18</v>
      </c>
      <c r="H249" s="5">
        <v>1</v>
      </c>
      <c r="I249" s="5" t="s">
        <v>1150</v>
      </c>
      <c r="J249" s="5"/>
      <c r="K249" s="5" t="b">
        <v>1</v>
      </c>
      <c r="L249" s="5" t="b">
        <v>1</v>
      </c>
      <c r="M249" s="5" t="str">
        <f>Q249&amp;"-"&amp;B249</f>
        <v>Atenco-AtencoMissing1</v>
      </c>
      <c r="N249" s="5" t="s">
        <v>1137</v>
      </c>
      <c r="O249" s="5" t="s">
        <v>1118</v>
      </c>
      <c r="P249" s="5" t="s">
        <v>127</v>
      </c>
      <c r="Q249" s="5" t="s">
        <v>528</v>
      </c>
      <c r="R249" s="5" t="str">
        <f>N249&amp;" "&amp;Q249</f>
        <v>Santa Cruz Atenco</v>
      </c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26"/>
      <c r="BB249" s="5">
        <v>20</v>
      </c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>
        <v>20</v>
      </c>
      <c r="EA249" s="5"/>
    </row>
    <row r="250" spans="1:131" x14ac:dyDescent="0.25">
      <c r="A250">
        <v>395</v>
      </c>
      <c r="B250" s="5" t="s">
        <v>1097</v>
      </c>
      <c r="C250" s="5" t="s">
        <v>528</v>
      </c>
      <c r="D250">
        <v>14</v>
      </c>
      <c r="E250" s="5" t="s">
        <v>1067</v>
      </c>
      <c r="F250" s="5" t="s">
        <v>1196</v>
      </c>
      <c r="G250" s="5">
        <v>18</v>
      </c>
      <c r="H250" s="5">
        <v>2</v>
      </c>
      <c r="I250" s="5" t="s">
        <v>1150</v>
      </c>
      <c r="J250" s="5"/>
      <c r="K250" s="5" t="b">
        <v>1</v>
      </c>
      <c r="L250" s="5" t="b">
        <v>1</v>
      </c>
      <c r="M250" s="5" t="str">
        <f>Q250&amp;"-"&amp;B250</f>
        <v>Atenco-AtencoMissing2</v>
      </c>
      <c r="N250" s="5" t="s">
        <v>1137</v>
      </c>
      <c r="O250" s="5" t="s">
        <v>1118</v>
      </c>
      <c r="P250" s="5" t="s">
        <v>127</v>
      </c>
      <c r="Q250" s="5" t="s">
        <v>528</v>
      </c>
      <c r="R250" s="5" t="str">
        <f>N250&amp;" "&amp;Q250</f>
        <v>Santa Cruz Atenco</v>
      </c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26"/>
      <c r="BB250" s="5">
        <v>20</v>
      </c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>
        <v>20</v>
      </c>
      <c r="EA250" s="5"/>
    </row>
    <row r="251" spans="1:131" x14ac:dyDescent="0.25">
      <c r="A251">
        <v>451</v>
      </c>
      <c r="B251" s="5" t="s">
        <v>576</v>
      </c>
      <c r="C251" s="5" t="s">
        <v>576</v>
      </c>
      <c r="D251">
        <v>15</v>
      </c>
      <c r="E251" s="5" t="s">
        <v>999</v>
      </c>
      <c r="F251" s="5" t="s">
        <v>1196</v>
      </c>
      <c r="G251" s="5">
        <v>3</v>
      </c>
      <c r="H251" s="5">
        <v>1</v>
      </c>
      <c r="I251" s="5" t="s">
        <v>1150</v>
      </c>
      <c r="J251" s="5" t="s">
        <v>1154</v>
      </c>
      <c r="K251" s="5" t="b">
        <v>0</v>
      </c>
      <c r="L251" s="5" t="b">
        <v>0</v>
      </c>
      <c r="M251" s="5" t="s">
        <v>1236</v>
      </c>
      <c r="N251" s="5" t="s">
        <v>1138</v>
      </c>
      <c r="O251" s="5" t="s">
        <v>1196</v>
      </c>
      <c r="P251" s="5" t="s">
        <v>127</v>
      </c>
      <c r="Q251" s="5" t="s">
        <v>576</v>
      </c>
      <c r="R251" s="5" t="s">
        <v>1237</v>
      </c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26"/>
      <c r="BB251" s="5">
        <v>4</v>
      </c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</row>
    <row r="252" spans="1:131" x14ac:dyDescent="0.25">
      <c r="A252">
        <v>455</v>
      </c>
      <c r="B252" s="5" t="s">
        <v>831</v>
      </c>
      <c r="C252" s="5" t="s">
        <v>576</v>
      </c>
      <c r="D252">
        <v>15</v>
      </c>
      <c r="E252" s="5" t="s">
        <v>1000</v>
      </c>
      <c r="F252" s="5" t="s">
        <v>1196</v>
      </c>
      <c r="G252" s="5">
        <v>3</v>
      </c>
      <c r="H252" s="5">
        <v>2</v>
      </c>
      <c r="I252" s="5" t="s">
        <v>1150</v>
      </c>
      <c r="J252" s="5" t="s">
        <v>1154</v>
      </c>
      <c r="K252" s="5" t="b">
        <v>0</v>
      </c>
      <c r="L252" s="5" t="b">
        <v>0</v>
      </c>
      <c r="M252" s="5" t="s">
        <v>1238</v>
      </c>
      <c r="N252" s="5" t="s">
        <v>1138</v>
      </c>
      <c r="O252" s="5" t="s">
        <v>1196</v>
      </c>
      <c r="P252" s="5" t="s">
        <v>127</v>
      </c>
      <c r="Q252" s="5" t="s">
        <v>576</v>
      </c>
      <c r="R252" s="5" t="s">
        <v>1237</v>
      </c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26"/>
      <c r="BB252" s="5">
        <v>5</v>
      </c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</row>
    <row r="253" spans="1:131" x14ac:dyDescent="0.25">
      <c r="A253">
        <v>459</v>
      </c>
      <c r="B253" s="5" t="s">
        <v>1099</v>
      </c>
      <c r="C253" s="5" t="s">
        <v>576</v>
      </c>
      <c r="D253">
        <v>15</v>
      </c>
      <c r="E253" s="5" t="s">
        <v>1001</v>
      </c>
      <c r="F253" s="5" t="s">
        <v>1196</v>
      </c>
      <c r="G253" s="5">
        <v>3</v>
      </c>
      <c r="H253" s="5">
        <v>3</v>
      </c>
      <c r="I253" s="5" t="s">
        <v>1150</v>
      </c>
      <c r="J253" s="5" t="s">
        <v>1154</v>
      </c>
      <c r="K253" s="5" t="b">
        <v>0</v>
      </c>
      <c r="L253" s="5" t="b">
        <v>0</v>
      </c>
      <c r="M253" s="5" t="s">
        <v>1239</v>
      </c>
      <c r="N253" s="5" t="s">
        <v>1138</v>
      </c>
      <c r="O253" s="5" t="s">
        <v>1196</v>
      </c>
      <c r="P253" s="5" t="s">
        <v>127</v>
      </c>
      <c r="Q253" s="5" t="s">
        <v>576</v>
      </c>
      <c r="R253" s="5" t="s">
        <v>1237</v>
      </c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26"/>
      <c r="BB253" s="5">
        <v>22</v>
      </c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>
        <v>5</v>
      </c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>
        <v>1</v>
      </c>
      <c r="CM253" s="5"/>
      <c r="CN253" s="5">
        <v>1</v>
      </c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>
        <v>2</v>
      </c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>
        <v>32</v>
      </c>
      <c r="DT253" s="5"/>
      <c r="DU253" s="5"/>
      <c r="DV253" s="5"/>
      <c r="DW253" s="5"/>
      <c r="DX253" s="5"/>
      <c r="DY253" s="5"/>
      <c r="DZ253" s="5"/>
      <c r="EA253" s="5">
        <v>14</v>
      </c>
    </row>
    <row r="254" spans="1:131" x14ac:dyDescent="0.25">
      <c r="A254">
        <v>470</v>
      </c>
      <c r="B254" s="5" t="s">
        <v>1100</v>
      </c>
      <c r="C254" s="5" t="s">
        <v>591</v>
      </c>
      <c r="D254">
        <v>16</v>
      </c>
      <c r="E254" s="5" t="s">
        <v>1005</v>
      </c>
      <c r="F254" s="5" t="s">
        <v>1196</v>
      </c>
      <c r="G254" s="5">
        <v>7</v>
      </c>
      <c r="H254" s="5">
        <v>2</v>
      </c>
      <c r="I254" s="5" t="s">
        <v>1150</v>
      </c>
      <c r="J254" s="5" t="s">
        <v>1154</v>
      </c>
      <c r="K254" s="5" t="b">
        <v>0</v>
      </c>
      <c r="L254" s="5" t="b">
        <v>0</v>
      </c>
      <c r="M254" s="5" t="s">
        <v>1240</v>
      </c>
      <c r="N254" s="5" t="s">
        <v>1139</v>
      </c>
      <c r="O254" s="5" t="s">
        <v>1196</v>
      </c>
      <c r="P254" s="5" t="s">
        <v>127</v>
      </c>
      <c r="Q254" s="5" t="s">
        <v>591</v>
      </c>
      <c r="R254" s="5" t="s">
        <v>832</v>
      </c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26"/>
      <c r="BB254" s="5">
        <v>5</v>
      </c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>
        <v>5</v>
      </c>
      <c r="EA254" s="5"/>
    </row>
    <row r="255" spans="1:131" x14ac:dyDescent="0.25">
      <c r="A255">
        <v>477</v>
      </c>
      <c r="B255" s="5" t="s">
        <v>788</v>
      </c>
      <c r="C255" s="5" t="s">
        <v>591</v>
      </c>
      <c r="D255">
        <v>16</v>
      </c>
      <c r="E255" s="5" t="s">
        <v>1007</v>
      </c>
      <c r="F255" s="5" t="s">
        <v>1196</v>
      </c>
      <c r="G255" s="5">
        <v>7</v>
      </c>
      <c r="H255" s="5">
        <v>4</v>
      </c>
      <c r="I255" s="5" t="s">
        <v>1150</v>
      </c>
      <c r="J255" s="5" t="s">
        <v>1154</v>
      </c>
      <c r="K255" s="5" t="b">
        <v>0</v>
      </c>
      <c r="L255" s="5" t="b">
        <v>0</v>
      </c>
      <c r="M255" s="5" t="s">
        <v>1241</v>
      </c>
      <c r="N255" s="5" t="s">
        <v>1139</v>
      </c>
      <c r="O255" s="5" t="s">
        <v>1196</v>
      </c>
      <c r="P255" s="5" t="s">
        <v>127</v>
      </c>
      <c r="Q255" s="5" t="s">
        <v>591</v>
      </c>
      <c r="R255" s="5" t="s">
        <v>832</v>
      </c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26"/>
      <c r="BB255" s="5">
        <v>4</v>
      </c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>
        <v>4</v>
      </c>
      <c r="EA255" s="5"/>
    </row>
    <row r="256" spans="1:131" x14ac:dyDescent="0.25">
      <c r="A256">
        <v>484</v>
      </c>
      <c r="B256" s="5" t="s">
        <v>834</v>
      </c>
      <c r="C256" s="5" t="s">
        <v>591</v>
      </c>
      <c r="D256">
        <v>16</v>
      </c>
      <c r="E256" s="5" t="s">
        <v>1009</v>
      </c>
      <c r="F256" s="5" t="s">
        <v>1196</v>
      </c>
      <c r="G256" s="5">
        <v>7</v>
      </c>
      <c r="H256" s="5">
        <v>6</v>
      </c>
      <c r="I256" s="5" t="s">
        <v>1150</v>
      </c>
      <c r="J256" s="5" t="s">
        <v>1154</v>
      </c>
      <c r="K256" s="5" t="b">
        <v>0</v>
      </c>
      <c r="L256" s="5" t="b">
        <v>0</v>
      </c>
      <c r="M256" s="5" t="s">
        <v>1242</v>
      </c>
      <c r="N256" s="5" t="s">
        <v>1139</v>
      </c>
      <c r="O256" s="5" t="s">
        <v>1196</v>
      </c>
      <c r="P256" s="5" t="s">
        <v>127</v>
      </c>
      <c r="Q256" s="5" t="s">
        <v>591</v>
      </c>
      <c r="R256" s="5" t="s">
        <v>832</v>
      </c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26"/>
      <c r="BB256" s="5">
        <v>5</v>
      </c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>
        <v>5</v>
      </c>
      <c r="EA256" s="5"/>
    </row>
    <row r="257" spans="1:131" x14ac:dyDescent="0.25">
      <c r="A257">
        <v>488</v>
      </c>
      <c r="B257" s="5" t="s">
        <v>835</v>
      </c>
      <c r="C257" s="5" t="s">
        <v>591</v>
      </c>
      <c r="D257">
        <v>16</v>
      </c>
      <c r="E257" s="5" t="s">
        <v>1010</v>
      </c>
      <c r="F257" s="5" t="s">
        <v>1196</v>
      </c>
      <c r="G257" s="5">
        <v>7</v>
      </c>
      <c r="H257" s="5">
        <v>7</v>
      </c>
      <c r="I257" s="5" t="s">
        <v>1150</v>
      </c>
      <c r="J257" s="5" t="s">
        <v>1155</v>
      </c>
      <c r="K257" s="5" t="b">
        <v>0</v>
      </c>
      <c r="L257" s="5" t="b">
        <v>0</v>
      </c>
      <c r="M257" s="5" t="s">
        <v>1243</v>
      </c>
      <c r="N257" s="5" t="s">
        <v>1139</v>
      </c>
      <c r="O257" s="5" t="s">
        <v>1196</v>
      </c>
      <c r="P257" s="5" t="s">
        <v>127</v>
      </c>
      <c r="Q257" s="5" t="s">
        <v>591</v>
      </c>
      <c r="R257" s="5" t="s">
        <v>832</v>
      </c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26"/>
      <c r="BB257" s="5">
        <v>9</v>
      </c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>
        <v>9</v>
      </c>
      <c r="EA257" s="5"/>
    </row>
    <row r="258" spans="1:131" x14ac:dyDescent="0.25">
      <c r="A258">
        <v>492</v>
      </c>
      <c r="B258" s="5" t="s">
        <v>786</v>
      </c>
      <c r="C258" s="5" t="s">
        <v>591</v>
      </c>
      <c r="D258">
        <v>16</v>
      </c>
      <c r="E258" s="5" t="s">
        <v>1011</v>
      </c>
      <c r="F258" s="5" t="s">
        <v>1196</v>
      </c>
      <c r="G258" s="5">
        <v>7</v>
      </c>
      <c r="H258" s="5">
        <v>8</v>
      </c>
      <c r="I258" s="5" t="s">
        <v>1150</v>
      </c>
      <c r="J258" s="5"/>
      <c r="K258" s="5" t="b">
        <v>0</v>
      </c>
      <c r="L258" s="5" t="b">
        <v>0</v>
      </c>
      <c r="M258" s="5" t="s">
        <v>1244</v>
      </c>
      <c r="N258" s="5" t="s">
        <v>1139</v>
      </c>
      <c r="O258" s="5" t="s">
        <v>1196</v>
      </c>
      <c r="P258" s="5" t="s">
        <v>180</v>
      </c>
      <c r="Q258" s="5" t="s">
        <v>591</v>
      </c>
      <c r="R258" s="5" t="s">
        <v>832</v>
      </c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26"/>
      <c r="BB258" s="5"/>
      <c r="BC258" s="5"/>
      <c r="BD258" s="5"/>
      <c r="BE258" s="5"/>
      <c r="BF258" s="25">
        <v>5</v>
      </c>
      <c r="BG258" s="25"/>
      <c r="BH258" s="25"/>
      <c r="BI258" s="25"/>
      <c r="BJ258" s="25"/>
      <c r="BK258" s="25"/>
      <c r="BL258" s="25"/>
      <c r="BM258" s="25"/>
      <c r="BN258" s="25"/>
      <c r="BO258" s="5">
        <v>3</v>
      </c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</row>
    <row r="259" spans="1:131" x14ac:dyDescent="0.25">
      <c r="A259">
        <v>2</v>
      </c>
      <c r="B259" s="8" t="s">
        <v>772</v>
      </c>
      <c r="C259" s="8" t="s">
        <v>124</v>
      </c>
      <c r="D259">
        <v>1</v>
      </c>
      <c r="E259" s="8" t="s">
        <v>774</v>
      </c>
      <c r="F259" s="8" t="s">
        <v>1117</v>
      </c>
      <c r="G259" s="8">
        <v>13</v>
      </c>
      <c r="H259" s="8">
        <v>1</v>
      </c>
      <c r="I259" s="8" t="s">
        <v>1150</v>
      </c>
      <c r="J259" s="8" t="s">
        <v>1154</v>
      </c>
      <c r="K259" s="8" t="b">
        <v>0</v>
      </c>
      <c r="L259" s="8" t="b">
        <v>0</v>
      </c>
      <c r="M259" s="8" t="str">
        <f t="shared" ref="M259:M322" si="14">Q259&amp;"-"&amp;B259</f>
        <v>Huexotzinco-Tecpan</v>
      </c>
      <c r="N259" s="8" t="s">
        <v>1124</v>
      </c>
      <c r="O259" s="8" t="s">
        <v>1117</v>
      </c>
      <c r="P259" s="8" t="s">
        <v>127</v>
      </c>
      <c r="Q259" s="8" t="s">
        <v>124</v>
      </c>
      <c r="R259" s="8" t="str">
        <f t="shared" ref="R259:R322" si="15">N259&amp;" "&amp;Q259</f>
        <v>San Juan Huexotzinco</v>
      </c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26"/>
      <c r="BB259" s="8">
        <v>5</v>
      </c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</row>
    <row r="260" spans="1:131" x14ac:dyDescent="0.25">
      <c r="A260">
        <v>6</v>
      </c>
      <c r="B260" s="8" t="s">
        <v>1062</v>
      </c>
      <c r="C260" s="8" t="s">
        <v>124</v>
      </c>
      <c r="D260">
        <v>1</v>
      </c>
      <c r="E260" s="8" t="s">
        <v>775</v>
      </c>
      <c r="F260" s="8" t="s">
        <v>1117</v>
      </c>
      <c r="G260" s="8">
        <v>13</v>
      </c>
      <c r="H260" s="8">
        <v>2</v>
      </c>
      <c r="I260" s="8" t="s">
        <v>1150</v>
      </c>
      <c r="J260" s="8" t="s">
        <v>1154</v>
      </c>
      <c r="K260" s="8" t="b">
        <v>0</v>
      </c>
      <c r="L260" s="8" t="b">
        <v>0</v>
      </c>
      <c r="M260" s="8" t="str">
        <f t="shared" si="14"/>
        <v>Huexotzinco-Cuauhquiahuac</v>
      </c>
      <c r="N260" s="8" t="s">
        <v>1124</v>
      </c>
      <c r="O260" s="8" t="s">
        <v>1117</v>
      </c>
      <c r="P260" s="8" t="s">
        <v>127</v>
      </c>
      <c r="Q260" s="8" t="s">
        <v>124</v>
      </c>
      <c r="R260" s="8" t="str">
        <f t="shared" si="15"/>
        <v>San Juan Huexotzinco</v>
      </c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26"/>
      <c r="BB260" s="8">
        <v>12</v>
      </c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</row>
    <row r="261" spans="1:131" x14ac:dyDescent="0.25">
      <c r="A261">
        <v>9</v>
      </c>
      <c r="B261" s="8" t="s">
        <v>1063</v>
      </c>
      <c r="C261" s="8" t="s">
        <v>124</v>
      </c>
      <c r="D261">
        <v>1</v>
      </c>
      <c r="E261" s="8" t="s">
        <v>776</v>
      </c>
      <c r="F261" s="8" t="s">
        <v>1117</v>
      </c>
      <c r="G261" s="8">
        <v>13</v>
      </c>
      <c r="H261" s="8">
        <v>3</v>
      </c>
      <c r="I261" s="8" t="s">
        <v>1150</v>
      </c>
      <c r="J261" s="8" t="s">
        <v>1154</v>
      </c>
      <c r="K261" s="8" t="b">
        <v>0</v>
      </c>
      <c r="L261" s="8" t="b">
        <v>0</v>
      </c>
      <c r="M261" s="8" t="str">
        <f t="shared" si="14"/>
        <v>Huexotzinco-Zocuinanco</v>
      </c>
      <c r="N261" s="8" t="s">
        <v>1124</v>
      </c>
      <c r="O261" s="8" t="s">
        <v>1117</v>
      </c>
      <c r="P261" s="8" t="s">
        <v>127</v>
      </c>
      <c r="Q261" s="8" t="s">
        <v>124</v>
      </c>
      <c r="R261" s="8" t="str">
        <f t="shared" si="15"/>
        <v>San Juan Huexotzinco</v>
      </c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26"/>
      <c r="BB261" s="8">
        <v>11</v>
      </c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</row>
    <row r="262" spans="1:131" x14ac:dyDescent="0.25">
      <c r="A262">
        <v>13</v>
      </c>
      <c r="B262" s="8" t="s">
        <v>1064</v>
      </c>
      <c r="C262" s="8" t="s">
        <v>124</v>
      </c>
      <c r="D262">
        <v>1</v>
      </c>
      <c r="E262" s="8" t="s">
        <v>777</v>
      </c>
      <c r="F262" s="8" t="s">
        <v>1117</v>
      </c>
      <c r="G262" s="8">
        <v>13</v>
      </c>
      <c r="H262" s="8">
        <v>4</v>
      </c>
      <c r="I262" s="8" t="s">
        <v>1150</v>
      </c>
      <c r="J262" s="8" t="s">
        <v>1154</v>
      </c>
      <c r="K262" s="8" t="b">
        <v>0</v>
      </c>
      <c r="L262" s="8" t="b">
        <v>0</v>
      </c>
      <c r="M262" s="8" t="str">
        <f t="shared" si="14"/>
        <v>Huexotzinco-Tlacochcalco1</v>
      </c>
      <c r="N262" s="8" t="s">
        <v>1124</v>
      </c>
      <c r="O262" s="8" t="s">
        <v>1117</v>
      </c>
      <c r="P262" s="8" t="s">
        <v>127</v>
      </c>
      <c r="Q262" s="8" t="s">
        <v>124</v>
      </c>
      <c r="R262" s="8" t="str">
        <f t="shared" si="15"/>
        <v>San Juan Huexotzinco</v>
      </c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26"/>
      <c r="BB262" s="8">
        <v>10</v>
      </c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>
        <v>3</v>
      </c>
      <c r="BU262" s="8"/>
      <c r="BV262" s="8"/>
      <c r="BW262" s="8"/>
      <c r="BX262" s="8">
        <v>3</v>
      </c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>
        <v>2</v>
      </c>
      <c r="CM262" s="8">
        <v>1</v>
      </c>
      <c r="CN262" s="8">
        <v>1</v>
      </c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</row>
    <row r="263" spans="1:131" x14ac:dyDescent="0.25">
      <c r="A263">
        <v>16</v>
      </c>
      <c r="B263" s="8" t="s">
        <v>779</v>
      </c>
      <c r="C263" s="8" t="s">
        <v>124</v>
      </c>
      <c r="D263">
        <v>1</v>
      </c>
      <c r="E263" s="8" t="s">
        <v>778</v>
      </c>
      <c r="F263" s="8" t="s">
        <v>1117</v>
      </c>
      <c r="G263" s="8">
        <v>13</v>
      </c>
      <c r="H263" s="8">
        <v>5</v>
      </c>
      <c r="I263" s="8" t="s">
        <v>1150</v>
      </c>
      <c r="J263" s="8" t="s">
        <v>1154</v>
      </c>
      <c r="K263" s="8" t="b">
        <v>0</v>
      </c>
      <c r="L263" s="8" t="b">
        <v>0</v>
      </c>
      <c r="M263" s="8" t="str">
        <f t="shared" si="14"/>
        <v>Huexotzinco-Tepetlapan</v>
      </c>
      <c r="N263" s="8" t="s">
        <v>1124</v>
      </c>
      <c r="O263" s="8" t="s">
        <v>1117</v>
      </c>
      <c r="P263" s="8" t="s">
        <v>127</v>
      </c>
      <c r="Q263" s="8" t="s">
        <v>124</v>
      </c>
      <c r="R263" s="8" t="str">
        <f t="shared" si="15"/>
        <v>San Juan Huexotzinco</v>
      </c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26"/>
      <c r="BB263" s="8">
        <v>3</v>
      </c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>
        <v>2</v>
      </c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>
        <v>1</v>
      </c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</row>
    <row r="264" spans="1:131" x14ac:dyDescent="0.25">
      <c r="A264">
        <v>20</v>
      </c>
      <c r="B264" s="8" t="s">
        <v>780</v>
      </c>
      <c r="C264" s="8" t="s">
        <v>124</v>
      </c>
      <c r="D264">
        <v>1</v>
      </c>
      <c r="E264" s="8" t="s">
        <v>853</v>
      </c>
      <c r="F264" s="8" t="s">
        <v>1117</v>
      </c>
      <c r="G264" s="8">
        <v>13</v>
      </c>
      <c r="H264" s="8">
        <v>6</v>
      </c>
      <c r="I264" s="8" t="s">
        <v>1150</v>
      </c>
      <c r="J264" s="8" t="s">
        <v>1154</v>
      </c>
      <c r="K264" s="8" t="b">
        <v>0</v>
      </c>
      <c r="L264" s="8" t="b">
        <v>0</v>
      </c>
      <c r="M264" s="8" t="str">
        <f t="shared" si="14"/>
        <v>Huexotzinco-Pochtlan</v>
      </c>
      <c r="N264" s="8" t="s">
        <v>1124</v>
      </c>
      <c r="O264" s="8" t="s">
        <v>1117</v>
      </c>
      <c r="P264" s="8" t="s">
        <v>127</v>
      </c>
      <c r="Q264" s="8" t="s">
        <v>124</v>
      </c>
      <c r="R264" s="8" t="str">
        <f t="shared" si="15"/>
        <v>San Juan Huexotzinco</v>
      </c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26"/>
      <c r="BB264" s="8">
        <v>11</v>
      </c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</row>
    <row r="265" spans="1:131" x14ac:dyDescent="0.25">
      <c r="A265">
        <v>23</v>
      </c>
      <c r="B265" s="8" t="s">
        <v>781</v>
      </c>
      <c r="C265" s="8" t="s">
        <v>124</v>
      </c>
      <c r="D265">
        <v>1</v>
      </c>
      <c r="E265" s="8" t="s">
        <v>854</v>
      </c>
      <c r="F265" s="8" t="s">
        <v>1117</v>
      </c>
      <c r="G265" s="8">
        <v>13</v>
      </c>
      <c r="H265" s="8">
        <v>7</v>
      </c>
      <c r="I265" s="8" t="s">
        <v>1150</v>
      </c>
      <c r="J265" s="8" t="s">
        <v>1154</v>
      </c>
      <c r="K265" s="8" t="b">
        <v>0</v>
      </c>
      <c r="L265" s="8" t="b">
        <v>0</v>
      </c>
      <c r="M265" s="8" t="str">
        <f t="shared" si="14"/>
        <v>Huexotzinco-Cihuatichan</v>
      </c>
      <c r="N265" s="8" t="s">
        <v>1124</v>
      </c>
      <c r="O265" s="8" t="s">
        <v>1117</v>
      </c>
      <c r="P265" s="8" t="s">
        <v>127</v>
      </c>
      <c r="Q265" s="8" t="s">
        <v>124</v>
      </c>
      <c r="R265" s="8" t="str">
        <f t="shared" si="15"/>
        <v>San Juan Huexotzinco</v>
      </c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26"/>
      <c r="BB265" s="8">
        <v>10</v>
      </c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</row>
    <row r="266" spans="1:131" x14ac:dyDescent="0.25">
      <c r="A266">
        <v>27</v>
      </c>
      <c r="B266" s="8" t="s">
        <v>1065</v>
      </c>
      <c r="C266" s="8" t="s">
        <v>124</v>
      </c>
      <c r="D266">
        <v>1</v>
      </c>
      <c r="E266" s="8" t="s">
        <v>855</v>
      </c>
      <c r="F266" s="8" t="s">
        <v>1117</v>
      </c>
      <c r="G266" s="8">
        <v>13</v>
      </c>
      <c r="H266" s="8">
        <v>8</v>
      </c>
      <c r="I266" s="8" t="s">
        <v>1150</v>
      </c>
      <c r="J266" s="8" t="s">
        <v>1154</v>
      </c>
      <c r="K266" s="8" t="b">
        <v>0</v>
      </c>
      <c r="L266" s="8" t="b">
        <v>0</v>
      </c>
      <c r="M266" s="8" t="str">
        <f t="shared" si="14"/>
        <v>Huexotzinco-Tepoliuhcan</v>
      </c>
      <c r="N266" s="8" t="s">
        <v>1124</v>
      </c>
      <c r="O266" s="8" t="s">
        <v>1117</v>
      </c>
      <c r="P266" s="8" t="s">
        <v>127</v>
      </c>
      <c r="Q266" s="8" t="s">
        <v>124</v>
      </c>
      <c r="R266" s="8" t="str">
        <f t="shared" si="15"/>
        <v>San Juan Huexotzinco</v>
      </c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26"/>
      <c r="BB266" s="8">
        <v>10</v>
      </c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</row>
    <row r="267" spans="1:131" x14ac:dyDescent="0.25">
      <c r="A267">
        <v>30</v>
      </c>
      <c r="B267" s="8" t="s">
        <v>782</v>
      </c>
      <c r="C267" s="8" t="s">
        <v>124</v>
      </c>
      <c r="D267">
        <v>1</v>
      </c>
      <c r="E267" s="8" t="s">
        <v>856</v>
      </c>
      <c r="F267" s="8" t="s">
        <v>1117</v>
      </c>
      <c r="G267" s="8">
        <v>13</v>
      </c>
      <c r="H267" s="8">
        <v>9</v>
      </c>
      <c r="I267" s="8" t="s">
        <v>1150</v>
      </c>
      <c r="J267" s="8" t="s">
        <v>1154</v>
      </c>
      <c r="K267" s="8" t="b">
        <v>0</v>
      </c>
      <c r="L267" s="8" t="b">
        <v>0</v>
      </c>
      <c r="M267" s="8" t="str">
        <f t="shared" si="14"/>
        <v>Huexotzinco-Tlamaoco</v>
      </c>
      <c r="N267" s="8" t="s">
        <v>1124</v>
      </c>
      <c r="O267" s="8" t="s">
        <v>1117</v>
      </c>
      <c r="P267" s="8" t="s">
        <v>127</v>
      </c>
      <c r="Q267" s="8" t="s">
        <v>124</v>
      </c>
      <c r="R267" s="8" t="str">
        <f t="shared" si="15"/>
        <v>San Juan Huexotzinco</v>
      </c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26"/>
      <c r="BB267" s="8">
        <v>8</v>
      </c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>
        <v>1</v>
      </c>
      <c r="CC267" s="8"/>
      <c r="CD267" s="8"/>
      <c r="CE267" s="8"/>
      <c r="CF267" s="8"/>
      <c r="CG267" s="8"/>
      <c r="CH267" s="8"/>
      <c r="CI267" s="8"/>
      <c r="CJ267" s="8"/>
      <c r="CK267" s="8">
        <v>1</v>
      </c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>
        <v>3</v>
      </c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</row>
    <row r="268" spans="1:131" x14ac:dyDescent="0.25">
      <c r="A268">
        <v>34</v>
      </c>
      <c r="B268" s="8" t="s">
        <v>1066</v>
      </c>
      <c r="C268" s="8" t="s">
        <v>124</v>
      </c>
      <c r="D268">
        <v>1</v>
      </c>
      <c r="E268" s="8" t="s">
        <v>857</v>
      </c>
      <c r="F268" s="8" t="s">
        <v>1117</v>
      </c>
      <c r="G268" s="8">
        <v>13</v>
      </c>
      <c r="H268" s="8">
        <v>10</v>
      </c>
      <c r="I268" s="8" t="s">
        <v>1150</v>
      </c>
      <c r="J268" s="8" t="s">
        <v>1154</v>
      </c>
      <c r="K268" s="8" t="b">
        <v>0</v>
      </c>
      <c r="L268" s="8" t="b">
        <v>0</v>
      </c>
      <c r="M268" s="8" t="str">
        <f t="shared" si="14"/>
        <v>Huexotzinco-Tlacochcalco2</v>
      </c>
      <c r="N268" s="8" t="s">
        <v>1124</v>
      </c>
      <c r="O268" s="8" t="s">
        <v>1117</v>
      </c>
      <c r="P268" s="8" t="s">
        <v>127</v>
      </c>
      <c r="Q268" s="8" t="s">
        <v>124</v>
      </c>
      <c r="R268" s="8" t="str">
        <f t="shared" si="15"/>
        <v>San Juan Huexotzinco</v>
      </c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26"/>
      <c r="BB268" s="8">
        <v>14</v>
      </c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>
        <v>1</v>
      </c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</row>
    <row r="269" spans="1:131" x14ac:dyDescent="0.25">
      <c r="A269">
        <v>37</v>
      </c>
      <c r="B269" s="8" t="s">
        <v>783</v>
      </c>
      <c r="C269" s="8" t="s">
        <v>124</v>
      </c>
      <c r="D269">
        <v>1</v>
      </c>
      <c r="E269" s="8" t="s">
        <v>858</v>
      </c>
      <c r="F269" s="8" t="s">
        <v>1117</v>
      </c>
      <c r="G269" s="8">
        <v>13</v>
      </c>
      <c r="H269" s="8">
        <v>11</v>
      </c>
      <c r="I269" s="8" t="s">
        <v>1150</v>
      </c>
      <c r="J269" s="8" t="s">
        <v>1154</v>
      </c>
      <c r="K269" s="8" t="b">
        <v>0</v>
      </c>
      <c r="L269" s="8" t="b">
        <v>0</v>
      </c>
      <c r="M269" s="8" t="str">
        <f t="shared" si="14"/>
        <v>Huexotzinco-Xochitlan</v>
      </c>
      <c r="N269" s="8" t="s">
        <v>1124</v>
      </c>
      <c r="O269" s="8" t="s">
        <v>1117</v>
      </c>
      <c r="P269" s="8" t="s">
        <v>127</v>
      </c>
      <c r="Q269" s="8" t="s">
        <v>124</v>
      </c>
      <c r="R269" s="8" t="str">
        <f t="shared" si="15"/>
        <v>San Juan Huexotzinco</v>
      </c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26"/>
      <c r="BB269" s="8">
        <v>10</v>
      </c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>
        <v>2</v>
      </c>
      <c r="CC269" s="8"/>
      <c r="CD269" s="8"/>
      <c r="CE269" s="8"/>
      <c r="CF269" s="8"/>
      <c r="CG269" s="8"/>
      <c r="CH269" s="8">
        <v>1</v>
      </c>
      <c r="CI269" s="8"/>
      <c r="CJ269" s="8"/>
      <c r="CK269" s="8">
        <v>1</v>
      </c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>
        <v>2</v>
      </c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</row>
    <row r="270" spans="1:131" x14ac:dyDescent="0.25">
      <c r="A270">
        <v>41</v>
      </c>
      <c r="B270" s="8" t="s">
        <v>784</v>
      </c>
      <c r="C270" s="8" t="s">
        <v>124</v>
      </c>
      <c r="D270">
        <v>1</v>
      </c>
      <c r="E270" s="8" t="s">
        <v>859</v>
      </c>
      <c r="F270" s="8" t="s">
        <v>1117</v>
      </c>
      <c r="G270" s="8">
        <v>13</v>
      </c>
      <c r="H270" s="8">
        <v>12</v>
      </c>
      <c r="I270" s="8" t="s">
        <v>1150</v>
      </c>
      <c r="J270" s="8" t="s">
        <v>1154</v>
      </c>
      <c r="K270" s="8" t="b">
        <v>0</v>
      </c>
      <c r="L270" s="8" t="b">
        <v>0</v>
      </c>
      <c r="M270" s="8" t="str">
        <f t="shared" si="14"/>
        <v>Huexotzinco-Tlachichilco</v>
      </c>
      <c r="N270" s="8" t="s">
        <v>1124</v>
      </c>
      <c r="O270" s="8" t="s">
        <v>1117</v>
      </c>
      <c r="P270" s="8" t="s">
        <v>127</v>
      </c>
      <c r="Q270" s="8" t="s">
        <v>124</v>
      </c>
      <c r="R270" s="8" t="str">
        <f t="shared" si="15"/>
        <v>San Juan Huexotzinco</v>
      </c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26"/>
      <c r="BB270" s="8">
        <v>14</v>
      </c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>
        <v>1</v>
      </c>
      <c r="BT270" s="8">
        <v>11</v>
      </c>
      <c r="BU270" s="8">
        <v>10</v>
      </c>
      <c r="BV270" s="8">
        <v>10</v>
      </c>
      <c r="BW270" s="8"/>
      <c r="BX270" s="8">
        <v>1</v>
      </c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</row>
    <row r="271" spans="1:131" x14ac:dyDescent="0.25">
      <c r="A271">
        <v>45</v>
      </c>
      <c r="B271" s="8" t="s">
        <v>785</v>
      </c>
      <c r="C271" s="8" t="s">
        <v>124</v>
      </c>
      <c r="D271">
        <v>1</v>
      </c>
      <c r="E271" s="8" t="s">
        <v>1067</v>
      </c>
      <c r="F271" s="8" t="s">
        <v>1117</v>
      </c>
      <c r="G271" s="8">
        <v>13</v>
      </c>
      <c r="H271" s="8">
        <v>13</v>
      </c>
      <c r="I271" s="8" t="s">
        <v>1150</v>
      </c>
      <c r="J271" s="8" t="s">
        <v>1154</v>
      </c>
      <c r="K271" s="8" t="b">
        <v>0</v>
      </c>
      <c r="L271" s="8" t="b">
        <v>0</v>
      </c>
      <c r="M271" s="8" t="str">
        <f t="shared" si="14"/>
        <v>Huexotzinco-Church Singers</v>
      </c>
      <c r="N271" s="8" t="s">
        <v>1124</v>
      </c>
      <c r="O271" s="8" t="s">
        <v>1117</v>
      </c>
      <c r="P271" s="8" t="s">
        <v>127</v>
      </c>
      <c r="Q271" s="8" t="s">
        <v>124</v>
      </c>
      <c r="R271" s="8" t="str">
        <f t="shared" si="15"/>
        <v>San Juan Huexotzinco</v>
      </c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26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</row>
    <row r="272" spans="1:131" x14ac:dyDescent="0.25">
      <c r="A272">
        <v>48</v>
      </c>
      <c r="B272" s="8" t="s">
        <v>786</v>
      </c>
      <c r="C272" s="8" t="s">
        <v>124</v>
      </c>
      <c r="D272">
        <v>1</v>
      </c>
      <c r="E272" s="8" t="s">
        <v>860</v>
      </c>
      <c r="F272" s="8" t="s">
        <v>1117</v>
      </c>
      <c r="G272" s="8">
        <v>13</v>
      </c>
      <c r="H272" s="8">
        <v>14</v>
      </c>
      <c r="I272" s="8" t="s">
        <v>1150</v>
      </c>
      <c r="J272" s="8" t="s">
        <v>1154</v>
      </c>
      <c r="K272" s="8" t="b">
        <v>0</v>
      </c>
      <c r="L272" s="8" t="b">
        <v>0</v>
      </c>
      <c r="M272" s="8" t="str">
        <f t="shared" si="14"/>
        <v>Huexotzinco-Non-Tributaries</v>
      </c>
      <c r="N272" s="8" t="s">
        <v>1124</v>
      </c>
      <c r="O272" s="8" t="s">
        <v>1117</v>
      </c>
      <c r="P272" s="8" t="s">
        <v>180</v>
      </c>
      <c r="Q272" s="8" t="s">
        <v>124</v>
      </c>
      <c r="R272" s="8" t="str">
        <f t="shared" si="15"/>
        <v>San Juan Huexotzinco</v>
      </c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26"/>
      <c r="BB272" s="8"/>
      <c r="BC272" s="8"/>
      <c r="BD272" s="8"/>
      <c r="BE272" s="8"/>
      <c r="BF272" s="8">
        <v>34</v>
      </c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</row>
    <row r="273" spans="1:131" x14ac:dyDescent="0.25">
      <c r="A273">
        <v>53</v>
      </c>
      <c r="B273" s="8" t="s">
        <v>787</v>
      </c>
      <c r="C273" s="8" t="s">
        <v>189</v>
      </c>
      <c r="D273">
        <v>2</v>
      </c>
      <c r="E273" s="8" t="s">
        <v>862</v>
      </c>
      <c r="F273" s="8" t="s">
        <v>1117</v>
      </c>
      <c r="G273" s="8">
        <v>13</v>
      </c>
      <c r="H273" s="8">
        <v>1</v>
      </c>
      <c r="I273" s="8" t="s">
        <v>1150</v>
      </c>
      <c r="J273" s="8"/>
      <c r="K273" s="8" t="b">
        <v>0</v>
      </c>
      <c r="L273" s="8" t="b">
        <v>0</v>
      </c>
      <c r="M273" s="8" t="str">
        <f t="shared" si="14"/>
        <v>Xaltepetlapan-Chimalpan</v>
      </c>
      <c r="N273" s="8" t="s">
        <v>1125</v>
      </c>
      <c r="O273" s="8" t="s">
        <v>1117</v>
      </c>
      <c r="P273" s="8" t="s">
        <v>127</v>
      </c>
      <c r="Q273" s="8" t="s">
        <v>189</v>
      </c>
      <c r="R273" s="8" t="str">
        <f t="shared" si="15"/>
        <v>Santiago Xaltepetlapan</v>
      </c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26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</row>
    <row r="274" spans="1:131" x14ac:dyDescent="0.25">
      <c r="A274">
        <v>57</v>
      </c>
      <c r="B274" s="8" t="s">
        <v>1068</v>
      </c>
      <c r="C274" s="8" t="s">
        <v>189</v>
      </c>
      <c r="D274">
        <v>2</v>
      </c>
      <c r="E274" s="8" t="s">
        <v>863</v>
      </c>
      <c r="F274" s="8" t="s">
        <v>1117</v>
      </c>
      <c r="G274" s="8">
        <v>13</v>
      </c>
      <c r="H274" s="8">
        <v>2</v>
      </c>
      <c r="I274" s="8" t="s">
        <v>1150</v>
      </c>
      <c r="J274" s="8"/>
      <c r="K274" s="8" t="b">
        <v>0</v>
      </c>
      <c r="L274" s="8" t="b">
        <v>0</v>
      </c>
      <c r="M274" s="8" t="str">
        <f t="shared" si="14"/>
        <v>Xaltepetlapan-Mihuacan</v>
      </c>
      <c r="N274" s="8" t="s">
        <v>1125</v>
      </c>
      <c r="O274" s="8" t="s">
        <v>1117</v>
      </c>
      <c r="P274" s="8" t="s">
        <v>127</v>
      </c>
      <c r="Q274" s="8" t="s">
        <v>189</v>
      </c>
      <c r="R274" s="8" t="str">
        <f t="shared" si="15"/>
        <v>Santiago Xaltepetlapan</v>
      </c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26"/>
      <c r="BB274" s="8">
        <v>7</v>
      </c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</row>
    <row r="275" spans="1:131" x14ac:dyDescent="0.25">
      <c r="A275">
        <v>61</v>
      </c>
      <c r="B275" s="8" t="s">
        <v>1069</v>
      </c>
      <c r="C275" s="8" t="s">
        <v>189</v>
      </c>
      <c r="D275">
        <v>2</v>
      </c>
      <c r="E275" s="8" t="s">
        <v>864</v>
      </c>
      <c r="F275" s="8" t="s">
        <v>1117</v>
      </c>
      <c r="G275" s="8">
        <v>13</v>
      </c>
      <c r="H275" s="8">
        <v>3</v>
      </c>
      <c r="I275" s="8" t="s">
        <v>1150</v>
      </c>
      <c r="J275" s="8"/>
      <c r="K275" s="8" t="b">
        <v>0</v>
      </c>
      <c r="L275" s="8" t="b">
        <v>0</v>
      </c>
      <c r="M275" s="8" t="str">
        <f t="shared" si="14"/>
        <v>Xaltepetlapan-Izquitlan</v>
      </c>
      <c r="N275" s="8" t="s">
        <v>1125</v>
      </c>
      <c r="O275" s="8" t="s">
        <v>1117</v>
      </c>
      <c r="P275" s="8" t="s">
        <v>127</v>
      </c>
      <c r="Q275" s="8" t="s">
        <v>189</v>
      </c>
      <c r="R275" s="8" t="str">
        <f t="shared" si="15"/>
        <v>Santiago Xaltepetlapan</v>
      </c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26"/>
      <c r="BB275" s="8">
        <v>11</v>
      </c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>
        <v>1</v>
      </c>
      <c r="EA275" s="8"/>
    </row>
    <row r="276" spans="1:131" x14ac:dyDescent="0.25">
      <c r="A276">
        <v>65</v>
      </c>
      <c r="B276" s="8" t="s">
        <v>809</v>
      </c>
      <c r="C276" s="8" t="s">
        <v>189</v>
      </c>
      <c r="D276">
        <v>2</v>
      </c>
      <c r="E276" s="8" t="s">
        <v>865</v>
      </c>
      <c r="F276" s="8" t="s">
        <v>1117</v>
      </c>
      <c r="G276" s="8">
        <v>13</v>
      </c>
      <c r="H276" s="8">
        <v>4</v>
      </c>
      <c r="I276" s="8" t="s">
        <v>1150</v>
      </c>
      <c r="J276" s="8"/>
      <c r="K276" s="8" t="b">
        <v>0</v>
      </c>
      <c r="L276" s="8" t="b">
        <v>0</v>
      </c>
      <c r="M276" s="8" t="str">
        <f t="shared" si="14"/>
        <v>Xaltepetlapan-Tlacochcalco</v>
      </c>
      <c r="N276" s="8" t="s">
        <v>1125</v>
      </c>
      <c r="O276" s="8" t="s">
        <v>1117</v>
      </c>
      <c r="P276" s="8" t="s">
        <v>127</v>
      </c>
      <c r="Q276" s="8" t="s">
        <v>189</v>
      </c>
      <c r="R276" s="8" t="str">
        <f t="shared" si="15"/>
        <v>Santiago Xaltepetlapan</v>
      </c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26"/>
      <c r="BB276" s="8">
        <v>1</v>
      </c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</row>
    <row r="277" spans="1:131" x14ac:dyDescent="0.25">
      <c r="A277">
        <v>69</v>
      </c>
      <c r="B277" s="8" t="s">
        <v>788</v>
      </c>
      <c r="C277" s="8" t="s">
        <v>189</v>
      </c>
      <c r="D277">
        <v>2</v>
      </c>
      <c r="E277" s="8" t="s">
        <v>866</v>
      </c>
      <c r="F277" s="8" t="s">
        <v>1117</v>
      </c>
      <c r="G277" s="8">
        <v>13</v>
      </c>
      <c r="H277" s="8">
        <v>5</v>
      </c>
      <c r="I277" s="8" t="s">
        <v>1150</v>
      </c>
      <c r="J277" s="8"/>
      <c r="K277" s="8" t="b">
        <v>0</v>
      </c>
      <c r="L277" s="8" t="b">
        <v>0</v>
      </c>
      <c r="M277" s="8" t="str">
        <f t="shared" si="14"/>
        <v>Xaltepetlapan-Contlan</v>
      </c>
      <c r="N277" s="8" t="s">
        <v>1125</v>
      </c>
      <c r="O277" s="8" t="s">
        <v>1117</v>
      </c>
      <c r="P277" s="8" t="s">
        <v>127</v>
      </c>
      <c r="Q277" s="8" t="s">
        <v>189</v>
      </c>
      <c r="R277" s="8" t="str">
        <f t="shared" si="15"/>
        <v>Santiago Xaltepetlapan</v>
      </c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26"/>
      <c r="BB277" s="8">
        <v>3</v>
      </c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</row>
    <row r="278" spans="1:131" x14ac:dyDescent="0.25">
      <c r="A278">
        <v>73</v>
      </c>
      <c r="B278" s="8" t="s">
        <v>826</v>
      </c>
      <c r="C278" s="8" t="s">
        <v>189</v>
      </c>
      <c r="D278">
        <v>2</v>
      </c>
      <c r="E278" s="8" t="s">
        <v>867</v>
      </c>
      <c r="F278" s="8" t="s">
        <v>1117</v>
      </c>
      <c r="G278" s="8">
        <v>13</v>
      </c>
      <c r="H278" s="8">
        <v>6</v>
      </c>
      <c r="I278" s="8" t="s">
        <v>1150</v>
      </c>
      <c r="J278" s="8"/>
      <c r="K278" s="8" t="b">
        <v>0</v>
      </c>
      <c r="L278" s="8" t="b">
        <v>0</v>
      </c>
      <c r="M278" s="8" t="str">
        <f t="shared" si="14"/>
        <v>Xaltepetlapan-Tlilhuacan</v>
      </c>
      <c r="N278" s="8" t="s">
        <v>1125</v>
      </c>
      <c r="O278" s="8" t="s">
        <v>1117</v>
      </c>
      <c r="P278" s="8" t="s">
        <v>127</v>
      </c>
      <c r="Q278" s="8" t="s">
        <v>189</v>
      </c>
      <c r="R278" s="8" t="str">
        <f t="shared" si="15"/>
        <v>Santiago Xaltepetlapan</v>
      </c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26"/>
      <c r="BB278" s="8">
        <v>2</v>
      </c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</row>
    <row r="279" spans="1:131" x14ac:dyDescent="0.25">
      <c r="A279">
        <v>77</v>
      </c>
      <c r="B279" s="8" t="s">
        <v>789</v>
      </c>
      <c r="C279" s="8" t="s">
        <v>189</v>
      </c>
      <c r="D279">
        <v>2</v>
      </c>
      <c r="E279" s="8" t="s">
        <v>868</v>
      </c>
      <c r="F279" s="8" t="s">
        <v>1117</v>
      </c>
      <c r="G279" s="8">
        <v>13</v>
      </c>
      <c r="H279" s="8">
        <v>7</v>
      </c>
      <c r="I279" s="8" t="s">
        <v>1150</v>
      </c>
      <c r="J279" s="8"/>
      <c r="K279" s="8" t="b">
        <v>0</v>
      </c>
      <c r="L279" s="8" t="b">
        <v>0</v>
      </c>
      <c r="M279" s="8" t="str">
        <f t="shared" si="14"/>
        <v>Xaltepetlapan-Tenantitlan</v>
      </c>
      <c r="N279" s="8" t="s">
        <v>1125</v>
      </c>
      <c r="O279" s="8" t="s">
        <v>1117</v>
      </c>
      <c r="P279" s="8" t="s">
        <v>127</v>
      </c>
      <c r="Q279" s="8" t="s">
        <v>189</v>
      </c>
      <c r="R279" s="8" t="str">
        <f t="shared" si="15"/>
        <v>Santiago Xaltepetlapan</v>
      </c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26"/>
      <c r="BB279" s="8">
        <v>9</v>
      </c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>
        <v>1</v>
      </c>
      <c r="EA279" s="8"/>
    </row>
    <row r="280" spans="1:131" x14ac:dyDescent="0.25">
      <c r="A280">
        <v>81</v>
      </c>
      <c r="B280" s="8" t="s">
        <v>1070</v>
      </c>
      <c r="C280" s="8" t="s">
        <v>189</v>
      </c>
      <c r="D280">
        <v>2</v>
      </c>
      <c r="E280" s="8" t="s">
        <v>869</v>
      </c>
      <c r="F280" s="8" t="s">
        <v>1117</v>
      </c>
      <c r="G280" s="8">
        <v>13</v>
      </c>
      <c r="H280" s="8">
        <v>8</v>
      </c>
      <c r="I280" s="8" t="s">
        <v>1150</v>
      </c>
      <c r="J280" s="8"/>
      <c r="K280" s="8" t="b">
        <v>0</v>
      </c>
      <c r="L280" s="8" t="b">
        <v>0</v>
      </c>
      <c r="M280" s="8" t="str">
        <f t="shared" si="14"/>
        <v>Xaltepetlapan-Tepec</v>
      </c>
      <c r="N280" s="8" t="s">
        <v>1125</v>
      </c>
      <c r="O280" s="8" t="s">
        <v>1117</v>
      </c>
      <c r="P280" s="8" t="s">
        <v>127</v>
      </c>
      <c r="Q280" s="8" t="s">
        <v>189</v>
      </c>
      <c r="R280" s="8" t="str">
        <f t="shared" si="15"/>
        <v>Santiago Xaltepetlapan</v>
      </c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26"/>
      <c r="BB280" s="8">
        <v>18</v>
      </c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>
        <v>1</v>
      </c>
      <c r="DU280" s="8"/>
      <c r="DV280" s="8"/>
      <c r="DW280" s="8"/>
      <c r="DX280" s="8"/>
      <c r="DY280" s="8"/>
      <c r="DZ280" s="8">
        <v>2</v>
      </c>
      <c r="EA280" s="8"/>
    </row>
    <row r="281" spans="1:131" x14ac:dyDescent="0.25">
      <c r="A281">
        <v>84</v>
      </c>
      <c r="B281" s="8" t="s">
        <v>790</v>
      </c>
      <c r="C281" s="8" t="s">
        <v>189</v>
      </c>
      <c r="D281">
        <v>2</v>
      </c>
      <c r="E281" s="8" t="s">
        <v>870</v>
      </c>
      <c r="F281" s="8" t="s">
        <v>1117</v>
      </c>
      <c r="G281" s="8">
        <v>13</v>
      </c>
      <c r="H281" s="8">
        <v>9</v>
      </c>
      <c r="I281" s="8" t="s">
        <v>1150</v>
      </c>
      <c r="J281" s="8"/>
      <c r="K281" s="8" t="b">
        <v>1</v>
      </c>
      <c r="L281" s="8" t="b">
        <v>0</v>
      </c>
      <c r="M281" s="8" t="str">
        <f t="shared" si="14"/>
        <v>Xaltepetlapan-Tlalteca aguacan</v>
      </c>
      <c r="N281" s="8" t="s">
        <v>1125</v>
      </c>
      <c r="O281" s="8" t="s">
        <v>1117</v>
      </c>
      <c r="P281" s="8" t="s">
        <v>127</v>
      </c>
      <c r="Q281" s="8" t="s">
        <v>189</v>
      </c>
      <c r="R281" s="8" t="str">
        <f t="shared" si="15"/>
        <v>Santiago Xaltepetlapan</v>
      </c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26"/>
      <c r="BB281" s="8">
        <v>9</v>
      </c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>
        <v>3</v>
      </c>
      <c r="BS281" s="8"/>
      <c r="BT281" s="8"/>
      <c r="BU281" s="8"/>
      <c r="BV281" s="8"/>
      <c r="BW281" s="8"/>
      <c r="BX281" s="8"/>
      <c r="BY281" s="8"/>
      <c r="BZ281" s="8"/>
      <c r="CA281" s="8">
        <v>1</v>
      </c>
      <c r="CB281" s="8">
        <v>1</v>
      </c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>
        <v>1</v>
      </c>
      <c r="EA281" s="8"/>
    </row>
    <row r="282" spans="1:131" x14ac:dyDescent="0.25">
      <c r="A282">
        <v>88</v>
      </c>
      <c r="B282" s="8" t="s">
        <v>791</v>
      </c>
      <c r="C282" s="8" t="s">
        <v>189</v>
      </c>
      <c r="D282">
        <v>2</v>
      </c>
      <c r="E282" s="8" t="s">
        <v>871</v>
      </c>
      <c r="F282" s="8" t="s">
        <v>1117</v>
      </c>
      <c r="G282" s="8">
        <v>13</v>
      </c>
      <c r="H282" s="8">
        <v>10</v>
      </c>
      <c r="I282" s="8" t="s">
        <v>1150</v>
      </c>
      <c r="J282" s="8"/>
      <c r="K282" s="8" t="b">
        <v>0</v>
      </c>
      <c r="L282" s="8" t="b">
        <v>0</v>
      </c>
      <c r="M282" s="8" t="str">
        <f t="shared" si="14"/>
        <v>Xaltepetlapan-Tlaucalcatl</v>
      </c>
      <c r="N282" s="8" t="s">
        <v>1125</v>
      </c>
      <c r="O282" s="8" t="s">
        <v>1117</v>
      </c>
      <c r="P282" s="8" t="s">
        <v>127</v>
      </c>
      <c r="Q282" s="8" t="s">
        <v>189</v>
      </c>
      <c r="R282" s="8" t="str">
        <f t="shared" si="15"/>
        <v>Santiago Xaltepetlapan</v>
      </c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26"/>
      <c r="BB282" s="8">
        <v>6</v>
      </c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</row>
    <row r="283" spans="1:131" x14ac:dyDescent="0.25">
      <c r="A283">
        <v>91</v>
      </c>
      <c r="B283" s="8" t="s">
        <v>1071</v>
      </c>
      <c r="C283" s="8" t="s">
        <v>189</v>
      </c>
      <c r="D283">
        <v>2</v>
      </c>
      <c r="E283" s="8" t="s">
        <v>872</v>
      </c>
      <c r="F283" s="8" t="s">
        <v>1117</v>
      </c>
      <c r="G283" s="8">
        <v>13</v>
      </c>
      <c r="H283" s="8">
        <v>11</v>
      </c>
      <c r="I283" s="8" t="s">
        <v>1150</v>
      </c>
      <c r="J283" s="8"/>
      <c r="K283" s="8" t="b">
        <v>0</v>
      </c>
      <c r="L283" s="8" t="b">
        <v>0</v>
      </c>
      <c r="M283" s="8" t="str">
        <f t="shared" si="14"/>
        <v>Xaltepetlapan-Tlaxisco</v>
      </c>
      <c r="N283" s="8" t="s">
        <v>1125</v>
      </c>
      <c r="O283" s="8" t="s">
        <v>1117</v>
      </c>
      <c r="P283" s="8" t="s">
        <v>127</v>
      </c>
      <c r="Q283" s="8" t="s">
        <v>189</v>
      </c>
      <c r="R283" s="8" t="str">
        <f t="shared" si="15"/>
        <v>Santiago Xaltepetlapan</v>
      </c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26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</row>
    <row r="284" spans="1:131" x14ac:dyDescent="0.25">
      <c r="A284">
        <v>95</v>
      </c>
      <c r="B284" s="8" t="s">
        <v>821</v>
      </c>
      <c r="C284" s="8" t="s">
        <v>189</v>
      </c>
      <c r="D284">
        <v>2</v>
      </c>
      <c r="E284" s="8" t="s">
        <v>873</v>
      </c>
      <c r="F284" s="8" t="s">
        <v>1117</v>
      </c>
      <c r="G284" s="8">
        <v>13</v>
      </c>
      <c r="H284" s="8">
        <v>12</v>
      </c>
      <c r="I284" s="8" t="s">
        <v>1150</v>
      </c>
      <c r="J284" s="8"/>
      <c r="K284" s="8" t="b">
        <v>0</v>
      </c>
      <c r="L284" s="8" t="b">
        <v>0</v>
      </c>
      <c r="M284" s="8" t="str">
        <f t="shared" si="14"/>
        <v>Xaltepetlapan-Huitzilhuacan</v>
      </c>
      <c r="N284" s="8" t="s">
        <v>1125</v>
      </c>
      <c r="O284" s="8" t="s">
        <v>1117</v>
      </c>
      <c r="P284" s="8" t="s">
        <v>127</v>
      </c>
      <c r="Q284" s="8" t="s">
        <v>189</v>
      </c>
      <c r="R284" s="8" t="str">
        <f t="shared" si="15"/>
        <v>Santiago Xaltepetlapan</v>
      </c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26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</row>
    <row r="285" spans="1:131" x14ac:dyDescent="0.25">
      <c r="A285">
        <v>98</v>
      </c>
      <c r="B285" s="8" t="s">
        <v>796</v>
      </c>
      <c r="C285" s="8" t="s">
        <v>189</v>
      </c>
      <c r="D285">
        <v>2</v>
      </c>
      <c r="E285" s="8" t="s">
        <v>874</v>
      </c>
      <c r="F285" s="8" t="s">
        <v>1117</v>
      </c>
      <c r="G285" s="8">
        <v>13</v>
      </c>
      <c r="H285" s="8">
        <v>13</v>
      </c>
      <c r="I285" s="8" t="s">
        <v>1150</v>
      </c>
      <c r="J285" s="8"/>
      <c r="K285" s="8" t="b">
        <v>0</v>
      </c>
      <c r="L285" s="8" t="b">
        <v>0</v>
      </c>
      <c r="M285" s="8" t="str">
        <f t="shared" si="14"/>
        <v>Xaltepetlapan-Acolhuacan</v>
      </c>
      <c r="N285" s="8" t="s">
        <v>1125</v>
      </c>
      <c r="O285" s="8" t="s">
        <v>1117</v>
      </c>
      <c r="P285" s="8" t="s">
        <v>127</v>
      </c>
      <c r="Q285" s="8" t="s">
        <v>189</v>
      </c>
      <c r="R285" s="8" t="str">
        <f t="shared" si="15"/>
        <v>Santiago Xaltepetlapan</v>
      </c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26"/>
      <c r="BB285" s="8">
        <v>101</v>
      </c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>
        <v>8</v>
      </c>
      <c r="BT285" s="8"/>
      <c r="BU285" s="8"/>
      <c r="BV285" s="8"/>
      <c r="BW285" s="8"/>
      <c r="BX285" s="8"/>
      <c r="BY285" s="8">
        <v>8</v>
      </c>
      <c r="BZ285" s="8"/>
      <c r="CA285" s="8">
        <v>4</v>
      </c>
      <c r="CB285" s="8">
        <v>1</v>
      </c>
      <c r="CC285" s="8"/>
      <c r="CD285" s="8"/>
      <c r="CE285" s="8"/>
      <c r="CF285" s="8"/>
      <c r="CG285" s="8"/>
      <c r="CH285" s="8"/>
      <c r="CI285" s="8">
        <v>1</v>
      </c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>
        <v>1</v>
      </c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>
        <v>2</v>
      </c>
      <c r="DU285" s="8"/>
      <c r="DV285" s="8"/>
      <c r="DW285" s="8"/>
      <c r="DX285" s="8">
        <v>1</v>
      </c>
      <c r="DY285" s="8"/>
      <c r="DZ285" s="8">
        <v>3</v>
      </c>
      <c r="EA285" s="8"/>
    </row>
    <row r="286" spans="1:131" x14ac:dyDescent="0.25">
      <c r="A286">
        <v>102</v>
      </c>
      <c r="B286" s="8" t="s">
        <v>786</v>
      </c>
      <c r="C286" s="8" t="s">
        <v>189</v>
      </c>
      <c r="D286">
        <v>2</v>
      </c>
      <c r="E286" s="8" t="s">
        <v>875</v>
      </c>
      <c r="F286" s="8" t="s">
        <v>1117</v>
      </c>
      <c r="G286" s="8">
        <v>13</v>
      </c>
      <c r="H286" s="8">
        <v>14</v>
      </c>
      <c r="I286" s="8" t="s">
        <v>1150</v>
      </c>
      <c r="J286" s="8"/>
      <c r="K286" s="8" t="b">
        <v>0</v>
      </c>
      <c r="L286" s="8" t="b">
        <v>0</v>
      </c>
      <c r="M286" s="8" t="str">
        <f t="shared" si="14"/>
        <v>Xaltepetlapan-Non-Tributaries</v>
      </c>
      <c r="N286" s="8" t="s">
        <v>1125</v>
      </c>
      <c r="O286" s="8" t="s">
        <v>1117</v>
      </c>
      <c r="P286" s="8" t="s">
        <v>180</v>
      </c>
      <c r="Q286" s="8" t="s">
        <v>189</v>
      </c>
      <c r="R286" s="8" t="str">
        <f t="shared" si="15"/>
        <v>Santiago Xaltepetlapan</v>
      </c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26"/>
      <c r="BB286" s="8"/>
      <c r="BC286" s="8"/>
      <c r="BD286" s="8"/>
      <c r="BE286" s="8"/>
      <c r="BF286" s="8">
        <v>40</v>
      </c>
      <c r="BG286" s="8"/>
      <c r="BH286" s="8"/>
      <c r="BI286" s="8"/>
      <c r="BJ286" s="8">
        <v>6</v>
      </c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>
        <v>1</v>
      </c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</row>
    <row r="287" spans="1:131" x14ac:dyDescent="0.25">
      <c r="A287">
        <v>107</v>
      </c>
      <c r="B287" s="8" t="s">
        <v>236</v>
      </c>
      <c r="C287" s="8" t="s">
        <v>236</v>
      </c>
      <c r="D287">
        <v>3</v>
      </c>
      <c r="E287" s="8" t="s">
        <v>877</v>
      </c>
      <c r="F287" s="8" t="s">
        <v>1117</v>
      </c>
      <c r="G287" s="8">
        <v>9</v>
      </c>
      <c r="H287" s="8">
        <v>1</v>
      </c>
      <c r="I287" s="8" t="s">
        <v>1150</v>
      </c>
      <c r="J287" s="8"/>
      <c r="K287" s="8" t="b">
        <v>0</v>
      </c>
      <c r="L287" s="8" t="b">
        <v>0</v>
      </c>
      <c r="M287" s="8" t="str">
        <f t="shared" si="14"/>
        <v>Tlanicontlan-Tlanicontlan</v>
      </c>
      <c r="N287" s="8" t="s">
        <v>1126</v>
      </c>
      <c r="O287" s="8" t="s">
        <v>1117</v>
      </c>
      <c r="P287" s="8" t="s">
        <v>127</v>
      </c>
      <c r="Q287" s="8" t="s">
        <v>236</v>
      </c>
      <c r="R287" s="8" t="str">
        <f t="shared" si="15"/>
        <v>San Simon Tlanicontlan</v>
      </c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26"/>
      <c r="BB287" s="8">
        <v>9</v>
      </c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</row>
    <row r="288" spans="1:131" x14ac:dyDescent="0.25">
      <c r="A288">
        <v>110</v>
      </c>
      <c r="B288" s="8" t="s">
        <v>792</v>
      </c>
      <c r="C288" s="8" t="s">
        <v>236</v>
      </c>
      <c r="D288">
        <v>3</v>
      </c>
      <c r="E288" s="8" t="s">
        <v>878</v>
      </c>
      <c r="F288" s="8" t="s">
        <v>1117</v>
      </c>
      <c r="G288" s="8">
        <v>9</v>
      </c>
      <c r="H288" s="8">
        <v>2</v>
      </c>
      <c r="I288" s="8" t="s">
        <v>1150</v>
      </c>
      <c r="J288" s="8"/>
      <c r="K288" s="8" t="b">
        <v>0</v>
      </c>
      <c r="L288" s="8" t="b">
        <v>0</v>
      </c>
      <c r="M288" s="8" t="str">
        <f t="shared" si="14"/>
        <v>Tlanicontlan-Huexotitlan</v>
      </c>
      <c r="N288" s="8" t="s">
        <v>1126</v>
      </c>
      <c r="O288" s="8" t="s">
        <v>1117</v>
      </c>
      <c r="P288" s="8" t="s">
        <v>127</v>
      </c>
      <c r="Q288" s="8" t="s">
        <v>236</v>
      </c>
      <c r="R288" s="8" t="str">
        <f t="shared" si="15"/>
        <v>San Simon Tlanicontlan</v>
      </c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26"/>
      <c r="BB288" s="8">
        <v>10</v>
      </c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>
        <v>2</v>
      </c>
      <c r="BU288" s="8"/>
      <c r="BV288" s="8"/>
      <c r="BW288" s="8"/>
      <c r="BX288" s="8">
        <v>2</v>
      </c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</row>
    <row r="289" spans="1:131" x14ac:dyDescent="0.25">
      <c r="A289">
        <v>113</v>
      </c>
      <c r="B289" s="8" t="s">
        <v>780</v>
      </c>
      <c r="C289" s="8" t="s">
        <v>236</v>
      </c>
      <c r="D289">
        <v>3</v>
      </c>
      <c r="E289" s="8" t="s">
        <v>879</v>
      </c>
      <c r="F289" s="8" t="s">
        <v>1117</v>
      </c>
      <c r="G289" s="8">
        <v>9</v>
      </c>
      <c r="H289" s="8">
        <v>3</v>
      </c>
      <c r="I289" s="8" t="s">
        <v>1150</v>
      </c>
      <c r="J289" s="8"/>
      <c r="K289" s="8" t="b">
        <v>0</v>
      </c>
      <c r="L289" s="8" t="b">
        <v>0</v>
      </c>
      <c r="M289" s="8" t="str">
        <f t="shared" si="14"/>
        <v>Tlanicontlan-Pochtlan</v>
      </c>
      <c r="N289" s="8" t="s">
        <v>1126</v>
      </c>
      <c r="O289" s="8" t="s">
        <v>1117</v>
      </c>
      <c r="P289" s="8" t="s">
        <v>127</v>
      </c>
      <c r="Q289" s="8" t="s">
        <v>236</v>
      </c>
      <c r="R289" s="8" t="str">
        <f t="shared" si="15"/>
        <v>San Simon Tlanicontlan</v>
      </c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26"/>
      <c r="BB289" s="8">
        <v>6</v>
      </c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>
        <v>1</v>
      </c>
      <c r="BT289" s="8"/>
      <c r="BU289" s="8"/>
      <c r="BV289" s="8"/>
      <c r="BW289" s="8"/>
      <c r="BX289" s="8"/>
      <c r="BY289" s="8">
        <v>1</v>
      </c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>
        <v>1</v>
      </c>
      <c r="DY289" s="8"/>
      <c r="DZ289" s="8"/>
      <c r="EA289" s="8"/>
    </row>
    <row r="290" spans="1:131" x14ac:dyDescent="0.25">
      <c r="A290">
        <v>116</v>
      </c>
      <c r="B290" s="8" t="s">
        <v>1072</v>
      </c>
      <c r="C290" s="8" t="s">
        <v>236</v>
      </c>
      <c r="D290">
        <v>3</v>
      </c>
      <c r="E290" s="8" t="s">
        <v>880</v>
      </c>
      <c r="F290" s="8" t="s">
        <v>1117</v>
      </c>
      <c r="G290" s="8">
        <v>9</v>
      </c>
      <c r="H290" s="8">
        <v>4</v>
      </c>
      <c r="I290" s="8" t="s">
        <v>1150</v>
      </c>
      <c r="J290" s="8"/>
      <c r="K290" s="8" t="b">
        <v>0</v>
      </c>
      <c r="L290" s="8" t="b">
        <v>0</v>
      </c>
      <c r="M290" s="8" t="str">
        <f t="shared" si="14"/>
        <v>Tlanicontlan-Tepetitlan</v>
      </c>
      <c r="N290" s="8" t="s">
        <v>1126</v>
      </c>
      <c r="O290" s="8" t="s">
        <v>1117</v>
      </c>
      <c r="P290" s="8" t="s">
        <v>127</v>
      </c>
      <c r="Q290" s="8" t="s">
        <v>236</v>
      </c>
      <c r="R290" s="8" t="str">
        <f t="shared" si="15"/>
        <v>San Simon Tlanicontlan</v>
      </c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26"/>
      <c r="BB290" s="8">
        <v>6</v>
      </c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>
        <v>1</v>
      </c>
      <c r="BU290" s="8"/>
      <c r="BV290" s="8"/>
      <c r="BW290" s="8"/>
      <c r="BX290" s="8">
        <v>1</v>
      </c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>
        <v>1</v>
      </c>
      <c r="DY290" s="8"/>
      <c r="DZ290" s="8"/>
      <c r="EA290" s="8"/>
    </row>
    <row r="291" spans="1:131" x14ac:dyDescent="0.25">
      <c r="A291">
        <v>119</v>
      </c>
      <c r="B291" s="8" t="s">
        <v>793</v>
      </c>
      <c r="C291" s="8" t="s">
        <v>236</v>
      </c>
      <c r="D291">
        <v>3</v>
      </c>
      <c r="E291" s="8" t="s">
        <v>881</v>
      </c>
      <c r="F291" s="8" t="s">
        <v>1117</v>
      </c>
      <c r="G291" s="8">
        <v>9</v>
      </c>
      <c r="H291" s="8">
        <v>5</v>
      </c>
      <c r="I291" s="8" t="s">
        <v>1150</v>
      </c>
      <c r="J291" s="8"/>
      <c r="K291" s="8" t="b">
        <v>0</v>
      </c>
      <c r="L291" s="8" t="b">
        <v>0</v>
      </c>
      <c r="M291" s="8" t="str">
        <f t="shared" si="14"/>
        <v>Tlanicontlan-Tenanco</v>
      </c>
      <c r="N291" s="8" t="s">
        <v>1126</v>
      </c>
      <c r="O291" s="8" t="s">
        <v>1117</v>
      </c>
      <c r="P291" s="8" t="s">
        <v>127</v>
      </c>
      <c r="Q291" s="8" t="s">
        <v>236</v>
      </c>
      <c r="R291" s="8" t="str">
        <f t="shared" si="15"/>
        <v>San Simon Tlanicontlan</v>
      </c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26"/>
      <c r="BB291" s="8">
        <v>8</v>
      </c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</row>
    <row r="292" spans="1:131" x14ac:dyDescent="0.25">
      <c r="A292">
        <v>122</v>
      </c>
      <c r="B292" s="8" t="s">
        <v>1073</v>
      </c>
      <c r="C292" s="8" t="s">
        <v>236</v>
      </c>
      <c r="D292">
        <v>3</v>
      </c>
      <c r="E292" s="8" t="s">
        <v>882</v>
      </c>
      <c r="F292" s="8" t="s">
        <v>1117</v>
      </c>
      <c r="G292" s="8">
        <v>9</v>
      </c>
      <c r="H292" s="8">
        <v>6</v>
      </c>
      <c r="I292" s="8" t="s">
        <v>1150</v>
      </c>
      <c r="J292" s="8"/>
      <c r="K292" s="8" t="b">
        <v>0</v>
      </c>
      <c r="L292" s="8" t="b">
        <v>0</v>
      </c>
      <c r="M292" s="8" t="str">
        <f t="shared" si="14"/>
        <v>Tlanicontlan-Huizilhuacan</v>
      </c>
      <c r="N292" s="8" t="s">
        <v>1126</v>
      </c>
      <c r="O292" s="8" t="s">
        <v>1117</v>
      </c>
      <c r="P292" s="8" t="s">
        <v>127</v>
      </c>
      <c r="Q292" s="8" t="s">
        <v>236</v>
      </c>
      <c r="R292" s="8" t="str">
        <f t="shared" si="15"/>
        <v>San Simon Tlanicontlan</v>
      </c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26"/>
      <c r="BB292" s="8">
        <v>6</v>
      </c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>
        <v>2</v>
      </c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</row>
    <row r="293" spans="1:131" x14ac:dyDescent="0.25">
      <c r="A293">
        <v>125</v>
      </c>
      <c r="B293" s="8" t="s">
        <v>1074</v>
      </c>
      <c r="C293" s="8" t="s">
        <v>236</v>
      </c>
      <c r="D293">
        <v>3</v>
      </c>
      <c r="E293" s="8" t="s">
        <v>883</v>
      </c>
      <c r="F293" s="8" t="s">
        <v>1117</v>
      </c>
      <c r="G293" s="8">
        <v>9</v>
      </c>
      <c r="H293" s="8">
        <v>7</v>
      </c>
      <c r="I293" s="8" t="s">
        <v>1150</v>
      </c>
      <c r="J293" s="8"/>
      <c r="K293" s="8" t="b">
        <v>0</v>
      </c>
      <c r="L293" s="8" t="b">
        <v>0</v>
      </c>
      <c r="M293" s="8" t="str">
        <f t="shared" si="14"/>
        <v>Tlanicontlan-Xochimilco</v>
      </c>
      <c r="N293" s="8" t="s">
        <v>1126</v>
      </c>
      <c r="O293" s="8" t="s">
        <v>1117</v>
      </c>
      <c r="P293" s="8" t="s">
        <v>127</v>
      </c>
      <c r="Q293" s="8" t="s">
        <v>236</v>
      </c>
      <c r="R293" s="8" t="str">
        <f t="shared" si="15"/>
        <v>San Simon Tlanicontlan</v>
      </c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26"/>
      <c r="BB293" s="8">
        <v>15</v>
      </c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>
        <v>4</v>
      </c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</row>
    <row r="294" spans="1:131" x14ac:dyDescent="0.25">
      <c r="A294">
        <v>128</v>
      </c>
      <c r="B294" s="8" t="s">
        <v>796</v>
      </c>
      <c r="C294" s="8" t="s">
        <v>236</v>
      </c>
      <c r="D294">
        <v>3</v>
      </c>
      <c r="E294" s="8" t="s">
        <v>884</v>
      </c>
      <c r="F294" s="8" t="s">
        <v>1117</v>
      </c>
      <c r="G294" s="8">
        <v>9</v>
      </c>
      <c r="H294" s="8">
        <v>8</v>
      </c>
      <c r="I294" s="8" t="s">
        <v>1150</v>
      </c>
      <c r="J294" s="8"/>
      <c r="K294" s="8" t="b">
        <v>0</v>
      </c>
      <c r="L294" s="8" t="b">
        <v>0</v>
      </c>
      <c r="M294" s="8" t="str">
        <f t="shared" si="14"/>
        <v>Tlanicontlan-Acolhuacan</v>
      </c>
      <c r="N294" s="8" t="s">
        <v>1126</v>
      </c>
      <c r="O294" s="8" t="s">
        <v>1117</v>
      </c>
      <c r="P294" s="8" t="s">
        <v>127</v>
      </c>
      <c r="Q294" s="8" t="s">
        <v>236</v>
      </c>
      <c r="R294" s="8" t="str">
        <f t="shared" si="15"/>
        <v>San Simon Tlanicontlan</v>
      </c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26"/>
      <c r="BB294" s="8">
        <v>18</v>
      </c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</row>
    <row r="295" spans="1:131" x14ac:dyDescent="0.25">
      <c r="A295">
        <v>131</v>
      </c>
      <c r="B295" s="8" t="s">
        <v>794</v>
      </c>
      <c r="C295" s="8" t="s">
        <v>236</v>
      </c>
      <c r="D295">
        <v>3</v>
      </c>
      <c r="E295" s="8" t="s">
        <v>885</v>
      </c>
      <c r="F295" s="8" t="s">
        <v>1117</v>
      </c>
      <c r="G295" s="8">
        <v>9</v>
      </c>
      <c r="H295" s="8">
        <v>9</v>
      </c>
      <c r="I295" s="8" t="s">
        <v>1150</v>
      </c>
      <c r="J295" s="8"/>
      <c r="K295" s="8" t="b">
        <v>0</v>
      </c>
      <c r="L295" s="8" t="b">
        <v>0</v>
      </c>
      <c r="M295" s="8" t="str">
        <f t="shared" si="14"/>
        <v>Tlanicontlan-Tlaxcalteca</v>
      </c>
      <c r="N295" s="8" t="s">
        <v>1126</v>
      </c>
      <c r="O295" s="8" t="s">
        <v>1117</v>
      </c>
      <c r="P295" s="8" t="s">
        <v>127</v>
      </c>
      <c r="Q295" s="8" t="s">
        <v>236</v>
      </c>
      <c r="R295" s="8" t="str">
        <f t="shared" si="15"/>
        <v>San Simon Tlanicontlan</v>
      </c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26"/>
      <c r="BB295" s="8">
        <v>11</v>
      </c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>
        <v>1</v>
      </c>
      <c r="BT295" s="8"/>
      <c r="BU295" s="8"/>
      <c r="BV295" s="8"/>
      <c r="BW295" s="8"/>
      <c r="BX295" s="8"/>
      <c r="BY295" s="8"/>
      <c r="BZ295" s="8"/>
      <c r="CA295" s="8">
        <v>1</v>
      </c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</row>
    <row r="296" spans="1:131" x14ac:dyDescent="0.25">
      <c r="A296">
        <v>134</v>
      </c>
      <c r="B296" s="8" t="s">
        <v>786</v>
      </c>
      <c r="C296" s="8" t="s">
        <v>236</v>
      </c>
      <c r="D296">
        <v>3</v>
      </c>
      <c r="E296" s="8" t="s">
        <v>885</v>
      </c>
      <c r="F296" s="8" t="s">
        <v>1117</v>
      </c>
      <c r="G296" s="8">
        <v>9</v>
      </c>
      <c r="H296" s="8">
        <v>10</v>
      </c>
      <c r="I296" s="8" t="s">
        <v>1150</v>
      </c>
      <c r="J296" s="8"/>
      <c r="K296" s="8" t="b">
        <v>0</v>
      </c>
      <c r="L296" s="8" t="b">
        <v>0</v>
      </c>
      <c r="M296" s="8" t="str">
        <f t="shared" si="14"/>
        <v>Tlanicontlan-Non-Tributaries</v>
      </c>
      <c r="N296" s="8" t="s">
        <v>1126</v>
      </c>
      <c r="O296" s="8" t="s">
        <v>1117</v>
      </c>
      <c r="P296" s="8" t="s">
        <v>180</v>
      </c>
      <c r="Q296" s="8" t="s">
        <v>236</v>
      </c>
      <c r="R296" s="8" t="str">
        <f t="shared" si="15"/>
        <v>San Simon Tlanicontlan</v>
      </c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26"/>
      <c r="BB296" s="8"/>
      <c r="BC296" s="8"/>
      <c r="BD296" s="8"/>
      <c r="BE296" s="8"/>
      <c r="BF296" s="8">
        <v>12</v>
      </c>
      <c r="BG296" s="8"/>
      <c r="BH296" s="8"/>
      <c r="BI296" s="8"/>
      <c r="BJ296" s="8">
        <v>8</v>
      </c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</row>
    <row r="297" spans="1:131" x14ac:dyDescent="0.25">
      <c r="A297">
        <v>138</v>
      </c>
      <c r="B297" s="8" t="s">
        <v>1075</v>
      </c>
      <c r="C297" s="8" t="s">
        <v>1075</v>
      </c>
      <c r="D297">
        <v>4</v>
      </c>
      <c r="E297" s="8" t="s">
        <v>887</v>
      </c>
      <c r="F297" s="8" t="s">
        <v>1117</v>
      </c>
      <c r="G297" s="8">
        <v>2</v>
      </c>
      <c r="H297" s="8">
        <v>1</v>
      </c>
      <c r="I297" s="8" t="s">
        <v>1150</v>
      </c>
      <c r="J297" s="8"/>
      <c r="K297" s="8" t="b">
        <v>1</v>
      </c>
      <c r="L297" s="8" t="b">
        <v>0</v>
      </c>
      <c r="M297" s="8" t="str">
        <f t="shared" si="14"/>
        <v>Tlayacanque-Tlayacanque</v>
      </c>
      <c r="N297" s="8" t="s">
        <v>1127</v>
      </c>
      <c r="O297" s="8" t="s">
        <v>1117</v>
      </c>
      <c r="P297" s="8" t="s">
        <v>127</v>
      </c>
      <c r="Q297" s="8" t="s">
        <v>1075</v>
      </c>
      <c r="R297" s="8" t="str">
        <f t="shared" si="15"/>
        <v>San Sebastian Tlayacanque</v>
      </c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26"/>
      <c r="BB297" s="8">
        <v>6</v>
      </c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>
        <v>1</v>
      </c>
      <c r="EA297" s="8"/>
    </row>
    <row r="298" spans="1:131" x14ac:dyDescent="0.25">
      <c r="A298">
        <v>143</v>
      </c>
      <c r="B298" s="8" t="s">
        <v>1076</v>
      </c>
      <c r="C298" s="8" t="s">
        <v>1075</v>
      </c>
      <c r="D298">
        <v>4</v>
      </c>
      <c r="E298" s="8" t="s">
        <v>888</v>
      </c>
      <c r="F298" s="8" t="s">
        <v>1117</v>
      </c>
      <c r="G298" s="8">
        <v>2</v>
      </c>
      <c r="H298" s="8">
        <v>2</v>
      </c>
      <c r="I298" s="8" t="s">
        <v>1150</v>
      </c>
      <c r="J298" s="8"/>
      <c r="K298" s="8" t="b">
        <v>1</v>
      </c>
      <c r="L298" s="8" t="b">
        <v>0</v>
      </c>
      <c r="M298" s="8" t="str">
        <f t="shared" si="14"/>
        <v>Tlayacanque-Tlatlauhcan</v>
      </c>
      <c r="N298" s="8" t="s">
        <v>1127</v>
      </c>
      <c r="O298" s="8" t="s">
        <v>1117</v>
      </c>
      <c r="P298" s="8" t="s">
        <v>127</v>
      </c>
      <c r="Q298" s="8" t="s">
        <v>1075</v>
      </c>
      <c r="R298" s="8" t="str">
        <f t="shared" si="15"/>
        <v>San Sebastian Tlayacanque</v>
      </c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26"/>
      <c r="BB298" s="8">
        <v>15</v>
      </c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>
        <v>2</v>
      </c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>
        <v>1</v>
      </c>
      <c r="DU298" s="8"/>
      <c r="DV298" s="8"/>
      <c r="DW298" s="8"/>
      <c r="DX298" s="8"/>
      <c r="DY298" s="8"/>
      <c r="DZ298" s="8">
        <v>1</v>
      </c>
      <c r="EA298" s="8"/>
    </row>
    <row r="299" spans="1:131" x14ac:dyDescent="0.25">
      <c r="A299">
        <v>148</v>
      </c>
      <c r="B299" s="8" t="s">
        <v>786</v>
      </c>
      <c r="C299" s="8" t="s">
        <v>1075</v>
      </c>
      <c r="D299">
        <v>4</v>
      </c>
      <c r="E299" s="8" t="s">
        <v>889</v>
      </c>
      <c r="F299" s="8" t="s">
        <v>1117</v>
      </c>
      <c r="G299" s="8">
        <v>2</v>
      </c>
      <c r="H299" s="8">
        <v>3</v>
      </c>
      <c r="I299" s="8" t="s">
        <v>1150</v>
      </c>
      <c r="J299" s="8"/>
      <c r="K299" s="8" t="b">
        <v>0</v>
      </c>
      <c r="L299" s="8" t="b">
        <v>0</v>
      </c>
      <c r="M299" s="8" t="str">
        <f t="shared" si="14"/>
        <v>Tlayacanque-Non-Tributaries</v>
      </c>
      <c r="N299" s="8" t="s">
        <v>1127</v>
      </c>
      <c r="O299" s="8" t="s">
        <v>1117</v>
      </c>
      <c r="P299" s="8" t="s">
        <v>180</v>
      </c>
      <c r="Q299" s="8" t="s">
        <v>1075</v>
      </c>
      <c r="R299" s="8" t="str">
        <f t="shared" si="15"/>
        <v>San Sebastian Tlayacanque</v>
      </c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26"/>
      <c r="BB299" s="8"/>
      <c r="BC299" s="8"/>
      <c r="BD299" s="8"/>
      <c r="BE299" s="8"/>
      <c r="BF299" s="8">
        <v>4</v>
      </c>
      <c r="BG299" s="8"/>
      <c r="BH299" s="8"/>
      <c r="BI299" s="8"/>
      <c r="BJ299" s="8"/>
      <c r="BK299" s="8"/>
      <c r="BL299" s="8"/>
      <c r="BM299" s="8"/>
      <c r="BN299" s="8"/>
      <c r="BO299" s="8">
        <v>2</v>
      </c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</row>
    <row r="300" spans="1:131" x14ac:dyDescent="0.25">
      <c r="A300">
        <v>152</v>
      </c>
      <c r="B300" s="8" t="s">
        <v>782</v>
      </c>
      <c r="C300" s="8" t="s">
        <v>285</v>
      </c>
      <c r="D300">
        <v>5</v>
      </c>
      <c r="E300" s="8" t="s">
        <v>891</v>
      </c>
      <c r="F300" s="8" t="s">
        <v>1117</v>
      </c>
      <c r="G300" s="8">
        <v>8</v>
      </c>
      <c r="H300" s="8">
        <v>1</v>
      </c>
      <c r="I300" s="8" t="s">
        <v>1150</v>
      </c>
      <c r="J300" s="8"/>
      <c r="K300" s="8" t="b">
        <v>0</v>
      </c>
      <c r="L300" s="8" t="b">
        <v>0</v>
      </c>
      <c r="M300" s="8" t="str">
        <f t="shared" si="14"/>
        <v>Tianquiztenco-Tlamaoco</v>
      </c>
      <c r="N300" s="8" t="s">
        <v>1128</v>
      </c>
      <c r="O300" s="8" t="s">
        <v>1117</v>
      </c>
      <c r="P300" s="8" t="s">
        <v>127</v>
      </c>
      <c r="Q300" s="8" t="s">
        <v>285</v>
      </c>
      <c r="R300" s="8" t="str">
        <f t="shared" si="15"/>
        <v>San Francisco Tianquiztenco</v>
      </c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26"/>
      <c r="BB300" s="8">
        <v>11</v>
      </c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</row>
    <row r="301" spans="1:131" x14ac:dyDescent="0.25">
      <c r="A301">
        <v>156</v>
      </c>
      <c r="B301" s="8" t="s">
        <v>528</v>
      </c>
      <c r="C301" s="8" t="s">
        <v>285</v>
      </c>
      <c r="D301">
        <v>5</v>
      </c>
      <c r="E301" s="8" t="s">
        <v>892</v>
      </c>
      <c r="F301" s="8" t="s">
        <v>1117</v>
      </c>
      <c r="G301" s="8">
        <v>8</v>
      </c>
      <c r="H301" s="8">
        <v>2</v>
      </c>
      <c r="I301" s="8" t="s">
        <v>1150</v>
      </c>
      <c r="J301" s="8"/>
      <c r="K301" s="8" t="b">
        <v>0</v>
      </c>
      <c r="L301" s="8" t="b">
        <v>0</v>
      </c>
      <c r="M301" s="8" t="str">
        <f t="shared" si="14"/>
        <v>Tianquiztenco-Atenco</v>
      </c>
      <c r="N301" s="8" t="s">
        <v>1128</v>
      </c>
      <c r="O301" s="8" t="s">
        <v>1117</v>
      </c>
      <c r="P301" s="8" t="s">
        <v>127</v>
      </c>
      <c r="Q301" s="8" t="s">
        <v>285</v>
      </c>
      <c r="R301" s="8" t="str">
        <f t="shared" si="15"/>
        <v>San Francisco Tianquiztenco</v>
      </c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26"/>
      <c r="BB301" s="8">
        <v>6</v>
      </c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</row>
    <row r="302" spans="1:131" x14ac:dyDescent="0.25">
      <c r="A302">
        <v>160</v>
      </c>
      <c r="B302" s="8" t="s">
        <v>796</v>
      </c>
      <c r="C302" s="8" t="s">
        <v>285</v>
      </c>
      <c r="D302">
        <v>5</v>
      </c>
      <c r="E302" s="8" t="s">
        <v>893</v>
      </c>
      <c r="F302" s="8" t="s">
        <v>1117</v>
      </c>
      <c r="G302" s="8">
        <v>8</v>
      </c>
      <c r="H302" s="8">
        <v>3</v>
      </c>
      <c r="I302" s="8" t="s">
        <v>1150</v>
      </c>
      <c r="J302" s="8"/>
      <c r="K302" s="8" t="b">
        <v>0</v>
      </c>
      <c r="L302" s="8" t="b">
        <v>0</v>
      </c>
      <c r="M302" s="8" t="str">
        <f t="shared" si="14"/>
        <v>Tianquiztenco-Acolhuacan</v>
      </c>
      <c r="N302" s="8" t="s">
        <v>1128</v>
      </c>
      <c r="O302" s="8" t="s">
        <v>1117</v>
      </c>
      <c r="P302" s="8" t="s">
        <v>127</v>
      </c>
      <c r="Q302" s="8" t="s">
        <v>285</v>
      </c>
      <c r="R302" s="8" t="str">
        <f t="shared" si="15"/>
        <v>San Francisco Tianquiztenco</v>
      </c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26"/>
      <c r="BB302" s="8">
        <v>4</v>
      </c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</row>
    <row r="303" spans="1:131" x14ac:dyDescent="0.25">
      <c r="A303">
        <v>164</v>
      </c>
      <c r="B303" s="8" t="s">
        <v>797</v>
      </c>
      <c r="C303" s="8" t="s">
        <v>285</v>
      </c>
      <c r="D303">
        <v>5</v>
      </c>
      <c r="E303" s="8" t="s">
        <v>894</v>
      </c>
      <c r="F303" s="8" t="s">
        <v>1117</v>
      </c>
      <c r="G303" s="8">
        <v>8</v>
      </c>
      <c r="H303" s="8">
        <v>4</v>
      </c>
      <c r="I303" s="8" t="s">
        <v>1150</v>
      </c>
      <c r="J303" s="8"/>
      <c r="K303" s="8" t="b">
        <v>0</v>
      </c>
      <c r="L303" s="8" t="b">
        <v>0</v>
      </c>
      <c r="M303" s="8" t="str">
        <f t="shared" si="14"/>
        <v>Tianquiztenco-Mexico Tenochtitlan</v>
      </c>
      <c r="N303" s="8" t="s">
        <v>1128</v>
      </c>
      <c r="O303" s="8" t="s">
        <v>1117</v>
      </c>
      <c r="P303" s="8" t="s">
        <v>127</v>
      </c>
      <c r="Q303" s="8" t="s">
        <v>285</v>
      </c>
      <c r="R303" s="8" t="str">
        <f t="shared" si="15"/>
        <v>San Francisco Tianquiztenco</v>
      </c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26"/>
      <c r="BB303" s="8">
        <v>4</v>
      </c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</row>
    <row r="304" spans="1:131" x14ac:dyDescent="0.25">
      <c r="A304">
        <v>167</v>
      </c>
      <c r="B304" s="8" t="s">
        <v>798</v>
      </c>
      <c r="C304" s="8" t="s">
        <v>285</v>
      </c>
      <c r="D304">
        <v>5</v>
      </c>
      <c r="E304" s="8" t="s">
        <v>895</v>
      </c>
      <c r="F304" s="8" t="s">
        <v>1117</v>
      </c>
      <c r="G304" s="8">
        <v>8</v>
      </c>
      <c r="H304" s="8">
        <v>5</v>
      </c>
      <c r="I304" s="8" t="s">
        <v>1150</v>
      </c>
      <c r="J304" s="8"/>
      <c r="K304" s="8" t="b">
        <v>0</v>
      </c>
      <c r="L304" s="8" t="b">
        <v>0</v>
      </c>
      <c r="M304" s="8" t="str">
        <f t="shared" si="14"/>
        <v>Tianquiztenco-Cuitlizco</v>
      </c>
      <c r="N304" s="8" t="s">
        <v>1128</v>
      </c>
      <c r="O304" s="8" t="s">
        <v>1117</v>
      </c>
      <c r="P304" s="8" t="s">
        <v>127</v>
      </c>
      <c r="Q304" s="8" t="s">
        <v>285</v>
      </c>
      <c r="R304" s="8" t="str">
        <f t="shared" si="15"/>
        <v>San Francisco Tianquiztenco</v>
      </c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26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</row>
    <row r="305" spans="1:131" x14ac:dyDescent="0.25">
      <c r="A305">
        <v>171</v>
      </c>
      <c r="B305" s="8" t="s">
        <v>1077</v>
      </c>
      <c r="C305" s="8" t="s">
        <v>285</v>
      </c>
      <c r="D305">
        <v>5</v>
      </c>
      <c r="E305" s="8" t="s">
        <v>896</v>
      </c>
      <c r="F305" s="8" t="s">
        <v>1117</v>
      </c>
      <c r="G305" s="8">
        <v>8</v>
      </c>
      <c r="H305" s="8">
        <v>6</v>
      </c>
      <c r="I305" s="8" t="s">
        <v>1150</v>
      </c>
      <c r="J305" s="8"/>
      <c r="K305" s="8" t="b">
        <v>0</v>
      </c>
      <c r="L305" s="8" t="b">
        <v>0</v>
      </c>
      <c r="M305" s="8" t="str">
        <f t="shared" si="14"/>
        <v>Tianquiztenco-Tequanipan</v>
      </c>
      <c r="N305" s="8" t="s">
        <v>1128</v>
      </c>
      <c r="O305" s="8" t="s">
        <v>1117</v>
      </c>
      <c r="P305" s="8" t="s">
        <v>127</v>
      </c>
      <c r="Q305" s="8" t="s">
        <v>285</v>
      </c>
      <c r="R305" s="8" t="str">
        <f t="shared" si="15"/>
        <v>San Francisco Tianquiztenco</v>
      </c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26"/>
      <c r="BB305" s="8">
        <v>6</v>
      </c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>
        <v>2</v>
      </c>
      <c r="EA305" s="8"/>
    </row>
    <row r="306" spans="1:131" x14ac:dyDescent="0.25">
      <c r="A306">
        <v>174</v>
      </c>
      <c r="B306" s="8" t="s">
        <v>799</v>
      </c>
      <c r="C306" s="8" t="s">
        <v>285</v>
      </c>
      <c r="D306">
        <v>5</v>
      </c>
      <c r="E306" s="8" t="s">
        <v>897</v>
      </c>
      <c r="F306" s="8" t="s">
        <v>1117</v>
      </c>
      <c r="G306" s="8">
        <v>8</v>
      </c>
      <c r="H306" s="8">
        <v>7</v>
      </c>
      <c r="I306" s="8" t="s">
        <v>1150</v>
      </c>
      <c r="J306" s="8"/>
      <c r="K306" s="8" t="b">
        <v>0</v>
      </c>
      <c r="L306" s="8" t="b">
        <v>0</v>
      </c>
      <c r="M306" s="8" t="str">
        <f t="shared" si="14"/>
        <v>Tianquiztenco-Tlacocalco</v>
      </c>
      <c r="N306" s="8" t="s">
        <v>1128</v>
      </c>
      <c r="O306" s="8" t="s">
        <v>1117</v>
      </c>
      <c r="P306" s="8" t="s">
        <v>127</v>
      </c>
      <c r="Q306" s="8" t="s">
        <v>285</v>
      </c>
      <c r="R306" s="8" t="str">
        <f t="shared" si="15"/>
        <v>San Francisco Tianquiztenco</v>
      </c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26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</row>
    <row r="307" spans="1:131" x14ac:dyDescent="0.25">
      <c r="A307">
        <v>178</v>
      </c>
      <c r="B307" s="8" t="s">
        <v>800</v>
      </c>
      <c r="C307" s="8" t="s">
        <v>285</v>
      </c>
      <c r="D307">
        <v>5</v>
      </c>
      <c r="E307" s="8" t="s">
        <v>898</v>
      </c>
      <c r="F307" s="8" t="s">
        <v>1117</v>
      </c>
      <c r="G307" s="8">
        <v>8</v>
      </c>
      <c r="H307" s="8">
        <v>8</v>
      </c>
      <c r="I307" s="8" t="s">
        <v>1150</v>
      </c>
      <c r="J307" s="8"/>
      <c r="K307" s="8" t="b">
        <v>0</v>
      </c>
      <c r="L307" s="8" t="b">
        <v>0</v>
      </c>
      <c r="M307" s="8" t="str">
        <f t="shared" si="14"/>
        <v>Tianquiztenco-Xilotzinco</v>
      </c>
      <c r="N307" s="8" t="s">
        <v>1128</v>
      </c>
      <c r="O307" s="8" t="s">
        <v>1117</v>
      </c>
      <c r="P307" s="8" t="s">
        <v>127</v>
      </c>
      <c r="Q307" s="8" t="s">
        <v>285</v>
      </c>
      <c r="R307" s="8" t="str">
        <f t="shared" si="15"/>
        <v>San Francisco Tianquiztenco</v>
      </c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26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</row>
    <row r="308" spans="1:131" x14ac:dyDescent="0.25">
      <c r="A308">
        <v>182</v>
      </c>
      <c r="B308" s="8" t="s">
        <v>786</v>
      </c>
      <c r="C308" s="8" t="s">
        <v>285</v>
      </c>
      <c r="D308">
        <v>5</v>
      </c>
      <c r="E308" s="8" t="s">
        <v>899</v>
      </c>
      <c r="F308" s="8" t="s">
        <v>1117</v>
      </c>
      <c r="G308" s="8">
        <v>8</v>
      </c>
      <c r="H308" s="8">
        <v>9</v>
      </c>
      <c r="I308" s="8" t="s">
        <v>1150</v>
      </c>
      <c r="J308" s="8"/>
      <c r="K308" s="8" t="b">
        <v>0</v>
      </c>
      <c r="L308" s="8" t="b">
        <v>0</v>
      </c>
      <c r="M308" s="8" t="str">
        <f t="shared" si="14"/>
        <v>Tianquiztenco-Non-Tributaries</v>
      </c>
      <c r="N308" s="8" t="s">
        <v>1128</v>
      </c>
      <c r="O308" s="8" t="s">
        <v>1117</v>
      </c>
      <c r="P308" s="8" t="s">
        <v>180</v>
      </c>
      <c r="Q308" s="8" t="s">
        <v>285</v>
      </c>
      <c r="R308" s="8" t="str">
        <f t="shared" si="15"/>
        <v>San Francisco Tianquiztenco</v>
      </c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26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</row>
    <row r="309" spans="1:131" x14ac:dyDescent="0.25">
      <c r="A309">
        <v>187</v>
      </c>
      <c r="B309" s="8" t="s">
        <v>901</v>
      </c>
      <c r="C309" s="8" t="s">
        <v>315</v>
      </c>
      <c r="D309">
        <v>6</v>
      </c>
      <c r="E309" s="8" t="s">
        <v>902</v>
      </c>
      <c r="F309" s="8" t="s">
        <v>1117</v>
      </c>
      <c r="G309" s="8">
        <v>13</v>
      </c>
      <c r="H309" s="8">
        <v>1</v>
      </c>
      <c r="I309" s="8" t="s">
        <v>1150</v>
      </c>
      <c r="J309" s="8"/>
      <c r="K309" s="8" t="b">
        <v>0</v>
      </c>
      <c r="L309" s="8" t="b">
        <v>0</v>
      </c>
      <c r="M309" s="8" t="str">
        <f t="shared" si="14"/>
        <v>Acxotlan-Teocaltitlan</v>
      </c>
      <c r="N309" s="8" t="s">
        <v>1129</v>
      </c>
      <c r="O309" s="8" t="s">
        <v>1117</v>
      </c>
      <c r="P309" s="8" t="s">
        <v>127</v>
      </c>
      <c r="Q309" s="8" t="s">
        <v>315</v>
      </c>
      <c r="R309" s="8" t="str">
        <f t="shared" si="15"/>
        <v>Santa Maria Acxotlan</v>
      </c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26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</row>
    <row r="310" spans="1:131" x14ac:dyDescent="0.25">
      <c r="A310">
        <v>190</v>
      </c>
      <c r="B310" s="8" t="s">
        <v>905</v>
      </c>
      <c r="C310" s="8" t="s">
        <v>315</v>
      </c>
      <c r="D310">
        <v>6</v>
      </c>
      <c r="E310" s="8" t="s">
        <v>906</v>
      </c>
      <c r="F310" s="8" t="s">
        <v>1117</v>
      </c>
      <c r="G310" s="8">
        <v>13</v>
      </c>
      <c r="H310" s="8">
        <v>2</v>
      </c>
      <c r="I310" s="8" t="s">
        <v>1150</v>
      </c>
      <c r="J310" s="8"/>
      <c r="K310" s="8" t="b">
        <v>0</v>
      </c>
      <c r="L310" s="8" t="b">
        <v>0</v>
      </c>
      <c r="M310" s="8" t="str">
        <f t="shared" si="14"/>
        <v>Acxotlan-Mizquipolco</v>
      </c>
      <c r="N310" s="8" t="s">
        <v>1129</v>
      </c>
      <c r="O310" s="8" t="s">
        <v>1117</v>
      </c>
      <c r="P310" s="8" t="s">
        <v>127</v>
      </c>
      <c r="Q310" s="8" t="s">
        <v>315</v>
      </c>
      <c r="R310" s="8" t="str">
        <f t="shared" si="15"/>
        <v>Santa Maria Acxotlan</v>
      </c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26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</row>
    <row r="311" spans="1:131" x14ac:dyDescent="0.25">
      <c r="A311">
        <v>193</v>
      </c>
      <c r="B311" s="8" t="s">
        <v>1078</v>
      </c>
      <c r="C311" s="8" t="s">
        <v>315</v>
      </c>
      <c r="D311">
        <v>6</v>
      </c>
      <c r="E311" s="8" t="s">
        <v>907</v>
      </c>
      <c r="F311" s="8" t="s">
        <v>1117</v>
      </c>
      <c r="G311" s="8">
        <v>13</v>
      </c>
      <c r="H311" s="8">
        <v>3</v>
      </c>
      <c r="I311" s="8" t="s">
        <v>1150</v>
      </c>
      <c r="J311" s="8"/>
      <c r="K311" s="8" t="b">
        <v>0</v>
      </c>
      <c r="L311" s="8" t="b">
        <v>0</v>
      </c>
      <c r="M311" s="8" t="str">
        <f t="shared" si="14"/>
        <v>Acxotlan-Coatlan</v>
      </c>
      <c r="N311" s="8" t="s">
        <v>1129</v>
      </c>
      <c r="O311" s="8" t="s">
        <v>1117</v>
      </c>
      <c r="P311" s="8" t="s">
        <v>127</v>
      </c>
      <c r="Q311" s="8" t="s">
        <v>315</v>
      </c>
      <c r="R311" s="8" t="str">
        <f t="shared" si="15"/>
        <v>Santa Maria Acxotlan</v>
      </c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26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</row>
    <row r="312" spans="1:131" x14ac:dyDescent="0.25">
      <c r="A312">
        <v>196</v>
      </c>
      <c r="B312" s="8" t="s">
        <v>908</v>
      </c>
      <c r="C312" s="8" t="s">
        <v>315</v>
      </c>
      <c r="D312">
        <v>6</v>
      </c>
      <c r="E312" s="8" t="s">
        <v>909</v>
      </c>
      <c r="F312" s="8" t="s">
        <v>1117</v>
      </c>
      <c r="G312" s="8">
        <v>13</v>
      </c>
      <c r="H312" s="8">
        <v>4</v>
      </c>
      <c r="I312" s="8" t="s">
        <v>1150</v>
      </c>
      <c r="J312" s="8"/>
      <c r="K312" s="8" t="b">
        <v>0</v>
      </c>
      <c r="L312" s="8" t="b">
        <v>0</v>
      </c>
      <c r="M312" s="8" t="str">
        <f t="shared" si="14"/>
        <v>Acxotlan-Tlecuilhuacan</v>
      </c>
      <c r="N312" s="8" t="s">
        <v>1129</v>
      </c>
      <c r="O312" s="8" t="s">
        <v>1117</v>
      </c>
      <c r="P312" s="8" t="s">
        <v>127</v>
      </c>
      <c r="Q312" s="8" t="s">
        <v>315</v>
      </c>
      <c r="R312" s="8" t="str">
        <f t="shared" si="15"/>
        <v>Santa Maria Acxotlan</v>
      </c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26"/>
      <c r="BB312" s="8">
        <v>2</v>
      </c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>
        <v>2</v>
      </c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</row>
    <row r="313" spans="1:131" x14ac:dyDescent="0.25">
      <c r="A313">
        <v>199</v>
      </c>
      <c r="B313" s="8" t="s">
        <v>1079</v>
      </c>
      <c r="C313" s="8" t="s">
        <v>315</v>
      </c>
      <c r="D313">
        <v>6</v>
      </c>
      <c r="E313" s="8" t="s">
        <v>910</v>
      </c>
      <c r="F313" s="8" t="s">
        <v>1117</v>
      </c>
      <c r="G313" s="8">
        <v>13</v>
      </c>
      <c r="H313" s="8">
        <v>5</v>
      </c>
      <c r="I313" s="8" t="s">
        <v>1150</v>
      </c>
      <c r="J313" s="8"/>
      <c r="K313" s="8" t="b">
        <v>0</v>
      </c>
      <c r="L313" s="8" t="b">
        <v>0</v>
      </c>
      <c r="M313" s="8" t="str">
        <f t="shared" si="14"/>
        <v>Acxotlan-Chalchiuhtepec</v>
      </c>
      <c r="N313" s="8" t="s">
        <v>1129</v>
      </c>
      <c r="O313" s="8" t="s">
        <v>1117</v>
      </c>
      <c r="P313" s="8" t="s">
        <v>127</v>
      </c>
      <c r="Q313" s="8" t="s">
        <v>315</v>
      </c>
      <c r="R313" s="8" t="str">
        <f t="shared" si="15"/>
        <v>Santa Maria Acxotlan</v>
      </c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26"/>
      <c r="BB313" s="8">
        <v>1</v>
      </c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>
        <v>1</v>
      </c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</row>
    <row r="314" spans="1:131" x14ac:dyDescent="0.25">
      <c r="A314">
        <v>202</v>
      </c>
      <c r="B314" s="8" t="s">
        <v>911</v>
      </c>
      <c r="C314" s="8" t="s">
        <v>315</v>
      </c>
      <c r="D314">
        <v>6</v>
      </c>
      <c r="E314" s="8" t="s">
        <v>912</v>
      </c>
      <c r="F314" s="8" t="s">
        <v>1117</v>
      </c>
      <c r="G314" s="8">
        <v>13</v>
      </c>
      <c r="H314" s="8">
        <v>6</v>
      </c>
      <c r="I314" s="8" t="s">
        <v>1150</v>
      </c>
      <c r="J314" s="8"/>
      <c r="K314" s="8" t="b">
        <v>0</v>
      </c>
      <c r="L314" s="8" t="b">
        <v>0</v>
      </c>
      <c r="M314" s="8" t="str">
        <f t="shared" si="14"/>
        <v>Acxotlan-Ocuixco</v>
      </c>
      <c r="N314" s="8" t="s">
        <v>1129</v>
      </c>
      <c r="O314" s="8" t="s">
        <v>1117</v>
      </c>
      <c r="P314" s="8" t="s">
        <v>127</v>
      </c>
      <c r="Q314" s="8" t="s">
        <v>315</v>
      </c>
      <c r="R314" s="8" t="str">
        <f t="shared" si="15"/>
        <v>Santa Maria Acxotlan</v>
      </c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26"/>
      <c r="BB314" s="8">
        <v>2</v>
      </c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>
        <v>2</v>
      </c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</row>
    <row r="315" spans="1:131" x14ac:dyDescent="0.25">
      <c r="A315">
        <v>205</v>
      </c>
      <c r="B315" s="8" t="s">
        <v>189</v>
      </c>
      <c r="C315" s="8" t="s">
        <v>315</v>
      </c>
      <c r="D315">
        <v>6</v>
      </c>
      <c r="E315" s="8" t="s">
        <v>913</v>
      </c>
      <c r="F315" s="8" t="s">
        <v>1117</v>
      </c>
      <c r="G315" s="8">
        <v>13</v>
      </c>
      <c r="H315" s="8">
        <v>7</v>
      </c>
      <c r="I315" s="8" t="s">
        <v>1150</v>
      </c>
      <c r="J315" s="8"/>
      <c r="K315" s="8" t="b">
        <v>0</v>
      </c>
      <c r="L315" s="8" t="b">
        <v>0</v>
      </c>
      <c r="M315" s="8" t="str">
        <f t="shared" si="14"/>
        <v>Acxotlan-Xaltepetlapan</v>
      </c>
      <c r="N315" s="8" t="s">
        <v>1129</v>
      </c>
      <c r="O315" s="8" t="s">
        <v>1117</v>
      </c>
      <c r="P315" s="8" t="s">
        <v>127</v>
      </c>
      <c r="Q315" s="8" t="s">
        <v>315</v>
      </c>
      <c r="R315" s="8" t="str">
        <f t="shared" si="15"/>
        <v>Santa Maria Acxotlan</v>
      </c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26"/>
      <c r="BB315" s="8">
        <v>2</v>
      </c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>
        <v>2</v>
      </c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</row>
    <row r="316" spans="1:131" x14ac:dyDescent="0.25">
      <c r="A316">
        <v>208</v>
      </c>
      <c r="B316" s="8" t="s">
        <v>1080</v>
      </c>
      <c r="C316" s="8" t="s">
        <v>315</v>
      </c>
      <c r="D316">
        <v>6</v>
      </c>
      <c r="E316" s="8" t="s">
        <v>914</v>
      </c>
      <c r="F316" s="8" t="s">
        <v>1117</v>
      </c>
      <c r="G316" s="8">
        <v>13</v>
      </c>
      <c r="H316" s="8">
        <v>8</v>
      </c>
      <c r="I316" s="8" t="s">
        <v>1150</v>
      </c>
      <c r="J316" s="8"/>
      <c r="K316" s="8" t="b">
        <v>0</v>
      </c>
      <c r="L316" s="8" t="b">
        <v>0</v>
      </c>
      <c r="M316" s="8" t="str">
        <f t="shared" si="14"/>
        <v>Acxotlan-Oxihuacan</v>
      </c>
      <c r="N316" s="8" t="s">
        <v>1129</v>
      </c>
      <c r="O316" s="8" t="s">
        <v>1117</v>
      </c>
      <c r="P316" s="8" t="s">
        <v>127</v>
      </c>
      <c r="Q316" s="8" t="s">
        <v>315</v>
      </c>
      <c r="R316" s="8" t="str">
        <f t="shared" si="15"/>
        <v>Santa Maria Acxotlan</v>
      </c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26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</row>
    <row r="317" spans="1:131" x14ac:dyDescent="0.25">
      <c r="A317">
        <v>211</v>
      </c>
      <c r="B317" s="8" t="s">
        <v>811</v>
      </c>
      <c r="C317" s="8" t="s">
        <v>315</v>
      </c>
      <c r="D317">
        <v>6</v>
      </c>
      <c r="E317" s="8" t="s">
        <v>915</v>
      </c>
      <c r="F317" s="8" t="s">
        <v>1117</v>
      </c>
      <c r="G317" s="8">
        <v>13</v>
      </c>
      <c r="H317" s="8">
        <v>9</v>
      </c>
      <c r="I317" s="8" t="s">
        <v>1150</v>
      </c>
      <c r="J317" s="8"/>
      <c r="K317" s="8" t="b">
        <v>0</v>
      </c>
      <c r="L317" s="8" t="b">
        <v>0</v>
      </c>
      <c r="M317" s="8" t="str">
        <f t="shared" si="14"/>
        <v>Acxotlan-Tlalpican</v>
      </c>
      <c r="N317" s="8" t="s">
        <v>1129</v>
      </c>
      <c r="O317" s="8" t="s">
        <v>1117</v>
      </c>
      <c r="P317" s="8" t="s">
        <v>127</v>
      </c>
      <c r="Q317" s="8" t="s">
        <v>315</v>
      </c>
      <c r="R317" s="8" t="str">
        <f t="shared" si="15"/>
        <v>Santa Maria Acxotlan</v>
      </c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26"/>
      <c r="BB317" s="8">
        <v>3</v>
      </c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>
        <v>3</v>
      </c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</row>
    <row r="318" spans="1:131" x14ac:dyDescent="0.25">
      <c r="A318">
        <v>214</v>
      </c>
      <c r="B318" s="8" t="s">
        <v>1081</v>
      </c>
      <c r="C318" s="8" t="s">
        <v>315</v>
      </c>
      <c r="D318">
        <v>6</v>
      </c>
      <c r="E318" s="8" t="s">
        <v>916</v>
      </c>
      <c r="F318" s="8" t="s">
        <v>1117</v>
      </c>
      <c r="G318" s="8">
        <v>13</v>
      </c>
      <c r="H318" s="8">
        <v>10</v>
      </c>
      <c r="I318" s="8" t="s">
        <v>1150</v>
      </c>
      <c r="J318" s="8"/>
      <c r="K318" s="8" t="b">
        <v>0</v>
      </c>
      <c r="L318" s="8" t="b">
        <v>0</v>
      </c>
      <c r="M318" s="8" t="str">
        <f t="shared" si="14"/>
        <v>Acxotlan-Iztcoloco</v>
      </c>
      <c r="N318" s="8" t="s">
        <v>1129</v>
      </c>
      <c r="O318" s="8" t="s">
        <v>1117</v>
      </c>
      <c r="P318" s="8" t="s">
        <v>127</v>
      </c>
      <c r="Q318" s="8" t="s">
        <v>315</v>
      </c>
      <c r="R318" s="8" t="str">
        <f t="shared" si="15"/>
        <v>Santa Maria Acxotlan</v>
      </c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26"/>
      <c r="BB318" s="8">
        <v>7</v>
      </c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>
        <v>7</v>
      </c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</row>
    <row r="319" spans="1:131" x14ac:dyDescent="0.25">
      <c r="A319">
        <v>217</v>
      </c>
      <c r="B319" s="8" t="s">
        <v>917</v>
      </c>
      <c r="C319" s="8" t="s">
        <v>315</v>
      </c>
      <c r="D319">
        <v>6</v>
      </c>
      <c r="E319" s="8" t="s">
        <v>918</v>
      </c>
      <c r="F319" s="8" t="s">
        <v>1117</v>
      </c>
      <c r="G319" s="8">
        <v>13</v>
      </c>
      <c r="H319" s="8">
        <v>11</v>
      </c>
      <c r="I319" s="8" t="s">
        <v>1150</v>
      </c>
      <c r="J319" s="8"/>
      <c r="K319" s="8" t="b">
        <v>0</v>
      </c>
      <c r="L319" s="8" t="b">
        <v>0</v>
      </c>
      <c r="M319" s="8" t="str">
        <f t="shared" si="14"/>
        <v>Acxotlan-Quetzalhuacan</v>
      </c>
      <c r="N319" s="8" t="s">
        <v>1129</v>
      </c>
      <c r="O319" s="8" t="s">
        <v>1117</v>
      </c>
      <c r="P319" s="8" t="s">
        <v>127</v>
      </c>
      <c r="Q319" s="8" t="s">
        <v>315</v>
      </c>
      <c r="R319" s="8" t="str">
        <f t="shared" si="15"/>
        <v>Santa Maria Acxotlan</v>
      </c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26"/>
      <c r="BB319" s="8">
        <v>9</v>
      </c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>
        <v>4</v>
      </c>
      <c r="CS319" s="8">
        <v>5</v>
      </c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</row>
    <row r="320" spans="1:131" x14ac:dyDescent="0.25">
      <c r="A320">
        <v>220</v>
      </c>
      <c r="B320" s="8" t="s">
        <v>919</v>
      </c>
      <c r="C320" s="8" t="s">
        <v>315</v>
      </c>
      <c r="D320">
        <v>6</v>
      </c>
      <c r="E320" s="8" t="s">
        <v>920</v>
      </c>
      <c r="F320" s="8" t="s">
        <v>1117</v>
      </c>
      <c r="G320" s="8">
        <v>13</v>
      </c>
      <c r="H320" s="8">
        <v>12</v>
      </c>
      <c r="I320" s="8" t="s">
        <v>1150</v>
      </c>
      <c r="J320" s="8"/>
      <c r="K320" s="8" t="b">
        <v>0</v>
      </c>
      <c r="L320" s="8" t="b">
        <v>0</v>
      </c>
      <c r="M320" s="8" t="str">
        <f t="shared" si="14"/>
        <v>Acxotlan-Tlanechicolti</v>
      </c>
      <c r="N320" s="8" t="s">
        <v>1129</v>
      </c>
      <c r="O320" s="8" t="s">
        <v>1117</v>
      </c>
      <c r="P320" s="8" t="s">
        <v>127</v>
      </c>
      <c r="Q320" s="8" t="s">
        <v>315</v>
      </c>
      <c r="R320" s="8" t="str">
        <f t="shared" si="15"/>
        <v>Santa Maria Acxotlan</v>
      </c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26"/>
      <c r="BB320" s="8">
        <v>11</v>
      </c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>
        <v>2</v>
      </c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>
        <v>8</v>
      </c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</row>
    <row r="321" spans="1:131" x14ac:dyDescent="0.25">
      <c r="A321">
        <v>223</v>
      </c>
      <c r="B321" s="8" t="s">
        <v>1273</v>
      </c>
      <c r="C321" s="8" t="s">
        <v>315</v>
      </c>
      <c r="D321">
        <v>6</v>
      </c>
      <c r="E321" s="8" t="s">
        <v>920</v>
      </c>
      <c r="F321" s="8" t="s">
        <v>1117</v>
      </c>
      <c r="G321" s="8">
        <v>13</v>
      </c>
      <c r="H321" s="8">
        <v>12</v>
      </c>
      <c r="I321" s="8" t="s">
        <v>1150</v>
      </c>
      <c r="J321" s="8"/>
      <c r="K321" s="8" t="b">
        <v>0</v>
      </c>
      <c r="L321" s="8" t="b">
        <v>0</v>
      </c>
      <c r="M321" s="8" t="str">
        <f t="shared" si="14"/>
        <v>Acxotlan-Artisans</v>
      </c>
      <c r="N321" s="8" t="s">
        <v>1129</v>
      </c>
      <c r="O321" s="8" t="s">
        <v>1117</v>
      </c>
      <c r="P321" s="8" t="s">
        <v>127</v>
      </c>
      <c r="Q321" s="8" t="s">
        <v>315</v>
      </c>
      <c r="R321" s="8" t="str">
        <f t="shared" si="15"/>
        <v>Santa Maria Acxotlan</v>
      </c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26"/>
      <c r="BB321" s="8">
        <v>11</v>
      </c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>
        <v>2</v>
      </c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</row>
    <row r="322" spans="1:131" x14ac:dyDescent="0.25">
      <c r="A322">
        <v>226</v>
      </c>
      <c r="B322" s="8" t="s">
        <v>921</v>
      </c>
      <c r="C322" s="8" t="s">
        <v>315</v>
      </c>
      <c r="D322">
        <v>6</v>
      </c>
      <c r="E322" s="8" t="s">
        <v>922</v>
      </c>
      <c r="F322" s="8" t="s">
        <v>1117</v>
      </c>
      <c r="G322" s="8">
        <v>13</v>
      </c>
      <c r="H322" s="8">
        <v>13</v>
      </c>
      <c r="I322" s="8" t="s">
        <v>1150</v>
      </c>
      <c r="J322" s="8"/>
      <c r="K322" s="8" t="b">
        <v>0</v>
      </c>
      <c r="L322" s="8" t="b">
        <v>0</v>
      </c>
      <c r="M322" s="8" t="str">
        <f t="shared" si="14"/>
        <v>Acxotlan-Xalpatol</v>
      </c>
      <c r="N322" s="8" t="s">
        <v>1129</v>
      </c>
      <c r="O322" s="8" t="s">
        <v>1117</v>
      </c>
      <c r="P322" s="8" t="s">
        <v>127</v>
      </c>
      <c r="Q322" s="8" t="s">
        <v>315</v>
      </c>
      <c r="R322" s="8" t="str">
        <f t="shared" si="15"/>
        <v>Santa Maria Acxotlan</v>
      </c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26"/>
      <c r="BB322" s="8">
        <v>18</v>
      </c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>
        <v>15</v>
      </c>
      <c r="CS322" s="8">
        <v>3</v>
      </c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</row>
    <row r="323" spans="1:131" x14ac:dyDescent="0.25">
      <c r="A323">
        <v>229</v>
      </c>
      <c r="B323" s="8" t="s">
        <v>786</v>
      </c>
      <c r="C323" s="8" t="s">
        <v>315</v>
      </c>
      <c r="D323">
        <v>6</v>
      </c>
      <c r="E323" s="8" t="s">
        <v>923</v>
      </c>
      <c r="F323" s="8" t="s">
        <v>1117</v>
      </c>
      <c r="G323" s="8">
        <v>13</v>
      </c>
      <c r="H323" s="8">
        <v>14</v>
      </c>
      <c r="I323" s="8" t="s">
        <v>1150</v>
      </c>
      <c r="J323" s="8"/>
      <c r="K323" s="8" t="b">
        <v>0</v>
      </c>
      <c r="L323" s="8" t="b">
        <v>0</v>
      </c>
      <c r="M323" s="8" t="str">
        <f t="shared" ref="M323:M386" si="16">Q323&amp;"-"&amp;B323</f>
        <v>Acxotlan-Non-Tributaries</v>
      </c>
      <c r="N323" s="8" t="s">
        <v>1129</v>
      </c>
      <c r="O323" s="8" t="s">
        <v>1117</v>
      </c>
      <c r="P323" s="8" t="s">
        <v>180</v>
      </c>
      <c r="Q323" s="8" t="s">
        <v>315</v>
      </c>
      <c r="R323" s="8" t="str">
        <f t="shared" ref="R323:R386" si="17">N323&amp;" "&amp;Q323</f>
        <v>Santa Maria Acxotlan</v>
      </c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26"/>
      <c r="BB323" s="8"/>
      <c r="BC323" s="8"/>
      <c r="BD323" s="8"/>
      <c r="BE323" s="8"/>
      <c r="BF323" s="8">
        <v>20</v>
      </c>
      <c r="BG323" s="8"/>
      <c r="BH323" s="8"/>
      <c r="BI323" s="8"/>
      <c r="BJ323" s="8">
        <v>1</v>
      </c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</row>
    <row r="324" spans="1:131" x14ac:dyDescent="0.25">
      <c r="A324">
        <v>232</v>
      </c>
      <c r="B324" s="8" t="s">
        <v>362</v>
      </c>
      <c r="C324" s="8" t="s">
        <v>362</v>
      </c>
      <c r="D324">
        <v>7</v>
      </c>
      <c r="E324" s="8" t="s">
        <v>924</v>
      </c>
      <c r="F324" s="8" t="s">
        <v>1117</v>
      </c>
      <c r="G324" s="8">
        <v>5</v>
      </c>
      <c r="H324" s="8">
        <v>1</v>
      </c>
      <c r="I324" s="8" t="s">
        <v>1150</v>
      </c>
      <c r="J324" s="8" t="s">
        <v>1154</v>
      </c>
      <c r="K324" s="8" t="b">
        <v>0</v>
      </c>
      <c r="L324" s="8" t="b">
        <v>0</v>
      </c>
      <c r="M324" s="8" t="str">
        <f t="shared" si="16"/>
        <v>Tocuillan-Tocuillan</v>
      </c>
      <c r="N324" s="8" t="s">
        <v>1130</v>
      </c>
      <c r="O324" s="8" t="s">
        <v>1117</v>
      </c>
      <c r="P324" s="8" t="s">
        <v>127</v>
      </c>
      <c r="Q324" s="8" t="s">
        <v>362</v>
      </c>
      <c r="R324" s="8" t="str">
        <f t="shared" si="17"/>
        <v>San Bartolome Tocuillan</v>
      </c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26"/>
      <c r="BB324" s="8">
        <v>4</v>
      </c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</row>
    <row r="325" spans="1:131" x14ac:dyDescent="0.25">
      <c r="A325">
        <v>235</v>
      </c>
      <c r="B325" s="8" t="s">
        <v>1082</v>
      </c>
      <c r="C325" s="8" t="s">
        <v>362</v>
      </c>
      <c r="D325">
        <v>7</v>
      </c>
      <c r="E325" s="8" t="s">
        <v>925</v>
      </c>
      <c r="F325" s="8" t="s">
        <v>1117</v>
      </c>
      <c r="G325" s="8">
        <v>5</v>
      </c>
      <c r="H325" s="8">
        <v>2</v>
      </c>
      <c r="I325" s="8" t="s">
        <v>1150</v>
      </c>
      <c r="J325" s="8" t="s">
        <v>1154</v>
      </c>
      <c r="K325" s="8" t="b">
        <v>1</v>
      </c>
      <c r="L325" s="8" t="b">
        <v>0</v>
      </c>
      <c r="M325" s="8" t="str">
        <f t="shared" si="16"/>
        <v>Tocuillan-Onenepacon</v>
      </c>
      <c r="N325" s="8" t="s">
        <v>1130</v>
      </c>
      <c r="O325" s="8" t="s">
        <v>1117</v>
      </c>
      <c r="P325" s="8" t="s">
        <v>127</v>
      </c>
      <c r="Q325" s="8" t="s">
        <v>362</v>
      </c>
      <c r="R325" s="8" t="str">
        <f t="shared" si="17"/>
        <v>San Bartolome Tocuillan</v>
      </c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26"/>
      <c r="BB325" s="8">
        <v>7</v>
      </c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>
        <v>1</v>
      </c>
      <c r="CM325" s="8">
        <v>1</v>
      </c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</row>
    <row r="326" spans="1:131" x14ac:dyDescent="0.25">
      <c r="A326">
        <v>238</v>
      </c>
      <c r="B326" s="8" t="s">
        <v>926</v>
      </c>
      <c r="C326" s="8" t="s">
        <v>362</v>
      </c>
      <c r="D326">
        <v>7</v>
      </c>
      <c r="E326" s="8" t="s">
        <v>927</v>
      </c>
      <c r="F326" s="8" t="s">
        <v>1117</v>
      </c>
      <c r="G326" s="8">
        <v>5</v>
      </c>
      <c r="H326" s="8">
        <v>3</v>
      </c>
      <c r="I326" s="8" t="s">
        <v>1150</v>
      </c>
      <c r="J326" s="8"/>
      <c r="K326" s="8" t="b">
        <v>0</v>
      </c>
      <c r="L326" s="8" t="b">
        <v>0</v>
      </c>
      <c r="M326" s="8" t="str">
        <f t="shared" si="16"/>
        <v>Tocuillan-Acolhuaque</v>
      </c>
      <c r="N326" s="8" t="s">
        <v>1130</v>
      </c>
      <c r="O326" s="8" t="s">
        <v>1117</v>
      </c>
      <c r="P326" s="8" t="s">
        <v>127</v>
      </c>
      <c r="Q326" s="8" t="s">
        <v>362</v>
      </c>
      <c r="R326" s="8" t="str">
        <f t="shared" si="17"/>
        <v>San Bartolome Tocuillan</v>
      </c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26"/>
      <c r="BB326" s="8">
        <v>34</v>
      </c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>
        <v>1</v>
      </c>
      <c r="DU326" s="8"/>
      <c r="DV326" s="8"/>
      <c r="DW326" s="8"/>
      <c r="DX326" s="8"/>
      <c r="DY326" s="8"/>
      <c r="DZ326" s="8"/>
      <c r="EA326" s="8"/>
    </row>
    <row r="327" spans="1:131" x14ac:dyDescent="0.25">
      <c r="A327">
        <v>241</v>
      </c>
      <c r="B327" s="8" t="s">
        <v>1083</v>
      </c>
      <c r="C327" s="8" t="s">
        <v>362</v>
      </c>
      <c r="D327">
        <v>7</v>
      </c>
      <c r="E327" s="8" t="s">
        <v>928</v>
      </c>
      <c r="F327" s="8" t="s">
        <v>1117</v>
      </c>
      <c r="G327" s="8">
        <v>5</v>
      </c>
      <c r="H327" s="8">
        <v>4</v>
      </c>
      <c r="I327" s="8" t="s">
        <v>1150</v>
      </c>
      <c r="J327" s="8" t="s">
        <v>1154</v>
      </c>
      <c r="K327" s="8" t="b">
        <v>0</v>
      </c>
      <c r="L327" s="8" t="b">
        <v>0</v>
      </c>
      <c r="M327" s="8" t="str">
        <f t="shared" si="16"/>
        <v>Tocuillan-Tzacualticpac</v>
      </c>
      <c r="N327" s="8" t="s">
        <v>1130</v>
      </c>
      <c r="O327" s="8" t="s">
        <v>1117</v>
      </c>
      <c r="P327" s="8" t="s">
        <v>127</v>
      </c>
      <c r="Q327" s="8" t="s">
        <v>362</v>
      </c>
      <c r="R327" s="8" t="str">
        <f t="shared" si="17"/>
        <v>San Bartolome Tocuillan</v>
      </c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26"/>
      <c r="BB327" s="8">
        <v>10</v>
      </c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>
        <v>6</v>
      </c>
      <c r="BT327" s="8"/>
      <c r="BU327" s="8"/>
      <c r="BV327" s="8"/>
      <c r="BW327" s="8"/>
      <c r="BX327" s="8"/>
      <c r="BY327" s="8">
        <v>4</v>
      </c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</row>
    <row r="328" spans="1:131" x14ac:dyDescent="0.25">
      <c r="A328">
        <v>244</v>
      </c>
      <c r="B328" s="8" t="s">
        <v>929</v>
      </c>
      <c r="C328" s="8" t="s">
        <v>362</v>
      </c>
      <c r="D328">
        <v>7</v>
      </c>
      <c r="E328" s="8" t="s">
        <v>930</v>
      </c>
      <c r="F328" s="8" t="s">
        <v>1117</v>
      </c>
      <c r="G328" s="8">
        <v>5</v>
      </c>
      <c r="H328" s="8">
        <v>5</v>
      </c>
      <c r="I328" s="8" t="s">
        <v>1150</v>
      </c>
      <c r="J328" s="8" t="s">
        <v>1155</v>
      </c>
      <c r="K328" s="8" t="b">
        <v>0</v>
      </c>
      <c r="L328" s="8" t="b">
        <v>0</v>
      </c>
      <c r="M328" s="8" t="str">
        <f t="shared" si="16"/>
        <v>Tocuillan-Tlaxcaltecapan</v>
      </c>
      <c r="N328" s="8" t="s">
        <v>1130</v>
      </c>
      <c r="O328" s="8" t="s">
        <v>1117</v>
      </c>
      <c r="P328" s="8" t="s">
        <v>127</v>
      </c>
      <c r="Q328" s="8" t="s">
        <v>362</v>
      </c>
      <c r="R328" s="8" t="str">
        <f t="shared" si="17"/>
        <v>San Bartolome Tocuillan</v>
      </c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26"/>
      <c r="BB328" s="8">
        <v>111</v>
      </c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>
        <v>5</v>
      </c>
      <c r="BS328" s="8">
        <v>23</v>
      </c>
      <c r="BT328" s="8"/>
      <c r="BU328" s="8"/>
      <c r="BV328" s="8"/>
      <c r="BW328" s="8"/>
      <c r="BX328" s="8"/>
      <c r="BY328" s="8">
        <v>1</v>
      </c>
      <c r="BZ328" s="8"/>
      <c r="CA328" s="8"/>
      <c r="CB328" s="8">
        <v>2</v>
      </c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>
        <v>5</v>
      </c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>
        <v>1</v>
      </c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>
        <v>4</v>
      </c>
      <c r="DU328" s="8"/>
      <c r="DV328" s="8"/>
      <c r="DW328" s="8"/>
      <c r="DX328" s="8"/>
      <c r="DY328" s="8"/>
      <c r="DZ328" s="8"/>
      <c r="EA328" s="8"/>
    </row>
    <row r="329" spans="1:131" x14ac:dyDescent="0.25">
      <c r="A329">
        <v>247</v>
      </c>
      <c r="B329" s="8" t="s">
        <v>786</v>
      </c>
      <c r="C329" s="8" t="s">
        <v>362</v>
      </c>
      <c r="D329">
        <v>7</v>
      </c>
      <c r="E329" s="8" t="s">
        <v>931</v>
      </c>
      <c r="F329" s="8" t="s">
        <v>1117</v>
      </c>
      <c r="G329" s="8">
        <v>5</v>
      </c>
      <c r="H329" s="8">
        <v>6</v>
      </c>
      <c r="I329" s="8" t="s">
        <v>1150</v>
      </c>
      <c r="J329" s="8"/>
      <c r="K329" s="8" t="b">
        <v>0</v>
      </c>
      <c r="L329" s="8" t="b">
        <v>0</v>
      </c>
      <c r="M329" s="8" t="str">
        <f t="shared" si="16"/>
        <v>Tocuillan-Non-Tributaries</v>
      </c>
      <c r="N329" s="8" t="s">
        <v>1130</v>
      </c>
      <c r="O329" s="8" t="s">
        <v>1117</v>
      </c>
      <c r="P329" s="8" t="s">
        <v>180</v>
      </c>
      <c r="Q329" s="8" t="s">
        <v>362</v>
      </c>
      <c r="R329" s="8" t="str">
        <f t="shared" si="17"/>
        <v>San Bartolome Tocuillan</v>
      </c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26"/>
      <c r="BB329" s="8"/>
      <c r="BC329" s="8"/>
      <c r="BD329" s="8"/>
      <c r="BE329" s="8"/>
      <c r="BF329" s="8">
        <v>26</v>
      </c>
      <c r="BG329" s="8"/>
      <c r="BH329" s="8"/>
      <c r="BI329" s="8"/>
      <c r="BJ329" s="8">
        <v>3</v>
      </c>
      <c r="BK329" s="8"/>
      <c r="BL329" s="8"/>
      <c r="BM329" s="8"/>
      <c r="BN329" s="8"/>
      <c r="BO329" s="8"/>
      <c r="BP329" s="8">
        <v>12</v>
      </c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</row>
    <row r="330" spans="1:131" x14ac:dyDescent="0.25">
      <c r="A330">
        <v>251</v>
      </c>
      <c r="B330" s="8" t="s">
        <v>385</v>
      </c>
      <c r="C330" s="8" t="s">
        <v>385</v>
      </c>
      <c r="D330">
        <v>8</v>
      </c>
      <c r="E330" s="8" t="s">
        <v>933</v>
      </c>
      <c r="F330" s="8" t="s">
        <v>1117</v>
      </c>
      <c r="G330" s="8">
        <v>4</v>
      </c>
      <c r="H330" s="8">
        <v>1</v>
      </c>
      <c r="I330" s="8" t="s">
        <v>1150</v>
      </c>
      <c r="J330" s="8"/>
      <c r="K330" s="8" t="b">
        <v>0</v>
      </c>
      <c r="L330" s="8" t="b">
        <v>0</v>
      </c>
      <c r="M330" s="8" t="str">
        <f t="shared" si="16"/>
        <v>Coyotzinco-Coyotzinco</v>
      </c>
      <c r="N330" s="8" t="s">
        <v>1131</v>
      </c>
      <c r="O330" s="8" t="s">
        <v>1117</v>
      </c>
      <c r="P330" s="8" t="s">
        <v>127</v>
      </c>
      <c r="Q330" s="8" t="s">
        <v>385</v>
      </c>
      <c r="R330" s="8" t="str">
        <f t="shared" si="17"/>
        <v>San Luis Coyotzinco</v>
      </c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26"/>
      <c r="BB330" s="8">
        <v>102</v>
      </c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>
        <v>12</v>
      </c>
      <c r="BT330" s="8"/>
      <c r="BU330" s="8"/>
      <c r="BV330" s="8"/>
      <c r="BW330" s="8"/>
      <c r="BX330" s="8"/>
      <c r="BY330" s="8">
        <v>7</v>
      </c>
      <c r="BZ330" s="8"/>
      <c r="CA330" s="8"/>
      <c r="CB330" s="8"/>
      <c r="CC330" s="8">
        <v>1</v>
      </c>
      <c r="CD330" s="8">
        <v>1</v>
      </c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</row>
    <row r="331" spans="1:131" x14ac:dyDescent="0.25">
      <c r="A331">
        <v>254</v>
      </c>
      <c r="B331" s="8" t="s">
        <v>803</v>
      </c>
      <c r="C331" s="8" t="s">
        <v>385</v>
      </c>
      <c r="D331">
        <v>8</v>
      </c>
      <c r="E331" s="8" t="s">
        <v>934</v>
      </c>
      <c r="F331" s="8" t="s">
        <v>1117</v>
      </c>
      <c r="G331" s="8">
        <v>4</v>
      </c>
      <c r="H331" s="8">
        <v>2</v>
      </c>
      <c r="I331" s="8" t="s">
        <v>1150</v>
      </c>
      <c r="J331" s="8"/>
      <c r="K331" s="8" t="b">
        <v>0</v>
      </c>
      <c r="L331" s="8" t="b">
        <v>0</v>
      </c>
      <c r="M331" s="8" t="str">
        <f t="shared" si="16"/>
        <v>Coyotzinco-Atlicholoayan</v>
      </c>
      <c r="N331" s="8" t="s">
        <v>1131</v>
      </c>
      <c r="O331" s="8" t="s">
        <v>1117</v>
      </c>
      <c r="P331" s="8" t="s">
        <v>127</v>
      </c>
      <c r="Q331" s="8" t="s">
        <v>385</v>
      </c>
      <c r="R331" s="8" t="str">
        <f t="shared" si="17"/>
        <v>San Luis Coyotzinco</v>
      </c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26"/>
      <c r="BB331" s="8">
        <v>201</v>
      </c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>
        <v>2</v>
      </c>
      <c r="BS331" s="8">
        <v>12</v>
      </c>
      <c r="BT331" s="8"/>
      <c r="BU331" s="8"/>
      <c r="BV331" s="8"/>
      <c r="BW331" s="8"/>
      <c r="BX331" s="8"/>
      <c r="BY331" s="8">
        <v>4</v>
      </c>
      <c r="BZ331" s="8">
        <v>1</v>
      </c>
      <c r="CA331" s="8"/>
      <c r="CB331" s="8">
        <v>5</v>
      </c>
      <c r="CC331" s="8"/>
      <c r="CD331" s="8"/>
      <c r="CE331" s="8"/>
      <c r="CF331" s="8"/>
      <c r="CG331" s="8"/>
      <c r="CH331" s="8"/>
      <c r="CI331" s="8"/>
      <c r="CJ331" s="8"/>
      <c r="CK331" s="8">
        <v>2</v>
      </c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>
        <v>7</v>
      </c>
      <c r="DU331" s="8"/>
      <c r="DV331" s="8"/>
      <c r="DW331" s="8"/>
      <c r="DX331" s="8"/>
      <c r="DY331" s="8"/>
      <c r="DZ331" s="8"/>
      <c r="EA331" s="8"/>
    </row>
    <row r="332" spans="1:131" x14ac:dyDescent="0.25">
      <c r="A332">
        <v>257</v>
      </c>
      <c r="B332" s="8" t="s">
        <v>782</v>
      </c>
      <c r="C332" s="8" t="s">
        <v>385</v>
      </c>
      <c r="D332">
        <v>8</v>
      </c>
      <c r="E332" s="8" t="s">
        <v>935</v>
      </c>
      <c r="F332" s="8" t="s">
        <v>1117</v>
      </c>
      <c r="G332" s="8">
        <v>4</v>
      </c>
      <c r="H332" s="8">
        <v>3</v>
      </c>
      <c r="I332" s="8" t="s">
        <v>1150</v>
      </c>
      <c r="J332" s="8"/>
      <c r="K332" s="8" t="b">
        <v>0</v>
      </c>
      <c r="L332" s="8" t="b">
        <v>0</v>
      </c>
      <c r="M332" s="8" t="str">
        <f t="shared" si="16"/>
        <v>Coyotzinco-Tlamaoco</v>
      </c>
      <c r="N332" s="8" t="s">
        <v>1131</v>
      </c>
      <c r="O332" s="8" t="s">
        <v>1117</v>
      </c>
      <c r="P332" s="8" t="s">
        <v>127</v>
      </c>
      <c r="Q332" s="8" t="s">
        <v>385</v>
      </c>
      <c r="R332" s="8" t="str">
        <f t="shared" si="17"/>
        <v>San Luis Coyotzinco</v>
      </c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26"/>
      <c r="BB332" s="8">
        <v>33</v>
      </c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>
        <v>1</v>
      </c>
      <c r="BS332" s="8">
        <v>1</v>
      </c>
      <c r="BT332" s="8"/>
      <c r="BU332" s="8"/>
      <c r="BV332" s="8"/>
      <c r="BW332" s="8"/>
      <c r="BX332" s="8"/>
      <c r="BY332" s="8"/>
      <c r="BZ332" s="8"/>
      <c r="CA332" s="8"/>
      <c r="CB332" s="8">
        <v>2</v>
      </c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>
        <v>2</v>
      </c>
      <c r="DU332" s="8"/>
      <c r="DV332" s="8"/>
      <c r="DW332" s="8"/>
      <c r="DX332" s="8"/>
      <c r="DY332" s="8"/>
      <c r="DZ332" s="8"/>
      <c r="EA332" s="8"/>
    </row>
    <row r="333" spans="1:131" x14ac:dyDescent="0.25">
      <c r="A333">
        <v>260</v>
      </c>
      <c r="B333" s="8" t="s">
        <v>1063</v>
      </c>
      <c r="C333" s="8" t="s">
        <v>385</v>
      </c>
      <c r="D333">
        <v>8</v>
      </c>
      <c r="E333" s="8" t="s">
        <v>936</v>
      </c>
      <c r="F333" s="8" t="s">
        <v>1117</v>
      </c>
      <c r="G333" s="8">
        <v>4</v>
      </c>
      <c r="H333" s="8">
        <v>4</v>
      </c>
      <c r="I333" s="8" t="s">
        <v>1150</v>
      </c>
      <c r="J333" s="8"/>
      <c r="K333" s="8" t="b">
        <v>0</v>
      </c>
      <c r="L333" s="8" t="b">
        <v>0</v>
      </c>
      <c r="M333" s="8" t="str">
        <f t="shared" si="16"/>
        <v>Coyotzinco-Zocuinanco</v>
      </c>
      <c r="N333" s="8" t="s">
        <v>1131</v>
      </c>
      <c r="O333" s="8" t="s">
        <v>1117</v>
      </c>
      <c r="P333" s="8" t="s">
        <v>127</v>
      </c>
      <c r="Q333" s="8" t="s">
        <v>385</v>
      </c>
      <c r="R333" s="8" t="str">
        <f t="shared" si="17"/>
        <v>San Luis Coyotzinco</v>
      </c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26"/>
      <c r="BB333" s="8">
        <v>146</v>
      </c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>
        <v>7</v>
      </c>
      <c r="BT333" s="8"/>
      <c r="BU333" s="8"/>
      <c r="BV333" s="8"/>
      <c r="BW333" s="8"/>
      <c r="BX333" s="8"/>
      <c r="BY333" s="8">
        <v>2</v>
      </c>
      <c r="BZ333" s="8">
        <v>7</v>
      </c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>
        <v>3</v>
      </c>
      <c r="CL333" s="8"/>
      <c r="CM333" s="8"/>
      <c r="CN333" s="8"/>
      <c r="CO333" s="8"/>
      <c r="CP333" s="8">
        <v>2</v>
      </c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>
        <v>8</v>
      </c>
      <c r="DU333" s="8"/>
      <c r="DV333" s="8"/>
      <c r="DW333" s="8"/>
      <c r="DX333" s="8"/>
      <c r="DY333" s="8"/>
      <c r="DZ333" s="8"/>
      <c r="EA333" s="8"/>
    </row>
    <row r="334" spans="1:131" x14ac:dyDescent="0.25">
      <c r="A334">
        <v>263</v>
      </c>
      <c r="B334" s="8" t="s">
        <v>786</v>
      </c>
      <c r="C334" s="8" t="s">
        <v>385</v>
      </c>
      <c r="D334">
        <v>8</v>
      </c>
      <c r="E334" s="8" t="s">
        <v>937</v>
      </c>
      <c r="F334" s="8" t="s">
        <v>1117</v>
      </c>
      <c r="G334" s="8">
        <v>4</v>
      </c>
      <c r="H334" s="8">
        <v>5</v>
      </c>
      <c r="I334" s="8" t="s">
        <v>1150</v>
      </c>
      <c r="J334" s="8"/>
      <c r="K334" s="8" t="b">
        <v>0</v>
      </c>
      <c r="L334" s="8" t="b">
        <v>0</v>
      </c>
      <c r="M334" s="8" t="str">
        <f t="shared" si="16"/>
        <v>Coyotzinco-Non-Tributaries</v>
      </c>
      <c r="N334" s="8" t="s">
        <v>1131</v>
      </c>
      <c r="O334" s="8" t="s">
        <v>1117</v>
      </c>
      <c r="P334" s="8" t="s">
        <v>180</v>
      </c>
      <c r="Q334" s="8" t="s">
        <v>385</v>
      </c>
      <c r="R334" s="8" t="str">
        <f t="shared" si="17"/>
        <v>San Luis Coyotzinco</v>
      </c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26"/>
      <c r="BB334" s="8"/>
      <c r="BC334" s="8"/>
      <c r="BD334" s="8"/>
      <c r="BE334" s="8"/>
      <c r="BF334" s="8">
        <v>61</v>
      </c>
      <c r="BG334" s="8"/>
      <c r="BH334" s="8"/>
      <c r="BI334" s="8"/>
      <c r="BJ334" s="8">
        <v>14</v>
      </c>
      <c r="BK334" s="8"/>
      <c r="BL334" s="8"/>
      <c r="BM334" s="8"/>
      <c r="BN334" s="8"/>
      <c r="BO334" s="8">
        <v>31</v>
      </c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</row>
    <row r="335" spans="1:131" x14ac:dyDescent="0.25">
      <c r="A335">
        <v>267</v>
      </c>
      <c r="B335" s="8" t="s">
        <v>403</v>
      </c>
      <c r="C335" s="8" t="s">
        <v>403</v>
      </c>
      <c r="D335">
        <v>9</v>
      </c>
      <c r="E335" s="8" t="s">
        <v>939</v>
      </c>
      <c r="F335" s="8" t="s">
        <v>1117</v>
      </c>
      <c r="G335" s="8">
        <v>2</v>
      </c>
      <c r="H335" s="8">
        <v>1</v>
      </c>
      <c r="I335" s="8" t="s">
        <v>1150</v>
      </c>
      <c r="J335" s="8" t="s">
        <v>1154</v>
      </c>
      <c r="K335" s="8" t="b">
        <v>0</v>
      </c>
      <c r="L335" s="8" t="b">
        <v>0</v>
      </c>
      <c r="M335" s="8" t="str">
        <f t="shared" si="16"/>
        <v>Tepetzinco-Tepetzinco</v>
      </c>
      <c r="N335" s="8" t="s">
        <v>1132</v>
      </c>
      <c r="O335" s="8" t="s">
        <v>1117</v>
      </c>
      <c r="P335" s="8" t="s">
        <v>127</v>
      </c>
      <c r="Q335" s="8" t="s">
        <v>403</v>
      </c>
      <c r="R335" s="8" t="str">
        <f t="shared" si="17"/>
        <v>San Esteban Tepetzinco</v>
      </c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26"/>
      <c r="BB335" s="8">
        <v>43</v>
      </c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</row>
    <row r="336" spans="1:131" x14ac:dyDescent="0.25">
      <c r="A336">
        <v>271</v>
      </c>
      <c r="B336" s="8" t="s">
        <v>1065</v>
      </c>
      <c r="C336" s="8" t="s">
        <v>403</v>
      </c>
      <c r="D336">
        <v>9</v>
      </c>
      <c r="E336" s="8" t="s">
        <v>940</v>
      </c>
      <c r="F336" s="8" t="s">
        <v>1117</v>
      </c>
      <c r="G336" s="8">
        <v>2</v>
      </c>
      <c r="H336" s="8">
        <v>2</v>
      </c>
      <c r="I336" s="8" t="s">
        <v>1150</v>
      </c>
      <c r="J336" s="8" t="s">
        <v>1154</v>
      </c>
      <c r="K336" s="8" t="b">
        <v>0</v>
      </c>
      <c r="L336" s="8" t="b">
        <v>0</v>
      </c>
      <c r="M336" s="8" t="str">
        <f t="shared" si="16"/>
        <v>Tepetzinco-Tepoliuhcan</v>
      </c>
      <c r="N336" s="8" t="s">
        <v>1132</v>
      </c>
      <c r="O336" s="8" t="s">
        <v>1117</v>
      </c>
      <c r="P336" s="8" t="s">
        <v>127</v>
      </c>
      <c r="Q336" s="8" t="s">
        <v>403</v>
      </c>
      <c r="R336" s="8" t="str">
        <f t="shared" si="17"/>
        <v>San Esteban Tepetzinco</v>
      </c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26"/>
      <c r="BB336" s="8">
        <v>57</v>
      </c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>
        <v>4</v>
      </c>
      <c r="BS336" s="8">
        <v>2</v>
      </c>
      <c r="BT336" s="8">
        <v>1</v>
      </c>
      <c r="BU336" s="8"/>
      <c r="BV336" s="8"/>
      <c r="BW336" s="8"/>
      <c r="BX336" s="8">
        <v>1</v>
      </c>
      <c r="BY336" s="8">
        <v>7</v>
      </c>
      <c r="BZ336" s="8">
        <v>0</v>
      </c>
      <c r="CA336" s="8">
        <v>2</v>
      </c>
      <c r="CB336" s="8">
        <v>3</v>
      </c>
      <c r="CC336" s="8">
        <v>5</v>
      </c>
      <c r="CD336" s="8">
        <v>5</v>
      </c>
      <c r="CE336" s="8"/>
      <c r="CF336" s="8"/>
      <c r="CG336" s="8">
        <v>0</v>
      </c>
      <c r="CH336" s="8">
        <v>2</v>
      </c>
      <c r="CI336" s="8">
        <v>1</v>
      </c>
      <c r="CJ336" s="8">
        <v>0</v>
      </c>
      <c r="CK336" s="8">
        <v>1</v>
      </c>
      <c r="CL336" s="8">
        <v>0</v>
      </c>
      <c r="CM336" s="8"/>
      <c r="CN336" s="8"/>
      <c r="CO336" s="8">
        <v>0</v>
      </c>
      <c r="CP336" s="8">
        <v>0</v>
      </c>
      <c r="CQ336" s="8"/>
      <c r="CR336" s="8">
        <v>0</v>
      </c>
      <c r="CS336" s="8"/>
      <c r="CT336" s="8"/>
      <c r="CU336" s="8"/>
      <c r="CV336" s="8">
        <v>2</v>
      </c>
      <c r="CW336" s="8"/>
      <c r="CX336" s="8">
        <v>2</v>
      </c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>
        <v>0</v>
      </c>
      <c r="DK336" s="8"/>
      <c r="DL336" s="8"/>
      <c r="DM336" s="8"/>
      <c r="DN336" s="8">
        <v>4</v>
      </c>
      <c r="DO336" s="8"/>
      <c r="DP336" s="8"/>
      <c r="DQ336" s="8"/>
      <c r="DR336" s="8"/>
      <c r="DS336" s="8">
        <v>1</v>
      </c>
      <c r="DT336" s="8"/>
      <c r="DU336" s="8"/>
      <c r="DV336" s="8"/>
      <c r="DW336" s="8"/>
      <c r="DX336" s="8"/>
      <c r="DY336" s="8">
        <v>50</v>
      </c>
      <c r="DZ336" s="8"/>
      <c r="EA336" s="8"/>
    </row>
    <row r="337" spans="1:131" x14ac:dyDescent="0.25">
      <c r="A337">
        <v>275</v>
      </c>
      <c r="B337" s="8" t="s">
        <v>786</v>
      </c>
      <c r="C337" s="8" t="s">
        <v>403</v>
      </c>
      <c r="D337">
        <v>9</v>
      </c>
      <c r="E337" s="8" t="s">
        <v>941</v>
      </c>
      <c r="F337" s="8" t="s">
        <v>1117</v>
      </c>
      <c r="G337" s="8">
        <v>2</v>
      </c>
      <c r="H337" s="8">
        <v>3</v>
      </c>
      <c r="I337" s="8" t="s">
        <v>1150</v>
      </c>
      <c r="J337" s="8"/>
      <c r="K337" s="8" t="b">
        <v>0</v>
      </c>
      <c r="L337" s="8" t="b">
        <v>0</v>
      </c>
      <c r="M337" s="8" t="str">
        <f t="shared" si="16"/>
        <v>Tepetzinco-Non-Tributaries</v>
      </c>
      <c r="N337" s="8" t="s">
        <v>1132</v>
      </c>
      <c r="O337" s="8" t="s">
        <v>1117</v>
      </c>
      <c r="P337" s="8" t="s">
        <v>180</v>
      </c>
      <c r="Q337" s="8" t="s">
        <v>403</v>
      </c>
      <c r="R337" s="8" t="str">
        <f t="shared" si="17"/>
        <v>San Esteban Tepetzinco</v>
      </c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26"/>
      <c r="BB337" s="8"/>
      <c r="BC337" s="8"/>
      <c r="BD337" s="8"/>
      <c r="BE337" s="8"/>
      <c r="BF337" s="8">
        <v>17</v>
      </c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</row>
    <row r="338" spans="1:131" x14ac:dyDescent="0.25">
      <c r="A338">
        <v>280</v>
      </c>
      <c r="B338" s="8" t="s">
        <v>415</v>
      </c>
      <c r="C338" s="8" t="s">
        <v>415</v>
      </c>
      <c r="D338">
        <v>10</v>
      </c>
      <c r="E338" s="8" t="s">
        <v>943</v>
      </c>
      <c r="F338" s="8" t="s">
        <v>1117</v>
      </c>
      <c r="G338" s="8">
        <v>4</v>
      </c>
      <c r="H338" s="8">
        <v>1</v>
      </c>
      <c r="I338" s="8" t="s">
        <v>1150</v>
      </c>
      <c r="J338" s="8"/>
      <c r="K338" s="8" t="b">
        <v>0</v>
      </c>
      <c r="L338" s="8" t="b">
        <v>0</v>
      </c>
      <c r="M338" s="8" t="str">
        <f t="shared" si="16"/>
        <v>Tlatenco-Tlatenco</v>
      </c>
      <c r="N338" s="8" t="s">
        <v>1133</v>
      </c>
      <c r="O338" s="8" t="s">
        <v>1117</v>
      </c>
      <c r="P338" s="8" t="s">
        <v>127</v>
      </c>
      <c r="Q338" s="8" t="s">
        <v>415</v>
      </c>
      <c r="R338" s="8" t="str">
        <f t="shared" si="17"/>
        <v>San Antonio Tlatenco</v>
      </c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26"/>
      <c r="BB338" s="8">
        <v>6</v>
      </c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</row>
    <row r="339" spans="1:131" x14ac:dyDescent="0.25">
      <c r="A339">
        <v>284</v>
      </c>
      <c r="B339" s="8" t="s">
        <v>806</v>
      </c>
      <c r="C339" s="8" t="s">
        <v>415</v>
      </c>
      <c r="D339">
        <v>10</v>
      </c>
      <c r="E339" s="8" t="s">
        <v>944</v>
      </c>
      <c r="F339" s="8" t="s">
        <v>1117</v>
      </c>
      <c r="G339" s="8">
        <v>4</v>
      </c>
      <c r="H339" s="8">
        <v>2</v>
      </c>
      <c r="I339" s="8" t="s">
        <v>1150</v>
      </c>
      <c r="J339" s="8"/>
      <c r="K339" s="8" t="b">
        <v>0</v>
      </c>
      <c r="L339" s="8" t="b">
        <v>0</v>
      </c>
      <c r="M339" s="8" t="str">
        <f t="shared" si="16"/>
        <v>Tlatenco-Tlacacaxoloc</v>
      </c>
      <c r="N339" s="8" t="s">
        <v>1133</v>
      </c>
      <c r="O339" s="8" t="s">
        <v>1117</v>
      </c>
      <c r="P339" s="8" t="s">
        <v>127</v>
      </c>
      <c r="Q339" s="8" t="s">
        <v>415</v>
      </c>
      <c r="R339" s="8" t="str">
        <f t="shared" si="17"/>
        <v>San Antonio Tlatenco</v>
      </c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26"/>
      <c r="BB339" s="8">
        <v>7</v>
      </c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</row>
    <row r="340" spans="1:131" x14ac:dyDescent="0.25">
      <c r="A340">
        <v>287</v>
      </c>
      <c r="B340" s="8" t="s">
        <v>1084</v>
      </c>
      <c r="C340" s="8" t="s">
        <v>415</v>
      </c>
      <c r="D340">
        <v>10</v>
      </c>
      <c r="E340" s="8" t="s">
        <v>945</v>
      </c>
      <c r="F340" s="8" t="s">
        <v>1117</v>
      </c>
      <c r="G340" s="8">
        <v>4</v>
      </c>
      <c r="H340" s="8">
        <v>3</v>
      </c>
      <c r="I340" s="8" t="s">
        <v>1150</v>
      </c>
      <c r="J340" s="8"/>
      <c r="K340" s="8" t="b">
        <v>0</v>
      </c>
      <c r="L340" s="8" t="b">
        <v>0</v>
      </c>
      <c r="M340" s="8" t="str">
        <f t="shared" si="16"/>
        <v>Tlatenco-Itzcotlan</v>
      </c>
      <c r="N340" s="8" t="s">
        <v>1133</v>
      </c>
      <c r="O340" s="8" t="s">
        <v>1117</v>
      </c>
      <c r="P340" s="8" t="s">
        <v>127</v>
      </c>
      <c r="Q340" s="8" t="s">
        <v>415</v>
      </c>
      <c r="R340" s="8" t="str">
        <f t="shared" si="17"/>
        <v>San Antonio Tlatenco</v>
      </c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26"/>
      <c r="BB340" s="8">
        <v>3</v>
      </c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</row>
    <row r="341" spans="1:131" x14ac:dyDescent="0.25">
      <c r="A341">
        <v>292</v>
      </c>
      <c r="B341" s="8" t="s">
        <v>1085</v>
      </c>
      <c r="C341" s="8" t="s">
        <v>415</v>
      </c>
      <c r="D341">
        <v>10</v>
      </c>
      <c r="E341" s="8" t="s">
        <v>946</v>
      </c>
      <c r="F341" s="8" t="s">
        <v>1117</v>
      </c>
      <c r="G341" s="8">
        <v>4</v>
      </c>
      <c r="H341" s="8">
        <v>4</v>
      </c>
      <c r="I341" s="8" t="s">
        <v>1150</v>
      </c>
      <c r="J341" s="8"/>
      <c r="K341" s="8" t="b">
        <v>0</v>
      </c>
      <c r="L341" s="8" t="b">
        <v>0</v>
      </c>
      <c r="M341" s="8" t="str">
        <f t="shared" si="16"/>
        <v>Tlatenco-Analco Cuilotlan</v>
      </c>
      <c r="N341" s="8" t="s">
        <v>1133</v>
      </c>
      <c r="O341" s="8" t="s">
        <v>1117</v>
      </c>
      <c r="P341" s="8" t="s">
        <v>127</v>
      </c>
      <c r="Q341" s="8" t="s">
        <v>415</v>
      </c>
      <c r="R341" s="8" t="str">
        <f t="shared" si="17"/>
        <v>San Antonio Tlatenco</v>
      </c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26"/>
      <c r="BB341" s="8">
        <v>4</v>
      </c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>
        <v>4</v>
      </c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</row>
    <row r="342" spans="1:131" x14ac:dyDescent="0.25">
      <c r="A342">
        <v>295</v>
      </c>
      <c r="B342" s="8" t="s">
        <v>786</v>
      </c>
      <c r="C342" s="8" t="s">
        <v>415</v>
      </c>
      <c r="D342">
        <v>10</v>
      </c>
      <c r="E342" s="8" t="s">
        <v>947</v>
      </c>
      <c r="F342" s="8" t="s">
        <v>1117</v>
      </c>
      <c r="G342" s="8">
        <v>4</v>
      </c>
      <c r="H342" s="8">
        <v>5</v>
      </c>
      <c r="I342" s="8" t="s">
        <v>1150</v>
      </c>
      <c r="J342" s="8"/>
      <c r="K342" s="8" t="b">
        <v>0</v>
      </c>
      <c r="L342" s="8" t="b">
        <v>0</v>
      </c>
      <c r="M342" s="8" t="str">
        <f t="shared" si="16"/>
        <v>Tlatenco-Non-Tributaries</v>
      </c>
      <c r="N342" s="8" t="s">
        <v>1133</v>
      </c>
      <c r="O342" s="8" t="s">
        <v>1117</v>
      </c>
      <c r="P342" s="8" t="s">
        <v>180</v>
      </c>
      <c r="Q342" s="8" t="s">
        <v>415</v>
      </c>
      <c r="R342" s="8" t="str">
        <f t="shared" si="17"/>
        <v>San Antonio Tlatenco</v>
      </c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26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</row>
    <row r="343" spans="1:131" x14ac:dyDescent="0.25">
      <c r="A343">
        <v>299</v>
      </c>
      <c r="B343" s="8" t="s">
        <v>808</v>
      </c>
      <c r="C343" s="8" t="s">
        <v>1119</v>
      </c>
      <c r="D343">
        <v>11</v>
      </c>
      <c r="E343" s="8" t="s">
        <v>949</v>
      </c>
      <c r="F343" s="8" t="s">
        <v>1117</v>
      </c>
      <c r="G343" s="8">
        <v>11</v>
      </c>
      <c r="H343" s="8">
        <v>1</v>
      </c>
      <c r="I343" s="8" t="s">
        <v>1150</v>
      </c>
      <c r="J343" s="8"/>
      <c r="K343" s="8" t="b">
        <v>1</v>
      </c>
      <c r="L343" s="8" t="b">
        <v>0</v>
      </c>
      <c r="M343" s="8" t="str">
        <f t="shared" si="16"/>
        <v>Zecalacoayan-Cuixico</v>
      </c>
      <c r="N343" s="8" t="s">
        <v>1134</v>
      </c>
      <c r="O343" s="8" t="s">
        <v>1117</v>
      </c>
      <c r="P343" s="8" t="s">
        <v>127</v>
      </c>
      <c r="Q343" s="8" t="s">
        <v>1119</v>
      </c>
      <c r="R343" s="8" t="str">
        <f t="shared" si="17"/>
        <v>San Nicolas Zecalacoayan</v>
      </c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26"/>
      <c r="BB343" s="8">
        <v>7</v>
      </c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>
        <v>1</v>
      </c>
      <c r="BU343" s="8">
        <v>1</v>
      </c>
      <c r="BV343" s="8"/>
      <c r="BW343" s="8">
        <v>1</v>
      </c>
      <c r="BX343" s="8"/>
      <c r="BY343" s="8"/>
      <c r="BZ343" s="8">
        <v>3</v>
      </c>
      <c r="CA343" s="8"/>
      <c r="CB343" s="8"/>
      <c r="CC343" s="8"/>
      <c r="CD343" s="8"/>
      <c r="CE343" s="8"/>
      <c r="CF343" s="8"/>
      <c r="CG343" s="8"/>
      <c r="CH343" s="8"/>
      <c r="CI343" s="8">
        <v>2</v>
      </c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</row>
    <row r="344" spans="1:131" x14ac:dyDescent="0.25">
      <c r="A344">
        <v>302</v>
      </c>
      <c r="B344" s="8" t="s">
        <v>809</v>
      </c>
      <c r="C344" s="8" t="s">
        <v>1119</v>
      </c>
      <c r="D344">
        <v>11</v>
      </c>
      <c r="E344" s="8" t="s">
        <v>950</v>
      </c>
      <c r="F344" s="8" t="s">
        <v>1117</v>
      </c>
      <c r="G344" s="8">
        <v>11</v>
      </c>
      <c r="H344" s="8">
        <v>2</v>
      </c>
      <c r="I344" s="8" t="s">
        <v>1150</v>
      </c>
      <c r="J344" s="8"/>
      <c r="K344" s="8" t="b">
        <v>0</v>
      </c>
      <c r="L344" s="8" t="b">
        <v>0</v>
      </c>
      <c r="M344" s="8" t="str">
        <f t="shared" si="16"/>
        <v>Zecalacoayan-Tlacochcalco</v>
      </c>
      <c r="N344" s="8" t="s">
        <v>1134</v>
      </c>
      <c r="O344" s="8" t="s">
        <v>1117</v>
      </c>
      <c r="P344" s="8" t="s">
        <v>127</v>
      </c>
      <c r="Q344" s="8" t="s">
        <v>1119</v>
      </c>
      <c r="R344" s="8" t="str">
        <f t="shared" si="17"/>
        <v>San Nicolas Zecalacoayan</v>
      </c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26"/>
      <c r="BB344" s="8">
        <v>12</v>
      </c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>
        <v>1</v>
      </c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</row>
    <row r="345" spans="1:131" x14ac:dyDescent="0.25">
      <c r="A345">
        <v>306</v>
      </c>
      <c r="B345" s="8" t="s">
        <v>810</v>
      </c>
      <c r="C345" s="8" t="s">
        <v>1119</v>
      </c>
      <c r="D345">
        <v>11</v>
      </c>
      <c r="E345" s="8" t="s">
        <v>951</v>
      </c>
      <c r="F345" s="8" t="s">
        <v>1117</v>
      </c>
      <c r="G345" s="8">
        <v>11</v>
      </c>
      <c r="H345" s="8">
        <v>3</v>
      </c>
      <c r="I345" s="8" t="s">
        <v>1150</v>
      </c>
      <c r="J345" s="8"/>
      <c r="K345" s="8" t="b">
        <v>1</v>
      </c>
      <c r="L345" s="8" t="b">
        <v>0</v>
      </c>
      <c r="M345" s="8" t="str">
        <f t="shared" si="16"/>
        <v>Zecalacoayan-Telpozco</v>
      </c>
      <c r="N345" s="8" t="s">
        <v>1134</v>
      </c>
      <c r="O345" s="8" t="s">
        <v>1117</v>
      </c>
      <c r="P345" s="8" t="s">
        <v>127</v>
      </c>
      <c r="Q345" s="8" t="s">
        <v>1119</v>
      </c>
      <c r="R345" s="8" t="str">
        <f t="shared" si="17"/>
        <v>San Nicolas Zecalacoayan</v>
      </c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26"/>
      <c r="BB345" s="8">
        <v>7</v>
      </c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>
        <v>2</v>
      </c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</row>
    <row r="346" spans="1:131" x14ac:dyDescent="0.25">
      <c r="A346">
        <v>309</v>
      </c>
      <c r="B346" s="8" t="s">
        <v>841</v>
      </c>
      <c r="C346" s="8" t="s">
        <v>1119</v>
      </c>
      <c r="D346">
        <v>11</v>
      </c>
      <c r="E346" s="8" t="s">
        <v>952</v>
      </c>
      <c r="F346" s="8" t="s">
        <v>1117</v>
      </c>
      <c r="G346" s="8">
        <v>11</v>
      </c>
      <c r="H346" s="8">
        <v>4</v>
      </c>
      <c r="I346" s="8" t="s">
        <v>1150</v>
      </c>
      <c r="J346" s="8"/>
      <c r="K346" s="8" t="b">
        <v>0</v>
      </c>
      <c r="L346" s="8" t="b">
        <v>0</v>
      </c>
      <c r="M346" s="8" t="str">
        <f t="shared" si="16"/>
        <v>Zecalacoayan-Totollan</v>
      </c>
      <c r="N346" s="8" t="s">
        <v>1134</v>
      </c>
      <c r="O346" s="8" t="s">
        <v>1117</v>
      </c>
      <c r="P346" s="8" t="s">
        <v>127</v>
      </c>
      <c r="Q346" s="8" t="s">
        <v>1119</v>
      </c>
      <c r="R346" s="8" t="str">
        <f t="shared" si="17"/>
        <v>San Nicolas Zecalacoayan</v>
      </c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26"/>
      <c r="BB346" s="8">
        <v>5</v>
      </c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>
        <v>1</v>
      </c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</row>
    <row r="347" spans="1:131" x14ac:dyDescent="0.25">
      <c r="A347">
        <v>313</v>
      </c>
      <c r="B347" s="8" t="s">
        <v>811</v>
      </c>
      <c r="C347" s="8" t="s">
        <v>1119</v>
      </c>
      <c r="D347">
        <v>11</v>
      </c>
      <c r="E347" s="8" t="s">
        <v>953</v>
      </c>
      <c r="F347" s="8" t="s">
        <v>1117</v>
      </c>
      <c r="G347" s="8">
        <v>11</v>
      </c>
      <c r="H347" s="8">
        <v>5</v>
      </c>
      <c r="I347" s="8" t="s">
        <v>1150</v>
      </c>
      <c r="J347" s="8"/>
      <c r="K347" s="8" t="b">
        <v>0</v>
      </c>
      <c r="L347" s="8" t="b">
        <v>0</v>
      </c>
      <c r="M347" s="8" t="str">
        <f t="shared" si="16"/>
        <v>Zecalacoayan-Tlalpican</v>
      </c>
      <c r="N347" s="8" t="s">
        <v>1134</v>
      </c>
      <c r="O347" s="8" t="s">
        <v>1117</v>
      </c>
      <c r="P347" s="8" t="s">
        <v>127</v>
      </c>
      <c r="Q347" s="8" t="s">
        <v>1119</v>
      </c>
      <c r="R347" s="8" t="str">
        <f t="shared" si="17"/>
        <v>San Nicolas Zecalacoayan</v>
      </c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26"/>
      <c r="BB347" s="8">
        <v>7</v>
      </c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>
        <v>3</v>
      </c>
      <c r="CD347" s="8"/>
      <c r="CE347" s="8">
        <v>3</v>
      </c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>
        <v>1</v>
      </c>
      <c r="EA347" s="8"/>
    </row>
    <row r="348" spans="1:131" x14ac:dyDescent="0.25">
      <c r="A348">
        <v>316</v>
      </c>
      <c r="B348" s="8" t="s">
        <v>812</v>
      </c>
      <c r="C348" s="8" t="s">
        <v>1119</v>
      </c>
      <c r="D348">
        <v>11</v>
      </c>
      <c r="E348" s="8" t="s">
        <v>954</v>
      </c>
      <c r="F348" s="8" t="s">
        <v>1117</v>
      </c>
      <c r="G348" s="8">
        <v>11</v>
      </c>
      <c r="H348" s="8">
        <v>6</v>
      </c>
      <c r="I348" s="8" t="s">
        <v>1150</v>
      </c>
      <c r="J348" s="8"/>
      <c r="K348" s="8" t="b">
        <v>0</v>
      </c>
      <c r="L348" s="8" t="b">
        <v>0</v>
      </c>
      <c r="M348" s="8" t="str">
        <f t="shared" si="16"/>
        <v>Zecalacoayan-Achtocan</v>
      </c>
      <c r="N348" s="8" t="s">
        <v>1134</v>
      </c>
      <c r="O348" s="8" t="s">
        <v>1117</v>
      </c>
      <c r="P348" s="8" t="s">
        <v>127</v>
      </c>
      <c r="Q348" s="8" t="s">
        <v>1119</v>
      </c>
      <c r="R348" s="8" t="str">
        <f t="shared" si="17"/>
        <v>San Nicolas Zecalacoayan</v>
      </c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26"/>
      <c r="BB348" s="8">
        <v>9</v>
      </c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>
        <v>4</v>
      </c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</row>
    <row r="349" spans="1:131" x14ac:dyDescent="0.25">
      <c r="A349">
        <v>320</v>
      </c>
      <c r="B349" s="8" t="s">
        <v>1086</v>
      </c>
      <c r="C349" s="8" t="s">
        <v>1119</v>
      </c>
      <c r="D349">
        <v>11</v>
      </c>
      <c r="E349" s="8" t="s">
        <v>955</v>
      </c>
      <c r="F349" s="8" t="s">
        <v>1117</v>
      </c>
      <c r="G349" s="8">
        <v>11</v>
      </c>
      <c r="H349" s="8">
        <v>7</v>
      </c>
      <c r="I349" s="8" t="s">
        <v>1150</v>
      </c>
      <c r="J349" s="8"/>
      <c r="K349" s="8" t="b">
        <v>0</v>
      </c>
      <c r="L349" s="8" t="b">
        <v>0</v>
      </c>
      <c r="M349" s="8" t="str">
        <f t="shared" si="16"/>
        <v>Zecalacoayan-Ocotitlan</v>
      </c>
      <c r="N349" s="8" t="s">
        <v>1134</v>
      </c>
      <c r="O349" s="8" t="s">
        <v>1117</v>
      </c>
      <c r="P349" s="8" t="s">
        <v>127</v>
      </c>
      <c r="Q349" s="8" t="s">
        <v>1119</v>
      </c>
      <c r="R349" s="8" t="str">
        <f t="shared" si="17"/>
        <v>San Nicolas Zecalacoayan</v>
      </c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26"/>
      <c r="BB349" s="8">
        <v>12</v>
      </c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</row>
    <row r="350" spans="1:131" x14ac:dyDescent="0.25">
      <c r="A350">
        <v>323</v>
      </c>
      <c r="B350" s="8" t="s">
        <v>813</v>
      </c>
      <c r="C350" s="8" t="s">
        <v>1119</v>
      </c>
      <c r="D350">
        <v>11</v>
      </c>
      <c r="E350" s="8" t="s">
        <v>956</v>
      </c>
      <c r="F350" s="8" t="s">
        <v>1117</v>
      </c>
      <c r="G350" s="8">
        <v>11</v>
      </c>
      <c r="H350" s="8">
        <v>8</v>
      </c>
      <c r="I350" s="8" t="s">
        <v>1150</v>
      </c>
      <c r="J350" s="8"/>
      <c r="K350" s="8" t="b">
        <v>0</v>
      </c>
      <c r="L350" s="8" t="b">
        <v>0</v>
      </c>
      <c r="M350" s="8" t="str">
        <f t="shared" si="16"/>
        <v>Zecalacoayan-Tezcacohuac</v>
      </c>
      <c r="N350" s="8" t="s">
        <v>1134</v>
      </c>
      <c r="O350" s="8" t="s">
        <v>1117</v>
      </c>
      <c r="P350" s="8" t="s">
        <v>127</v>
      </c>
      <c r="Q350" s="8" t="s">
        <v>1119</v>
      </c>
      <c r="R350" s="8" t="str">
        <f t="shared" si="17"/>
        <v>San Nicolas Zecalacoayan</v>
      </c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26"/>
      <c r="BB350" s="8">
        <v>9</v>
      </c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</row>
    <row r="351" spans="1:131" x14ac:dyDescent="0.25">
      <c r="A351">
        <v>327</v>
      </c>
      <c r="B351" s="8" t="s">
        <v>814</v>
      </c>
      <c r="C351" s="8" t="s">
        <v>1119</v>
      </c>
      <c r="D351">
        <v>11</v>
      </c>
      <c r="E351" s="8" t="s">
        <v>957</v>
      </c>
      <c r="F351" s="8" t="s">
        <v>1117</v>
      </c>
      <c r="G351" s="8">
        <v>11</v>
      </c>
      <c r="H351" s="8">
        <v>9</v>
      </c>
      <c r="I351" s="8" t="s">
        <v>1150</v>
      </c>
      <c r="J351" s="8"/>
      <c r="K351" s="8" t="b">
        <v>0</v>
      </c>
      <c r="L351" s="8" t="b">
        <v>0</v>
      </c>
      <c r="M351" s="8" t="str">
        <f t="shared" si="16"/>
        <v>Zecalacoayan-Tlacoxoloc</v>
      </c>
      <c r="N351" s="8" t="s">
        <v>1134</v>
      </c>
      <c r="O351" s="8" t="s">
        <v>1117</v>
      </c>
      <c r="P351" s="8" t="s">
        <v>127</v>
      </c>
      <c r="Q351" s="8" t="s">
        <v>1119</v>
      </c>
      <c r="R351" s="8" t="str">
        <f t="shared" si="17"/>
        <v>San Nicolas Zecalacoayan</v>
      </c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26"/>
      <c r="BB351" s="8">
        <v>11</v>
      </c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>
        <v>1</v>
      </c>
      <c r="CM351" s="8">
        <v>1</v>
      </c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</row>
    <row r="352" spans="1:131" x14ac:dyDescent="0.25">
      <c r="A352">
        <v>330</v>
      </c>
      <c r="B352" s="8" t="s">
        <v>815</v>
      </c>
      <c r="C352" s="8" t="s">
        <v>1119</v>
      </c>
      <c r="D352">
        <v>11</v>
      </c>
      <c r="E352" s="8" t="s">
        <v>958</v>
      </c>
      <c r="F352" s="8" t="s">
        <v>1117</v>
      </c>
      <c r="G352" s="8">
        <v>11</v>
      </c>
      <c r="H352" s="8">
        <v>10</v>
      </c>
      <c r="I352" s="8" t="s">
        <v>1150</v>
      </c>
      <c r="J352" s="8"/>
      <c r="K352" s="8" t="b">
        <v>0</v>
      </c>
      <c r="L352" s="8" t="b">
        <v>0</v>
      </c>
      <c r="M352" s="8" t="str">
        <f t="shared" si="16"/>
        <v>Zecalacoayan-Chiconquiyauhco</v>
      </c>
      <c r="N352" s="8" t="s">
        <v>1134</v>
      </c>
      <c r="O352" s="8" t="s">
        <v>1117</v>
      </c>
      <c r="P352" s="8" t="s">
        <v>127</v>
      </c>
      <c r="Q352" s="8" t="s">
        <v>1119</v>
      </c>
      <c r="R352" s="8" t="str">
        <f t="shared" si="17"/>
        <v>San Nicolas Zecalacoayan</v>
      </c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26"/>
      <c r="BB352" s="8">
        <v>6</v>
      </c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</row>
    <row r="353" spans="1:131" x14ac:dyDescent="0.25">
      <c r="A353">
        <v>334</v>
      </c>
      <c r="B353" s="8" t="s">
        <v>1087</v>
      </c>
      <c r="C353" s="8" t="s">
        <v>1119</v>
      </c>
      <c r="D353">
        <v>11</v>
      </c>
      <c r="E353" s="8" t="s">
        <v>959</v>
      </c>
      <c r="F353" s="8" t="s">
        <v>1117</v>
      </c>
      <c r="G353" s="8">
        <v>11</v>
      </c>
      <c r="H353" s="8">
        <v>11</v>
      </c>
      <c r="I353" s="8" t="s">
        <v>1150</v>
      </c>
      <c r="J353" s="8"/>
      <c r="K353" s="8" t="b">
        <v>0</v>
      </c>
      <c r="L353" s="8" t="b">
        <v>0</v>
      </c>
      <c r="M353" s="8" t="str">
        <f t="shared" si="16"/>
        <v>Zecalacoayan-Ahuacuauhtitlan</v>
      </c>
      <c r="N353" s="8" t="s">
        <v>1134</v>
      </c>
      <c r="O353" s="8" t="s">
        <v>1117</v>
      </c>
      <c r="P353" s="8" t="s">
        <v>127</v>
      </c>
      <c r="Q353" s="8" t="s">
        <v>1119</v>
      </c>
      <c r="R353" s="8" t="str">
        <f t="shared" si="17"/>
        <v>San Nicolas Zecalacoayan</v>
      </c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26"/>
      <c r="BB353" s="8">
        <v>19</v>
      </c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>
        <v>4</v>
      </c>
      <c r="BS353" s="8"/>
      <c r="BT353" s="8"/>
      <c r="BU353" s="8"/>
      <c r="BV353" s="8"/>
      <c r="BW353" s="8"/>
      <c r="BX353" s="8"/>
      <c r="BY353" s="8">
        <v>2</v>
      </c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>
        <v>3</v>
      </c>
      <c r="DP353" s="8"/>
      <c r="DQ353" s="8">
        <v>1</v>
      </c>
      <c r="DR353" s="8"/>
      <c r="DS353" s="8"/>
      <c r="DT353" s="8"/>
      <c r="DU353" s="8"/>
      <c r="DV353" s="8"/>
      <c r="DW353" s="8"/>
      <c r="DX353" s="8"/>
      <c r="DY353" s="8"/>
      <c r="DZ353" s="8"/>
      <c r="EA353" s="8"/>
    </row>
    <row r="354" spans="1:131" x14ac:dyDescent="0.25">
      <c r="A354">
        <v>338</v>
      </c>
      <c r="B354" s="8" t="s">
        <v>786</v>
      </c>
      <c r="C354" s="8" t="s">
        <v>1119</v>
      </c>
      <c r="D354">
        <v>11</v>
      </c>
      <c r="E354" s="8" t="s">
        <v>960</v>
      </c>
      <c r="F354" s="8" t="s">
        <v>1117</v>
      </c>
      <c r="G354" s="8">
        <v>11</v>
      </c>
      <c r="H354" s="8">
        <v>12</v>
      </c>
      <c r="I354" s="8" t="s">
        <v>1150</v>
      </c>
      <c r="J354" s="8"/>
      <c r="K354" s="8" t="b">
        <v>0</v>
      </c>
      <c r="L354" s="8" t="b">
        <v>0</v>
      </c>
      <c r="M354" s="8" t="str">
        <f t="shared" si="16"/>
        <v>Zecalacoayan-Non-Tributaries</v>
      </c>
      <c r="N354" s="8" t="s">
        <v>1134</v>
      </c>
      <c r="O354" s="8" t="s">
        <v>1117</v>
      </c>
      <c r="P354" s="8" t="s">
        <v>180</v>
      </c>
      <c r="Q354" s="8" t="s">
        <v>1119</v>
      </c>
      <c r="R354" s="8" t="str">
        <f t="shared" si="17"/>
        <v>San Nicolas Zecalacoayan</v>
      </c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26"/>
      <c r="BB354" s="8"/>
      <c r="BC354" s="8"/>
      <c r="BD354" s="8"/>
      <c r="BE354" s="8"/>
      <c r="BF354" s="8">
        <v>17</v>
      </c>
      <c r="BG354" s="8"/>
      <c r="BH354" s="8"/>
      <c r="BI354" s="8"/>
      <c r="BJ354" s="8">
        <v>6</v>
      </c>
      <c r="BK354" s="8"/>
      <c r="BL354" s="8"/>
      <c r="BM354" s="8"/>
      <c r="BN354" s="8"/>
      <c r="BO354" s="8">
        <v>5</v>
      </c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</row>
    <row r="355" spans="1:131" x14ac:dyDescent="0.25">
      <c r="A355">
        <v>343</v>
      </c>
      <c r="B355" s="8" t="s">
        <v>1088</v>
      </c>
      <c r="C355" s="8" t="s">
        <v>474</v>
      </c>
      <c r="D355">
        <v>12</v>
      </c>
      <c r="E355" s="8" t="s">
        <v>962</v>
      </c>
      <c r="F355" s="8" t="s">
        <v>1117</v>
      </c>
      <c r="G355" s="8">
        <v>5</v>
      </c>
      <c r="H355" s="8">
        <v>1</v>
      </c>
      <c r="I355" s="8" t="s">
        <v>1150</v>
      </c>
      <c r="J355" s="8"/>
      <c r="K355" s="8" t="b">
        <v>1</v>
      </c>
      <c r="L355" s="8" t="b">
        <v>0</v>
      </c>
      <c r="M355" s="8" t="str">
        <f t="shared" si="16"/>
        <v>Chiauhtzinco-Almoyahuacapan</v>
      </c>
      <c r="N355" s="8" t="s">
        <v>1135</v>
      </c>
      <c r="O355" s="8" t="s">
        <v>1117</v>
      </c>
      <c r="P355" s="8" t="s">
        <v>127</v>
      </c>
      <c r="Q355" s="8" t="s">
        <v>474</v>
      </c>
      <c r="R355" s="8" t="str">
        <f t="shared" si="17"/>
        <v>San Lorenzo Chiauhtzinco</v>
      </c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26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</row>
    <row r="356" spans="1:131" x14ac:dyDescent="0.25">
      <c r="A356">
        <v>346</v>
      </c>
      <c r="B356" s="8" t="s">
        <v>1089</v>
      </c>
      <c r="C356" s="8" t="s">
        <v>474</v>
      </c>
      <c r="D356">
        <v>12</v>
      </c>
      <c r="E356" s="8" t="s">
        <v>963</v>
      </c>
      <c r="F356" s="8" t="s">
        <v>1117</v>
      </c>
      <c r="G356" s="8">
        <v>5</v>
      </c>
      <c r="H356" s="8">
        <v>2</v>
      </c>
      <c r="I356" s="8" t="s">
        <v>1150</v>
      </c>
      <c r="J356" s="8"/>
      <c r="K356" s="8" t="b">
        <v>0</v>
      </c>
      <c r="L356" s="8" t="b">
        <v>0</v>
      </c>
      <c r="M356" s="8" t="str">
        <f t="shared" si="16"/>
        <v>Chiauhtzinco-Tzompachcan</v>
      </c>
      <c r="N356" s="8" t="s">
        <v>1135</v>
      </c>
      <c r="O356" s="8" t="s">
        <v>1117</v>
      </c>
      <c r="P356" s="8" t="s">
        <v>127</v>
      </c>
      <c r="Q356" s="8" t="s">
        <v>474</v>
      </c>
      <c r="R356" s="8" t="str">
        <f t="shared" si="17"/>
        <v>San Lorenzo Chiauhtzinco</v>
      </c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26"/>
      <c r="BB356" s="8">
        <v>4</v>
      </c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>
        <v>1</v>
      </c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</row>
    <row r="357" spans="1:131" x14ac:dyDescent="0.25">
      <c r="A357">
        <v>349</v>
      </c>
      <c r="B357" s="8" t="s">
        <v>591</v>
      </c>
      <c r="C357" s="8" t="s">
        <v>474</v>
      </c>
      <c r="D357">
        <v>12</v>
      </c>
      <c r="E357" s="8" t="s">
        <v>964</v>
      </c>
      <c r="F357" s="8" t="s">
        <v>1117</v>
      </c>
      <c r="G357" s="8">
        <v>5</v>
      </c>
      <c r="H357" s="8">
        <v>3</v>
      </c>
      <c r="I357" s="8" t="s">
        <v>1150</v>
      </c>
      <c r="J357" s="8"/>
      <c r="K357" s="8" t="b">
        <v>0</v>
      </c>
      <c r="L357" s="8" t="b">
        <v>0</v>
      </c>
      <c r="M357" s="8" t="str">
        <f t="shared" si="16"/>
        <v>Chiauhtzinco-Ocotepec</v>
      </c>
      <c r="N357" s="8" t="s">
        <v>1135</v>
      </c>
      <c r="O357" s="8" t="s">
        <v>1117</v>
      </c>
      <c r="P357" s="8" t="s">
        <v>127</v>
      </c>
      <c r="Q357" s="8" t="s">
        <v>474</v>
      </c>
      <c r="R357" s="8" t="str">
        <f t="shared" si="17"/>
        <v>San Lorenzo Chiauhtzinco</v>
      </c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26"/>
      <c r="BB357" s="8">
        <v>14</v>
      </c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>
        <v>1</v>
      </c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>
        <v>1</v>
      </c>
      <c r="DU357" s="8"/>
      <c r="DV357" s="8"/>
      <c r="DW357" s="8"/>
      <c r="DX357" s="8"/>
      <c r="DY357" s="8"/>
      <c r="DZ357" s="8"/>
      <c r="EA357" s="8"/>
    </row>
    <row r="358" spans="1:131" x14ac:dyDescent="0.25">
      <c r="A358">
        <v>352</v>
      </c>
      <c r="B358" s="8" t="s">
        <v>1065</v>
      </c>
      <c r="C358" s="8" t="s">
        <v>474</v>
      </c>
      <c r="D358">
        <v>12</v>
      </c>
      <c r="E358" s="8" t="s">
        <v>965</v>
      </c>
      <c r="F358" s="8" t="s">
        <v>1117</v>
      </c>
      <c r="G358" s="8">
        <v>5</v>
      </c>
      <c r="H358" s="8">
        <v>4</v>
      </c>
      <c r="I358" s="8" t="s">
        <v>1150</v>
      </c>
      <c r="J358" s="8"/>
      <c r="K358" s="8" t="b">
        <v>0</v>
      </c>
      <c r="L358" s="8" t="b">
        <v>0</v>
      </c>
      <c r="M358" s="8" t="str">
        <f t="shared" si="16"/>
        <v>Chiauhtzinco-Tepoliuhcan</v>
      </c>
      <c r="N358" s="8" t="s">
        <v>1135</v>
      </c>
      <c r="O358" s="8" t="s">
        <v>1117</v>
      </c>
      <c r="P358" s="8" t="s">
        <v>127</v>
      </c>
      <c r="Q358" s="8" t="s">
        <v>474</v>
      </c>
      <c r="R358" s="8" t="str">
        <f t="shared" si="17"/>
        <v>San Lorenzo Chiauhtzinco</v>
      </c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26"/>
      <c r="BB358" s="8">
        <v>32</v>
      </c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>
        <v>10</v>
      </c>
      <c r="BS358" s="8">
        <v>7</v>
      </c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>
        <v>2</v>
      </c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</row>
    <row r="359" spans="1:131" x14ac:dyDescent="0.25">
      <c r="A359">
        <v>355</v>
      </c>
      <c r="B359" s="8" t="s">
        <v>817</v>
      </c>
      <c r="C359" s="8" t="s">
        <v>474</v>
      </c>
      <c r="D359">
        <v>12</v>
      </c>
      <c r="E359" s="8" t="s">
        <v>966</v>
      </c>
      <c r="F359" s="8" t="s">
        <v>1117</v>
      </c>
      <c r="G359" s="8">
        <v>5</v>
      </c>
      <c r="H359" s="8">
        <v>5</v>
      </c>
      <c r="I359" s="8" t="s">
        <v>1150</v>
      </c>
      <c r="J359" s="8"/>
      <c r="K359" s="8" t="b">
        <v>0</v>
      </c>
      <c r="L359" s="8" t="b">
        <v>0</v>
      </c>
      <c r="M359" s="8" t="str">
        <f t="shared" si="16"/>
        <v>Chiauhtzinco-Acolhuacapan</v>
      </c>
      <c r="N359" s="8" t="s">
        <v>1135</v>
      </c>
      <c r="O359" s="8" t="s">
        <v>1117</v>
      </c>
      <c r="P359" s="8" t="s">
        <v>127</v>
      </c>
      <c r="Q359" s="8" t="s">
        <v>474</v>
      </c>
      <c r="R359" s="8" t="str">
        <f t="shared" si="17"/>
        <v>San Lorenzo Chiauhtzinco</v>
      </c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26"/>
      <c r="BB359" s="8">
        <v>23</v>
      </c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>
        <v>2</v>
      </c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>
        <v>1</v>
      </c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</row>
    <row r="360" spans="1:131" x14ac:dyDescent="0.25">
      <c r="A360">
        <v>358</v>
      </c>
      <c r="B360" s="8" t="s">
        <v>786</v>
      </c>
      <c r="C360" s="8" t="s">
        <v>474</v>
      </c>
      <c r="D360">
        <v>12</v>
      </c>
      <c r="E360" s="8" t="s">
        <v>967</v>
      </c>
      <c r="F360" s="8" t="s">
        <v>1117</v>
      </c>
      <c r="G360" s="8">
        <v>5</v>
      </c>
      <c r="H360" s="8">
        <v>6</v>
      </c>
      <c r="I360" s="8" t="s">
        <v>1150</v>
      </c>
      <c r="J360" s="8"/>
      <c r="K360" s="8" t="b">
        <v>0</v>
      </c>
      <c r="L360" s="8" t="b">
        <v>0</v>
      </c>
      <c r="M360" s="8" t="str">
        <f t="shared" si="16"/>
        <v>Chiauhtzinco-Non-Tributaries</v>
      </c>
      <c r="N360" s="8" t="s">
        <v>1135</v>
      </c>
      <c r="O360" s="8" t="s">
        <v>1117</v>
      </c>
      <c r="P360" s="8" t="s">
        <v>180</v>
      </c>
      <c r="Q360" s="8" t="s">
        <v>474</v>
      </c>
      <c r="R360" s="8" t="str">
        <f t="shared" si="17"/>
        <v>San Lorenzo Chiauhtzinco</v>
      </c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26"/>
      <c r="BB360" s="8"/>
      <c r="BC360" s="8"/>
      <c r="BD360" s="8"/>
      <c r="BE360" s="8"/>
      <c r="BF360" s="8">
        <v>10</v>
      </c>
      <c r="BG360" s="8"/>
      <c r="BH360" s="8"/>
      <c r="BI360" s="8"/>
      <c r="BJ360" s="8">
        <v>1</v>
      </c>
      <c r="BK360" s="8"/>
      <c r="BL360" s="8"/>
      <c r="BM360" s="8"/>
      <c r="BN360" s="8"/>
      <c r="BO360" s="8"/>
      <c r="BP360" s="8"/>
      <c r="BQ360" s="8"/>
      <c r="BR360" s="8">
        <v>1</v>
      </c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</row>
    <row r="361" spans="1:131" x14ac:dyDescent="0.25">
      <c r="A361">
        <v>362</v>
      </c>
      <c r="B361" s="8" t="s">
        <v>1090</v>
      </c>
      <c r="C361" s="8" t="s">
        <v>494</v>
      </c>
      <c r="D361">
        <v>13</v>
      </c>
      <c r="E361" s="8" t="s">
        <v>969</v>
      </c>
      <c r="F361" s="8" t="s">
        <v>1117</v>
      </c>
      <c r="G361" s="8">
        <v>9</v>
      </c>
      <c r="H361" s="8">
        <v>1</v>
      </c>
      <c r="I361" s="8" t="s">
        <v>1150</v>
      </c>
      <c r="J361" s="8"/>
      <c r="K361" s="8" t="b">
        <v>1</v>
      </c>
      <c r="L361" s="8" t="b">
        <v>0</v>
      </c>
      <c r="M361" s="8" t="str">
        <f t="shared" si="16"/>
        <v>Atzompan-Tlayacanque1</v>
      </c>
      <c r="N361" s="8" t="s">
        <v>1136</v>
      </c>
      <c r="O361" s="8" t="s">
        <v>1117</v>
      </c>
      <c r="P361" s="8" t="s">
        <v>127</v>
      </c>
      <c r="Q361" s="8" t="s">
        <v>494</v>
      </c>
      <c r="R361" s="8" t="str">
        <f t="shared" si="17"/>
        <v>San Agustin Atzompan</v>
      </c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26"/>
      <c r="BB361" s="8">
        <v>13</v>
      </c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</row>
    <row r="362" spans="1:131" x14ac:dyDescent="0.25">
      <c r="A362">
        <v>365</v>
      </c>
      <c r="B362" s="8" t="s">
        <v>1091</v>
      </c>
      <c r="C362" s="8" t="s">
        <v>494</v>
      </c>
      <c r="D362">
        <v>13</v>
      </c>
      <c r="E362" s="8" t="s">
        <v>970</v>
      </c>
      <c r="F362" s="8" t="s">
        <v>1117</v>
      </c>
      <c r="G362" s="8">
        <v>9</v>
      </c>
      <c r="H362" s="8">
        <v>2</v>
      </c>
      <c r="I362" s="8" t="s">
        <v>1150</v>
      </c>
      <c r="J362" s="8"/>
      <c r="K362" s="8" t="b">
        <v>0</v>
      </c>
      <c r="L362" s="8" t="b">
        <v>0</v>
      </c>
      <c r="M362" s="8" t="str">
        <f t="shared" si="16"/>
        <v>Atzompan-Mecapan</v>
      </c>
      <c r="N362" s="8" t="s">
        <v>1136</v>
      </c>
      <c r="O362" s="8" t="s">
        <v>1117</v>
      </c>
      <c r="P362" s="8" t="s">
        <v>127</v>
      </c>
      <c r="Q362" s="8" t="s">
        <v>494</v>
      </c>
      <c r="R362" s="8" t="str">
        <f t="shared" si="17"/>
        <v>San Agustin Atzompan</v>
      </c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26"/>
      <c r="BB362" s="8">
        <v>9</v>
      </c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</row>
    <row r="363" spans="1:131" x14ac:dyDescent="0.25">
      <c r="A363">
        <v>368</v>
      </c>
      <c r="B363" s="8" t="s">
        <v>1092</v>
      </c>
      <c r="C363" s="8" t="s">
        <v>494</v>
      </c>
      <c r="D363">
        <v>13</v>
      </c>
      <c r="E363" s="8" t="s">
        <v>971</v>
      </c>
      <c r="F363" s="8" t="s">
        <v>1117</v>
      </c>
      <c r="G363" s="8">
        <v>9</v>
      </c>
      <c r="H363" s="8">
        <v>3</v>
      </c>
      <c r="I363" s="8" t="s">
        <v>1150</v>
      </c>
      <c r="J363" s="8"/>
      <c r="K363" s="8" t="b">
        <v>0</v>
      </c>
      <c r="L363" s="8" t="b">
        <v>0</v>
      </c>
      <c r="M363" s="8" t="str">
        <f t="shared" si="16"/>
        <v>Atzompan-Tlamatlan</v>
      </c>
      <c r="N363" s="8" t="s">
        <v>1136</v>
      </c>
      <c r="O363" s="8" t="s">
        <v>1117</v>
      </c>
      <c r="P363" s="8" t="s">
        <v>127</v>
      </c>
      <c r="Q363" s="8" t="s">
        <v>494</v>
      </c>
      <c r="R363" s="8" t="str">
        <f t="shared" si="17"/>
        <v>San Agustin Atzompan</v>
      </c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26"/>
      <c r="BB363" s="8">
        <v>11</v>
      </c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</row>
    <row r="364" spans="1:131" x14ac:dyDescent="0.25">
      <c r="A364">
        <v>371</v>
      </c>
      <c r="B364" s="8" t="s">
        <v>1087</v>
      </c>
      <c r="C364" s="8" t="s">
        <v>494</v>
      </c>
      <c r="D364">
        <v>13</v>
      </c>
      <c r="E364" s="8" t="s">
        <v>972</v>
      </c>
      <c r="F364" s="8" t="s">
        <v>1117</v>
      </c>
      <c r="G364" s="8">
        <v>9</v>
      </c>
      <c r="H364" s="8">
        <v>4</v>
      </c>
      <c r="I364" s="8" t="s">
        <v>1150</v>
      </c>
      <c r="J364" s="8"/>
      <c r="K364" s="8" t="b">
        <v>0</v>
      </c>
      <c r="L364" s="8" t="b">
        <v>0</v>
      </c>
      <c r="M364" s="8" t="str">
        <f t="shared" si="16"/>
        <v>Atzompan-Ahuacuauhtitlan</v>
      </c>
      <c r="N364" s="8" t="s">
        <v>1136</v>
      </c>
      <c r="O364" s="8" t="s">
        <v>1117</v>
      </c>
      <c r="P364" s="8" t="s">
        <v>127</v>
      </c>
      <c r="Q364" s="8" t="s">
        <v>494</v>
      </c>
      <c r="R364" s="8" t="str">
        <f t="shared" si="17"/>
        <v>San Agustin Atzompan</v>
      </c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26"/>
      <c r="BB364" s="8">
        <v>18</v>
      </c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</row>
    <row r="365" spans="1:131" x14ac:dyDescent="0.25">
      <c r="A365">
        <v>374</v>
      </c>
      <c r="B365" s="8" t="s">
        <v>819</v>
      </c>
      <c r="C365" s="8" t="s">
        <v>494</v>
      </c>
      <c r="D365">
        <v>13</v>
      </c>
      <c r="E365" s="8" t="s">
        <v>973</v>
      </c>
      <c r="F365" s="8" t="s">
        <v>1117</v>
      </c>
      <c r="G365" s="8">
        <v>9</v>
      </c>
      <c r="H365" s="8">
        <v>5</v>
      </c>
      <c r="I365" s="8" t="s">
        <v>1150</v>
      </c>
      <c r="J365" s="8"/>
      <c r="K365" s="8" t="b">
        <v>0</v>
      </c>
      <c r="L365" s="8" t="b">
        <v>0</v>
      </c>
      <c r="M365" s="8" t="str">
        <f t="shared" si="16"/>
        <v>Atzompan-Malinaltepec</v>
      </c>
      <c r="N365" s="8" t="s">
        <v>1136</v>
      </c>
      <c r="O365" s="8" t="s">
        <v>1117</v>
      </c>
      <c r="P365" s="8" t="s">
        <v>127</v>
      </c>
      <c r="Q365" s="8" t="s">
        <v>494</v>
      </c>
      <c r="R365" s="8" t="str">
        <f t="shared" si="17"/>
        <v>San Agustin Atzompan</v>
      </c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26"/>
      <c r="BB365" s="8">
        <v>20</v>
      </c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</row>
    <row r="366" spans="1:131" x14ac:dyDescent="0.25">
      <c r="A366">
        <v>377</v>
      </c>
      <c r="B366" s="8" t="s">
        <v>1061</v>
      </c>
      <c r="C366" s="8" t="s">
        <v>494</v>
      </c>
      <c r="D366">
        <v>13</v>
      </c>
      <c r="E366" s="8" t="s">
        <v>974</v>
      </c>
      <c r="F366" s="8" t="s">
        <v>1117</v>
      </c>
      <c r="G366" s="8">
        <v>9</v>
      </c>
      <c r="H366" s="8">
        <v>6</v>
      </c>
      <c r="I366" s="8" t="s">
        <v>1150</v>
      </c>
      <c r="J366" s="8"/>
      <c r="K366" s="8" t="b">
        <v>1</v>
      </c>
      <c r="L366" s="8" t="b">
        <v>0</v>
      </c>
      <c r="M366" s="8" t="str">
        <f t="shared" si="16"/>
        <v>Atzompan-Tlayacanque2</v>
      </c>
      <c r="N366" s="8" t="s">
        <v>1136</v>
      </c>
      <c r="O366" s="8" t="s">
        <v>1117</v>
      </c>
      <c r="P366" s="8" t="s">
        <v>127</v>
      </c>
      <c r="Q366" s="8" t="s">
        <v>494</v>
      </c>
      <c r="R366" s="8" t="str">
        <f t="shared" si="17"/>
        <v>San Agustin Atzompan</v>
      </c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26"/>
      <c r="BB366" s="8">
        <v>18</v>
      </c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</row>
    <row r="367" spans="1:131" x14ac:dyDescent="0.25">
      <c r="A367">
        <v>380</v>
      </c>
      <c r="B367" s="8" t="s">
        <v>1093</v>
      </c>
      <c r="C367" s="8" t="s">
        <v>494</v>
      </c>
      <c r="D367">
        <v>13</v>
      </c>
      <c r="E367" s="8" t="s">
        <v>975</v>
      </c>
      <c r="F367" s="8" t="s">
        <v>1117</v>
      </c>
      <c r="G367" s="8">
        <v>9</v>
      </c>
      <c r="H367" s="8">
        <v>7</v>
      </c>
      <c r="I367" s="8" t="s">
        <v>1150</v>
      </c>
      <c r="J367" s="8"/>
      <c r="K367" s="8" t="b">
        <v>0</v>
      </c>
      <c r="L367" s="8" t="b">
        <v>0</v>
      </c>
      <c r="M367" s="8" t="str">
        <f t="shared" si="16"/>
        <v>Atzompan-Cuauhtlan</v>
      </c>
      <c r="N367" s="8" t="s">
        <v>1136</v>
      </c>
      <c r="O367" s="8" t="s">
        <v>1117</v>
      </c>
      <c r="P367" s="8" t="s">
        <v>127</v>
      </c>
      <c r="Q367" s="8" t="s">
        <v>494</v>
      </c>
      <c r="R367" s="8" t="str">
        <f t="shared" si="17"/>
        <v>San Agustin Atzompan</v>
      </c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26"/>
      <c r="BB367" s="8">
        <v>14</v>
      </c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</row>
    <row r="368" spans="1:131" x14ac:dyDescent="0.25">
      <c r="A368">
        <v>383</v>
      </c>
      <c r="B368" s="8" t="s">
        <v>1094</v>
      </c>
      <c r="C368" s="8" t="s">
        <v>494</v>
      </c>
      <c r="D368">
        <v>13</v>
      </c>
      <c r="E368" s="8" t="s">
        <v>976</v>
      </c>
      <c r="F368" s="8" t="s">
        <v>1117</v>
      </c>
      <c r="G368" s="8">
        <v>9</v>
      </c>
      <c r="H368" s="8">
        <v>8</v>
      </c>
      <c r="I368" s="8" t="s">
        <v>1150</v>
      </c>
      <c r="J368" s="8"/>
      <c r="K368" s="8" t="b">
        <v>0</v>
      </c>
      <c r="L368" s="8" t="b">
        <v>0</v>
      </c>
      <c r="M368" s="8" t="str">
        <f t="shared" si="16"/>
        <v>Atzompan-Tepoloquique</v>
      </c>
      <c r="N368" s="8" t="s">
        <v>1136</v>
      </c>
      <c r="O368" s="8" t="s">
        <v>1117</v>
      </c>
      <c r="P368" s="8" t="s">
        <v>127</v>
      </c>
      <c r="Q368" s="8" t="s">
        <v>494</v>
      </c>
      <c r="R368" s="8" t="str">
        <f t="shared" si="17"/>
        <v>San Agustin Atzompan</v>
      </c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26"/>
      <c r="BB368" s="8">
        <v>1</v>
      </c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>
        <v>1</v>
      </c>
      <c r="BU368" s="8"/>
      <c r="BV368" s="8"/>
      <c r="BW368" s="8"/>
      <c r="BX368" s="8">
        <v>1</v>
      </c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</row>
    <row r="369" spans="1:131" x14ac:dyDescent="0.25">
      <c r="A369">
        <v>386</v>
      </c>
      <c r="B369" s="8" t="s">
        <v>1095</v>
      </c>
      <c r="C369" s="8" t="s">
        <v>494</v>
      </c>
      <c r="D369">
        <v>13</v>
      </c>
      <c r="E369" s="8" t="s">
        <v>977</v>
      </c>
      <c r="F369" s="8" t="s">
        <v>1117</v>
      </c>
      <c r="G369" s="8">
        <v>9</v>
      </c>
      <c r="H369" s="8">
        <v>9</v>
      </c>
      <c r="I369" s="8" t="s">
        <v>1150</v>
      </c>
      <c r="J369" s="8"/>
      <c r="K369" s="8" t="b">
        <v>1</v>
      </c>
      <c r="L369" s="8" t="b">
        <v>0</v>
      </c>
      <c r="M369" s="8" t="str">
        <f t="shared" si="16"/>
        <v>Atzompan-Teotliaya</v>
      </c>
      <c r="N369" s="8" t="s">
        <v>1136</v>
      </c>
      <c r="O369" s="8" t="s">
        <v>1117</v>
      </c>
      <c r="P369" s="8" t="s">
        <v>127</v>
      </c>
      <c r="Q369" s="8" t="s">
        <v>494</v>
      </c>
      <c r="R369" s="8" t="str">
        <f t="shared" si="17"/>
        <v>San Agustin Atzompan</v>
      </c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26"/>
      <c r="BB369" s="8">
        <v>46</v>
      </c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>
        <v>18</v>
      </c>
      <c r="BS369" s="8"/>
      <c r="BT369" s="8"/>
      <c r="BU369" s="8"/>
      <c r="BV369" s="8"/>
      <c r="BW369" s="8"/>
      <c r="BX369" s="8"/>
      <c r="BY369" s="8">
        <v>5</v>
      </c>
      <c r="BZ369" s="8"/>
      <c r="CA369" s="8">
        <v>2</v>
      </c>
      <c r="CB369" s="8">
        <v>4</v>
      </c>
      <c r="CC369" s="8"/>
      <c r="CD369" s="8"/>
      <c r="CE369" s="8"/>
      <c r="CF369" s="8"/>
      <c r="CG369" s="8"/>
      <c r="CH369" s="8"/>
      <c r="CI369" s="8"/>
      <c r="CJ369" s="8">
        <v>7</v>
      </c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</row>
    <row r="370" spans="1:131" x14ac:dyDescent="0.25">
      <c r="A370">
        <v>389</v>
      </c>
      <c r="B370" s="8" t="s">
        <v>786</v>
      </c>
      <c r="C370" s="8" t="s">
        <v>494</v>
      </c>
      <c r="D370">
        <v>13</v>
      </c>
      <c r="E370" s="8" t="s">
        <v>978</v>
      </c>
      <c r="F370" s="8" t="s">
        <v>1117</v>
      </c>
      <c r="G370" s="8">
        <v>9</v>
      </c>
      <c r="H370" s="8">
        <v>10</v>
      </c>
      <c r="I370" s="8" t="s">
        <v>1150</v>
      </c>
      <c r="J370" s="8"/>
      <c r="K370" s="8" t="b">
        <v>0</v>
      </c>
      <c r="L370" s="8" t="b">
        <v>0</v>
      </c>
      <c r="M370" s="8" t="str">
        <f t="shared" si="16"/>
        <v>Atzompan-Non-Tributaries</v>
      </c>
      <c r="N370" s="8" t="s">
        <v>1136</v>
      </c>
      <c r="O370" s="8" t="s">
        <v>1117</v>
      </c>
      <c r="P370" s="8" t="s">
        <v>180</v>
      </c>
      <c r="Q370" s="8" t="s">
        <v>494</v>
      </c>
      <c r="R370" s="8" t="str">
        <f t="shared" si="17"/>
        <v>San Agustin Atzompan</v>
      </c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26"/>
      <c r="BB370" s="8"/>
      <c r="BC370" s="8"/>
      <c r="BD370" s="8"/>
      <c r="BE370" s="8"/>
      <c r="BF370" s="8"/>
      <c r="BG370" s="8"/>
      <c r="BH370" s="8"/>
      <c r="BI370" s="8"/>
      <c r="BJ370" s="8">
        <v>2</v>
      </c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</row>
    <row r="371" spans="1:131" x14ac:dyDescent="0.25">
      <c r="A371">
        <v>397</v>
      </c>
      <c r="B371" s="8" t="s">
        <v>821</v>
      </c>
      <c r="C371" s="8" t="s">
        <v>528</v>
      </c>
      <c r="D371">
        <v>14</v>
      </c>
      <c r="E371" s="8" t="s">
        <v>981</v>
      </c>
      <c r="F371" s="8" t="s">
        <v>1117</v>
      </c>
      <c r="G371" s="8">
        <v>18</v>
      </c>
      <c r="H371" s="8">
        <v>3</v>
      </c>
      <c r="I371" s="8" t="s">
        <v>1150</v>
      </c>
      <c r="J371" s="8"/>
      <c r="K371" s="8" t="b">
        <v>0</v>
      </c>
      <c r="L371" s="8" t="b">
        <v>0</v>
      </c>
      <c r="M371" s="8" t="str">
        <f t="shared" si="16"/>
        <v>Atenco-Huitzilhuacan</v>
      </c>
      <c r="N371" s="8" t="s">
        <v>1137</v>
      </c>
      <c r="O371" s="8" t="s">
        <v>1117</v>
      </c>
      <c r="P371" s="8" t="s">
        <v>127</v>
      </c>
      <c r="Q371" s="8" t="s">
        <v>528</v>
      </c>
      <c r="R371" s="8" t="str">
        <f t="shared" si="17"/>
        <v>Santa Cruz Atenco</v>
      </c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26"/>
      <c r="BB371" s="8">
        <v>3</v>
      </c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>
        <v>3</v>
      </c>
      <c r="EA371" s="8"/>
    </row>
    <row r="372" spans="1:131" x14ac:dyDescent="0.25">
      <c r="A372">
        <v>400</v>
      </c>
      <c r="B372" s="8" t="s">
        <v>1062</v>
      </c>
      <c r="C372" s="8" t="s">
        <v>528</v>
      </c>
      <c r="D372">
        <v>14</v>
      </c>
      <c r="E372" s="8" t="s">
        <v>982</v>
      </c>
      <c r="F372" s="8" t="s">
        <v>1117</v>
      </c>
      <c r="G372" s="8">
        <v>18</v>
      </c>
      <c r="H372" s="8">
        <v>4</v>
      </c>
      <c r="I372" s="8" t="s">
        <v>1150</v>
      </c>
      <c r="J372" s="8"/>
      <c r="K372" s="8" t="b">
        <v>0</v>
      </c>
      <c r="L372" s="8" t="b">
        <v>0</v>
      </c>
      <c r="M372" s="8" t="str">
        <f t="shared" si="16"/>
        <v>Atenco-Cuauhquiahuac</v>
      </c>
      <c r="N372" s="8" t="s">
        <v>1137</v>
      </c>
      <c r="O372" s="8" t="s">
        <v>1117</v>
      </c>
      <c r="P372" s="8" t="s">
        <v>127</v>
      </c>
      <c r="Q372" s="8" t="s">
        <v>528</v>
      </c>
      <c r="R372" s="8" t="str">
        <f t="shared" si="17"/>
        <v>Santa Cruz Atenco</v>
      </c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26"/>
      <c r="BB372" s="8">
        <v>1</v>
      </c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>
        <v>1</v>
      </c>
      <c r="EA372" s="8"/>
    </row>
    <row r="373" spans="1:131" x14ac:dyDescent="0.25">
      <c r="A373">
        <v>403</v>
      </c>
      <c r="B373" s="8" t="s">
        <v>809</v>
      </c>
      <c r="C373" s="8" t="s">
        <v>528</v>
      </c>
      <c r="D373">
        <v>14</v>
      </c>
      <c r="E373" s="8" t="s">
        <v>983</v>
      </c>
      <c r="F373" s="8" t="s">
        <v>1117</v>
      </c>
      <c r="G373" s="8">
        <v>18</v>
      </c>
      <c r="H373" s="8">
        <v>5</v>
      </c>
      <c r="I373" s="8" t="s">
        <v>1150</v>
      </c>
      <c r="J373" s="8"/>
      <c r="K373" s="8" t="b">
        <v>0</v>
      </c>
      <c r="L373" s="8" t="b">
        <v>0</v>
      </c>
      <c r="M373" s="8" t="str">
        <f t="shared" si="16"/>
        <v>Atenco-Tlacochcalco</v>
      </c>
      <c r="N373" s="8" t="s">
        <v>1137</v>
      </c>
      <c r="O373" s="8" t="s">
        <v>1117</v>
      </c>
      <c r="P373" s="8" t="s">
        <v>127</v>
      </c>
      <c r="Q373" s="8" t="s">
        <v>528</v>
      </c>
      <c r="R373" s="8" t="str">
        <f t="shared" si="17"/>
        <v>Santa Cruz Atenco</v>
      </c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26"/>
      <c r="BB373" s="8">
        <v>3</v>
      </c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>
        <v>3</v>
      </c>
      <c r="EA373" s="8"/>
    </row>
    <row r="374" spans="1:131" x14ac:dyDescent="0.25">
      <c r="A374">
        <v>406</v>
      </c>
      <c r="B374" s="8" t="s">
        <v>782</v>
      </c>
      <c r="C374" s="8" t="s">
        <v>528</v>
      </c>
      <c r="D374">
        <v>14</v>
      </c>
      <c r="E374" s="8" t="s">
        <v>984</v>
      </c>
      <c r="F374" s="8" t="s">
        <v>1117</v>
      </c>
      <c r="G374" s="8">
        <v>18</v>
      </c>
      <c r="H374" s="8">
        <v>6</v>
      </c>
      <c r="I374" s="8" t="s">
        <v>1150</v>
      </c>
      <c r="J374" s="8"/>
      <c r="K374" s="8" t="b">
        <v>0</v>
      </c>
      <c r="L374" s="8" t="b">
        <v>0</v>
      </c>
      <c r="M374" s="8" t="str">
        <f t="shared" si="16"/>
        <v>Atenco-Tlamaoco</v>
      </c>
      <c r="N374" s="8" t="s">
        <v>1137</v>
      </c>
      <c r="O374" s="8" t="s">
        <v>1117</v>
      </c>
      <c r="P374" s="8" t="s">
        <v>127</v>
      </c>
      <c r="Q374" s="8" t="s">
        <v>528</v>
      </c>
      <c r="R374" s="8" t="str">
        <f t="shared" si="17"/>
        <v>Santa Cruz Atenco</v>
      </c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26"/>
      <c r="BB374" s="8">
        <v>5</v>
      </c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>
        <v>5</v>
      </c>
      <c r="EA374" s="8"/>
    </row>
    <row r="375" spans="1:131" x14ac:dyDescent="0.25">
      <c r="A375">
        <v>409</v>
      </c>
      <c r="B375" s="8" t="s">
        <v>822</v>
      </c>
      <c r="C375" s="8" t="s">
        <v>528</v>
      </c>
      <c r="D375">
        <v>14</v>
      </c>
      <c r="E375" s="8" t="s">
        <v>985</v>
      </c>
      <c r="F375" s="8" t="s">
        <v>1117</v>
      </c>
      <c r="G375" s="8">
        <v>18</v>
      </c>
      <c r="H375" s="8">
        <v>7</v>
      </c>
      <c r="I375" s="8" t="s">
        <v>1150</v>
      </c>
      <c r="J375" s="8"/>
      <c r="K375" s="8" t="b">
        <v>0</v>
      </c>
      <c r="L375" s="8" t="b">
        <v>0</v>
      </c>
      <c r="M375" s="8" t="str">
        <f t="shared" si="16"/>
        <v>Atenco-Tezoquipan</v>
      </c>
      <c r="N375" s="8" t="s">
        <v>1137</v>
      </c>
      <c r="O375" s="8" t="s">
        <v>1117</v>
      </c>
      <c r="P375" s="8" t="s">
        <v>127</v>
      </c>
      <c r="Q375" s="8" t="s">
        <v>528</v>
      </c>
      <c r="R375" s="8" t="str">
        <f t="shared" si="17"/>
        <v>Santa Cruz Atenco</v>
      </c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26"/>
      <c r="BB375" s="8">
        <v>3</v>
      </c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>
        <v>3</v>
      </c>
      <c r="EA375" s="8"/>
    </row>
    <row r="376" spans="1:131" x14ac:dyDescent="0.25">
      <c r="A376">
        <v>412</v>
      </c>
      <c r="B376" s="8" t="s">
        <v>823</v>
      </c>
      <c r="C376" s="8" t="s">
        <v>528</v>
      </c>
      <c r="D376">
        <v>14</v>
      </c>
      <c r="E376" s="8" t="s">
        <v>986</v>
      </c>
      <c r="F376" s="8" t="s">
        <v>1117</v>
      </c>
      <c r="G376" s="8">
        <v>18</v>
      </c>
      <c r="H376" s="8">
        <v>8</v>
      </c>
      <c r="I376" s="8" t="s">
        <v>1150</v>
      </c>
      <c r="J376" s="8"/>
      <c r="K376" s="8" t="b">
        <v>0</v>
      </c>
      <c r="L376" s="8" t="b">
        <v>0</v>
      </c>
      <c r="M376" s="8" t="str">
        <f t="shared" si="16"/>
        <v>Atenco-Xalmimilolco</v>
      </c>
      <c r="N376" s="8" t="s">
        <v>1137</v>
      </c>
      <c r="O376" s="8" t="s">
        <v>1117</v>
      </c>
      <c r="P376" s="8" t="s">
        <v>127</v>
      </c>
      <c r="Q376" s="8" t="s">
        <v>528</v>
      </c>
      <c r="R376" s="8" t="str">
        <f t="shared" si="17"/>
        <v>Santa Cruz Atenco</v>
      </c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26"/>
      <c r="BB376" s="8">
        <v>15</v>
      </c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>
        <v>15</v>
      </c>
      <c r="EA376" s="8"/>
    </row>
    <row r="377" spans="1:131" x14ac:dyDescent="0.25">
      <c r="A377">
        <v>415</v>
      </c>
      <c r="B377" s="8" t="s">
        <v>1098</v>
      </c>
      <c r="C377" s="8" t="s">
        <v>528</v>
      </c>
      <c r="D377">
        <v>14</v>
      </c>
      <c r="E377" s="8" t="s">
        <v>987</v>
      </c>
      <c r="F377" s="8" t="s">
        <v>1117</v>
      </c>
      <c r="G377" s="8">
        <v>18</v>
      </c>
      <c r="H377" s="8">
        <v>9</v>
      </c>
      <c r="I377" s="8" t="s">
        <v>1150</v>
      </c>
      <c r="J377" s="8"/>
      <c r="K377" s="8" t="b">
        <v>0</v>
      </c>
      <c r="L377" s="8" t="b">
        <v>0</v>
      </c>
      <c r="M377" s="8" t="str">
        <f t="shared" si="16"/>
        <v>Atenco-Pahuacan</v>
      </c>
      <c r="N377" s="8" t="s">
        <v>1137</v>
      </c>
      <c r="O377" s="8" t="s">
        <v>1117</v>
      </c>
      <c r="P377" s="8" t="s">
        <v>127</v>
      </c>
      <c r="Q377" s="8" t="s">
        <v>528</v>
      </c>
      <c r="R377" s="8" t="str">
        <f t="shared" si="17"/>
        <v>Santa Cruz Atenco</v>
      </c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26"/>
      <c r="BB377" s="8">
        <v>18</v>
      </c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>
        <v>18</v>
      </c>
      <c r="EA377" s="8"/>
    </row>
    <row r="378" spans="1:131" x14ac:dyDescent="0.25">
      <c r="A378">
        <v>418</v>
      </c>
      <c r="B378" s="8" t="s">
        <v>824</v>
      </c>
      <c r="C378" s="8" t="s">
        <v>528</v>
      </c>
      <c r="D378">
        <v>14</v>
      </c>
      <c r="E378" s="8" t="s">
        <v>988</v>
      </c>
      <c r="F378" s="8" t="s">
        <v>1117</v>
      </c>
      <c r="G378" s="8">
        <v>18</v>
      </c>
      <c r="H378" s="8">
        <v>10</v>
      </c>
      <c r="I378" s="8" t="s">
        <v>1150</v>
      </c>
      <c r="J378" s="8"/>
      <c r="K378" s="8" t="b">
        <v>0</v>
      </c>
      <c r="L378" s="8" t="b">
        <v>0</v>
      </c>
      <c r="M378" s="8" t="str">
        <f t="shared" si="16"/>
        <v>Atenco-Zacapechpan</v>
      </c>
      <c r="N378" s="8" t="s">
        <v>1137</v>
      </c>
      <c r="O378" s="8" t="s">
        <v>1117</v>
      </c>
      <c r="P378" s="8" t="s">
        <v>127</v>
      </c>
      <c r="Q378" s="8" t="s">
        <v>528</v>
      </c>
      <c r="R378" s="8" t="str">
        <f t="shared" si="17"/>
        <v>Santa Cruz Atenco</v>
      </c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26"/>
      <c r="BB378" s="8">
        <v>3</v>
      </c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>
        <v>3</v>
      </c>
      <c r="EA378" s="8"/>
    </row>
    <row r="379" spans="1:131" x14ac:dyDescent="0.25">
      <c r="A379">
        <v>421</v>
      </c>
      <c r="B379" s="8" t="s">
        <v>825</v>
      </c>
      <c r="C379" s="8" t="s">
        <v>528</v>
      </c>
      <c r="D379">
        <v>14</v>
      </c>
      <c r="E379" s="8" t="s">
        <v>989</v>
      </c>
      <c r="F379" s="8" t="s">
        <v>1117</v>
      </c>
      <c r="G379" s="8">
        <v>18</v>
      </c>
      <c r="H379" s="8">
        <v>11</v>
      </c>
      <c r="I379" s="8" t="s">
        <v>1150</v>
      </c>
      <c r="J379" s="8"/>
      <c r="K379" s="8" t="b">
        <v>0</v>
      </c>
      <c r="L379" s="8" t="b">
        <v>0</v>
      </c>
      <c r="M379" s="8" t="str">
        <f t="shared" si="16"/>
        <v>Atenco-Tetitlan</v>
      </c>
      <c r="N379" s="8" t="s">
        <v>1137</v>
      </c>
      <c r="O379" s="8" t="s">
        <v>1117</v>
      </c>
      <c r="P379" s="8" t="s">
        <v>127</v>
      </c>
      <c r="Q379" s="8" t="s">
        <v>528</v>
      </c>
      <c r="R379" s="8" t="str">
        <f t="shared" si="17"/>
        <v>Santa Cruz Atenco</v>
      </c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26"/>
      <c r="BB379" s="8">
        <v>4</v>
      </c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>
        <v>4</v>
      </c>
      <c r="EA379" s="8"/>
    </row>
    <row r="380" spans="1:131" x14ac:dyDescent="0.25">
      <c r="A380">
        <v>424</v>
      </c>
      <c r="B380" s="8" t="s">
        <v>1063</v>
      </c>
      <c r="C380" s="8" t="s">
        <v>528</v>
      </c>
      <c r="D380">
        <v>14</v>
      </c>
      <c r="E380" s="8" t="s">
        <v>990</v>
      </c>
      <c r="F380" s="8" t="s">
        <v>1117</v>
      </c>
      <c r="G380" s="8">
        <v>18</v>
      </c>
      <c r="H380" s="8">
        <v>12</v>
      </c>
      <c r="I380" s="8" t="s">
        <v>1150</v>
      </c>
      <c r="J380" s="8"/>
      <c r="K380" s="8" t="b">
        <v>0</v>
      </c>
      <c r="L380" s="8" t="b">
        <v>0</v>
      </c>
      <c r="M380" s="8" t="str">
        <f t="shared" si="16"/>
        <v>Atenco-Zocuinanco</v>
      </c>
      <c r="N380" s="8" t="s">
        <v>1137</v>
      </c>
      <c r="O380" s="8" t="s">
        <v>1117</v>
      </c>
      <c r="P380" s="8" t="s">
        <v>127</v>
      </c>
      <c r="Q380" s="8" t="s">
        <v>528</v>
      </c>
      <c r="R380" s="8" t="str">
        <f t="shared" si="17"/>
        <v>Santa Cruz Atenco</v>
      </c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26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</row>
    <row r="381" spans="1:131" x14ac:dyDescent="0.25">
      <c r="A381">
        <v>427</v>
      </c>
      <c r="B381" s="8" t="s">
        <v>826</v>
      </c>
      <c r="C381" s="8" t="s">
        <v>528</v>
      </c>
      <c r="D381">
        <v>14</v>
      </c>
      <c r="E381" s="8" t="s">
        <v>991</v>
      </c>
      <c r="F381" s="8" t="s">
        <v>1117</v>
      </c>
      <c r="G381" s="8">
        <v>18</v>
      </c>
      <c r="H381" s="8">
        <v>13</v>
      </c>
      <c r="I381" s="8" t="s">
        <v>1150</v>
      </c>
      <c r="J381" s="8"/>
      <c r="K381" s="8" t="b">
        <v>0</v>
      </c>
      <c r="L381" s="8" t="b">
        <v>0</v>
      </c>
      <c r="M381" s="8" t="str">
        <f t="shared" si="16"/>
        <v>Atenco-Tlilhuacan</v>
      </c>
      <c r="N381" s="8" t="s">
        <v>1137</v>
      </c>
      <c r="O381" s="8" t="s">
        <v>1117</v>
      </c>
      <c r="P381" s="8" t="s">
        <v>127</v>
      </c>
      <c r="Q381" s="8" t="s">
        <v>528</v>
      </c>
      <c r="R381" s="8" t="str">
        <f t="shared" si="17"/>
        <v>Santa Cruz Atenco</v>
      </c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26"/>
      <c r="BB381" s="8">
        <v>10</v>
      </c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>
        <v>10</v>
      </c>
      <c r="EA381" s="8"/>
    </row>
    <row r="382" spans="1:131" x14ac:dyDescent="0.25">
      <c r="A382">
        <v>430</v>
      </c>
      <c r="B382" s="8" t="s">
        <v>809</v>
      </c>
      <c r="C382" s="8" t="s">
        <v>528</v>
      </c>
      <c r="D382">
        <v>14</v>
      </c>
      <c r="E382" s="8" t="s">
        <v>992</v>
      </c>
      <c r="F382" s="8" t="s">
        <v>1117</v>
      </c>
      <c r="G382" s="8">
        <v>18</v>
      </c>
      <c r="H382" s="8">
        <v>14</v>
      </c>
      <c r="I382" s="8" t="s">
        <v>1150</v>
      </c>
      <c r="J382" s="8"/>
      <c r="K382" s="8" t="b">
        <v>0</v>
      </c>
      <c r="L382" s="8" t="b">
        <v>0</v>
      </c>
      <c r="M382" s="8" t="str">
        <f t="shared" si="16"/>
        <v>Atenco-Tlacochcalco</v>
      </c>
      <c r="N382" s="8" t="s">
        <v>1137</v>
      </c>
      <c r="O382" s="8" t="s">
        <v>1117</v>
      </c>
      <c r="P382" s="8" t="s">
        <v>127</v>
      </c>
      <c r="Q382" s="8" t="s">
        <v>528</v>
      </c>
      <c r="R382" s="8" t="str">
        <f t="shared" si="17"/>
        <v>Santa Cruz Atenco</v>
      </c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26"/>
      <c r="BB382" s="8">
        <v>5</v>
      </c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>
        <v>5</v>
      </c>
      <c r="EA382" s="8"/>
    </row>
    <row r="383" spans="1:131" x14ac:dyDescent="0.25">
      <c r="A383">
        <v>433</v>
      </c>
      <c r="B383" s="8" t="s">
        <v>827</v>
      </c>
      <c r="C383" s="8" t="s">
        <v>528</v>
      </c>
      <c r="D383">
        <v>14</v>
      </c>
      <c r="E383" s="8" t="s">
        <v>993</v>
      </c>
      <c r="F383" s="8" t="s">
        <v>1117</v>
      </c>
      <c r="G383" s="8">
        <v>18</v>
      </c>
      <c r="H383" s="8">
        <v>15</v>
      </c>
      <c r="I383" s="8" t="s">
        <v>1150</v>
      </c>
      <c r="J383" s="8"/>
      <c r="K383" s="8" t="b">
        <v>0</v>
      </c>
      <c r="L383" s="8" t="b">
        <v>0</v>
      </c>
      <c r="M383" s="8" t="str">
        <f t="shared" si="16"/>
        <v>Atenco-Cuauhtzinco</v>
      </c>
      <c r="N383" s="8" t="s">
        <v>1137</v>
      </c>
      <c r="O383" s="8" t="s">
        <v>1117</v>
      </c>
      <c r="P383" s="8" t="s">
        <v>127</v>
      </c>
      <c r="Q383" s="8" t="s">
        <v>528</v>
      </c>
      <c r="R383" s="8" t="str">
        <f t="shared" si="17"/>
        <v>Santa Cruz Atenco</v>
      </c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26"/>
      <c r="BB383" s="8">
        <v>7</v>
      </c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>
        <v>7</v>
      </c>
      <c r="EA383" s="8"/>
    </row>
    <row r="384" spans="1:131" x14ac:dyDescent="0.25">
      <c r="A384">
        <v>436</v>
      </c>
      <c r="B384" s="8" t="s">
        <v>828</v>
      </c>
      <c r="C384" s="8" t="s">
        <v>528</v>
      </c>
      <c r="D384">
        <v>14</v>
      </c>
      <c r="E384" s="8" t="s">
        <v>994</v>
      </c>
      <c r="F384" s="8" t="s">
        <v>1117</v>
      </c>
      <c r="G384" s="8">
        <v>18</v>
      </c>
      <c r="H384" s="8">
        <v>16</v>
      </c>
      <c r="I384" s="8" t="s">
        <v>1150</v>
      </c>
      <c r="J384" s="8"/>
      <c r="K384" s="8" t="b">
        <v>0</v>
      </c>
      <c r="L384" s="8" t="b">
        <v>0</v>
      </c>
      <c r="M384" s="8" t="str">
        <f t="shared" si="16"/>
        <v>Atenco-Teohuacan</v>
      </c>
      <c r="N384" s="8" t="s">
        <v>1137</v>
      </c>
      <c r="O384" s="8" t="s">
        <v>1117</v>
      </c>
      <c r="P384" s="8" t="s">
        <v>127</v>
      </c>
      <c r="Q384" s="8" t="s">
        <v>528</v>
      </c>
      <c r="R384" s="8" t="str">
        <f t="shared" si="17"/>
        <v>Santa Cruz Atenco</v>
      </c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26"/>
      <c r="BB384" s="8">
        <v>3</v>
      </c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>
        <v>3</v>
      </c>
      <c r="EA384" s="8"/>
    </row>
    <row r="385" spans="1:131" x14ac:dyDescent="0.25">
      <c r="A385">
        <v>439</v>
      </c>
      <c r="B385" s="8" t="s">
        <v>829</v>
      </c>
      <c r="C385" s="8" t="s">
        <v>528</v>
      </c>
      <c r="D385">
        <v>14</v>
      </c>
      <c r="E385" s="8" t="s">
        <v>995</v>
      </c>
      <c r="F385" s="8" t="s">
        <v>1117</v>
      </c>
      <c r="G385" s="8">
        <v>18</v>
      </c>
      <c r="H385" s="8">
        <v>17</v>
      </c>
      <c r="I385" s="8" t="s">
        <v>1150</v>
      </c>
      <c r="J385" s="8"/>
      <c r="K385" s="8" t="b">
        <v>0</v>
      </c>
      <c r="L385" s="8" t="b">
        <v>0</v>
      </c>
      <c r="M385" s="8" t="str">
        <f t="shared" si="16"/>
        <v>Atenco-Aculhuacapan</v>
      </c>
      <c r="N385" s="8" t="s">
        <v>1137</v>
      </c>
      <c r="O385" s="8" t="s">
        <v>1117</v>
      </c>
      <c r="P385" s="8" t="s">
        <v>127</v>
      </c>
      <c r="Q385" s="8" t="s">
        <v>528</v>
      </c>
      <c r="R385" s="8" t="str">
        <f t="shared" si="17"/>
        <v>Santa Cruz Atenco</v>
      </c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26"/>
      <c r="BB385" s="8">
        <v>160</v>
      </c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>
        <v>8</v>
      </c>
      <c r="DU385" s="8"/>
      <c r="DV385" s="8"/>
      <c r="DW385" s="8"/>
      <c r="DX385" s="8"/>
      <c r="DY385" s="8"/>
      <c r="DZ385" s="8">
        <v>152</v>
      </c>
      <c r="EA385" s="8"/>
    </row>
    <row r="386" spans="1:131" x14ac:dyDescent="0.25">
      <c r="A386">
        <v>442</v>
      </c>
      <c r="B386" s="8" t="s">
        <v>929</v>
      </c>
      <c r="C386" s="8" t="s">
        <v>528</v>
      </c>
      <c r="D386">
        <v>14</v>
      </c>
      <c r="E386" s="8" t="s">
        <v>996</v>
      </c>
      <c r="F386" s="8" t="s">
        <v>1117</v>
      </c>
      <c r="G386" s="8">
        <v>18</v>
      </c>
      <c r="H386" s="8">
        <v>18</v>
      </c>
      <c r="I386" s="8" t="s">
        <v>1150</v>
      </c>
      <c r="J386" s="8"/>
      <c r="K386" s="8" t="b">
        <v>0</v>
      </c>
      <c r="L386" s="8" t="b">
        <v>0</v>
      </c>
      <c r="M386" s="8" t="str">
        <f t="shared" si="16"/>
        <v>Atenco-Tlaxcaltecapan</v>
      </c>
      <c r="N386" s="8" t="s">
        <v>1137</v>
      </c>
      <c r="O386" s="8" t="s">
        <v>1117</v>
      </c>
      <c r="P386" s="8" t="s">
        <v>127</v>
      </c>
      <c r="Q386" s="8" t="s">
        <v>528</v>
      </c>
      <c r="R386" s="8" t="str">
        <f t="shared" si="17"/>
        <v>Santa Cruz Atenco</v>
      </c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26"/>
      <c r="BB386" s="8">
        <v>196</v>
      </c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>
        <v>6</v>
      </c>
      <c r="DU386" s="8"/>
      <c r="DV386" s="8"/>
      <c r="DW386" s="8"/>
      <c r="DX386" s="8"/>
      <c r="DY386" s="8"/>
      <c r="DZ386" s="8">
        <v>190</v>
      </c>
      <c r="EA386" s="8"/>
    </row>
    <row r="387" spans="1:131" x14ac:dyDescent="0.25">
      <c r="A387">
        <v>445</v>
      </c>
      <c r="B387" s="8" t="s">
        <v>786</v>
      </c>
      <c r="C387" s="8" t="s">
        <v>528</v>
      </c>
      <c r="D387">
        <v>14</v>
      </c>
      <c r="E387" s="8" t="s">
        <v>997</v>
      </c>
      <c r="F387" s="8" t="s">
        <v>1117</v>
      </c>
      <c r="G387" s="8">
        <v>18</v>
      </c>
      <c r="H387" s="8">
        <v>19</v>
      </c>
      <c r="I387" s="8" t="s">
        <v>1150</v>
      </c>
      <c r="J387" s="8"/>
      <c r="K387" s="8" t="b">
        <v>0</v>
      </c>
      <c r="L387" s="8" t="b">
        <v>0</v>
      </c>
      <c r="M387" s="8" t="str">
        <f t="shared" ref="M387:M450" si="18">Q387&amp;"-"&amp;B387</f>
        <v>Atenco-Non-Tributaries</v>
      </c>
      <c r="N387" s="8" t="s">
        <v>1137</v>
      </c>
      <c r="O387" s="8" t="s">
        <v>1117</v>
      </c>
      <c r="P387" s="8" t="s">
        <v>180</v>
      </c>
      <c r="Q387" s="8" t="s">
        <v>528</v>
      </c>
      <c r="R387" s="8" t="str">
        <f t="shared" ref="R387:R450" si="19">N387&amp;" "&amp;Q387</f>
        <v>Santa Cruz Atenco</v>
      </c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26"/>
      <c r="BB387" s="8"/>
      <c r="BC387" s="8"/>
      <c r="BD387" s="8"/>
      <c r="BE387" s="8"/>
      <c r="BF387" s="8">
        <v>89</v>
      </c>
      <c r="BG387" s="8"/>
      <c r="BH387" s="8"/>
      <c r="BI387" s="8"/>
      <c r="BJ387" s="8">
        <v>5</v>
      </c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</row>
    <row r="388" spans="1:131" x14ac:dyDescent="0.25">
      <c r="A388">
        <v>449</v>
      </c>
      <c r="B388" s="8" t="s">
        <v>576</v>
      </c>
      <c r="C388" s="8" t="s">
        <v>576</v>
      </c>
      <c r="D388">
        <v>15</v>
      </c>
      <c r="E388" s="8" t="s">
        <v>999</v>
      </c>
      <c r="F388" s="8" t="s">
        <v>1117</v>
      </c>
      <c r="G388" s="8">
        <v>3</v>
      </c>
      <c r="H388" s="8">
        <v>1</v>
      </c>
      <c r="I388" s="8" t="s">
        <v>1150</v>
      </c>
      <c r="J388" s="8" t="s">
        <v>1154</v>
      </c>
      <c r="K388" s="8" t="b">
        <v>0</v>
      </c>
      <c r="L388" s="8" t="b">
        <v>0</v>
      </c>
      <c r="M388" s="8" t="str">
        <f t="shared" si="18"/>
        <v>Almoyahuacan-Almoyahuacan</v>
      </c>
      <c r="N388" s="8" t="s">
        <v>1138</v>
      </c>
      <c r="O388" s="8" t="s">
        <v>1117</v>
      </c>
      <c r="P388" s="8" t="s">
        <v>127</v>
      </c>
      <c r="Q388" s="8" t="s">
        <v>576</v>
      </c>
      <c r="R388" s="8" t="str">
        <f t="shared" si="19"/>
        <v>Santa Maria Asuncion Almoyahuacan</v>
      </c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26"/>
      <c r="BB388" s="8">
        <v>21</v>
      </c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</row>
    <row r="389" spans="1:131" x14ac:dyDescent="0.25">
      <c r="A389">
        <v>453</v>
      </c>
      <c r="B389" s="8" t="s">
        <v>831</v>
      </c>
      <c r="C389" s="8" t="s">
        <v>576</v>
      </c>
      <c r="D389">
        <v>15</v>
      </c>
      <c r="E389" s="8" t="s">
        <v>1000</v>
      </c>
      <c r="F389" s="8" t="s">
        <v>1117</v>
      </c>
      <c r="G389" s="8">
        <v>3</v>
      </c>
      <c r="H389" s="8">
        <v>2</v>
      </c>
      <c r="I389" s="8" t="s">
        <v>1150</v>
      </c>
      <c r="J389" s="8" t="s">
        <v>1154</v>
      </c>
      <c r="K389" s="8" t="b">
        <v>0</v>
      </c>
      <c r="L389" s="8" t="b">
        <v>0</v>
      </c>
      <c r="M389" s="8" t="str">
        <f t="shared" si="18"/>
        <v>Almoyahuacan-Tecacallanco</v>
      </c>
      <c r="N389" s="8" t="s">
        <v>1138</v>
      </c>
      <c r="O389" s="8" t="s">
        <v>1117</v>
      </c>
      <c r="P389" s="8" t="s">
        <v>127</v>
      </c>
      <c r="Q389" s="8" t="s">
        <v>576</v>
      </c>
      <c r="R389" s="8" t="str">
        <f t="shared" si="19"/>
        <v>Santa Maria Asuncion Almoyahuacan</v>
      </c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26"/>
      <c r="BB389" s="8">
        <v>20</v>
      </c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</row>
    <row r="390" spans="1:131" x14ac:dyDescent="0.25">
      <c r="A390">
        <v>457</v>
      </c>
      <c r="B390" s="8" t="s">
        <v>1099</v>
      </c>
      <c r="C390" s="8" t="s">
        <v>576</v>
      </c>
      <c r="D390">
        <v>15</v>
      </c>
      <c r="E390" s="8" t="s">
        <v>1001</v>
      </c>
      <c r="F390" s="8" t="s">
        <v>1117</v>
      </c>
      <c r="G390" s="8">
        <v>3</v>
      </c>
      <c r="H390" s="8">
        <v>3</v>
      </c>
      <c r="I390" s="8" t="s">
        <v>1150</v>
      </c>
      <c r="J390" s="8" t="s">
        <v>1154</v>
      </c>
      <c r="K390" s="8" t="b">
        <v>0</v>
      </c>
      <c r="L390" s="8" t="b">
        <v>0</v>
      </c>
      <c r="M390" s="8" t="str">
        <f t="shared" si="18"/>
        <v>Almoyahuacan-Nepopohualco</v>
      </c>
      <c r="N390" s="8" t="s">
        <v>1138</v>
      </c>
      <c r="O390" s="8" t="s">
        <v>1117</v>
      </c>
      <c r="P390" s="8" t="s">
        <v>127</v>
      </c>
      <c r="Q390" s="8" t="s">
        <v>576</v>
      </c>
      <c r="R390" s="8" t="str">
        <f t="shared" si="19"/>
        <v>Santa Maria Asuncion Almoyahuacan</v>
      </c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26"/>
      <c r="BB390" s="8">
        <v>27</v>
      </c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>
        <v>6</v>
      </c>
      <c r="BS390" s="8">
        <v>0</v>
      </c>
      <c r="BT390" s="8">
        <v>0</v>
      </c>
      <c r="BU390" s="8"/>
      <c r="BV390" s="8"/>
      <c r="BW390" s="8"/>
      <c r="BX390" s="8"/>
      <c r="BY390" s="8">
        <v>0</v>
      </c>
      <c r="BZ390" s="8">
        <v>0</v>
      </c>
      <c r="CA390" s="8">
        <v>4</v>
      </c>
      <c r="CB390" s="8">
        <v>0</v>
      </c>
      <c r="CC390" s="8">
        <v>0</v>
      </c>
      <c r="CD390" s="8"/>
      <c r="CE390" s="8"/>
      <c r="CF390" s="8"/>
      <c r="CG390" s="8">
        <v>0</v>
      </c>
      <c r="CH390" s="8">
        <v>0</v>
      </c>
      <c r="CI390" s="8">
        <v>0</v>
      </c>
      <c r="CJ390" s="8">
        <v>0</v>
      </c>
      <c r="CK390" s="8">
        <v>0</v>
      </c>
      <c r="CL390" s="8">
        <v>0</v>
      </c>
      <c r="CM390" s="8"/>
      <c r="CN390" s="8"/>
      <c r="CO390" s="8">
        <v>0</v>
      </c>
      <c r="CP390" s="8">
        <v>0</v>
      </c>
      <c r="CQ390" s="8"/>
      <c r="CR390" s="8">
        <v>0</v>
      </c>
      <c r="CS390" s="8"/>
      <c r="CT390" s="8"/>
      <c r="CU390" s="8">
        <v>0</v>
      </c>
      <c r="CV390" s="8"/>
      <c r="CW390" s="8">
        <v>0</v>
      </c>
      <c r="CX390" s="8"/>
      <c r="CY390" s="8"/>
      <c r="CZ390" s="8"/>
      <c r="DA390" s="8">
        <v>0</v>
      </c>
      <c r="DB390" s="8"/>
      <c r="DC390" s="8"/>
      <c r="DD390" s="8"/>
      <c r="DE390" s="8"/>
      <c r="DF390" s="8"/>
      <c r="DG390" s="8"/>
      <c r="DH390" s="8"/>
      <c r="DI390" s="8"/>
      <c r="DJ390" s="8">
        <v>0</v>
      </c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>
        <v>10</v>
      </c>
      <c r="DZ390" s="8"/>
      <c r="EA390" s="8"/>
    </row>
    <row r="391" spans="1:131" x14ac:dyDescent="0.25">
      <c r="A391">
        <v>461</v>
      </c>
      <c r="B391" s="8" t="s">
        <v>786</v>
      </c>
      <c r="C391" s="8" t="s">
        <v>576</v>
      </c>
      <c r="D391">
        <v>15</v>
      </c>
      <c r="E391" s="8" t="s">
        <v>1002</v>
      </c>
      <c r="F391" s="8" t="s">
        <v>1117</v>
      </c>
      <c r="G391" s="8">
        <v>3</v>
      </c>
      <c r="H391" s="8">
        <v>4</v>
      </c>
      <c r="I391" s="8" t="s">
        <v>1150</v>
      </c>
      <c r="J391" s="8"/>
      <c r="K391" s="8" t="b">
        <v>0</v>
      </c>
      <c r="L391" s="8" t="b">
        <v>0</v>
      </c>
      <c r="M391" s="8" t="str">
        <f t="shared" si="18"/>
        <v>Almoyahuacan-Non-Tributaries</v>
      </c>
      <c r="N391" s="8" t="s">
        <v>1138</v>
      </c>
      <c r="O391" s="8" t="s">
        <v>1117</v>
      </c>
      <c r="P391" s="8" t="s">
        <v>180</v>
      </c>
      <c r="Q391" s="8" t="s">
        <v>576</v>
      </c>
      <c r="R391" s="8" t="str">
        <f t="shared" si="19"/>
        <v>Santa Maria Asuncion Almoyahuacan</v>
      </c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26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</row>
    <row r="392" spans="1:131" x14ac:dyDescent="0.25">
      <c r="A392">
        <v>465</v>
      </c>
      <c r="B392" s="8" t="s">
        <v>780</v>
      </c>
      <c r="C392" s="8" t="s">
        <v>591</v>
      </c>
      <c r="D392">
        <v>16</v>
      </c>
      <c r="E392" s="8" t="s">
        <v>1004</v>
      </c>
      <c r="F392" s="8" t="s">
        <v>1117</v>
      </c>
      <c r="G392" s="8">
        <v>7</v>
      </c>
      <c r="H392" s="8">
        <v>1</v>
      </c>
      <c r="I392" s="8" t="s">
        <v>1150</v>
      </c>
      <c r="J392" s="8" t="s">
        <v>1154</v>
      </c>
      <c r="K392" s="8" t="b">
        <v>0</v>
      </c>
      <c r="L392" s="8" t="b">
        <v>0</v>
      </c>
      <c r="M392" s="8" t="str">
        <f t="shared" si="18"/>
        <v>Ocotepec-Pochtlan</v>
      </c>
      <c r="N392" s="8" t="s">
        <v>1139</v>
      </c>
      <c r="O392" s="8" t="s">
        <v>1117</v>
      </c>
      <c r="P392" s="8" t="s">
        <v>127</v>
      </c>
      <c r="Q392" s="8" t="s">
        <v>591</v>
      </c>
      <c r="R392" s="8" t="str">
        <f t="shared" si="19"/>
        <v>San Pablo Ocotepec</v>
      </c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26"/>
      <c r="BB392" s="8">
        <v>5</v>
      </c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</row>
    <row r="393" spans="1:131" x14ac:dyDescent="0.25">
      <c r="A393">
        <v>468</v>
      </c>
      <c r="B393" s="8" t="s">
        <v>1100</v>
      </c>
      <c r="C393" s="8" t="s">
        <v>591</v>
      </c>
      <c r="D393">
        <v>16</v>
      </c>
      <c r="E393" s="8" t="s">
        <v>1005</v>
      </c>
      <c r="F393" s="8" t="s">
        <v>1117</v>
      </c>
      <c r="G393" s="8">
        <v>7</v>
      </c>
      <c r="H393" s="8">
        <v>2</v>
      </c>
      <c r="I393" s="8" t="s">
        <v>1150</v>
      </c>
      <c r="J393" s="8" t="s">
        <v>1154</v>
      </c>
      <c r="K393" s="8" t="b">
        <v>0</v>
      </c>
      <c r="L393" s="8" t="b">
        <v>0</v>
      </c>
      <c r="M393" s="8" t="str">
        <f t="shared" si="18"/>
        <v>Ocotepec-Antzontzoncolecan</v>
      </c>
      <c r="N393" s="8" t="s">
        <v>1139</v>
      </c>
      <c r="O393" s="8" t="s">
        <v>1117</v>
      </c>
      <c r="P393" s="8" t="s">
        <v>127</v>
      </c>
      <c r="Q393" s="8" t="s">
        <v>591</v>
      </c>
      <c r="R393" s="8" t="str">
        <f t="shared" si="19"/>
        <v>San Pablo Ocotepec</v>
      </c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26"/>
      <c r="BB393" s="8">
        <v>2</v>
      </c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</row>
    <row r="394" spans="1:131" x14ac:dyDescent="0.25">
      <c r="A394">
        <v>472</v>
      </c>
      <c r="B394" s="8" t="s">
        <v>833</v>
      </c>
      <c r="C394" s="8" t="s">
        <v>591</v>
      </c>
      <c r="D394">
        <v>16</v>
      </c>
      <c r="E394" s="8" t="s">
        <v>1006</v>
      </c>
      <c r="F394" s="8" t="s">
        <v>1117</v>
      </c>
      <c r="G394" s="8">
        <v>7</v>
      </c>
      <c r="H394" s="8">
        <v>3</v>
      </c>
      <c r="I394" s="8" t="s">
        <v>1150</v>
      </c>
      <c r="J394" s="8" t="s">
        <v>1154</v>
      </c>
      <c r="K394" s="8" t="b">
        <v>0</v>
      </c>
      <c r="L394" s="8" t="b">
        <v>0</v>
      </c>
      <c r="M394" s="8" t="str">
        <f t="shared" si="18"/>
        <v>Ocotepec-Tlaxichco</v>
      </c>
      <c r="N394" s="8" t="s">
        <v>1139</v>
      </c>
      <c r="O394" s="8" t="s">
        <v>1117</v>
      </c>
      <c r="P394" s="8" t="s">
        <v>127</v>
      </c>
      <c r="Q394" s="8" t="s">
        <v>591</v>
      </c>
      <c r="R394" s="8" t="str">
        <f t="shared" si="19"/>
        <v>San Pablo Ocotepec</v>
      </c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26"/>
      <c r="BB394" s="8">
        <v>7</v>
      </c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</row>
    <row r="395" spans="1:131" x14ac:dyDescent="0.25">
      <c r="A395">
        <v>475</v>
      </c>
      <c r="B395" s="8" t="s">
        <v>788</v>
      </c>
      <c r="C395" s="8" t="s">
        <v>591</v>
      </c>
      <c r="D395">
        <v>16</v>
      </c>
      <c r="E395" s="8" t="s">
        <v>1007</v>
      </c>
      <c r="F395" s="8" t="s">
        <v>1117</v>
      </c>
      <c r="G395" s="8">
        <v>7</v>
      </c>
      <c r="H395" s="8">
        <v>4</v>
      </c>
      <c r="I395" s="8" t="s">
        <v>1150</v>
      </c>
      <c r="J395" s="8" t="s">
        <v>1154</v>
      </c>
      <c r="K395" s="8" t="b">
        <v>0</v>
      </c>
      <c r="L395" s="8" t="b">
        <v>0</v>
      </c>
      <c r="M395" s="8" t="str">
        <f t="shared" si="18"/>
        <v>Ocotepec-Contlan</v>
      </c>
      <c r="N395" s="8" t="s">
        <v>1139</v>
      </c>
      <c r="O395" s="8" t="s">
        <v>1117</v>
      </c>
      <c r="P395" s="8" t="s">
        <v>127</v>
      </c>
      <c r="Q395" s="8" t="s">
        <v>591</v>
      </c>
      <c r="R395" s="8" t="str">
        <f t="shared" si="19"/>
        <v>San Pablo Ocotepec</v>
      </c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26"/>
      <c r="BB395" s="8">
        <v>2</v>
      </c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</row>
    <row r="396" spans="1:131" x14ac:dyDescent="0.25">
      <c r="A396">
        <v>479</v>
      </c>
      <c r="B396" s="8" t="s">
        <v>787</v>
      </c>
      <c r="C396" s="8" t="s">
        <v>591</v>
      </c>
      <c r="D396">
        <v>16</v>
      </c>
      <c r="E396" s="8" t="s">
        <v>1008</v>
      </c>
      <c r="F396" s="8" t="s">
        <v>1117</v>
      </c>
      <c r="G396" s="8">
        <v>7</v>
      </c>
      <c r="H396" s="8">
        <v>5</v>
      </c>
      <c r="I396" s="8" t="s">
        <v>1150</v>
      </c>
      <c r="J396" s="8" t="s">
        <v>1154</v>
      </c>
      <c r="K396" s="8" t="b">
        <v>0</v>
      </c>
      <c r="L396" s="8" t="b">
        <v>0</v>
      </c>
      <c r="M396" s="8" t="str">
        <f t="shared" si="18"/>
        <v>Ocotepec-Chimalpan</v>
      </c>
      <c r="N396" s="8" t="s">
        <v>1139</v>
      </c>
      <c r="O396" s="8" t="s">
        <v>1117</v>
      </c>
      <c r="P396" s="8" t="s">
        <v>127</v>
      </c>
      <c r="Q396" s="8" t="s">
        <v>591</v>
      </c>
      <c r="R396" s="8" t="str">
        <f t="shared" si="19"/>
        <v>San Pablo Ocotepec</v>
      </c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26"/>
      <c r="BB396" s="8">
        <v>10</v>
      </c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</row>
    <row r="397" spans="1:131" x14ac:dyDescent="0.25">
      <c r="A397">
        <v>482</v>
      </c>
      <c r="B397" s="8" t="s">
        <v>834</v>
      </c>
      <c r="C397" s="8" t="s">
        <v>591</v>
      </c>
      <c r="D397">
        <v>16</v>
      </c>
      <c r="E397" s="8" t="s">
        <v>1009</v>
      </c>
      <c r="F397" s="8" t="s">
        <v>1117</v>
      </c>
      <c r="G397" s="8">
        <v>7</v>
      </c>
      <c r="H397" s="8">
        <v>6</v>
      </c>
      <c r="I397" s="8" t="s">
        <v>1150</v>
      </c>
      <c r="J397" s="8" t="s">
        <v>1154</v>
      </c>
      <c r="K397" s="8" t="b">
        <v>0</v>
      </c>
      <c r="L397" s="8" t="b">
        <v>0</v>
      </c>
      <c r="M397" s="8" t="str">
        <f t="shared" si="18"/>
        <v>Ocotepec-Mexico</v>
      </c>
      <c r="N397" s="8" t="s">
        <v>1139</v>
      </c>
      <c r="O397" s="8" t="s">
        <v>1117</v>
      </c>
      <c r="P397" s="8" t="s">
        <v>127</v>
      </c>
      <c r="Q397" s="8" t="s">
        <v>591</v>
      </c>
      <c r="R397" s="8" t="str">
        <f t="shared" si="19"/>
        <v>San Pablo Ocotepec</v>
      </c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26"/>
      <c r="BB397" s="8">
        <v>2</v>
      </c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>
        <v>1</v>
      </c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</row>
    <row r="398" spans="1:131" x14ac:dyDescent="0.25">
      <c r="A398">
        <v>486</v>
      </c>
      <c r="B398" s="8" t="s">
        <v>835</v>
      </c>
      <c r="C398" s="8" t="s">
        <v>591</v>
      </c>
      <c r="D398">
        <v>16</v>
      </c>
      <c r="E398" s="8" t="s">
        <v>1010</v>
      </c>
      <c r="F398" s="8" t="s">
        <v>1117</v>
      </c>
      <c r="G398" s="8">
        <v>7</v>
      </c>
      <c r="H398" s="8">
        <v>7</v>
      </c>
      <c r="I398" s="8" t="s">
        <v>1150</v>
      </c>
      <c r="J398" s="8" t="s">
        <v>1155</v>
      </c>
      <c r="K398" s="8" t="b">
        <v>0</v>
      </c>
      <c r="L398" s="8" t="b">
        <v>0</v>
      </c>
      <c r="M398" s="8" t="str">
        <f t="shared" si="18"/>
        <v>Ocotepec-Nepapatlcan Aculhuacapan</v>
      </c>
      <c r="N398" s="8" t="s">
        <v>1139</v>
      </c>
      <c r="O398" s="8" t="s">
        <v>1117</v>
      </c>
      <c r="P398" s="8" t="s">
        <v>127</v>
      </c>
      <c r="Q398" s="8" t="s">
        <v>591</v>
      </c>
      <c r="R398" s="8" t="str">
        <f t="shared" si="19"/>
        <v>San Pablo Ocotepec</v>
      </c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26"/>
      <c r="BB398" s="8">
        <v>39</v>
      </c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>
        <v>1</v>
      </c>
      <c r="BU398" s="8"/>
      <c r="BV398" s="8"/>
      <c r="BW398" s="8"/>
      <c r="BX398" s="8">
        <v>1</v>
      </c>
      <c r="BY398" s="8">
        <v>1</v>
      </c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>
        <v>2</v>
      </c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>
        <v>2</v>
      </c>
      <c r="DG398" s="8"/>
      <c r="DH398" s="8">
        <v>7</v>
      </c>
      <c r="DI398" s="8"/>
      <c r="DJ398" s="8"/>
      <c r="DK398" s="8"/>
      <c r="DL398" s="8"/>
      <c r="DM398" s="8"/>
      <c r="DN398" s="8">
        <v>1</v>
      </c>
      <c r="DO398" s="8"/>
      <c r="DP398" s="8"/>
      <c r="DQ398" s="8"/>
      <c r="DR398" s="8"/>
      <c r="DS398" s="8"/>
      <c r="DT398" s="8"/>
      <c r="DU398" s="8"/>
      <c r="DV398" s="8"/>
      <c r="DW398" s="8"/>
      <c r="DX398" s="8">
        <v>1</v>
      </c>
      <c r="DY398" s="8"/>
      <c r="DZ398" s="8">
        <v>1</v>
      </c>
      <c r="EA398" s="8">
        <v>1</v>
      </c>
    </row>
    <row r="399" spans="1:131" x14ac:dyDescent="0.25">
      <c r="A399">
        <v>490</v>
      </c>
      <c r="B399" s="8" t="s">
        <v>786</v>
      </c>
      <c r="C399" s="8" t="s">
        <v>591</v>
      </c>
      <c r="D399">
        <v>16</v>
      </c>
      <c r="E399" s="8" t="s">
        <v>1011</v>
      </c>
      <c r="F399" s="8" t="s">
        <v>1117</v>
      </c>
      <c r="G399" s="8">
        <v>7</v>
      </c>
      <c r="H399" s="8">
        <v>8</v>
      </c>
      <c r="I399" s="8" t="s">
        <v>1150</v>
      </c>
      <c r="J399" s="8"/>
      <c r="K399" s="8" t="b">
        <v>0</v>
      </c>
      <c r="L399" s="8" t="b">
        <v>0</v>
      </c>
      <c r="M399" s="8" t="str">
        <f t="shared" si="18"/>
        <v>Ocotepec-Non-Tributaries</v>
      </c>
      <c r="N399" s="8" t="s">
        <v>1139</v>
      </c>
      <c r="O399" s="8" t="s">
        <v>1117</v>
      </c>
      <c r="P399" s="8" t="s">
        <v>180</v>
      </c>
      <c r="Q399" s="8" t="s">
        <v>591</v>
      </c>
      <c r="R399" s="8" t="str">
        <f t="shared" si="19"/>
        <v>San Pablo Ocotepec</v>
      </c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26"/>
      <c r="BB399" s="8"/>
      <c r="BC399" s="8"/>
      <c r="BD399" s="8"/>
      <c r="BE399" s="8"/>
      <c r="BF399" s="8">
        <v>14</v>
      </c>
      <c r="BG399" s="8"/>
      <c r="BH399" s="8"/>
      <c r="BI399" s="8"/>
      <c r="BJ399" s="8">
        <v>3</v>
      </c>
      <c r="BK399" s="8"/>
      <c r="BL399" s="8"/>
      <c r="BM399" s="8"/>
      <c r="BN399" s="8"/>
      <c r="BO399" s="8">
        <v>1</v>
      </c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</row>
    <row r="400" spans="1:131" x14ac:dyDescent="0.25">
      <c r="A400">
        <v>495</v>
      </c>
      <c r="B400" s="8" t="s">
        <v>836</v>
      </c>
      <c r="C400" s="8" t="s">
        <v>616</v>
      </c>
      <c r="D400">
        <v>17</v>
      </c>
      <c r="E400" s="8" t="s">
        <v>1014</v>
      </c>
      <c r="F400" s="8" t="s">
        <v>1117</v>
      </c>
      <c r="G400" s="8">
        <v>8</v>
      </c>
      <c r="H400" s="8">
        <v>1</v>
      </c>
      <c r="I400" s="8" t="s">
        <v>1151</v>
      </c>
      <c r="J400" s="8" t="s">
        <v>1151</v>
      </c>
      <c r="K400" s="8" t="b">
        <v>0</v>
      </c>
      <c r="L400" s="8" t="b">
        <v>0</v>
      </c>
      <c r="M400" s="8" t="str">
        <f t="shared" si="18"/>
        <v>Tetzmollocan-Coatlichan</v>
      </c>
      <c r="N400" s="8" t="s">
        <v>1129</v>
      </c>
      <c r="O400" s="8" t="s">
        <v>1117</v>
      </c>
      <c r="P400" s="8" t="s">
        <v>127</v>
      </c>
      <c r="Q400" s="8" t="s">
        <v>616</v>
      </c>
      <c r="R400" s="8" t="str">
        <f t="shared" si="19"/>
        <v>Santa Maria Tetzmollocan</v>
      </c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26"/>
      <c r="BB400" s="8">
        <v>95</v>
      </c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>
        <v>12</v>
      </c>
      <c r="BS400" s="8">
        <v>4</v>
      </c>
      <c r="BT400" s="8">
        <v>3</v>
      </c>
      <c r="BU400" s="8">
        <v>2</v>
      </c>
      <c r="BV400" s="8"/>
      <c r="BW400" s="8">
        <v>2</v>
      </c>
      <c r="BX400" s="8">
        <v>1</v>
      </c>
      <c r="BY400" s="8">
        <v>3</v>
      </c>
      <c r="BZ400" s="8">
        <v>5</v>
      </c>
      <c r="CA400" s="8">
        <v>0</v>
      </c>
      <c r="CB400" s="8">
        <v>0</v>
      </c>
      <c r="CC400" s="8">
        <v>0</v>
      </c>
      <c r="CD400" s="8"/>
      <c r="CE400" s="8"/>
      <c r="CF400" s="8"/>
      <c r="CG400" s="8">
        <v>6</v>
      </c>
      <c r="CH400" s="8">
        <v>0</v>
      </c>
      <c r="CI400" s="8">
        <v>0</v>
      </c>
      <c r="CJ400" s="8">
        <v>1</v>
      </c>
      <c r="CK400" s="8">
        <v>0</v>
      </c>
      <c r="CL400" s="8">
        <v>0</v>
      </c>
      <c r="CM400" s="8"/>
      <c r="CN400" s="8"/>
      <c r="CO400" s="8">
        <v>0</v>
      </c>
      <c r="CP400" s="8">
        <v>1</v>
      </c>
      <c r="CQ400" s="8"/>
      <c r="CR400" s="8">
        <v>0</v>
      </c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>
        <v>0</v>
      </c>
      <c r="DK400" s="8"/>
      <c r="DL400" s="8"/>
      <c r="DM400" s="8"/>
      <c r="DN400" s="8"/>
      <c r="DO400" s="8"/>
      <c r="DP400" s="8"/>
      <c r="DQ400" s="8"/>
      <c r="DR400" s="8"/>
      <c r="DS400" s="8"/>
      <c r="DT400" s="8">
        <v>4</v>
      </c>
      <c r="DU400" s="8"/>
      <c r="DV400" s="8">
        <v>1</v>
      </c>
      <c r="DW400" s="8"/>
      <c r="DX400" s="8"/>
      <c r="DY400" s="8">
        <v>45</v>
      </c>
      <c r="DZ400" s="8"/>
      <c r="EA400" s="8"/>
    </row>
    <row r="401" spans="1:131" x14ac:dyDescent="0.25">
      <c r="A401">
        <v>498</v>
      </c>
      <c r="B401" s="8" t="s">
        <v>837</v>
      </c>
      <c r="C401" s="8" t="s">
        <v>616</v>
      </c>
      <c r="D401">
        <v>17</v>
      </c>
      <c r="E401" s="8" t="s">
        <v>1015</v>
      </c>
      <c r="F401" s="8" t="s">
        <v>1117</v>
      </c>
      <c r="G401" s="8">
        <v>8</v>
      </c>
      <c r="H401" s="8">
        <v>2</v>
      </c>
      <c r="I401" s="8" t="s">
        <v>1151</v>
      </c>
      <c r="J401" s="8" t="s">
        <v>1151</v>
      </c>
      <c r="K401" s="8" t="b">
        <v>0</v>
      </c>
      <c r="L401" s="8" t="b">
        <v>0</v>
      </c>
      <c r="M401" s="8" t="str">
        <f t="shared" si="18"/>
        <v>Tetzmollocan-Tlalnahuac</v>
      </c>
      <c r="N401" s="8" t="s">
        <v>1129</v>
      </c>
      <c r="O401" s="8" t="s">
        <v>1117</v>
      </c>
      <c r="P401" s="8" t="s">
        <v>127</v>
      </c>
      <c r="Q401" s="8" t="s">
        <v>616</v>
      </c>
      <c r="R401" s="8" t="str">
        <f t="shared" si="19"/>
        <v>Santa Maria Tetzmollocan</v>
      </c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26"/>
      <c r="BB401" s="8">
        <v>116</v>
      </c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>
        <v>19</v>
      </c>
      <c r="BS401" s="8">
        <v>0</v>
      </c>
      <c r="BT401" s="8"/>
      <c r="BU401" s="8"/>
      <c r="BV401" s="8"/>
      <c r="BW401" s="8"/>
      <c r="BX401" s="8"/>
      <c r="BY401" s="8">
        <v>2</v>
      </c>
      <c r="BZ401" s="8">
        <v>0</v>
      </c>
      <c r="CA401" s="8">
        <v>0</v>
      </c>
      <c r="CB401" s="8">
        <v>0</v>
      </c>
      <c r="CC401" s="8">
        <v>7</v>
      </c>
      <c r="CD401" s="8">
        <v>7</v>
      </c>
      <c r="CE401" s="8"/>
      <c r="CF401" s="8"/>
      <c r="CG401" s="8">
        <v>1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/>
      <c r="CN401" s="8"/>
      <c r="CO401" s="8">
        <v>0</v>
      </c>
      <c r="CP401" s="8">
        <v>0</v>
      </c>
      <c r="CQ401" s="8"/>
      <c r="CR401" s="8">
        <v>0</v>
      </c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>
        <v>0</v>
      </c>
      <c r="DK401" s="8"/>
      <c r="DL401" s="8"/>
      <c r="DM401" s="8"/>
      <c r="DN401" s="8"/>
      <c r="DO401" s="8"/>
      <c r="DP401" s="8"/>
      <c r="DQ401" s="8"/>
      <c r="DR401" s="8"/>
      <c r="DS401" s="8"/>
      <c r="DT401" s="8">
        <v>6</v>
      </c>
      <c r="DU401" s="8"/>
      <c r="DV401" s="8"/>
      <c r="DW401" s="8"/>
      <c r="DX401" s="8"/>
      <c r="DY401" s="8">
        <v>42</v>
      </c>
      <c r="DZ401" s="8"/>
      <c r="EA401" s="8"/>
    </row>
    <row r="402" spans="1:131" x14ac:dyDescent="0.25">
      <c r="A402">
        <v>501</v>
      </c>
      <c r="B402" s="8" t="s">
        <v>285</v>
      </c>
      <c r="C402" s="8" t="s">
        <v>616</v>
      </c>
      <c r="D402">
        <v>17</v>
      </c>
      <c r="E402" s="8" t="s">
        <v>1115</v>
      </c>
      <c r="F402" s="8" t="s">
        <v>1117</v>
      </c>
      <c r="G402" s="8">
        <v>8</v>
      </c>
      <c r="H402" s="8">
        <v>3</v>
      </c>
      <c r="I402" s="8" t="s">
        <v>1151</v>
      </c>
      <c r="J402" s="8" t="s">
        <v>1151</v>
      </c>
      <c r="K402" s="8" t="b">
        <v>0</v>
      </c>
      <c r="L402" s="8" t="b">
        <v>0</v>
      </c>
      <c r="M402" s="8" t="str">
        <f t="shared" si="18"/>
        <v>Tetzmollocan-Tianquiztenco</v>
      </c>
      <c r="N402" s="8" t="s">
        <v>1129</v>
      </c>
      <c r="O402" s="8" t="s">
        <v>1117</v>
      </c>
      <c r="P402" s="8" t="s">
        <v>127</v>
      </c>
      <c r="Q402" s="8" t="s">
        <v>616</v>
      </c>
      <c r="R402" s="8" t="str">
        <f t="shared" si="19"/>
        <v>Santa Maria Tetzmollocan</v>
      </c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26"/>
      <c r="BB402" s="8">
        <v>102</v>
      </c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>
        <v>5</v>
      </c>
      <c r="BS402" s="8">
        <v>2</v>
      </c>
      <c r="BT402" s="8">
        <v>4</v>
      </c>
      <c r="BU402" s="8"/>
      <c r="BV402" s="8"/>
      <c r="BW402" s="8"/>
      <c r="BX402" s="8">
        <v>4</v>
      </c>
      <c r="BY402" s="8">
        <v>3</v>
      </c>
      <c r="BZ402" s="8">
        <v>9</v>
      </c>
      <c r="CA402" s="8">
        <v>0</v>
      </c>
      <c r="CB402" s="8">
        <v>0</v>
      </c>
      <c r="CC402" s="8">
        <v>1</v>
      </c>
      <c r="CD402" s="8">
        <v>1</v>
      </c>
      <c r="CE402" s="8"/>
      <c r="CF402" s="8"/>
      <c r="CG402" s="8">
        <v>0</v>
      </c>
      <c r="CH402" s="8">
        <v>0</v>
      </c>
      <c r="CI402" s="8">
        <v>0</v>
      </c>
      <c r="CJ402" s="8">
        <v>0</v>
      </c>
      <c r="CK402" s="8">
        <v>1</v>
      </c>
      <c r="CL402" s="8">
        <v>0</v>
      </c>
      <c r="CM402" s="8"/>
      <c r="CN402" s="8"/>
      <c r="CO402" s="8">
        <v>0</v>
      </c>
      <c r="CP402" s="8">
        <v>0</v>
      </c>
      <c r="CQ402" s="8"/>
      <c r="CR402" s="8">
        <v>0</v>
      </c>
      <c r="CS402" s="8"/>
      <c r="CT402" s="8"/>
      <c r="CU402" s="8"/>
      <c r="CV402" s="8">
        <v>3</v>
      </c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>
        <v>0</v>
      </c>
      <c r="DK402" s="8"/>
      <c r="DL402" s="8"/>
      <c r="DM402" s="8"/>
      <c r="DN402" s="8"/>
      <c r="DO402" s="8"/>
      <c r="DP402" s="8"/>
      <c r="DQ402" s="8"/>
      <c r="DR402" s="8"/>
      <c r="DS402" s="8"/>
      <c r="DT402" s="8">
        <v>5</v>
      </c>
      <c r="DU402" s="8"/>
      <c r="DV402" s="8">
        <v>1</v>
      </c>
      <c r="DW402" s="8"/>
      <c r="DX402" s="8"/>
      <c r="DY402" s="8">
        <v>39</v>
      </c>
      <c r="DZ402" s="8"/>
      <c r="EA402" s="8"/>
    </row>
    <row r="403" spans="1:131" x14ac:dyDescent="0.25">
      <c r="A403">
        <v>504</v>
      </c>
      <c r="B403" s="8" t="s">
        <v>838</v>
      </c>
      <c r="C403" s="8" t="s">
        <v>616</v>
      </c>
      <c r="D403">
        <v>17</v>
      </c>
      <c r="E403" s="8" t="s">
        <v>1016</v>
      </c>
      <c r="F403" s="8" t="s">
        <v>1117</v>
      </c>
      <c r="G403" s="8">
        <v>8</v>
      </c>
      <c r="H403" s="8">
        <v>4</v>
      </c>
      <c r="I403" s="8" t="s">
        <v>1151</v>
      </c>
      <c r="J403" s="8" t="s">
        <v>1151</v>
      </c>
      <c r="K403" s="8" t="b">
        <v>0</v>
      </c>
      <c r="L403" s="8" t="b">
        <v>0</v>
      </c>
      <c r="M403" s="8" t="str">
        <f t="shared" si="18"/>
        <v>Tetzmollocan-Tenexcalco</v>
      </c>
      <c r="N403" s="8" t="s">
        <v>1129</v>
      </c>
      <c r="O403" s="8" t="s">
        <v>1117</v>
      </c>
      <c r="P403" s="8" t="s">
        <v>127</v>
      </c>
      <c r="Q403" s="8" t="s">
        <v>616</v>
      </c>
      <c r="R403" s="8" t="str">
        <f t="shared" si="19"/>
        <v>Santa Maria Tetzmollocan</v>
      </c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26"/>
      <c r="BB403" s="8">
        <v>93</v>
      </c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>
        <v>8</v>
      </c>
      <c r="BS403" s="8">
        <v>5</v>
      </c>
      <c r="BT403" s="8">
        <v>0</v>
      </c>
      <c r="BU403" s="8"/>
      <c r="BV403" s="8"/>
      <c r="BW403" s="8"/>
      <c r="BX403" s="8"/>
      <c r="BY403" s="8">
        <v>0</v>
      </c>
      <c r="BZ403" s="8">
        <v>3</v>
      </c>
      <c r="CA403" s="8">
        <v>4</v>
      </c>
      <c r="CB403" s="8">
        <v>1</v>
      </c>
      <c r="CC403" s="8">
        <v>2</v>
      </c>
      <c r="CD403" s="8">
        <v>2</v>
      </c>
      <c r="CE403" s="8"/>
      <c r="CF403" s="8"/>
      <c r="CG403" s="8">
        <v>2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  <c r="CM403" s="8"/>
      <c r="CN403" s="8"/>
      <c r="CO403" s="8">
        <v>4</v>
      </c>
      <c r="CP403" s="8">
        <v>0</v>
      </c>
      <c r="CQ403" s="8"/>
      <c r="CR403" s="8">
        <v>0</v>
      </c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>
        <v>0</v>
      </c>
      <c r="DK403" s="8"/>
      <c r="DL403" s="8"/>
      <c r="DM403" s="8"/>
      <c r="DN403" s="8"/>
      <c r="DO403" s="8"/>
      <c r="DP403" s="8"/>
      <c r="DQ403" s="8"/>
      <c r="DR403" s="8"/>
      <c r="DS403" s="8"/>
      <c r="DT403" s="8">
        <v>2</v>
      </c>
      <c r="DU403" s="8"/>
      <c r="DV403" s="8"/>
      <c r="DW403" s="8"/>
      <c r="DX403" s="8"/>
      <c r="DY403" s="8">
        <v>33</v>
      </c>
      <c r="DZ403" s="8"/>
      <c r="EA403" s="8"/>
    </row>
    <row r="404" spans="1:131" x14ac:dyDescent="0.25">
      <c r="A404">
        <v>507</v>
      </c>
      <c r="B404" s="8" t="s">
        <v>839</v>
      </c>
      <c r="C404" s="8" t="s">
        <v>616</v>
      </c>
      <c r="D404">
        <v>17</v>
      </c>
      <c r="E404" s="8" t="s">
        <v>1017</v>
      </c>
      <c r="F404" s="8" t="s">
        <v>1117</v>
      </c>
      <c r="G404" s="8">
        <v>8</v>
      </c>
      <c r="H404" s="8">
        <v>5</v>
      </c>
      <c r="I404" s="8" t="s">
        <v>1151</v>
      </c>
      <c r="J404" s="8" t="s">
        <v>1151</v>
      </c>
      <c r="K404" s="8" t="b">
        <v>0</v>
      </c>
      <c r="L404" s="8" t="b">
        <v>0</v>
      </c>
      <c r="M404" s="8" t="str">
        <f t="shared" si="18"/>
        <v>Tetzmollocan-Tlallacallecan</v>
      </c>
      <c r="N404" s="8" t="s">
        <v>1129</v>
      </c>
      <c r="O404" s="8" t="s">
        <v>1117</v>
      </c>
      <c r="P404" s="8" t="s">
        <v>127</v>
      </c>
      <c r="Q404" s="8" t="s">
        <v>616</v>
      </c>
      <c r="R404" s="8" t="str">
        <f t="shared" si="19"/>
        <v>Santa Maria Tetzmollocan</v>
      </c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26"/>
      <c r="BB404" s="8">
        <v>82</v>
      </c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>
        <v>1</v>
      </c>
      <c r="BS404" s="8">
        <v>1</v>
      </c>
      <c r="BT404" s="8">
        <v>0</v>
      </c>
      <c r="BU404" s="8"/>
      <c r="BV404" s="8"/>
      <c r="BW404" s="8"/>
      <c r="BX404" s="8"/>
      <c r="BY404" s="8">
        <v>0</v>
      </c>
      <c r="BZ404" s="8">
        <v>1</v>
      </c>
      <c r="CA404" s="8">
        <v>2</v>
      </c>
      <c r="CB404" s="8">
        <v>3</v>
      </c>
      <c r="CC404" s="8">
        <v>1</v>
      </c>
      <c r="CD404" s="8">
        <v>1</v>
      </c>
      <c r="CE404" s="8"/>
      <c r="CF404" s="8"/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/>
      <c r="CN404" s="8"/>
      <c r="CO404" s="8">
        <v>1</v>
      </c>
      <c r="CP404" s="8">
        <v>0</v>
      </c>
      <c r="CQ404" s="8"/>
      <c r="CR404" s="8">
        <v>0</v>
      </c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>
        <v>0</v>
      </c>
      <c r="DK404" s="8"/>
      <c r="DL404" s="8"/>
      <c r="DM404" s="8"/>
      <c r="DN404" s="8"/>
      <c r="DO404" s="8"/>
      <c r="DP404" s="8"/>
      <c r="DQ404" s="8"/>
      <c r="DR404" s="8"/>
      <c r="DS404" s="8"/>
      <c r="DT404" s="8">
        <v>2</v>
      </c>
      <c r="DU404" s="8"/>
      <c r="DV404" s="8">
        <v>1</v>
      </c>
      <c r="DW404" s="8"/>
      <c r="DX404" s="8"/>
      <c r="DY404" s="8">
        <v>14</v>
      </c>
      <c r="DZ404" s="8"/>
      <c r="EA404" s="8"/>
    </row>
    <row r="405" spans="1:131" x14ac:dyDescent="0.25">
      <c r="A405">
        <v>510</v>
      </c>
      <c r="B405" s="8" t="s">
        <v>1101</v>
      </c>
      <c r="C405" s="8" t="s">
        <v>616</v>
      </c>
      <c r="D405">
        <v>17</v>
      </c>
      <c r="E405" s="8" t="s">
        <v>1018</v>
      </c>
      <c r="F405" s="8" t="s">
        <v>1117</v>
      </c>
      <c r="G405" s="8">
        <v>8</v>
      </c>
      <c r="H405" s="8">
        <v>6</v>
      </c>
      <c r="I405" s="8" t="s">
        <v>1151</v>
      </c>
      <c r="J405" s="8" t="s">
        <v>1151</v>
      </c>
      <c r="K405" s="8" t="b">
        <v>0</v>
      </c>
      <c r="L405" s="8" t="b">
        <v>0</v>
      </c>
      <c r="M405" s="8" t="str">
        <f t="shared" si="18"/>
        <v>Tetzmollocan-Apapaztlan</v>
      </c>
      <c r="N405" s="8" t="s">
        <v>1129</v>
      </c>
      <c r="O405" s="8" t="s">
        <v>1117</v>
      </c>
      <c r="P405" s="8" t="s">
        <v>127</v>
      </c>
      <c r="Q405" s="8" t="s">
        <v>616</v>
      </c>
      <c r="R405" s="8" t="str">
        <f t="shared" si="19"/>
        <v>Santa Maria Tetzmollocan</v>
      </c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26"/>
      <c r="BB405" s="8">
        <v>106</v>
      </c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>
        <v>4</v>
      </c>
      <c r="BS405" s="8">
        <v>5</v>
      </c>
      <c r="BT405" s="8">
        <v>0</v>
      </c>
      <c r="BU405" s="8"/>
      <c r="BV405" s="8"/>
      <c r="BW405" s="8"/>
      <c r="BX405" s="8"/>
      <c r="BY405" s="8">
        <v>0</v>
      </c>
      <c r="BZ405" s="8">
        <v>4</v>
      </c>
      <c r="CA405" s="8">
        <v>0</v>
      </c>
      <c r="CB405" s="8">
        <v>0</v>
      </c>
      <c r="CC405" s="8">
        <v>1</v>
      </c>
      <c r="CD405" s="8">
        <v>1</v>
      </c>
      <c r="CE405" s="8"/>
      <c r="CF405" s="8"/>
      <c r="CG405" s="8">
        <v>24</v>
      </c>
      <c r="CH405" s="8">
        <v>0</v>
      </c>
      <c r="CI405" s="8">
        <v>0</v>
      </c>
      <c r="CJ405" s="8">
        <v>0</v>
      </c>
      <c r="CK405" s="8">
        <v>0</v>
      </c>
      <c r="CL405" s="8">
        <v>0</v>
      </c>
      <c r="CM405" s="8"/>
      <c r="CN405" s="8"/>
      <c r="CO405" s="8">
        <v>0</v>
      </c>
      <c r="CP405" s="8">
        <v>0</v>
      </c>
      <c r="CQ405" s="8"/>
      <c r="CR405" s="8">
        <v>0</v>
      </c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>
        <v>0</v>
      </c>
      <c r="DK405" s="8"/>
      <c r="DL405" s="8"/>
      <c r="DM405" s="8"/>
      <c r="DN405" s="8"/>
      <c r="DO405" s="8"/>
      <c r="DP405" s="8"/>
      <c r="DQ405" s="8"/>
      <c r="DR405" s="8"/>
      <c r="DS405" s="8"/>
      <c r="DT405" s="8">
        <v>5</v>
      </c>
      <c r="DU405" s="8"/>
      <c r="DV405" s="8">
        <v>1</v>
      </c>
      <c r="DW405" s="8"/>
      <c r="DX405" s="8"/>
      <c r="DY405" s="8">
        <v>45</v>
      </c>
      <c r="DZ405" s="8"/>
      <c r="EA405" s="8"/>
    </row>
    <row r="406" spans="1:131" x14ac:dyDescent="0.25">
      <c r="A406">
        <v>513</v>
      </c>
      <c r="B406" s="8" t="s">
        <v>1102</v>
      </c>
      <c r="C406" s="8" t="s">
        <v>616</v>
      </c>
      <c r="D406">
        <v>17</v>
      </c>
      <c r="E406" s="8" t="s">
        <v>1019</v>
      </c>
      <c r="F406" s="8" t="s">
        <v>1117</v>
      </c>
      <c r="G406" s="8">
        <v>8</v>
      </c>
      <c r="H406" s="8">
        <v>7</v>
      </c>
      <c r="I406" s="8" t="s">
        <v>1151</v>
      </c>
      <c r="J406" s="8" t="s">
        <v>1151</v>
      </c>
      <c r="K406" s="8" t="b">
        <v>0</v>
      </c>
      <c r="L406" s="8" t="b">
        <v>0</v>
      </c>
      <c r="M406" s="8" t="str">
        <f t="shared" si="18"/>
        <v>Tetzmollocan-Amaxac</v>
      </c>
      <c r="N406" s="8" t="s">
        <v>1129</v>
      </c>
      <c r="O406" s="8" t="s">
        <v>1117</v>
      </c>
      <c r="P406" s="8" t="s">
        <v>127</v>
      </c>
      <c r="Q406" s="8" t="s">
        <v>616</v>
      </c>
      <c r="R406" s="8" t="str">
        <f t="shared" si="19"/>
        <v>Santa Maria Tetzmollocan</v>
      </c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26"/>
      <c r="BB406" s="8">
        <v>210</v>
      </c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>
        <v>11</v>
      </c>
      <c r="BS406" s="8">
        <v>0</v>
      </c>
      <c r="BT406" s="8">
        <v>2</v>
      </c>
      <c r="BU406" s="8"/>
      <c r="BV406" s="8"/>
      <c r="BW406" s="8"/>
      <c r="BX406" s="8">
        <v>2</v>
      </c>
      <c r="BY406" s="8">
        <v>0</v>
      </c>
      <c r="BZ406" s="8">
        <v>1</v>
      </c>
      <c r="CA406" s="8">
        <v>5</v>
      </c>
      <c r="CB406" s="8">
        <v>0</v>
      </c>
      <c r="CC406" s="8">
        <v>6</v>
      </c>
      <c r="CD406" s="8">
        <v>6</v>
      </c>
      <c r="CE406" s="8"/>
      <c r="CF406" s="8"/>
      <c r="CG406" s="8">
        <v>3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/>
      <c r="CN406" s="8"/>
      <c r="CO406" s="8">
        <v>3</v>
      </c>
      <c r="CP406" s="8">
        <v>0</v>
      </c>
      <c r="CQ406" s="8"/>
      <c r="CR406" s="8">
        <v>0</v>
      </c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>
        <v>0</v>
      </c>
      <c r="DK406" s="8"/>
      <c r="DL406" s="8"/>
      <c r="DM406" s="8"/>
      <c r="DN406" s="8"/>
      <c r="DO406" s="8"/>
      <c r="DP406" s="8"/>
      <c r="DQ406" s="8"/>
      <c r="DR406" s="8"/>
      <c r="DS406" s="8"/>
      <c r="DT406" s="8">
        <v>9</v>
      </c>
      <c r="DU406" s="8"/>
      <c r="DV406" s="8">
        <v>1</v>
      </c>
      <c r="DW406" s="8"/>
      <c r="DX406" s="8"/>
      <c r="DY406" s="8">
        <v>49</v>
      </c>
      <c r="DZ406" s="8"/>
      <c r="EA406" s="8"/>
    </row>
    <row r="407" spans="1:131" x14ac:dyDescent="0.25">
      <c r="A407">
        <v>516</v>
      </c>
      <c r="B407" s="8" t="s">
        <v>1103</v>
      </c>
      <c r="C407" s="8" t="s">
        <v>616</v>
      </c>
      <c r="D407">
        <v>17</v>
      </c>
      <c r="E407" s="8" t="s">
        <v>1020</v>
      </c>
      <c r="F407" s="8" t="s">
        <v>1117</v>
      </c>
      <c r="G407" s="8">
        <v>8</v>
      </c>
      <c r="H407" s="8">
        <v>8</v>
      </c>
      <c r="I407" s="8" t="s">
        <v>1151</v>
      </c>
      <c r="J407" s="8" t="s">
        <v>1151</v>
      </c>
      <c r="K407" s="8" t="b">
        <v>0</v>
      </c>
      <c r="L407" s="8" t="b">
        <v>0</v>
      </c>
      <c r="M407" s="8" t="str">
        <f t="shared" si="18"/>
        <v>Tetzmollocan-Atlitztacan</v>
      </c>
      <c r="N407" s="8" t="s">
        <v>1129</v>
      </c>
      <c r="O407" s="8" t="s">
        <v>1117</v>
      </c>
      <c r="P407" s="8" t="s">
        <v>127</v>
      </c>
      <c r="Q407" s="8" t="s">
        <v>616</v>
      </c>
      <c r="R407" s="8" t="str">
        <f t="shared" si="19"/>
        <v>Santa Maria Tetzmollocan</v>
      </c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26"/>
      <c r="BB407" s="8">
        <v>182</v>
      </c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>
        <v>5</v>
      </c>
      <c r="BS407" s="8">
        <v>0</v>
      </c>
      <c r="BT407" s="8">
        <v>0</v>
      </c>
      <c r="BU407" s="8"/>
      <c r="BV407" s="8"/>
      <c r="BW407" s="8"/>
      <c r="BX407" s="8"/>
      <c r="BY407" s="8">
        <v>0</v>
      </c>
      <c r="BZ407" s="8">
        <v>3</v>
      </c>
      <c r="CA407" s="8">
        <v>6</v>
      </c>
      <c r="CB407" s="8">
        <v>0</v>
      </c>
      <c r="CC407" s="8">
        <v>3</v>
      </c>
      <c r="CD407" s="8">
        <v>3</v>
      </c>
      <c r="CE407" s="8"/>
      <c r="CF407" s="8"/>
      <c r="CG407" s="8">
        <v>1</v>
      </c>
      <c r="CH407" s="8">
        <v>0</v>
      </c>
      <c r="CI407" s="8">
        <v>1</v>
      </c>
      <c r="CJ407" s="8">
        <v>0</v>
      </c>
      <c r="CK407" s="8">
        <v>0</v>
      </c>
      <c r="CL407" s="8">
        <v>0</v>
      </c>
      <c r="CM407" s="8"/>
      <c r="CN407" s="8"/>
      <c r="CO407" s="8">
        <v>6</v>
      </c>
      <c r="CP407" s="8">
        <v>0</v>
      </c>
      <c r="CQ407" s="8"/>
      <c r="CR407" s="8">
        <v>0</v>
      </c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>
        <v>1</v>
      </c>
      <c r="DD407" s="8"/>
      <c r="DE407" s="8"/>
      <c r="DF407" s="8"/>
      <c r="DG407" s="8"/>
      <c r="DH407" s="8"/>
      <c r="DI407" s="8"/>
      <c r="DJ407" s="8">
        <v>0</v>
      </c>
      <c r="DK407" s="8"/>
      <c r="DL407" s="8"/>
      <c r="DM407" s="8"/>
      <c r="DN407" s="8"/>
      <c r="DO407" s="8"/>
      <c r="DP407" s="8"/>
      <c r="DQ407" s="8"/>
      <c r="DR407" s="8"/>
      <c r="DS407" s="8"/>
      <c r="DT407" s="8">
        <v>6</v>
      </c>
      <c r="DU407" s="8"/>
      <c r="DV407" s="8"/>
      <c r="DW407" s="8"/>
      <c r="DX407" s="8"/>
      <c r="DY407" s="8">
        <v>35</v>
      </c>
      <c r="DZ407" s="8"/>
      <c r="EA407" s="8"/>
    </row>
    <row r="408" spans="1:131" x14ac:dyDescent="0.25">
      <c r="A408">
        <v>519</v>
      </c>
      <c r="B408" s="8" t="s">
        <v>786</v>
      </c>
      <c r="C408" s="8" t="s">
        <v>616</v>
      </c>
      <c r="D408">
        <v>17</v>
      </c>
      <c r="E408" s="8" t="s">
        <v>1021</v>
      </c>
      <c r="F408" s="8" t="s">
        <v>1117</v>
      </c>
      <c r="G408" s="8">
        <v>8</v>
      </c>
      <c r="H408" s="8">
        <v>9</v>
      </c>
      <c r="I408" s="8" t="s">
        <v>1151</v>
      </c>
      <c r="J408" s="8" t="s">
        <v>1151</v>
      </c>
      <c r="K408" s="8" t="b">
        <v>0</v>
      </c>
      <c r="L408" s="8" t="b">
        <v>0</v>
      </c>
      <c r="M408" s="8" t="str">
        <f t="shared" si="18"/>
        <v>Tetzmollocan-Non-Tributaries</v>
      </c>
      <c r="N408" s="8" t="s">
        <v>1129</v>
      </c>
      <c r="O408" s="8" t="s">
        <v>1117</v>
      </c>
      <c r="P408" s="8" t="s">
        <v>180</v>
      </c>
      <c r="Q408" s="8" t="s">
        <v>616</v>
      </c>
      <c r="R408" s="8" t="str">
        <f t="shared" si="19"/>
        <v>Santa Maria Tetzmollocan</v>
      </c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26"/>
      <c r="BB408" s="8"/>
      <c r="BC408" s="8"/>
      <c r="BD408" s="8"/>
      <c r="BE408" s="8"/>
      <c r="BF408" s="8">
        <v>105</v>
      </c>
      <c r="BG408" s="8"/>
      <c r="BH408" s="8"/>
      <c r="BI408" s="8"/>
      <c r="BJ408" s="8">
        <v>32</v>
      </c>
      <c r="BK408" s="8"/>
      <c r="BL408" s="8"/>
      <c r="BM408" s="8"/>
      <c r="BN408" s="8"/>
      <c r="BO408" s="8"/>
      <c r="BP408" s="8"/>
      <c r="BQ408" s="8"/>
      <c r="BR408" s="8">
        <v>1</v>
      </c>
      <c r="BS408" s="8"/>
      <c r="BT408" s="8">
        <v>1</v>
      </c>
      <c r="BU408" s="8"/>
      <c r="BV408" s="8"/>
      <c r="BW408" s="8"/>
      <c r="BX408" s="8">
        <v>1</v>
      </c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</row>
    <row r="409" spans="1:131" x14ac:dyDescent="0.25">
      <c r="A409">
        <v>523</v>
      </c>
      <c r="B409" s="8" t="s">
        <v>647</v>
      </c>
      <c r="C409" s="8" t="s">
        <v>647</v>
      </c>
      <c r="D409">
        <v>18</v>
      </c>
      <c r="E409" s="8" t="s">
        <v>1024</v>
      </c>
      <c r="F409" s="8" t="s">
        <v>1117</v>
      </c>
      <c r="G409" s="8">
        <v>6</v>
      </c>
      <c r="H409" s="8">
        <v>1</v>
      </c>
      <c r="I409" s="8" t="s">
        <v>1151</v>
      </c>
      <c r="J409" s="8" t="s">
        <v>1151</v>
      </c>
      <c r="K409" s="8" t="b">
        <v>0</v>
      </c>
      <c r="L409" s="8" t="b">
        <v>0</v>
      </c>
      <c r="M409" s="8" t="str">
        <f t="shared" si="18"/>
        <v>Teotlaltzinco-Teotlaltzinco</v>
      </c>
      <c r="N409" s="8" t="s">
        <v>1140</v>
      </c>
      <c r="O409" s="8" t="s">
        <v>1117</v>
      </c>
      <c r="P409" s="8" t="s">
        <v>127</v>
      </c>
      <c r="Q409" s="8" t="s">
        <v>647</v>
      </c>
      <c r="R409" s="8" t="str">
        <f t="shared" si="19"/>
        <v>San Felipe Teotlaltzinco</v>
      </c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26"/>
      <c r="BB409" s="8">
        <v>63</v>
      </c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>
        <v>4</v>
      </c>
      <c r="BS409" s="8">
        <v>4</v>
      </c>
      <c r="BT409" s="8">
        <v>3</v>
      </c>
      <c r="BU409" s="8"/>
      <c r="BV409" s="8"/>
      <c r="BW409" s="8"/>
      <c r="BX409" s="8">
        <v>3</v>
      </c>
      <c r="BY409" s="8">
        <v>4</v>
      </c>
      <c r="BZ409" s="8">
        <v>0</v>
      </c>
      <c r="CA409" s="8">
        <v>0</v>
      </c>
      <c r="CB409" s="8">
        <v>2</v>
      </c>
      <c r="CC409" s="8">
        <v>1</v>
      </c>
      <c r="CD409" s="8"/>
      <c r="CE409" s="8"/>
      <c r="CF409" s="8"/>
      <c r="CG409" s="8">
        <v>0</v>
      </c>
      <c r="CH409" s="8">
        <v>0</v>
      </c>
      <c r="CI409" s="8">
        <v>3</v>
      </c>
      <c r="CJ409" s="8">
        <v>0</v>
      </c>
      <c r="CK409" s="8">
        <v>0</v>
      </c>
      <c r="CL409" s="8">
        <v>0</v>
      </c>
      <c r="CM409" s="8"/>
      <c r="CN409" s="8"/>
      <c r="CO409" s="8">
        <v>0</v>
      </c>
      <c r="CP409" s="8">
        <v>0</v>
      </c>
      <c r="CQ409" s="8"/>
      <c r="CR409" s="8">
        <v>0</v>
      </c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>
        <v>0</v>
      </c>
      <c r="DK409" s="8"/>
      <c r="DL409" s="8"/>
      <c r="DM409" s="8"/>
      <c r="DN409" s="8"/>
      <c r="DO409" s="8"/>
      <c r="DP409" s="8"/>
      <c r="DQ409" s="8"/>
      <c r="DR409" s="8"/>
      <c r="DS409" s="8"/>
      <c r="DT409" s="8">
        <v>3</v>
      </c>
      <c r="DU409" s="8"/>
      <c r="DV409" s="8"/>
      <c r="DW409" s="8"/>
      <c r="DX409" s="8"/>
      <c r="DY409" s="8">
        <v>27</v>
      </c>
      <c r="DZ409" s="8"/>
      <c r="EA409" s="8"/>
    </row>
    <row r="410" spans="1:131" x14ac:dyDescent="0.25">
      <c r="A410">
        <v>526</v>
      </c>
      <c r="B410" s="8" t="s">
        <v>840</v>
      </c>
      <c r="C410" s="8" t="s">
        <v>647</v>
      </c>
      <c r="D410">
        <v>18</v>
      </c>
      <c r="E410" s="8" t="s">
        <v>1025</v>
      </c>
      <c r="F410" s="8" t="s">
        <v>1117</v>
      </c>
      <c r="G410" s="8">
        <v>6</v>
      </c>
      <c r="H410" s="8">
        <v>2</v>
      </c>
      <c r="I410" s="8" t="s">
        <v>1151</v>
      </c>
      <c r="J410" s="8" t="s">
        <v>1151</v>
      </c>
      <c r="K410" s="8" t="b">
        <v>0</v>
      </c>
      <c r="L410" s="8" t="b">
        <v>0</v>
      </c>
      <c r="M410" s="8" t="str">
        <f t="shared" si="18"/>
        <v>Teotlaltzinco-Tlapechuacan</v>
      </c>
      <c r="N410" s="8" t="s">
        <v>1140</v>
      </c>
      <c r="O410" s="8" t="s">
        <v>1117</v>
      </c>
      <c r="P410" s="8" t="s">
        <v>127</v>
      </c>
      <c r="Q410" s="8" t="s">
        <v>647</v>
      </c>
      <c r="R410" s="8" t="str">
        <f t="shared" si="19"/>
        <v>San Felipe Teotlaltzinco</v>
      </c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26"/>
      <c r="BB410" s="8">
        <v>43</v>
      </c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>
        <v>4</v>
      </c>
      <c r="BS410" s="8">
        <v>2</v>
      </c>
      <c r="BT410" s="8">
        <v>2</v>
      </c>
      <c r="BU410" s="8"/>
      <c r="BV410" s="8"/>
      <c r="BW410" s="8"/>
      <c r="BX410" s="8">
        <v>2</v>
      </c>
      <c r="BY410" s="8">
        <v>1</v>
      </c>
      <c r="BZ410" s="8">
        <v>0</v>
      </c>
      <c r="CA410" s="8">
        <v>0</v>
      </c>
      <c r="CB410" s="8">
        <v>0</v>
      </c>
      <c r="CC410" s="8">
        <v>2</v>
      </c>
      <c r="CD410" s="8">
        <v>2</v>
      </c>
      <c r="CE410" s="8"/>
      <c r="CF410" s="8"/>
      <c r="CG410" s="8">
        <v>0</v>
      </c>
      <c r="CH410" s="8">
        <v>1</v>
      </c>
      <c r="CI410" s="8">
        <v>1</v>
      </c>
      <c r="CJ410" s="8">
        <v>0</v>
      </c>
      <c r="CK410" s="8">
        <v>0</v>
      </c>
      <c r="CL410" s="8">
        <v>0</v>
      </c>
      <c r="CM410" s="8"/>
      <c r="CN410" s="8"/>
      <c r="CO410" s="8">
        <v>0</v>
      </c>
      <c r="CP410" s="8">
        <v>0</v>
      </c>
      <c r="CQ410" s="8"/>
      <c r="CR410" s="8">
        <v>0</v>
      </c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>
        <v>0</v>
      </c>
      <c r="DK410" s="8"/>
      <c r="DL410" s="8"/>
      <c r="DM410" s="8"/>
      <c r="DN410" s="8"/>
      <c r="DO410" s="8"/>
      <c r="DP410" s="8"/>
      <c r="DQ410" s="8"/>
      <c r="DR410" s="8"/>
      <c r="DS410" s="8"/>
      <c r="DT410" s="8">
        <v>2</v>
      </c>
      <c r="DU410" s="8"/>
      <c r="DV410" s="8">
        <v>1</v>
      </c>
      <c r="DW410" s="8"/>
      <c r="DX410" s="8"/>
      <c r="DY410" s="8">
        <v>20</v>
      </c>
      <c r="DZ410" s="8"/>
      <c r="EA410" s="8"/>
    </row>
    <row r="411" spans="1:131" x14ac:dyDescent="0.25">
      <c r="A411">
        <v>529</v>
      </c>
      <c r="B411" s="8" t="s">
        <v>1104</v>
      </c>
      <c r="C411" s="8" t="s">
        <v>647</v>
      </c>
      <c r="D411">
        <v>18</v>
      </c>
      <c r="E411" s="8" t="s">
        <v>1026</v>
      </c>
      <c r="F411" s="8" t="s">
        <v>1117</v>
      </c>
      <c r="G411" s="8">
        <v>6</v>
      </c>
      <c r="H411" s="8">
        <v>3</v>
      </c>
      <c r="I411" s="8" t="s">
        <v>1151</v>
      </c>
      <c r="J411" s="8" t="s">
        <v>1151</v>
      </c>
      <c r="K411" s="8" t="b">
        <v>0</v>
      </c>
      <c r="L411" s="8" t="b">
        <v>0</v>
      </c>
      <c r="M411" s="8" t="str">
        <f t="shared" si="18"/>
        <v>Teotlaltzinco-Cuatlapancan</v>
      </c>
      <c r="N411" s="8" t="s">
        <v>1140</v>
      </c>
      <c r="O411" s="8" t="s">
        <v>1117</v>
      </c>
      <c r="P411" s="8" t="s">
        <v>127</v>
      </c>
      <c r="Q411" s="8" t="s">
        <v>647</v>
      </c>
      <c r="R411" s="8" t="str">
        <f t="shared" si="19"/>
        <v>San Felipe Teotlaltzinco</v>
      </c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26"/>
      <c r="BB411" s="8">
        <v>39</v>
      </c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>
        <v>3</v>
      </c>
      <c r="BS411" s="8">
        <v>1</v>
      </c>
      <c r="BT411" s="8">
        <v>0</v>
      </c>
      <c r="BU411" s="8"/>
      <c r="BV411" s="8"/>
      <c r="BW411" s="8"/>
      <c r="BX411" s="8"/>
      <c r="BY411" s="8">
        <v>0</v>
      </c>
      <c r="BZ411" s="8">
        <v>0</v>
      </c>
      <c r="CA411" s="8">
        <v>1</v>
      </c>
      <c r="CB411" s="8">
        <v>0</v>
      </c>
      <c r="CC411" s="8">
        <v>1</v>
      </c>
      <c r="CD411" s="8">
        <v>1</v>
      </c>
      <c r="CE411" s="8"/>
      <c r="CF411" s="8"/>
      <c r="CG411" s="8">
        <v>3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/>
      <c r="CN411" s="8"/>
      <c r="CO411" s="8">
        <v>0</v>
      </c>
      <c r="CP411" s="8">
        <v>0</v>
      </c>
      <c r="CQ411" s="8"/>
      <c r="CR411" s="8">
        <v>0</v>
      </c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>
        <v>0</v>
      </c>
      <c r="DK411" s="8"/>
      <c r="DL411" s="8"/>
      <c r="DM411" s="8"/>
      <c r="DN411" s="8"/>
      <c r="DO411" s="8"/>
      <c r="DP411" s="8"/>
      <c r="DQ411" s="8"/>
      <c r="DR411" s="8"/>
      <c r="DS411" s="8"/>
      <c r="DT411" s="8">
        <v>2</v>
      </c>
      <c r="DU411" s="8"/>
      <c r="DV411" s="8"/>
      <c r="DW411" s="8"/>
      <c r="DX411" s="8"/>
      <c r="DY411" s="8">
        <v>12</v>
      </c>
      <c r="DZ411" s="8"/>
      <c r="EA411" s="8"/>
    </row>
    <row r="412" spans="1:131" x14ac:dyDescent="0.25">
      <c r="A412">
        <v>532</v>
      </c>
      <c r="B412" s="8" t="s">
        <v>841</v>
      </c>
      <c r="C412" s="8" t="s">
        <v>647</v>
      </c>
      <c r="D412">
        <v>18</v>
      </c>
      <c r="E412" s="8" t="s">
        <v>1027</v>
      </c>
      <c r="F412" s="8" t="s">
        <v>1117</v>
      </c>
      <c r="G412" s="8">
        <v>6</v>
      </c>
      <c r="H412" s="8">
        <v>4</v>
      </c>
      <c r="I412" s="8" t="s">
        <v>1151</v>
      </c>
      <c r="J412" s="8" t="s">
        <v>1151</v>
      </c>
      <c r="K412" s="8" t="b">
        <v>0</v>
      </c>
      <c r="L412" s="8" t="b">
        <v>0</v>
      </c>
      <c r="M412" s="8" t="str">
        <f t="shared" si="18"/>
        <v>Teotlaltzinco-Totollan</v>
      </c>
      <c r="N412" s="8" t="s">
        <v>1140</v>
      </c>
      <c r="O412" s="8" t="s">
        <v>1117</v>
      </c>
      <c r="P412" s="8" t="s">
        <v>127</v>
      </c>
      <c r="Q412" s="8" t="s">
        <v>647</v>
      </c>
      <c r="R412" s="8" t="str">
        <f t="shared" si="19"/>
        <v>San Felipe Teotlaltzinco</v>
      </c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26"/>
      <c r="BB412" s="8">
        <v>45</v>
      </c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>
        <v>3</v>
      </c>
      <c r="BS412" s="8">
        <v>0</v>
      </c>
      <c r="BT412" s="8">
        <v>0</v>
      </c>
      <c r="BU412" s="8"/>
      <c r="BV412" s="8"/>
      <c r="BW412" s="8"/>
      <c r="BX412" s="8"/>
      <c r="BY412" s="8">
        <v>0</v>
      </c>
      <c r="BZ412" s="8">
        <v>0</v>
      </c>
      <c r="CA412" s="8">
        <v>0</v>
      </c>
      <c r="CB412" s="8">
        <v>0</v>
      </c>
      <c r="CC412" s="8">
        <v>0</v>
      </c>
      <c r="CD412" s="8"/>
      <c r="CE412" s="8"/>
      <c r="CF412" s="8"/>
      <c r="CG412" s="8">
        <v>7</v>
      </c>
      <c r="CH412" s="8">
        <v>0</v>
      </c>
      <c r="CI412" s="8">
        <v>1</v>
      </c>
      <c r="CJ412" s="8">
        <v>0</v>
      </c>
      <c r="CK412" s="8">
        <v>0</v>
      </c>
      <c r="CL412" s="8">
        <v>0</v>
      </c>
      <c r="CM412" s="8"/>
      <c r="CN412" s="8"/>
      <c r="CO412" s="8">
        <v>0</v>
      </c>
      <c r="CP412" s="8">
        <v>0</v>
      </c>
      <c r="CQ412" s="8"/>
      <c r="CR412" s="8">
        <v>0</v>
      </c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>
        <v>0</v>
      </c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>
        <v>1</v>
      </c>
      <c r="DW412" s="8"/>
      <c r="DX412" s="8"/>
      <c r="DY412" s="8">
        <v>12</v>
      </c>
      <c r="DZ412" s="8"/>
      <c r="EA412" s="8"/>
    </row>
    <row r="413" spans="1:131" x14ac:dyDescent="0.25">
      <c r="A413">
        <v>535</v>
      </c>
      <c r="B413" s="8" t="s">
        <v>842</v>
      </c>
      <c r="C413" s="8" t="s">
        <v>647</v>
      </c>
      <c r="D413">
        <v>18</v>
      </c>
      <c r="E413" s="8" t="s">
        <v>1028</v>
      </c>
      <c r="F413" s="8" t="s">
        <v>1117</v>
      </c>
      <c r="G413" s="8">
        <v>6</v>
      </c>
      <c r="H413" s="8">
        <v>5</v>
      </c>
      <c r="I413" s="8" t="s">
        <v>1151</v>
      </c>
      <c r="J413" s="8" t="s">
        <v>1151</v>
      </c>
      <c r="K413" s="8" t="b">
        <v>1</v>
      </c>
      <c r="L413" s="8" t="b">
        <v>0</v>
      </c>
      <c r="M413" s="8" t="str">
        <f t="shared" si="18"/>
        <v>Teotlaltzinco-Onyancatlan</v>
      </c>
      <c r="N413" s="8" t="s">
        <v>1140</v>
      </c>
      <c r="O413" s="8" t="s">
        <v>1117</v>
      </c>
      <c r="P413" s="8" t="s">
        <v>127</v>
      </c>
      <c r="Q413" s="8" t="s">
        <v>647</v>
      </c>
      <c r="R413" s="8" t="str">
        <f t="shared" si="19"/>
        <v>San Felipe Teotlaltzinco</v>
      </c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26"/>
      <c r="BB413" s="8">
        <v>53</v>
      </c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>
        <v>15</v>
      </c>
      <c r="BS413" s="8">
        <v>1</v>
      </c>
      <c r="BT413" s="8">
        <v>0</v>
      </c>
      <c r="BU413" s="8"/>
      <c r="BV413" s="8"/>
      <c r="BW413" s="8"/>
      <c r="BX413" s="8"/>
      <c r="BY413" s="8">
        <v>1</v>
      </c>
      <c r="BZ413" s="8">
        <v>0</v>
      </c>
      <c r="CA413" s="8">
        <v>0</v>
      </c>
      <c r="CB413" s="8">
        <v>0</v>
      </c>
      <c r="CC413" s="8">
        <v>0</v>
      </c>
      <c r="CD413" s="8"/>
      <c r="CE413" s="8"/>
      <c r="CF413" s="8"/>
      <c r="CG413" s="8">
        <v>2</v>
      </c>
      <c r="CH413" s="8">
        <v>0</v>
      </c>
      <c r="CI413" s="8">
        <v>0</v>
      </c>
      <c r="CJ413" s="8">
        <v>0</v>
      </c>
      <c r="CK413" s="8">
        <v>0</v>
      </c>
      <c r="CL413" s="8">
        <v>0</v>
      </c>
      <c r="CM413" s="8"/>
      <c r="CN413" s="8"/>
      <c r="CO413" s="8">
        <v>0</v>
      </c>
      <c r="CP413" s="8">
        <v>0</v>
      </c>
      <c r="CQ413" s="8"/>
      <c r="CR413" s="8">
        <v>0</v>
      </c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>
        <v>0</v>
      </c>
      <c r="DK413" s="8"/>
      <c r="DL413" s="8"/>
      <c r="DM413" s="8"/>
      <c r="DN413" s="8"/>
      <c r="DO413" s="8"/>
      <c r="DP413" s="8"/>
      <c r="DQ413" s="8"/>
      <c r="DR413" s="8"/>
      <c r="DS413" s="8"/>
      <c r="DT413" s="8">
        <v>2</v>
      </c>
      <c r="DU413" s="8"/>
      <c r="DV413" s="8"/>
      <c r="DW413" s="8"/>
      <c r="DX413" s="8"/>
      <c r="DY413" s="8">
        <v>21</v>
      </c>
      <c r="DZ413" s="8"/>
      <c r="EA413" s="8"/>
    </row>
    <row r="414" spans="1:131" x14ac:dyDescent="0.25">
      <c r="A414">
        <v>538</v>
      </c>
      <c r="B414" s="8" t="s">
        <v>285</v>
      </c>
      <c r="C414" s="8" t="s">
        <v>647</v>
      </c>
      <c r="D414">
        <v>18</v>
      </c>
      <c r="E414" s="8" t="s">
        <v>1029</v>
      </c>
      <c r="F414" s="8" t="s">
        <v>1117</v>
      </c>
      <c r="G414" s="8">
        <v>6</v>
      </c>
      <c r="H414" s="8">
        <v>6</v>
      </c>
      <c r="I414" s="8" t="s">
        <v>1151</v>
      </c>
      <c r="J414" s="8" t="s">
        <v>1151</v>
      </c>
      <c r="K414" s="8" t="b">
        <v>0</v>
      </c>
      <c r="L414" s="8" t="b">
        <v>0</v>
      </c>
      <c r="M414" s="8" t="str">
        <f t="shared" si="18"/>
        <v>Teotlaltzinco-Tianquiztenco</v>
      </c>
      <c r="N414" s="8" t="s">
        <v>1140</v>
      </c>
      <c r="O414" s="8" t="s">
        <v>1117</v>
      </c>
      <c r="P414" s="8" t="s">
        <v>127</v>
      </c>
      <c r="Q414" s="8" t="s">
        <v>647</v>
      </c>
      <c r="R414" s="8" t="str">
        <f t="shared" si="19"/>
        <v>San Felipe Teotlaltzinco</v>
      </c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26"/>
      <c r="BB414" s="8">
        <v>49</v>
      </c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>
        <v>7</v>
      </c>
      <c r="BS414" s="8">
        <v>2</v>
      </c>
      <c r="BT414" s="8">
        <v>2</v>
      </c>
      <c r="BU414" s="8"/>
      <c r="BV414" s="8"/>
      <c r="BW414" s="8"/>
      <c r="BX414" s="8">
        <v>2</v>
      </c>
      <c r="BY414" s="8">
        <v>1</v>
      </c>
      <c r="BZ414" s="8">
        <v>2</v>
      </c>
      <c r="CA414" s="8">
        <v>0</v>
      </c>
      <c r="CB414" s="8">
        <v>0</v>
      </c>
      <c r="CC414" s="8">
        <v>0</v>
      </c>
      <c r="CD414" s="8"/>
      <c r="CE414" s="8"/>
      <c r="CF414" s="8"/>
      <c r="CG414" s="8">
        <v>7</v>
      </c>
      <c r="CH414" s="8">
        <v>0</v>
      </c>
      <c r="CI414" s="8">
        <v>0</v>
      </c>
      <c r="CJ414" s="8">
        <v>0</v>
      </c>
      <c r="CK414" s="8">
        <v>0</v>
      </c>
      <c r="CL414" s="8">
        <v>0</v>
      </c>
      <c r="CM414" s="8"/>
      <c r="CN414" s="8"/>
      <c r="CO414" s="8">
        <v>0</v>
      </c>
      <c r="CP414" s="8">
        <v>0</v>
      </c>
      <c r="CQ414" s="8"/>
      <c r="CR414" s="8">
        <v>0</v>
      </c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>
        <v>0</v>
      </c>
      <c r="DK414" s="8">
        <v>1</v>
      </c>
      <c r="DL414" s="8"/>
      <c r="DM414" s="8"/>
      <c r="DN414" s="8"/>
      <c r="DO414" s="8"/>
      <c r="DP414" s="8"/>
      <c r="DQ414" s="8"/>
      <c r="DR414" s="8"/>
      <c r="DS414" s="8"/>
      <c r="DT414" s="8">
        <v>2</v>
      </c>
      <c r="DU414" s="8"/>
      <c r="DV414" s="8">
        <v>1</v>
      </c>
      <c r="DW414" s="8"/>
      <c r="DX414" s="8"/>
      <c r="DY414" s="8">
        <v>27</v>
      </c>
      <c r="DZ414" s="8"/>
      <c r="EA414" s="8"/>
    </row>
    <row r="415" spans="1:131" x14ac:dyDescent="0.25">
      <c r="A415">
        <v>541</v>
      </c>
      <c r="B415" s="8" t="s">
        <v>786</v>
      </c>
      <c r="C415" s="8" t="s">
        <v>647</v>
      </c>
      <c r="D415">
        <v>18</v>
      </c>
      <c r="E415" s="8" t="s">
        <v>1030</v>
      </c>
      <c r="F415" s="8" t="s">
        <v>1117</v>
      </c>
      <c r="G415" s="8">
        <v>6</v>
      </c>
      <c r="H415" s="8">
        <v>7</v>
      </c>
      <c r="I415" s="8" t="s">
        <v>1151</v>
      </c>
      <c r="J415" s="8" t="s">
        <v>1151</v>
      </c>
      <c r="K415" s="8" t="b">
        <v>0</v>
      </c>
      <c r="L415" s="8" t="b">
        <v>0</v>
      </c>
      <c r="M415" s="8" t="str">
        <f t="shared" si="18"/>
        <v>Teotlaltzinco-Non-Tributaries</v>
      </c>
      <c r="N415" s="8" t="s">
        <v>1140</v>
      </c>
      <c r="O415" s="8" t="s">
        <v>1117</v>
      </c>
      <c r="P415" s="8" t="s">
        <v>180</v>
      </c>
      <c r="Q415" s="8" t="s">
        <v>647</v>
      </c>
      <c r="R415" s="8" t="str">
        <f t="shared" si="19"/>
        <v>San Felipe Teotlaltzinco</v>
      </c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26"/>
      <c r="BB415" s="8"/>
      <c r="BC415" s="8"/>
      <c r="BD415" s="8"/>
      <c r="BE415" s="8"/>
      <c r="BF415" s="8">
        <v>66</v>
      </c>
      <c r="BG415" s="8"/>
      <c r="BH415" s="8"/>
      <c r="BI415" s="8"/>
      <c r="BJ415" s="8">
        <v>10</v>
      </c>
      <c r="BK415" s="8"/>
      <c r="BL415" s="8"/>
      <c r="BM415" s="8"/>
      <c r="BN415" s="8"/>
      <c r="BO415" s="8">
        <v>12</v>
      </c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</row>
    <row r="416" spans="1:131" x14ac:dyDescent="0.25">
      <c r="A416">
        <v>545</v>
      </c>
      <c r="B416" s="8" t="s">
        <v>1105</v>
      </c>
      <c r="C416" s="8" t="s">
        <v>1105</v>
      </c>
      <c r="D416">
        <v>19</v>
      </c>
      <c r="E416" s="8" t="s">
        <v>1032</v>
      </c>
      <c r="F416" s="8" t="s">
        <v>1117</v>
      </c>
      <c r="G416" s="8">
        <v>7</v>
      </c>
      <c r="H416" s="8">
        <v>1</v>
      </c>
      <c r="I416" s="8" t="s">
        <v>1151</v>
      </c>
      <c r="J416" s="8" t="s">
        <v>1151</v>
      </c>
      <c r="K416" s="8" t="b">
        <v>0</v>
      </c>
      <c r="L416" s="8" t="b">
        <v>0</v>
      </c>
      <c r="M416" s="8" t="str">
        <f t="shared" si="18"/>
        <v>Aztatotohuacan-Aztatotohuacan</v>
      </c>
      <c r="N416" s="8" t="s">
        <v>1141</v>
      </c>
      <c r="O416" s="8" t="s">
        <v>1117</v>
      </c>
      <c r="P416" s="8" t="s">
        <v>127</v>
      </c>
      <c r="Q416" s="8" t="s">
        <v>1105</v>
      </c>
      <c r="R416" s="8" t="str">
        <f t="shared" si="19"/>
        <v>San Gregorio Aztatotohuacan</v>
      </c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26"/>
      <c r="BB416" s="8">
        <v>90</v>
      </c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>
        <v>13</v>
      </c>
      <c r="BS416" s="8">
        <v>3</v>
      </c>
      <c r="BT416" s="8">
        <v>1</v>
      </c>
      <c r="BU416" s="8"/>
      <c r="BV416" s="8"/>
      <c r="BW416" s="8">
        <v>1</v>
      </c>
      <c r="BX416" s="8"/>
      <c r="BY416" s="8">
        <v>5</v>
      </c>
      <c r="BZ416" s="8">
        <v>2</v>
      </c>
      <c r="CA416" s="8">
        <v>0</v>
      </c>
      <c r="CB416" s="8">
        <v>0</v>
      </c>
      <c r="CC416" s="8">
        <v>0</v>
      </c>
      <c r="CD416" s="8"/>
      <c r="CE416" s="8"/>
      <c r="CF416" s="8"/>
      <c r="CG416" s="8">
        <v>0</v>
      </c>
      <c r="CH416" s="8">
        <v>0</v>
      </c>
      <c r="CI416" s="8">
        <v>4</v>
      </c>
      <c r="CJ416" s="8">
        <v>0</v>
      </c>
      <c r="CK416" s="8">
        <v>0</v>
      </c>
      <c r="CL416" s="8">
        <v>0</v>
      </c>
      <c r="CM416" s="8"/>
      <c r="CN416" s="8"/>
      <c r="CO416" s="8">
        <v>0</v>
      </c>
      <c r="CP416" s="8">
        <v>0</v>
      </c>
      <c r="CQ416" s="8"/>
      <c r="CR416" s="8">
        <v>0</v>
      </c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>
        <v>0</v>
      </c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>
        <v>29</v>
      </c>
      <c r="DZ416" s="8"/>
      <c r="EA416" s="8"/>
    </row>
    <row r="417" spans="1:131" x14ac:dyDescent="0.25">
      <c r="A417">
        <v>548</v>
      </c>
      <c r="B417" s="8" t="s">
        <v>1106</v>
      </c>
      <c r="C417" s="8" t="s">
        <v>1105</v>
      </c>
      <c r="D417">
        <v>19</v>
      </c>
      <c r="E417" s="8" t="s">
        <v>1033</v>
      </c>
      <c r="F417" s="8" t="s">
        <v>1117</v>
      </c>
      <c r="G417" s="8">
        <v>7</v>
      </c>
      <c r="H417" s="8">
        <v>2</v>
      </c>
      <c r="I417" s="8" t="s">
        <v>1151</v>
      </c>
      <c r="J417" s="8" t="s">
        <v>1151</v>
      </c>
      <c r="K417" s="8" t="b">
        <v>0</v>
      </c>
      <c r="L417" s="8" t="b">
        <v>0</v>
      </c>
      <c r="M417" s="8" t="str">
        <f t="shared" si="18"/>
        <v>Aztatotohuacan-Quetzalan</v>
      </c>
      <c r="N417" s="8" t="s">
        <v>1141</v>
      </c>
      <c r="O417" s="8" t="s">
        <v>1117</v>
      </c>
      <c r="P417" s="8" t="s">
        <v>127</v>
      </c>
      <c r="Q417" s="8" t="s">
        <v>1105</v>
      </c>
      <c r="R417" s="8" t="str">
        <f t="shared" si="19"/>
        <v>San Gregorio Aztatotohuacan</v>
      </c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26"/>
      <c r="BB417" s="8">
        <v>84</v>
      </c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>
        <v>5</v>
      </c>
      <c r="BS417" s="8">
        <v>5</v>
      </c>
      <c r="BT417" s="8">
        <v>2</v>
      </c>
      <c r="BU417" s="8"/>
      <c r="BV417" s="8"/>
      <c r="BW417" s="8"/>
      <c r="BX417" s="8">
        <v>2</v>
      </c>
      <c r="BY417" s="8">
        <v>2</v>
      </c>
      <c r="BZ417" s="8">
        <v>3</v>
      </c>
      <c r="CA417" s="8">
        <v>3</v>
      </c>
      <c r="CB417" s="8">
        <v>2</v>
      </c>
      <c r="CC417" s="8">
        <v>0</v>
      </c>
      <c r="CD417" s="8"/>
      <c r="CE417" s="8"/>
      <c r="CF417" s="8"/>
      <c r="CG417" s="8">
        <v>0</v>
      </c>
      <c r="CH417" s="8">
        <v>0</v>
      </c>
      <c r="CI417" s="8">
        <v>0</v>
      </c>
      <c r="CJ417" s="8">
        <v>0</v>
      </c>
      <c r="CK417" s="8">
        <v>2</v>
      </c>
      <c r="CL417" s="8">
        <v>0</v>
      </c>
      <c r="CM417" s="8"/>
      <c r="CN417" s="8"/>
      <c r="CO417" s="8">
        <v>0</v>
      </c>
      <c r="CP417" s="8">
        <v>0</v>
      </c>
      <c r="CQ417" s="8"/>
      <c r="CR417" s="8">
        <v>0</v>
      </c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>
        <v>0</v>
      </c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>
        <v>26</v>
      </c>
      <c r="DZ417" s="8"/>
      <c r="EA417" s="8"/>
    </row>
    <row r="418" spans="1:131" x14ac:dyDescent="0.25">
      <c r="A418">
        <v>551</v>
      </c>
      <c r="B418" s="8" t="s">
        <v>1107</v>
      </c>
      <c r="C418" s="8" t="s">
        <v>1105</v>
      </c>
      <c r="D418">
        <v>19</v>
      </c>
      <c r="E418" s="8" t="s">
        <v>1034</v>
      </c>
      <c r="F418" s="8" t="s">
        <v>1117</v>
      </c>
      <c r="G418" s="8">
        <v>7</v>
      </c>
      <c r="H418" s="8">
        <v>3</v>
      </c>
      <c r="I418" s="8" t="s">
        <v>1151</v>
      </c>
      <c r="J418" s="8" t="s">
        <v>1151</v>
      </c>
      <c r="K418" s="8" t="b">
        <v>0</v>
      </c>
      <c r="L418" s="8" t="b">
        <v>0</v>
      </c>
      <c r="M418" s="8" t="str">
        <f t="shared" si="18"/>
        <v>Aztatotohuacan-Atzitzintlan</v>
      </c>
      <c r="N418" s="8" t="s">
        <v>1141</v>
      </c>
      <c r="O418" s="8" t="s">
        <v>1117</v>
      </c>
      <c r="P418" s="8" t="s">
        <v>127</v>
      </c>
      <c r="Q418" s="8" t="s">
        <v>1105</v>
      </c>
      <c r="R418" s="8" t="str">
        <f t="shared" si="19"/>
        <v>San Gregorio Aztatotohuacan</v>
      </c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26"/>
      <c r="BB418" s="8">
        <v>74</v>
      </c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>
        <v>13</v>
      </c>
      <c r="BS418" s="8">
        <v>13</v>
      </c>
      <c r="BT418" s="8">
        <v>0</v>
      </c>
      <c r="BU418" s="8"/>
      <c r="BV418" s="8"/>
      <c r="BW418" s="8"/>
      <c r="BX418" s="8"/>
      <c r="BY418" s="8">
        <v>1</v>
      </c>
      <c r="BZ418" s="8">
        <v>2</v>
      </c>
      <c r="CA418" s="8">
        <v>0</v>
      </c>
      <c r="CB418" s="8">
        <v>0</v>
      </c>
      <c r="CC418" s="8">
        <v>1</v>
      </c>
      <c r="CD418" s="8">
        <v>1</v>
      </c>
      <c r="CE418" s="8"/>
      <c r="CF418" s="8"/>
      <c r="CG418" s="8">
        <v>0</v>
      </c>
      <c r="CH418" s="8">
        <v>0</v>
      </c>
      <c r="CI418" s="8">
        <v>2</v>
      </c>
      <c r="CJ418" s="8">
        <v>2</v>
      </c>
      <c r="CK418" s="8">
        <v>1</v>
      </c>
      <c r="CL418" s="8">
        <v>0</v>
      </c>
      <c r="CM418" s="8"/>
      <c r="CN418" s="8"/>
      <c r="CO418" s="8">
        <v>0</v>
      </c>
      <c r="CP418" s="8">
        <v>2</v>
      </c>
      <c r="CQ418" s="8"/>
      <c r="CR418" s="8">
        <v>0</v>
      </c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>
        <v>0</v>
      </c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>
        <v>38</v>
      </c>
      <c r="DZ418" s="8"/>
      <c r="EA418" s="8"/>
    </row>
    <row r="419" spans="1:131" x14ac:dyDescent="0.25">
      <c r="A419">
        <v>554</v>
      </c>
      <c r="B419" s="8" t="s">
        <v>1108</v>
      </c>
      <c r="C419" s="8" t="s">
        <v>1105</v>
      </c>
      <c r="D419">
        <v>19</v>
      </c>
      <c r="E419" s="8" t="s">
        <v>1035</v>
      </c>
      <c r="F419" s="8" t="s">
        <v>1117</v>
      </c>
      <c r="G419" s="8">
        <v>7</v>
      </c>
      <c r="H419" s="8">
        <v>4</v>
      </c>
      <c r="I419" s="8" t="s">
        <v>1151</v>
      </c>
      <c r="J419" s="8" t="s">
        <v>1151</v>
      </c>
      <c r="K419" s="8" t="b">
        <v>0</v>
      </c>
      <c r="L419" s="8" t="b">
        <v>0</v>
      </c>
      <c r="M419" s="8" t="str">
        <f t="shared" si="18"/>
        <v>Aztatotohuacan-Tozcoc</v>
      </c>
      <c r="N419" s="8" t="s">
        <v>1141</v>
      </c>
      <c r="O419" s="8" t="s">
        <v>1117</v>
      </c>
      <c r="P419" s="8" t="s">
        <v>127</v>
      </c>
      <c r="Q419" s="8" t="s">
        <v>1105</v>
      </c>
      <c r="R419" s="8" t="str">
        <f t="shared" si="19"/>
        <v>San Gregorio Aztatotohuacan</v>
      </c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26"/>
      <c r="BB419" s="8">
        <v>87</v>
      </c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>
        <v>2</v>
      </c>
      <c r="BS419" s="8">
        <v>5</v>
      </c>
      <c r="BT419" s="8">
        <v>1</v>
      </c>
      <c r="BU419" s="8"/>
      <c r="BV419" s="8"/>
      <c r="BW419" s="8"/>
      <c r="BX419" s="8">
        <v>1</v>
      </c>
      <c r="BY419" s="8">
        <v>2</v>
      </c>
      <c r="BZ419" s="8">
        <v>0</v>
      </c>
      <c r="CA419" s="8">
        <v>2</v>
      </c>
      <c r="CB419" s="8">
        <v>0</v>
      </c>
      <c r="CC419" s="8">
        <v>0</v>
      </c>
      <c r="CD419" s="8"/>
      <c r="CE419" s="8"/>
      <c r="CF419" s="8"/>
      <c r="CG419" s="8">
        <v>0</v>
      </c>
      <c r="CH419" s="8">
        <v>0</v>
      </c>
      <c r="CI419" s="8">
        <v>0</v>
      </c>
      <c r="CJ419" s="8">
        <v>0</v>
      </c>
      <c r="CK419" s="8">
        <v>1</v>
      </c>
      <c r="CL419" s="8">
        <v>0</v>
      </c>
      <c r="CM419" s="8"/>
      <c r="CN419" s="8"/>
      <c r="CO419" s="8">
        <v>0</v>
      </c>
      <c r="CP419" s="8">
        <v>5</v>
      </c>
      <c r="CQ419" s="8"/>
      <c r="CR419" s="8">
        <v>0</v>
      </c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>
        <v>0</v>
      </c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>
        <v>19</v>
      </c>
      <c r="DZ419" s="8"/>
      <c r="EA419" s="8"/>
    </row>
    <row r="420" spans="1:131" x14ac:dyDescent="0.25">
      <c r="A420">
        <v>557</v>
      </c>
      <c r="B420" s="8" t="s">
        <v>1109</v>
      </c>
      <c r="C420" s="8" t="s">
        <v>1105</v>
      </c>
      <c r="D420">
        <v>19</v>
      </c>
      <c r="E420" s="8" t="s">
        <v>1036</v>
      </c>
      <c r="F420" s="8" t="s">
        <v>1117</v>
      </c>
      <c r="G420" s="8">
        <v>7</v>
      </c>
      <c r="H420" s="8">
        <v>5</v>
      </c>
      <c r="I420" s="8" t="s">
        <v>1151</v>
      </c>
      <c r="J420" s="8" t="s">
        <v>1151</v>
      </c>
      <c r="K420" s="8" t="b">
        <v>0</v>
      </c>
      <c r="L420" s="8" t="b">
        <v>0</v>
      </c>
      <c r="M420" s="8" t="str">
        <f t="shared" si="18"/>
        <v>Aztatotohuacan-Hueyahuacacualco</v>
      </c>
      <c r="N420" s="8" t="s">
        <v>1141</v>
      </c>
      <c r="O420" s="8" t="s">
        <v>1117</v>
      </c>
      <c r="P420" s="8" t="s">
        <v>127</v>
      </c>
      <c r="Q420" s="8" t="s">
        <v>1105</v>
      </c>
      <c r="R420" s="8" t="str">
        <f t="shared" si="19"/>
        <v>San Gregorio Aztatotohuacan</v>
      </c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26"/>
      <c r="BB420" s="8">
        <v>93</v>
      </c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>
        <v>8</v>
      </c>
      <c r="BS420" s="8">
        <v>8</v>
      </c>
      <c r="BT420" s="8">
        <v>3</v>
      </c>
      <c r="BU420" s="8"/>
      <c r="BV420" s="8"/>
      <c r="BW420" s="8">
        <v>2</v>
      </c>
      <c r="BX420" s="8">
        <v>1</v>
      </c>
      <c r="BY420" s="8">
        <v>0</v>
      </c>
      <c r="BZ420" s="8">
        <v>2</v>
      </c>
      <c r="CA420" s="8">
        <v>1</v>
      </c>
      <c r="CB420" s="8">
        <v>0</v>
      </c>
      <c r="CC420" s="8">
        <v>0</v>
      </c>
      <c r="CD420" s="8"/>
      <c r="CE420" s="8"/>
      <c r="CF420" s="8"/>
      <c r="CG420" s="8">
        <v>0</v>
      </c>
      <c r="CH420" s="8">
        <v>0</v>
      </c>
      <c r="CI420" s="8">
        <v>0</v>
      </c>
      <c r="CJ420" s="8">
        <v>0</v>
      </c>
      <c r="CK420" s="8">
        <v>1</v>
      </c>
      <c r="CL420" s="8">
        <v>0</v>
      </c>
      <c r="CM420" s="8"/>
      <c r="CN420" s="8"/>
      <c r="CO420" s="8">
        <v>0</v>
      </c>
      <c r="CP420" s="8">
        <v>0</v>
      </c>
      <c r="CQ420" s="8"/>
      <c r="CR420" s="8">
        <v>0</v>
      </c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>
        <v>0</v>
      </c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>
        <v>26</v>
      </c>
      <c r="DZ420" s="8"/>
      <c r="EA420" s="8"/>
    </row>
    <row r="421" spans="1:131" x14ac:dyDescent="0.25">
      <c r="A421">
        <v>560</v>
      </c>
      <c r="B421" s="8" t="s">
        <v>1110</v>
      </c>
      <c r="C421" s="8" t="s">
        <v>1105</v>
      </c>
      <c r="D421">
        <v>19</v>
      </c>
      <c r="E421" s="8" t="s">
        <v>1037</v>
      </c>
      <c r="F421" s="8" t="s">
        <v>1117</v>
      </c>
      <c r="G421" s="8">
        <v>7</v>
      </c>
      <c r="H421" s="8">
        <v>6</v>
      </c>
      <c r="I421" s="8" t="s">
        <v>1151</v>
      </c>
      <c r="J421" s="8" t="s">
        <v>1151</v>
      </c>
      <c r="K421" s="8" t="b">
        <v>0</v>
      </c>
      <c r="L421" s="8" t="b">
        <v>0</v>
      </c>
      <c r="M421" s="8" t="str">
        <f t="shared" si="18"/>
        <v>Aztatotohuacan-Tepatlachco</v>
      </c>
      <c r="N421" s="8" t="s">
        <v>1141</v>
      </c>
      <c r="O421" s="8" t="s">
        <v>1117</v>
      </c>
      <c r="P421" s="8" t="s">
        <v>127</v>
      </c>
      <c r="Q421" s="8" t="s">
        <v>1105</v>
      </c>
      <c r="R421" s="8" t="str">
        <f t="shared" si="19"/>
        <v>San Gregorio Aztatotohuacan</v>
      </c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26"/>
      <c r="BB421" s="8">
        <v>95</v>
      </c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>
        <v>12</v>
      </c>
      <c r="BS421" s="8">
        <v>5</v>
      </c>
      <c r="BT421" s="8">
        <v>2</v>
      </c>
      <c r="BU421" s="8"/>
      <c r="BV421" s="8"/>
      <c r="BW421" s="8">
        <v>2</v>
      </c>
      <c r="BX421" s="8"/>
      <c r="BY421" s="8">
        <v>0</v>
      </c>
      <c r="BZ421" s="8">
        <v>0</v>
      </c>
      <c r="CA421" s="8">
        <v>2</v>
      </c>
      <c r="CB421" s="8">
        <v>0</v>
      </c>
      <c r="CC421" s="8">
        <v>2</v>
      </c>
      <c r="CD421" s="8">
        <v>2</v>
      </c>
      <c r="CE421" s="8"/>
      <c r="CF421" s="8"/>
      <c r="CG421" s="8">
        <v>0</v>
      </c>
      <c r="CH421" s="8">
        <v>0</v>
      </c>
      <c r="CI421" s="8">
        <v>0</v>
      </c>
      <c r="CJ421" s="8">
        <v>0</v>
      </c>
      <c r="CK421" s="8">
        <v>1</v>
      </c>
      <c r="CL421" s="8">
        <v>0</v>
      </c>
      <c r="CM421" s="8"/>
      <c r="CN421" s="8"/>
      <c r="CO421" s="8">
        <v>0</v>
      </c>
      <c r="CP421" s="8">
        <v>0</v>
      </c>
      <c r="CQ421" s="8"/>
      <c r="CR421" s="8">
        <v>0</v>
      </c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>
        <v>0</v>
      </c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>
        <v>28</v>
      </c>
      <c r="DZ421" s="8"/>
      <c r="EA421" s="8"/>
    </row>
    <row r="422" spans="1:131" x14ac:dyDescent="0.25">
      <c r="A422">
        <v>563</v>
      </c>
      <c r="B422" s="8" t="s">
        <v>1111</v>
      </c>
      <c r="C422" s="8" t="s">
        <v>1105</v>
      </c>
      <c r="D422">
        <v>19</v>
      </c>
      <c r="E422" s="8" t="s">
        <v>1038</v>
      </c>
      <c r="F422" s="8" t="s">
        <v>1117</v>
      </c>
      <c r="G422" s="8">
        <v>7</v>
      </c>
      <c r="H422" s="8">
        <v>7</v>
      </c>
      <c r="I422" s="8" t="s">
        <v>1151</v>
      </c>
      <c r="J422" s="8" t="s">
        <v>1151</v>
      </c>
      <c r="K422" s="8" t="b">
        <v>0</v>
      </c>
      <c r="L422" s="8" t="b">
        <v>0</v>
      </c>
      <c r="M422" s="8" t="str">
        <f t="shared" si="18"/>
        <v>Aztatotohuacan-Tzayanalquilocan</v>
      </c>
      <c r="N422" s="8" t="s">
        <v>1141</v>
      </c>
      <c r="O422" s="8" t="s">
        <v>1117</v>
      </c>
      <c r="P422" s="8" t="s">
        <v>127</v>
      </c>
      <c r="Q422" s="8" t="s">
        <v>1105</v>
      </c>
      <c r="R422" s="8" t="str">
        <f t="shared" si="19"/>
        <v>San Gregorio Aztatotohuacan</v>
      </c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26"/>
      <c r="BB422" s="8">
        <v>95</v>
      </c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>
        <v>2</v>
      </c>
      <c r="BS422" s="8">
        <v>3</v>
      </c>
      <c r="BT422" s="8">
        <v>0</v>
      </c>
      <c r="BU422" s="8"/>
      <c r="BV422" s="8"/>
      <c r="BW422" s="8"/>
      <c r="BX422" s="8"/>
      <c r="BY422" s="8">
        <v>3</v>
      </c>
      <c r="BZ422" s="8">
        <v>3</v>
      </c>
      <c r="CA422" s="8">
        <v>0</v>
      </c>
      <c r="CB422" s="8">
        <v>1</v>
      </c>
      <c r="CC422" s="8">
        <v>3</v>
      </c>
      <c r="CD422" s="8">
        <v>3</v>
      </c>
      <c r="CE422" s="8"/>
      <c r="CF422" s="8"/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/>
      <c r="CN422" s="8"/>
      <c r="CO422" s="8">
        <v>0</v>
      </c>
      <c r="CP422" s="8">
        <v>0</v>
      </c>
      <c r="CQ422" s="8"/>
      <c r="CR422" s="8">
        <v>0</v>
      </c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>
        <v>0</v>
      </c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>
        <v>18</v>
      </c>
      <c r="DZ422" s="8"/>
      <c r="EA422" s="8"/>
    </row>
    <row r="423" spans="1:131" x14ac:dyDescent="0.25">
      <c r="A423">
        <v>566</v>
      </c>
      <c r="B423" s="8" t="s">
        <v>786</v>
      </c>
      <c r="C423" s="8" t="s">
        <v>1105</v>
      </c>
      <c r="D423">
        <v>19</v>
      </c>
      <c r="E423" s="8" t="s">
        <v>1039</v>
      </c>
      <c r="F423" s="8" t="s">
        <v>1117</v>
      </c>
      <c r="G423" s="8">
        <v>7</v>
      </c>
      <c r="H423" s="8">
        <v>8</v>
      </c>
      <c r="I423" s="8" t="s">
        <v>1151</v>
      </c>
      <c r="J423" s="8" t="s">
        <v>1151</v>
      </c>
      <c r="K423" s="8" t="b">
        <v>0</v>
      </c>
      <c r="L423" s="8" t="b">
        <v>0</v>
      </c>
      <c r="M423" s="8" t="str">
        <f t="shared" si="18"/>
        <v>Aztatotohuacan-Non-Tributaries</v>
      </c>
      <c r="N423" s="8" t="s">
        <v>1141</v>
      </c>
      <c r="O423" s="8" t="s">
        <v>1117</v>
      </c>
      <c r="P423" s="8" t="s">
        <v>180</v>
      </c>
      <c r="Q423" s="8" t="s">
        <v>1105</v>
      </c>
      <c r="R423" s="8" t="str">
        <f t="shared" si="19"/>
        <v>San Gregorio Aztatotohuacan</v>
      </c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26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</row>
    <row r="424" spans="1:131" x14ac:dyDescent="0.25">
      <c r="A424">
        <v>570</v>
      </c>
      <c r="B424" s="8" t="s">
        <v>699</v>
      </c>
      <c r="C424" s="8" t="s">
        <v>699</v>
      </c>
      <c r="D424">
        <v>20</v>
      </c>
      <c r="E424" s="8" t="s">
        <v>1041</v>
      </c>
      <c r="F424" s="8" t="s">
        <v>1117</v>
      </c>
      <c r="G424" s="8">
        <v>3</v>
      </c>
      <c r="H424" s="8">
        <v>1</v>
      </c>
      <c r="I424" s="8" t="s">
        <v>1152</v>
      </c>
      <c r="J424" s="8" t="s">
        <v>1152</v>
      </c>
      <c r="K424" s="8" t="b">
        <v>0</v>
      </c>
      <c r="L424" s="8" t="b">
        <v>0</v>
      </c>
      <c r="M424" s="8" t="str">
        <f t="shared" si="18"/>
        <v>Atlixco-Atlixco</v>
      </c>
      <c r="N424" s="8" t="s">
        <v>1142</v>
      </c>
      <c r="O424" s="8" t="s">
        <v>1117</v>
      </c>
      <c r="P424" s="8" t="s">
        <v>127</v>
      </c>
      <c r="Q424" s="8" t="s">
        <v>699</v>
      </c>
      <c r="R424" s="8" t="str">
        <f t="shared" si="19"/>
        <v>San Pedro Atlixco</v>
      </c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26"/>
      <c r="BB424" s="8">
        <v>21</v>
      </c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>
        <v>3</v>
      </c>
      <c r="BS424" s="8"/>
      <c r="BT424" s="8"/>
      <c r="BU424" s="8"/>
      <c r="BV424" s="8"/>
      <c r="BW424" s="8"/>
      <c r="BX424" s="8"/>
      <c r="BY424" s="8"/>
      <c r="BZ424" s="8"/>
      <c r="CA424" s="8"/>
      <c r="CB424" s="8">
        <v>1</v>
      </c>
      <c r="CC424" s="8"/>
      <c r="CD424" s="8"/>
      <c r="CE424" s="8"/>
      <c r="CF424" s="8"/>
      <c r="CG424" s="8"/>
      <c r="CH424" s="8">
        <v>1</v>
      </c>
      <c r="CI424" s="8">
        <v>1</v>
      </c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>
        <v>1</v>
      </c>
      <c r="DU424" s="8"/>
      <c r="DV424" s="8"/>
      <c r="DW424" s="8"/>
      <c r="DX424" s="8"/>
      <c r="DY424" s="8"/>
      <c r="DZ424" s="8"/>
      <c r="EA424" s="8"/>
    </row>
    <row r="425" spans="1:131" x14ac:dyDescent="0.25">
      <c r="A425">
        <v>573</v>
      </c>
      <c r="B425" s="8" t="s">
        <v>1250</v>
      </c>
      <c r="C425" s="8" t="s">
        <v>699</v>
      </c>
      <c r="D425">
        <v>20</v>
      </c>
      <c r="E425" s="8" t="s">
        <v>1042</v>
      </c>
      <c r="F425" s="8" t="s">
        <v>1117</v>
      </c>
      <c r="G425" s="8">
        <v>3</v>
      </c>
      <c r="H425" s="8">
        <v>2</v>
      </c>
      <c r="I425" s="8" t="s">
        <v>1152</v>
      </c>
      <c r="J425" s="8" t="s">
        <v>1152</v>
      </c>
      <c r="K425" s="8" t="b">
        <v>0</v>
      </c>
      <c r="L425" s="8" t="b">
        <v>0</v>
      </c>
      <c r="M425" s="8" t="str">
        <f t="shared" si="18"/>
        <v>Atlixco-Quimichallan</v>
      </c>
      <c r="N425" s="8" t="s">
        <v>1142</v>
      </c>
      <c r="O425" s="8" t="s">
        <v>1117</v>
      </c>
      <c r="P425" s="8" t="s">
        <v>127</v>
      </c>
      <c r="Q425" s="8" t="s">
        <v>699</v>
      </c>
      <c r="R425" s="8" t="str">
        <f t="shared" si="19"/>
        <v>San Pedro Atlixco</v>
      </c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26"/>
      <c r="BB425" s="8">
        <v>21</v>
      </c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>
        <v>1</v>
      </c>
      <c r="BS425" s="8"/>
      <c r="BT425" s="8">
        <v>2</v>
      </c>
      <c r="BU425" s="8"/>
      <c r="BV425" s="8"/>
      <c r="BW425" s="8"/>
      <c r="BX425" s="8">
        <v>2</v>
      </c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>
        <v>1</v>
      </c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>
        <v>1</v>
      </c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>
        <v>1</v>
      </c>
      <c r="DU425" s="8"/>
      <c r="DV425" s="8"/>
      <c r="DW425" s="8"/>
      <c r="DX425" s="8"/>
      <c r="DY425" s="8"/>
      <c r="DZ425" s="8"/>
      <c r="EA425" s="8"/>
    </row>
    <row r="426" spans="1:131" x14ac:dyDescent="0.25">
      <c r="A426">
        <v>576</v>
      </c>
      <c r="B426" s="8" t="s">
        <v>1249</v>
      </c>
      <c r="C426" s="8" t="s">
        <v>699</v>
      </c>
      <c r="D426">
        <v>20</v>
      </c>
      <c r="E426" s="8" t="s">
        <v>1043</v>
      </c>
      <c r="F426" s="8" t="s">
        <v>1117</v>
      </c>
      <c r="G426" s="8">
        <v>3</v>
      </c>
      <c r="H426" s="8">
        <v>3</v>
      </c>
      <c r="I426" s="8" t="s">
        <v>1152</v>
      </c>
      <c r="J426" s="8" t="s">
        <v>1152</v>
      </c>
      <c r="K426" s="8" t="b">
        <v>0</v>
      </c>
      <c r="L426" s="8" t="b">
        <v>0</v>
      </c>
      <c r="M426" s="8" t="str">
        <f t="shared" si="18"/>
        <v>Atlixco-Huitzcuapan</v>
      </c>
      <c r="N426" s="8" t="s">
        <v>1142</v>
      </c>
      <c r="O426" s="8" t="s">
        <v>1117</v>
      </c>
      <c r="P426" s="8" t="s">
        <v>127</v>
      </c>
      <c r="Q426" s="8" t="s">
        <v>699</v>
      </c>
      <c r="R426" s="8" t="str">
        <f t="shared" si="19"/>
        <v>San Pedro Atlixco</v>
      </c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26"/>
      <c r="BB426" s="8">
        <v>29</v>
      </c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>
        <v>1</v>
      </c>
      <c r="BU426" s="8"/>
      <c r="BV426" s="8"/>
      <c r="BW426" s="8"/>
      <c r="BX426" s="8">
        <v>1</v>
      </c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>
        <v>1</v>
      </c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>
        <v>2</v>
      </c>
      <c r="DU426" s="8"/>
      <c r="DV426" s="8"/>
      <c r="DW426" s="8"/>
      <c r="DX426" s="8"/>
      <c r="DY426" s="8"/>
      <c r="DZ426" s="8"/>
      <c r="EA426" s="8"/>
    </row>
    <row r="427" spans="1:131" x14ac:dyDescent="0.25">
      <c r="A427">
        <v>579</v>
      </c>
      <c r="B427" s="8" t="s">
        <v>786</v>
      </c>
      <c r="C427" s="8" t="s">
        <v>699</v>
      </c>
      <c r="D427">
        <v>20</v>
      </c>
      <c r="E427" s="8" t="s">
        <v>1044</v>
      </c>
      <c r="F427" s="8" t="s">
        <v>1117</v>
      </c>
      <c r="G427" s="8">
        <v>3</v>
      </c>
      <c r="H427" s="8">
        <v>4</v>
      </c>
      <c r="I427" s="8" t="s">
        <v>1152</v>
      </c>
      <c r="J427" s="8" t="s">
        <v>1152</v>
      </c>
      <c r="K427" s="8" t="b">
        <v>0</v>
      </c>
      <c r="L427" s="8" t="b">
        <v>0</v>
      </c>
      <c r="M427" s="8" t="str">
        <f t="shared" si="18"/>
        <v>Atlixco-Non-Tributaries</v>
      </c>
      <c r="N427" s="8" t="s">
        <v>1142</v>
      </c>
      <c r="O427" s="8" t="s">
        <v>1117</v>
      </c>
      <c r="P427" s="8" t="s">
        <v>180</v>
      </c>
      <c r="Q427" s="8" t="s">
        <v>699</v>
      </c>
      <c r="R427" s="8" t="str">
        <f t="shared" si="19"/>
        <v>San Pedro Atlixco</v>
      </c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26"/>
      <c r="BB427" s="8"/>
      <c r="BC427" s="8"/>
      <c r="BD427" s="8"/>
      <c r="BE427" s="8"/>
      <c r="BF427" s="8">
        <v>20</v>
      </c>
      <c r="BG427" s="8"/>
      <c r="BH427" s="8"/>
      <c r="BI427" s="8"/>
      <c r="BJ427" s="8">
        <v>14</v>
      </c>
      <c r="BK427" s="8"/>
      <c r="BL427" s="8"/>
      <c r="BM427" s="8"/>
      <c r="BN427" s="26">
        <v>6</v>
      </c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</row>
    <row r="428" spans="1:131" x14ac:dyDescent="0.25">
      <c r="A428">
        <v>583</v>
      </c>
      <c r="B428" s="8" t="s">
        <v>716</v>
      </c>
      <c r="C428" s="8" t="s">
        <v>716</v>
      </c>
      <c r="D428">
        <v>21</v>
      </c>
      <c r="E428" s="8" t="s">
        <v>1046</v>
      </c>
      <c r="F428" s="8" t="s">
        <v>1117</v>
      </c>
      <c r="G428" s="8">
        <v>1</v>
      </c>
      <c r="H428" s="8">
        <v>1</v>
      </c>
      <c r="I428" s="8" t="s">
        <v>1152</v>
      </c>
      <c r="J428" s="8" t="s">
        <v>1152</v>
      </c>
      <c r="K428" s="8" t="b">
        <v>0</v>
      </c>
      <c r="L428" s="8" t="b">
        <v>0</v>
      </c>
      <c r="M428" s="8" t="str">
        <f t="shared" si="18"/>
        <v>Tianquizmanalco-Tianquizmanalco</v>
      </c>
      <c r="N428" s="8" t="s">
        <v>1143</v>
      </c>
      <c r="O428" s="8" t="s">
        <v>1117</v>
      </c>
      <c r="P428" s="8" t="s">
        <v>127</v>
      </c>
      <c r="Q428" s="8" t="s">
        <v>716</v>
      </c>
      <c r="R428" s="8" t="str">
        <f t="shared" si="19"/>
        <v>San Martin Tianquizmanalco</v>
      </c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26"/>
      <c r="BB428" s="8">
        <v>55</v>
      </c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>
        <v>4</v>
      </c>
      <c r="BS428" s="8"/>
      <c r="BT428" s="8">
        <v>3</v>
      </c>
      <c r="BU428" s="8"/>
      <c r="BV428" s="8"/>
      <c r="BW428" s="8"/>
      <c r="BX428" s="8">
        <v>3</v>
      </c>
      <c r="BY428" s="8">
        <v>1</v>
      </c>
      <c r="BZ428" s="8">
        <v>1</v>
      </c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</row>
    <row r="429" spans="1:131" x14ac:dyDescent="0.25">
      <c r="A429">
        <v>586</v>
      </c>
      <c r="B429" s="8" t="s">
        <v>786</v>
      </c>
      <c r="C429" s="8" t="s">
        <v>716</v>
      </c>
      <c r="D429">
        <v>21</v>
      </c>
      <c r="E429" s="8" t="s">
        <v>1112</v>
      </c>
      <c r="F429" s="8" t="s">
        <v>1117</v>
      </c>
      <c r="G429" s="8">
        <v>1</v>
      </c>
      <c r="H429" s="8">
        <v>2</v>
      </c>
      <c r="I429" s="8" t="s">
        <v>1152</v>
      </c>
      <c r="J429" s="8" t="s">
        <v>1152</v>
      </c>
      <c r="K429" s="8" t="b">
        <v>0</v>
      </c>
      <c r="L429" s="8" t="b">
        <v>0</v>
      </c>
      <c r="M429" s="8" t="str">
        <f t="shared" si="18"/>
        <v>Tianquizmanalco-Non-Tributaries</v>
      </c>
      <c r="N429" s="8" t="s">
        <v>1143</v>
      </c>
      <c r="O429" s="8" t="s">
        <v>1117</v>
      </c>
      <c r="P429" s="8" t="s">
        <v>180</v>
      </c>
      <c r="Q429" s="8" t="s">
        <v>716</v>
      </c>
      <c r="R429" s="8" t="str">
        <f t="shared" si="19"/>
        <v>San Martin Tianquizmanalco</v>
      </c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26"/>
      <c r="BB429" s="8"/>
      <c r="BC429" s="8"/>
      <c r="BD429" s="8"/>
      <c r="BE429" s="8"/>
      <c r="BF429" s="8">
        <v>11</v>
      </c>
      <c r="BG429" s="8"/>
      <c r="BH429" s="8"/>
      <c r="BI429" s="8"/>
      <c r="BJ429" s="8">
        <v>1</v>
      </c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</row>
    <row r="430" spans="1:131" x14ac:dyDescent="0.25">
      <c r="A430">
        <v>590</v>
      </c>
      <c r="B430" s="8" t="s">
        <v>847</v>
      </c>
      <c r="C430" s="8" t="s">
        <v>727</v>
      </c>
      <c r="D430">
        <v>22</v>
      </c>
      <c r="E430" s="8" t="s">
        <v>1048</v>
      </c>
      <c r="F430" s="8" t="s">
        <v>1117</v>
      </c>
      <c r="G430" s="8">
        <v>10</v>
      </c>
      <c r="H430" s="8">
        <v>1</v>
      </c>
      <c r="I430" s="8" t="s">
        <v>1152</v>
      </c>
      <c r="J430" s="8" t="s">
        <v>1152</v>
      </c>
      <c r="K430" s="8" t="b">
        <v>0</v>
      </c>
      <c r="L430" s="8" t="b">
        <v>0</v>
      </c>
      <c r="M430" s="8" t="str">
        <f t="shared" si="18"/>
        <v>Acapetlahuacan-Tepetlixpan</v>
      </c>
      <c r="N430" s="8" t="s">
        <v>1129</v>
      </c>
      <c r="O430" s="8" t="s">
        <v>1117</v>
      </c>
      <c r="P430" s="8" t="s">
        <v>127</v>
      </c>
      <c r="Q430" s="8" t="s">
        <v>727</v>
      </c>
      <c r="R430" s="8" t="str">
        <f t="shared" si="19"/>
        <v>Santa Maria Acapetlahuacan</v>
      </c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26"/>
      <c r="BB430" s="8">
        <v>63</v>
      </c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>
        <v>3</v>
      </c>
      <c r="BU430" s="8"/>
      <c r="BV430" s="8"/>
      <c r="BW430" s="8"/>
      <c r="BX430" s="8">
        <v>3</v>
      </c>
      <c r="BY430" s="8"/>
      <c r="BZ430" s="8"/>
      <c r="CA430" s="8">
        <v>3</v>
      </c>
      <c r="CB430" s="8">
        <v>4</v>
      </c>
      <c r="CC430" s="8">
        <v>6</v>
      </c>
      <c r="CD430" s="8"/>
      <c r="CE430" s="8">
        <v>3</v>
      </c>
      <c r="CF430" s="8">
        <v>3</v>
      </c>
      <c r="CG430" s="8"/>
      <c r="CH430" s="8"/>
      <c r="CI430" s="8">
        <v>1</v>
      </c>
      <c r="CJ430" s="8"/>
      <c r="CK430" s="8">
        <v>1</v>
      </c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>
        <v>1</v>
      </c>
      <c r="CZ430" s="8"/>
      <c r="DA430" s="8"/>
      <c r="DB430" s="8"/>
      <c r="DC430" s="8"/>
      <c r="DD430" s="8"/>
      <c r="DE430" s="8"/>
      <c r="DF430" s="8"/>
      <c r="DG430" s="8">
        <v>2</v>
      </c>
      <c r="DH430" s="8"/>
      <c r="DI430" s="8"/>
      <c r="DJ430" s="8"/>
      <c r="DK430" s="8"/>
      <c r="DL430" s="8"/>
      <c r="DM430" s="8"/>
      <c r="DN430" s="8">
        <v>2</v>
      </c>
      <c r="DO430" s="8"/>
      <c r="DP430" s="8"/>
      <c r="DQ430" s="8"/>
      <c r="DR430" s="8"/>
      <c r="DS430" s="8"/>
      <c r="DT430" s="8">
        <v>3</v>
      </c>
      <c r="DU430" s="8"/>
      <c r="DV430" s="8"/>
      <c r="DW430" s="8"/>
      <c r="DX430" s="8"/>
      <c r="DY430" s="8"/>
      <c r="DZ430" s="8"/>
      <c r="EA430" s="8"/>
    </row>
    <row r="431" spans="1:131" x14ac:dyDescent="0.25">
      <c r="A431">
        <v>593</v>
      </c>
      <c r="B431" s="8" t="s">
        <v>1113</v>
      </c>
      <c r="C431" s="8" t="s">
        <v>727</v>
      </c>
      <c r="D431">
        <v>22</v>
      </c>
      <c r="E431" s="8" t="s">
        <v>1049</v>
      </c>
      <c r="F431" s="8" t="s">
        <v>1117</v>
      </c>
      <c r="G431" s="8">
        <v>10</v>
      </c>
      <c r="H431" s="8">
        <v>2</v>
      </c>
      <c r="I431" s="8" t="s">
        <v>1152</v>
      </c>
      <c r="J431" s="8" t="s">
        <v>1152</v>
      </c>
      <c r="K431" s="8" t="b">
        <v>0</v>
      </c>
      <c r="L431" s="8" t="b">
        <v>0</v>
      </c>
      <c r="M431" s="8" t="str">
        <f t="shared" si="18"/>
        <v>Acapetlahuacan-Tepenacaztlan</v>
      </c>
      <c r="N431" s="8" t="s">
        <v>1129</v>
      </c>
      <c r="O431" s="8" t="s">
        <v>1117</v>
      </c>
      <c r="P431" s="8" t="s">
        <v>127</v>
      </c>
      <c r="Q431" s="8" t="s">
        <v>727</v>
      </c>
      <c r="R431" s="8" t="str">
        <f t="shared" si="19"/>
        <v>Santa Maria Acapetlahuacan</v>
      </c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26"/>
      <c r="BB431" s="8">
        <v>106</v>
      </c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>
        <v>8</v>
      </c>
      <c r="BS431" s="8">
        <v>2</v>
      </c>
      <c r="BT431" s="8">
        <v>5</v>
      </c>
      <c r="BU431" s="8"/>
      <c r="BV431" s="8"/>
      <c r="BW431" s="8"/>
      <c r="BX431" s="8">
        <v>5</v>
      </c>
      <c r="BY431" s="8"/>
      <c r="BZ431" s="8"/>
      <c r="CA431" s="8">
        <v>7</v>
      </c>
      <c r="CB431" s="8">
        <v>3</v>
      </c>
      <c r="CC431" s="8"/>
      <c r="CD431" s="8"/>
      <c r="CE431" s="8"/>
      <c r="CF431" s="8"/>
      <c r="CG431" s="8"/>
      <c r="CH431" s="8">
        <v>1</v>
      </c>
      <c r="CI431" s="8">
        <v>3</v>
      </c>
      <c r="CJ431" s="8"/>
      <c r="CK431" s="8"/>
      <c r="CL431" s="8"/>
      <c r="CM431" s="8"/>
      <c r="CN431" s="8"/>
      <c r="CO431" s="8"/>
      <c r="CP431" s="8">
        <v>2</v>
      </c>
      <c r="CQ431" s="8"/>
      <c r="CR431" s="8"/>
      <c r="CS431" s="8"/>
      <c r="CT431" s="8"/>
      <c r="CU431" s="8">
        <v>2</v>
      </c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>
        <v>15</v>
      </c>
      <c r="DO431" s="8"/>
      <c r="DP431" s="8"/>
      <c r="DQ431" s="8"/>
      <c r="DR431" s="8"/>
      <c r="DS431" s="8"/>
      <c r="DT431" s="8">
        <v>5</v>
      </c>
      <c r="DU431" s="8"/>
      <c r="DV431" s="8">
        <v>1</v>
      </c>
      <c r="DW431" s="8"/>
      <c r="DX431" s="8"/>
      <c r="DY431" s="8"/>
      <c r="DZ431" s="8"/>
      <c r="EA431" s="8"/>
    </row>
    <row r="432" spans="1:131" x14ac:dyDescent="0.25">
      <c r="A432">
        <v>596</v>
      </c>
      <c r="B432" s="8" t="s">
        <v>848</v>
      </c>
      <c r="C432" s="8" t="s">
        <v>727</v>
      </c>
      <c r="D432">
        <v>22</v>
      </c>
      <c r="E432" s="8" t="s">
        <v>1050</v>
      </c>
      <c r="F432" s="8" t="s">
        <v>1117</v>
      </c>
      <c r="G432" s="8">
        <v>10</v>
      </c>
      <c r="H432" s="8">
        <v>3</v>
      </c>
      <c r="I432" s="8" t="s">
        <v>1152</v>
      </c>
      <c r="J432" s="8" t="s">
        <v>1152</v>
      </c>
      <c r="K432" s="8" t="b">
        <v>0</v>
      </c>
      <c r="L432" s="8" t="b">
        <v>0</v>
      </c>
      <c r="M432" s="8" t="str">
        <f t="shared" si="18"/>
        <v>Acapetlahuacan-Chalman</v>
      </c>
      <c r="N432" s="8" t="s">
        <v>1129</v>
      </c>
      <c r="O432" s="8" t="s">
        <v>1117</v>
      </c>
      <c r="P432" s="8" t="s">
        <v>127</v>
      </c>
      <c r="Q432" s="8" t="s">
        <v>727</v>
      </c>
      <c r="R432" s="8" t="str">
        <f t="shared" si="19"/>
        <v>Santa Maria Acapetlahuacan</v>
      </c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26"/>
      <c r="BB432" s="8">
        <v>106</v>
      </c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>
        <v>1</v>
      </c>
      <c r="BS432" s="8"/>
      <c r="BT432" s="8">
        <v>3</v>
      </c>
      <c r="BU432" s="8"/>
      <c r="BV432" s="8"/>
      <c r="BW432" s="8"/>
      <c r="BX432" s="8">
        <v>3</v>
      </c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>
        <v>2</v>
      </c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>
        <v>1</v>
      </c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>
        <v>5</v>
      </c>
      <c r="DO432" s="8"/>
      <c r="DP432" s="8"/>
      <c r="DQ432" s="8"/>
      <c r="DR432" s="8"/>
      <c r="DS432" s="8"/>
      <c r="DT432" s="8">
        <v>5</v>
      </c>
      <c r="DU432" s="8"/>
      <c r="DV432" s="8">
        <v>1</v>
      </c>
      <c r="DW432" s="8"/>
      <c r="DX432" s="8"/>
      <c r="DY432" s="8"/>
      <c r="DZ432" s="8"/>
      <c r="EA432" s="8"/>
    </row>
    <row r="433" spans="1:131" x14ac:dyDescent="0.25">
      <c r="A433">
        <v>599</v>
      </c>
      <c r="B433" s="8" t="s">
        <v>315</v>
      </c>
      <c r="C433" s="8" t="s">
        <v>727</v>
      </c>
      <c r="D433">
        <v>22</v>
      </c>
      <c r="E433" s="8" t="s">
        <v>1051</v>
      </c>
      <c r="F433" s="8" t="s">
        <v>1117</v>
      </c>
      <c r="G433" s="8">
        <v>10</v>
      </c>
      <c r="H433" s="8">
        <v>4</v>
      </c>
      <c r="I433" s="8" t="s">
        <v>1152</v>
      </c>
      <c r="J433" s="8" t="s">
        <v>1152</v>
      </c>
      <c r="K433" s="8" t="b">
        <v>0</v>
      </c>
      <c r="L433" s="8" t="b">
        <v>0</v>
      </c>
      <c r="M433" s="8" t="str">
        <f t="shared" si="18"/>
        <v>Acapetlahuacan-Acxotlan</v>
      </c>
      <c r="N433" s="8" t="s">
        <v>1129</v>
      </c>
      <c r="O433" s="8" t="s">
        <v>1117</v>
      </c>
      <c r="P433" s="8" t="s">
        <v>127</v>
      </c>
      <c r="Q433" s="8" t="s">
        <v>727</v>
      </c>
      <c r="R433" s="8" t="str">
        <f t="shared" si="19"/>
        <v>Santa Maria Acapetlahuacan</v>
      </c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26"/>
      <c r="BB433" s="8">
        <v>63</v>
      </c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>
        <v>1</v>
      </c>
      <c r="BU433" s="8"/>
      <c r="BV433" s="8"/>
      <c r="BW433" s="8"/>
      <c r="BX433" s="8">
        <v>1</v>
      </c>
      <c r="BY433" s="8"/>
      <c r="BZ433" s="8"/>
      <c r="CA433" s="8"/>
      <c r="CB433" s="8">
        <v>1</v>
      </c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>
        <v>1</v>
      </c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>
        <v>3</v>
      </c>
      <c r="DU433" s="8"/>
      <c r="DV433" s="8"/>
      <c r="DW433" s="8"/>
      <c r="DX433" s="8"/>
      <c r="DY433" s="8"/>
      <c r="DZ433" s="8"/>
      <c r="EA433" s="8"/>
    </row>
    <row r="434" spans="1:131" x14ac:dyDescent="0.25">
      <c r="A434">
        <v>602</v>
      </c>
      <c r="B434" s="8" t="s">
        <v>849</v>
      </c>
      <c r="C434" s="8" t="s">
        <v>727</v>
      </c>
      <c r="D434">
        <v>22</v>
      </c>
      <c r="E434" s="8" t="s">
        <v>1052</v>
      </c>
      <c r="F434" s="8" t="s">
        <v>1117</v>
      </c>
      <c r="G434" s="8">
        <v>10</v>
      </c>
      <c r="H434" s="8">
        <v>5</v>
      </c>
      <c r="I434" s="8" t="s">
        <v>1152</v>
      </c>
      <c r="J434" s="8" t="s">
        <v>1152</v>
      </c>
      <c r="K434" s="8" t="b">
        <v>0</v>
      </c>
      <c r="L434" s="8" t="b">
        <v>0</v>
      </c>
      <c r="M434" s="8" t="str">
        <f t="shared" si="18"/>
        <v>Acapetlahuacan-Analco</v>
      </c>
      <c r="N434" s="8" t="s">
        <v>1129</v>
      </c>
      <c r="O434" s="8" t="s">
        <v>1117</v>
      </c>
      <c r="P434" s="8" t="s">
        <v>127</v>
      </c>
      <c r="Q434" s="8" t="s">
        <v>727</v>
      </c>
      <c r="R434" s="8" t="str">
        <f t="shared" si="19"/>
        <v>Santa Maria Acapetlahuacan</v>
      </c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26"/>
      <c r="BB434" s="8">
        <v>64</v>
      </c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>
        <v>6</v>
      </c>
      <c r="BS434" s="8"/>
      <c r="BT434" s="8"/>
      <c r="BU434" s="8"/>
      <c r="BV434" s="8"/>
      <c r="BW434" s="8"/>
      <c r="BX434" s="8"/>
      <c r="BY434" s="8"/>
      <c r="BZ434" s="8">
        <v>1</v>
      </c>
      <c r="CA434" s="8">
        <v>2</v>
      </c>
      <c r="CB434" s="8"/>
      <c r="CC434" s="8"/>
      <c r="CD434" s="8"/>
      <c r="CE434" s="8"/>
      <c r="CF434" s="8"/>
      <c r="CG434" s="8"/>
      <c r="CH434" s="8"/>
      <c r="CI434" s="8">
        <v>2</v>
      </c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>
        <v>5</v>
      </c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>
        <v>3</v>
      </c>
      <c r="DU434" s="8"/>
      <c r="DV434" s="8">
        <v>1</v>
      </c>
      <c r="DW434" s="8"/>
      <c r="DX434" s="8"/>
      <c r="DY434" s="8"/>
      <c r="DZ434" s="8"/>
      <c r="EA434" s="8"/>
    </row>
    <row r="435" spans="1:131" x14ac:dyDescent="0.25">
      <c r="A435">
        <v>605</v>
      </c>
      <c r="B435" s="8" t="s">
        <v>850</v>
      </c>
      <c r="C435" s="8" t="s">
        <v>727</v>
      </c>
      <c r="D435">
        <v>22</v>
      </c>
      <c r="E435" s="8" t="s">
        <v>1053</v>
      </c>
      <c r="F435" s="8" t="s">
        <v>1117</v>
      </c>
      <c r="G435" s="8">
        <v>10</v>
      </c>
      <c r="H435" s="8">
        <v>6</v>
      </c>
      <c r="I435" s="8" t="s">
        <v>1152</v>
      </c>
      <c r="J435" s="8" t="s">
        <v>1152</v>
      </c>
      <c r="K435" s="8" t="b">
        <v>0</v>
      </c>
      <c r="L435" s="8" t="b">
        <v>0</v>
      </c>
      <c r="M435" s="8" t="str">
        <f t="shared" si="18"/>
        <v>Acapetlahuacan-Chiatlan</v>
      </c>
      <c r="N435" s="8" t="s">
        <v>1129</v>
      </c>
      <c r="O435" s="8" t="s">
        <v>1117</v>
      </c>
      <c r="P435" s="8" t="s">
        <v>127</v>
      </c>
      <c r="Q435" s="8" t="s">
        <v>727</v>
      </c>
      <c r="R435" s="8" t="str">
        <f t="shared" si="19"/>
        <v>Santa Maria Acapetlahuacan</v>
      </c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26"/>
      <c r="BB435" s="8">
        <v>106</v>
      </c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>
        <v>1</v>
      </c>
      <c r="BS435" s="8"/>
      <c r="BT435" s="8"/>
      <c r="BU435" s="8"/>
      <c r="BV435" s="8"/>
      <c r="BW435" s="8"/>
      <c r="BX435" s="8"/>
      <c r="BY435" s="8"/>
      <c r="BZ435" s="8"/>
      <c r="CA435" s="8"/>
      <c r="CB435" s="8">
        <v>2</v>
      </c>
      <c r="CC435" s="8"/>
      <c r="CD435" s="8"/>
      <c r="CE435" s="8"/>
      <c r="CF435" s="8"/>
      <c r="CG435" s="8"/>
      <c r="CH435" s="8"/>
      <c r="CI435" s="8">
        <v>2</v>
      </c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>
        <v>4</v>
      </c>
      <c r="DO435" s="8"/>
      <c r="DP435" s="8"/>
      <c r="DQ435" s="8"/>
      <c r="DR435" s="8"/>
      <c r="DS435" s="8"/>
      <c r="DT435" s="8">
        <v>5</v>
      </c>
      <c r="DU435" s="8"/>
      <c r="DV435" s="8">
        <v>1</v>
      </c>
      <c r="DW435" s="8"/>
      <c r="DX435" s="8"/>
      <c r="DY435" s="8"/>
      <c r="DZ435" s="8"/>
      <c r="EA435" s="8"/>
    </row>
    <row r="436" spans="1:131" x14ac:dyDescent="0.25">
      <c r="A436">
        <v>608</v>
      </c>
      <c r="B436" s="8" t="s">
        <v>1114</v>
      </c>
      <c r="C436" s="8" t="s">
        <v>727</v>
      </c>
      <c r="D436">
        <v>22</v>
      </c>
      <c r="E436" s="8" t="s">
        <v>1054</v>
      </c>
      <c r="F436" s="8" t="s">
        <v>1117</v>
      </c>
      <c r="G436" s="8">
        <v>10</v>
      </c>
      <c r="H436" s="8">
        <v>7</v>
      </c>
      <c r="I436" s="8" t="s">
        <v>1152</v>
      </c>
      <c r="J436" s="8" t="s">
        <v>1152</v>
      </c>
      <c r="K436" s="8" t="b">
        <v>0</v>
      </c>
      <c r="L436" s="8" t="b">
        <v>0</v>
      </c>
      <c r="M436" s="8" t="str">
        <f t="shared" si="18"/>
        <v>Acapetlahuacan-Coyollan</v>
      </c>
      <c r="N436" s="8" t="s">
        <v>1129</v>
      </c>
      <c r="O436" s="8" t="s">
        <v>1117</v>
      </c>
      <c r="P436" s="8" t="s">
        <v>127</v>
      </c>
      <c r="Q436" s="8" t="s">
        <v>727</v>
      </c>
      <c r="R436" s="8" t="str">
        <f t="shared" si="19"/>
        <v>Santa Maria Acapetlahuacan</v>
      </c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26"/>
      <c r="BB436" s="8">
        <v>21</v>
      </c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>
        <v>1</v>
      </c>
      <c r="DU436" s="8"/>
      <c r="DV436" s="8"/>
      <c r="DW436" s="8"/>
      <c r="DX436" s="8"/>
      <c r="DY436" s="8"/>
      <c r="DZ436" s="8"/>
      <c r="EA436" s="8"/>
    </row>
    <row r="437" spans="1:131" x14ac:dyDescent="0.25">
      <c r="A437">
        <v>611</v>
      </c>
      <c r="B437" s="8" t="s">
        <v>851</v>
      </c>
      <c r="C437" s="8" t="s">
        <v>727</v>
      </c>
      <c r="D437">
        <v>22</v>
      </c>
      <c r="E437" s="8" t="s">
        <v>1055</v>
      </c>
      <c r="F437" s="8" t="s">
        <v>1117</v>
      </c>
      <c r="G437" s="8">
        <v>10</v>
      </c>
      <c r="H437" s="8">
        <v>8</v>
      </c>
      <c r="I437" s="8" t="s">
        <v>1152</v>
      </c>
      <c r="J437" s="8" t="s">
        <v>1152</v>
      </c>
      <c r="K437" s="8" t="b">
        <v>0</v>
      </c>
      <c r="L437" s="8" t="b">
        <v>0</v>
      </c>
      <c r="M437" s="8" t="str">
        <f t="shared" si="18"/>
        <v>Acapetlahuacan-Itzcalpan</v>
      </c>
      <c r="N437" s="8" t="s">
        <v>1129</v>
      </c>
      <c r="O437" s="8" t="s">
        <v>1117</v>
      </c>
      <c r="P437" s="8" t="s">
        <v>127</v>
      </c>
      <c r="Q437" s="8" t="s">
        <v>727</v>
      </c>
      <c r="R437" s="8" t="str">
        <f t="shared" si="19"/>
        <v>Santa Maria Acapetlahuacan</v>
      </c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26"/>
      <c r="BB437" s="8">
        <v>42</v>
      </c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>
        <v>2</v>
      </c>
      <c r="DU437" s="8"/>
      <c r="DV437" s="8"/>
      <c r="DW437" s="8"/>
      <c r="DX437" s="8"/>
      <c r="DY437" s="8"/>
      <c r="DZ437" s="8"/>
      <c r="EA437" s="8"/>
    </row>
    <row r="438" spans="1:131" x14ac:dyDescent="0.25">
      <c r="A438">
        <v>614</v>
      </c>
      <c r="B438" s="8" t="s">
        <v>1113</v>
      </c>
      <c r="C438" s="8" t="s">
        <v>727</v>
      </c>
      <c r="D438">
        <v>22</v>
      </c>
      <c r="E438" s="8" t="s">
        <v>1056</v>
      </c>
      <c r="F438" s="8" t="s">
        <v>1117</v>
      </c>
      <c r="G438" s="8">
        <v>10</v>
      </c>
      <c r="H438" s="8">
        <v>9</v>
      </c>
      <c r="I438" s="8" t="s">
        <v>1152</v>
      </c>
      <c r="J438" s="8" t="s">
        <v>1152</v>
      </c>
      <c r="K438" s="8" t="b">
        <v>0</v>
      </c>
      <c r="L438" s="8" t="b">
        <v>0</v>
      </c>
      <c r="M438" s="8" t="str">
        <f t="shared" si="18"/>
        <v>Acapetlahuacan-Tepenacaztlan</v>
      </c>
      <c r="N438" s="8" t="s">
        <v>1129</v>
      </c>
      <c r="O438" s="8" t="s">
        <v>1117</v>
      </c>
      <c r="P438" s="8" t="s">
        <v>127</v>
      </c>
      <c r="Q438" s="8" t="s">
        <v>727</v>
      </c>
      <c r="R438" s="8" t="str">
        <f t="shared" si="19"/>
        <v>Santa Maria Acapetlahuacan</v>
      </c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26"/>
      <c r="BB438" s="8">
        <v>63</v>
      </c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>
        <v>3</v>
      </c>
      <c r="DU438" s="8"/>
      <c r="DV438" s="8"/>
      <c r="DW438" s="8"/>
      <c r="DX438" s="8"/>
      <c r="DY438" s="8"/>
      <c r="DZ438" s="8"/>
      <c r="EA438" s="8"/>
    </row>
    <row r="439" spans="1:131" x14ac:dyDescent="0.25">
      <c r="A439">
        <v>617</v>
      </c>
      <c r="B439" s="8" t="s">
        <v>852</v>
      </c>
      <c r="C439" s="8" t="s">
        <v>727</v>
      </c>
      <c r="D439">
        <v>22</v>
      </c>
      <c r="E439" s="8" t="s">
        <v>1057</v>
      </c>
      <c r="F439" s="8" t="s">
        <v>1117</v>
      </c>
      <c r="G439" s="8">
        <v>10</v>
      </c>
      <c r="H439" s="8">
        <v>10</v>
      </c>
      <c r="I439" s="8" t="s">
        <v>1152</v>
      </c>
      <c r="J439" s="8" t="s">
        <v>1152</v>
      </c>
      <c r="K439" s="8" t="b">
        <v>0</v>
      </c>
      <c r="L439" s="8" t="b">
        <v>0</v>
      </c>
      <c r="M439" s="8" t="str">
        <f t="shared" si="18"/>
        <v>Acapetlahuacan-Tlatzonca Valli Aocac Quimpia</v>
      </c>
      <c r="N439" s="8" t="s">
        <v>1129</v>
      </c>
      <c r="O439" s="8" t="s">
        <v>1117</v>
      </c>
      <c r="P439" s="8" t="s">
        <v>127</v>
      </c>
      <c r="Q439" s="8" t="s">
        <v>727</v>
      </c>
      <c r="R439" s="8" t="str">
        <f t="shared" si="19"/>
        <v>Santa Maria Acapetlahuacan</v>
      </c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26"/>
      <c r="BB439" s="8">
        <v>69</v>
      </c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>
        <v>1</v>
      </c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>
        <v>2</v>
      </c>
      <c r="CZ439" s="8"/>
      <c r="DA439" s="8"/>
      <c r="DB439" s="8"/>
      <c r="DC439" s="8"/>
      <c r="DD439" s="8">
        <v>1</v>
      </c>
      <c r="DE439" s="8"/>
      <c r="DF439" s="8"/>
      <c r="DG439" s="8">
        <v>1</v>
      </c>
      <c r="DH439" s="8"/>
      <c r="DI439" s="8"/>
      <c r="DJ439" s="8"/>
      <c r="DK439" s="8"/>
      <c r="DL439" s="8"/>
      <c r="DM439" s="8"/>
      <c r="DN439" s="8">
        <v>12</v>
      </c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</row>
    <row r="440" spans="1:131" x14ac:dyDescent="0.25">
      <c r="A440">
        <v>620</v>
      </c>
      <c r="B440" s="8" t="s">
        <v>785</v>
      </c>
      <c r="C440" s="8" t="s">
        <v>727</v>
      </c>
      <c r="D440">
        <v>22</v>
      </c>
      <c r="E440" s="8" t="s">
        <v>1058</v>
      </c>
      <c r="F440" s="8" t="s">
        <v>1117</v>
      </c>
      <c r="G440" s="8">
        <v>10</v>
      </c>
      <c r="H440" s="8">
        <v>11</v>
      </c>
      <c r="I440" s="8" t="s">
        <v>1152</v>
      </c>
      <c r="J440" s="8" t="s">
        <v>1152</v>
      </c>
      <c r="K440" s="8" t="b">
        <v>0</v>
      </c>
      <c r="L440" s="8" t="b">
        <v>0</v>
      </c>
      <c r="M440" s="8" t="str">
        <f t="shared" si="18"/>
        <v>Acapetlahuacan-Church Singers</v>
      </c>
      <c r="N440" s="8" t="s">
        <v>1129</v>
      </c>
      <c r="O440" s="8" t="s">
        <v>1117</v>
      </c>
      <c r="P440" s="8" t="s">
        <v>127</v>
      </c>
      <c r="Q440" s="8" t="s">
        <v>727</v>
      </c>
      <c r="R440" s="8" t="str">
        <f t="shared" si="19"/>
        <v>Santa Maria Acapetlahuacan</v>
      </c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26"/>
      <c r="BB440" s="8">
        <v>58</v>
      </c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>
        <v>58</v>
      </c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</row>
    <row r="441" spans="1:131" x14ac:dyDescent="0.25">
      <c r="A441">
        <v>628</v>
      </c>
      <c r="B441" s="8" t="s">
        <v>785</v>
      </c>
      <c r="C441" s="8" t="s">
        <v>1121</v>
      </c>
      <c r="D441">
        <v>23</v>
      </c>
      <c r="E441" s="8" t="s">
        <v>1060</v>
      </c>
      <c r="F441" s="8" t="s">
        <v>1117</v>
      </c>
      <c r="G441" s="8"/>
      <c r="H441" s="8"/>
      <c r="I441" s="8" t="s">
        <v>1151</v>
      </c>
      <c r="J441" s="8" t="s">
        <v>1151</v>
      </c>
      <c r="K441" s="8" t="b">
        <v>0</v>
      </c>
      <c r="L441" s="8" t="b">
        <v>0</v>
      </c>
      <c r="M441" s="8" t="str">
        <f t="shared" si="18"/>
        <v>Tlalnepantla-Church Singers</v>
      </c>
      <c r="N441" s="8" t="s">
        <v>763</v>
      </c>
      <c r="O441" s="8" t="s">
        <v>1117</v>
      </c>
      <c r="P441" s="8" t="s">
        <v>127</v>
      </c>
      <c r="Q441" s="8" t="s">
        <v>1121</v>
      </c>
      <c r="R441" s="8" t="str">
        <f t="shared" si="19"/>
        <v>San Salvador Tlalnepantla</v>
      </c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26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</row>
    <row r="442" spans="1:131" x14ac:dyDescent="0.25">
      <c r="A442">
        <v>1</v>
      </c>
      <c r="B442" t="s">
        <v>772</v>
      </c>
      <c r="C442" t="s">
        <v>124</v>
      </c>
      <c r="D442">
        <v>1</v>
      </c>
      <c r="E442" t="s">
        <v>774</v>
      </c>
      <c r="F442" t="s">
        <v>108</v>
      </c>
      <c r="G442">
        <v>13</v>
      </c>
      <c r="H442">
        <v>1</v>
      </c>
      <c r="I442" t="s">
        <v>1150</v>
      </c>
      <c r="J442" t="s">
        <v>1154</v>
      </c>
      <c r="K442" t="b">
        <v>0</v>
      </c>
      <c r="L442" t="b">
        <v>0</v>
      </c>
      <c r="M442" t="str">
        <f t="shared" si="18"/>
        <v>Huexotzinco-Tecpan</v>
      </c>
      <c r="N442" t="s">
        <v>1124</v>
      </c>
      <c r="O442" t="s">
        <v>108</v>
      </c>
      <c r="P442" t="s">
        <v>127</v>
      </c>
      <c r="Q442" t="s">
        <v>124</v>
      </c>
      <c r="R442" t="str">
        <f t="shared" si="19"/>
        <v>San Juan Huexotzinco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W442">
        <v>0</v>
      </c>
      <c r="AX442">
        <v>0</v>
      </c>
      <c r="AY442">
        <v>0</v>
      </c>
      <c r="AZ442">
        <v>0</v>
      </c>
      <c r="BA442" s="26">
        <v>6</v>
      </c>
      <c r="BB442">
        <v>21</v>
      </c>
      <c r="BC442">
        <v>10</v>
      </c>
      <c r="BD442">
        <v>5</v>
      </c>
      <c r="BE442">
        <v>6</v>
      </c>
      <c r="BF442">
        <v>0</v>
      </c>
      <c r="BJ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T442">
        <v>0</v>
      </c>
      <c r="DU442">
        <v>1</v>
      </c>
      <c r="DV442">
        <v>0</v>
      </c>
      <c r="DW442">
        <v>0</v>
      </c>
      <c r="DX442">
        <v>0</v>
      </c>
      <c r="DY442">
        <v>0</v>
      </c>
      <c r="DZ442">
        <v>5</v>
      </c>
    </row>
    <row r="443" spans="1:131" x14ac:dyDescent="0.25">
      <c r="A443">
        <v>5</v>
      </c>
      <c r="B443" t="s">
        <v>1062</v>
      </c>
      <c r="C443" t="s">
        <v>124</v>
      </c>
      <c r="D443">
        <v>1</v>
      </c>
      <c r="E443" t="s">
        <v>775</v>
      </c>
      <c r="F443" t="s">
        <v>108</v>
      </c>
      <c r="G443">
        <v>13</v>
      </c>
      <c r="H443">
        <v>2</v>
      </c>
      <c r="I443" t="s">
        <v>1150</v>
      </c>
      <c r="J443" t="s">
        <v>1154</v>
      </c>
      <c r="K443" t="b">
        <v>0</v>
      </c>
      <c r="L443" t="b">
        <v>0</v>
      </c>
      <c r="M443" t="str">
        <f t="shared" si="18"/>
        <v>Huexotzinco-Cuauhquiahuac</v>
      </c>
      <c r="N443" t="s">
        <v>1124</v>
      </c>
      <c r="O443" t="s">
        <v>108</v>
      </c>
      <c r="P443" t="s">
        <v>127</v>
      </c>
      <c r="Q443" t="s">
        <v>124</v>
      </c>
      <c r="R443" t="str">
        <f t="shared" si="19"/>
        <v>San Juan Huexotzinco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12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W443">
        <v>0</v>
      </c>
      <c r="AX443">
        <v>0</v>
      </c>
      <c r="AY443">
        <v>0</v>
      </c>
      <c r="AZ443">
        <v>0</v>
      </c>
      <c r="BA443" s="26">
        <v>0</v>
      </c>
      <c r="BB443">
        <v>21</v>
      </c>
      <c r="BC443">
        <v>9</v>
      </c>
      <c r="BD443">
        <v>12</v>
      </c>
      <c r="BE443">
        <v>0</v>
      </c>
      <c r="BF443">
        <v>0</v>
      </c>
      <c r="BJ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T443">
        <v>0</v>
      </c>
      <c r="DU443">
        <v>1</v>
      </c>
      <c r="DV443">
        <v>0</v>
      </c>
      <c r="DW443">
        <v>0</v>
      </c>
      <c r="DX443">
        <v>0</v>
      </c>
      <c r="DY443">
        <v>0</v>
      </c>
      <c r="DZ443">
        <v>0</v>
      </c>
    </row>
    <row r="444" spans="1:131" x14ac:dyDescent="0.25">
      <c r="A444">
        <v>8</v>
      </c>
      <c r="B444" t="s">
        <v>1063</v>
      </c>
      <c r="C444" t="s">
        <v>124</v>
      </c>
      <c r="D444">
        <v>1</v>
      </c>
      <c r="E444" t="s">
        <v>776</v>
      </c>
      <c r="F444" t="s">
        <v>108</v>
      </c>
      <c r="G444">
        <v>13</v>
      </c>
      <c r="H444">
        <v>3</v>
      </c>
      <c r="I444" t="s">
        <v>1150</v>
      </c>
      <c r="J444" t="s">
        <v>1154</v>
      </c>
      <c r="K444" t="b">
        <v>0</v>
      </c>
      <c r="L444" t="b">
        <v>0</v>
      </c>
      <c r="M444" t="str">
        <f t="shared" si="18"/>
        <v>Huexotzinco-Zocuinanco</v>
      </c>
      <c r="N444" t="s">
        <v>1124</v>
      </c>
      <c r="O444" t="s">
        <v>108</v>
      </c>
      <c r="P444" t="s">
        <v>127</v>
      </c>
      <c r="Q444" t="s">
        <v>124</v>
      </c>
      <c r="R444" t="str">
        <f t="shared" si="19"/>
        <v>San Juan Huexotzinco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6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W444">
        <v>0</v>
      </c>
      <c r="AX444">
        <v>0</v>
      </c>
      <c r="AY444">
        <v>0</v>
      </c>
      <c r="AZ444">
        <v>0</v>
      </c>
      <c r="BA444" s="26">
        <v>5</v>
      </c>
      <c r="BB444">
        <v>21</v>
      </c>
      <c r="BC444">
        <v>5</v>
      </c>
      <c r="BD444">
        <v>11</v>
      </c>
      <c r="BE444">
        <v>5</v>
      </c>
      <c r="BF444">
        <v>0</v>
      </c>
      <c r="BJ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T444">
        <v>0</v>
      </c>
      <c r="DU444">
        <v>1</v>
      </c>
      <c r="DV444">
        <v>0</v>
      </c>
      <c r="DW444">
        <v>0</v>
      </c>
      <c r="DX444">
        <v>0</v>
      </c>
      <c r="DY444">
        <v>0</v>
      </c>
      <c r="DZ444">
        <v>4</v>
      </c>
    </row>
    <row r="445" spans="1:131" x14ac:dyDescent="0.25">
      <c r="A445">
        <v>12</v>
      </c>
      <c r="B445" t="s">
        <v>1064</v>
      </c>
      <c r="C445" t="s">
        <v>124</v>
      </c>
      <c r="D445">
        <v>1</v>
      </c>
      <c r="E445" t="s">
        <v>777</v>
      </c>
      <c r="F445" t="s">
        <v>108</v>
      </c>
      <c r="G445">
        <v>13</v>
      </c>
      <c r="H445">
        <v>4</v>
      </c>
      <c r="I445" t="s">
        <v>1150</v>
      </c>
      <c r="J445" t="s">
        <v>1154</v>
      </c>
      <c r="K445" t="b">
        <v>0</v>
      </c>
      <c r="L445" t="b">
        <v>0</v>
      </c>
      <c r="M445" t="str">
        <f t="shared" si="18"/>
        <v>Huexotzinco-Tlacochcalco1</v>
      </c>
      <c r="N445" t="s">
        <v>1124</v>
      </c>
      <c r="O445" t="s">
        <v>108</v>
      </c>
      <c r="P445" t="s">
        <v>127</v>
      </c>
      <c r="Q445" t="s">
        <v>124</v>
      </c>
      <c r="R445" t="str">
        <f t="shared" si="19"/>
        <v>San Juan Huexotzinco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16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W445">
        <v>0</v>
      </c>
      <c r="AX445">
        <v>0</v>
      </c>
      <c r="AY445">
        <v>0</v>
      </c>
      <c r="AZ445">
        <v>0</v>
      </c>
      <c r="BA445" s="26">
        <v>0</v>
      </c>
      <c r="BB445">
        <v>21</v>
      </c>
      <c r="BC445">
        <v>11</v>
      </c>
      <c r="BD445">
        <v>10</v>
      </c>
      <c r="BE445">
        <v>0</v>
      </c>
      <c r="BF445">
        <v>0</v>
      </c>
      <c r="BJ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6</v>
      </c>
      <c r="BU445">
        <v>0</v>
      </c>
      <c r="BV445">
        <v>0</v>
      </c>
      <c r="BW445">
        <v>0</v>
      </c>
      <c r="BX445">
        <v>6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4</v>
      </c>
      <c r="CM445">
        <v>3</v>
      </c>
      <c r="CN445">
        <v>1</v>
      </c>
      <c r="CO445">
        <v>0</v>
      </c>
      <c r="CP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3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T445">
        <v>0</v>
      </c>
      <c r="DU445">
        <v>1</v>
      </c>
      <c r="DV445">
        <v>0</v>
      </c>
      <c r="DW445">
        <v>0</v>
      </c>
      <c r="DX445">
        <v>0</v>
      </c>
      <c r="DY445">
        <v>0</v>
      </c>
      <c r="DZ445">
        <v>0</v>
      </c>
    </row>
    <row r="446" spans="1:131" x14ac:dyDescent="0.25">
      <c r="A446">
        <v>15</v>
      </c>
      <c r="B446" t="s">
        <v>779</v>
      </c>
      <c r="C446" t="s">
        <v>124</v>
      </c>
      <c r="D446">
        <v>1</v>
      </c>
      <c r="E446" t="s">
        <v>778</v>
      </c>
      <c r="F446" t="s">
        <v>108</v>
      </c>
      <c r="G446">
        <v>13</v>
      </c>
      <c r="H446">
        <v>5</v>
      </c>
      <c r="I446" t="s">
        <v>1150</v>
      </c>
      <c r="J446" t="s">
        <v>1154</v>
      </c>
      <c r="K446" t="b">
        <v>0</v>
      </c>
      <c r="L446" t="b">
        <v>0</v>
      </c>
      <c r="M446" t="str">
        <f t="shared" si="18"/>
        <v>Huexotzinco-Tepetlapan</v>
      </c>
      <c r="N446" t="s">
        <v>1124</v>
      </c>
      <c r="O446" t="s">
        <v>108</v>
      </c>
      <c r="P446" t="s">
        <v>127</v>
      </c>
      <c r="Q446" t="s">
        <v>124</v>
      </c>
      <c r="R446" t="str">
        <f t="shared" si="19"/>
        <v>San Juan Huexotzinco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W446">
        <v>0</v>
      </c>
      <c r="AX446">
        <v>0</v>
      </c>
      <c r="AY446">
        <v>0</v>
      </c>
      <c r="AZ446">
        <v>0</v>
      </c>
      <c r="BA446" s="26">
        <v>4</v>
      </c>
      <c r="BB446">
        <v>22</v>
      </c>
      <c r="BC446">
        <v>15</v>
      </c>
      <c r="BD446">
        <v>3</v>
      </c>
      <c r="BE446">
        <v>4</v>
      </c>
      <c r="BF446">
        <v>0</v>
      </c>
      <c r="BJ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3</v>
      </c>
      <c r="BU446">
        <v>0</v>
      </c>
      <c r="BV446">
        <v>0</v>
      </c>
      <c r="BW446">
        <v>0</v>
      </c>
      <c r="BX446">
        <v>3</v>
      </c>
      <c r="BY446">
        <v>0</v>
      </c>
      <c r="BZ446">
        <v>0</v>
      </c>
      <c r="CA446">
        <v>2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7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2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2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T446">
        <v>0</v>
      </c>
      <c r="DU446">
        <v>1</v>
      </c>
      <c r="DV446">
        <v>0</v>
      </c>
      <c r="DW446">
        <v>1</v>
      </c>
      <c r="DX446">
        <v>2</v>
      </c>
      <c r="DY446">
        <v>0</v>
      </c>
      <c r="DZ446">
        <v>2</v>
      </c>
    </row>
    <row r="447" spans="1:131" x14ac:dyDescent="0.25">
      <c r="A447">
        <v>19</v>
      </c>
      <c r="B447" t="s">
        <v>780</v>
      </c>
      <c r="C447" t="s">
        <v>124</v>
      </c>
      <c r="D447">
        <v>1</v>
      </c>
      <c r="E447" t="s">
        <v>853</v>
      </c>
      <c r="F447" t="s">
        <v>108</v>
      </c>
      <c r="G447">
        <v>13</v>
      </c>
      <c r="H447">
        <v>6</v>
      </c>
      <c r="I447" t="s">
        <v>1150</v>
      </c>
      <c r="J447" t="s">
        <v>1154</v>
      </c>
      <c r="K447" t="b">
        <v>0</v>
      </c>
      <c r="L447" t="b">
        <v>0</v>
      </c>
      <c r="M447" t="str">
        <f t="shared" si="18"/>
        <v>Huexotzinco-Pochtlan</v>
      </c>
      <c r="N447" t="s">
        <v>1124</v>
      </c>
      <c r="O447" t="s">
        <v>108</v>
      </c>
      <c r="P447" t="s">
        <v>127</v>
      </c>
      <c r="Q447" t="s">
        <v>124</v>
      </c>
      <c r="R447" t="str">
        <f t="shared" si="19"/>
        <v>San Juan Huexotzinco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4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W447">
        <v>0</v>
      </c>
      <c r="AX447">
        <v>0</v>
      </c>
      <c r="AY447">
        <v>0</v>
      </c>
      <c r="AZ447">
        <v>0</v>
      </c>
      <c r="BA447" s="26">
        <v>0</v>
      </c>
      <c r="BB447">
        <v>21</v>
      </c>
      <c r="BC447">
        <v>10</v>
      </c>
      <c r="BD447">
        <v>11</v>
      </c>
      <c r="BE447">
        <v>0</v>
      </c>
      <c r="BF447">
        <v>0</v>
      </c>
      <c r="BJ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T447">
        <v>0</v>
      </c>
      <c r="DU447">
        <v>1</v>
      </c>
      <c r="DV447">
        <v>0</v>
      </c>
      <c r="DW447">
        <v>0</v>
      </c>
      <c r="DX447">
        <v>1</v>
      </c>
      <c r="DY447">
        <v>0</v>
      </c>
      <c r="DZ447">
        <v>0</v>
      </c>
    </row>
    <row r="448" spans="1:131" x14ac:dyDescent="0.25">
      <c r="A448">
        <v>22</v>
      </c>
      <c r="B448" t="s">
        <v>781</v>
      </c>
      <c r="C448" t="s">
        <v>124</v>
      </c>
      <c r="D448">
        <v>1</v>
      </c>
      <c r="E448" t="s">
        <v>854</v>
      </c>
      <c r="F448" t="s">
        <v>108</v>
      </c>
      <c r="G448">
        <v>13</v>
      </c>
      <c r="H448">
        <v>7</v>
      </c>
      <c r="I448" t="s">
        <v>1150</v>
      </c>
      <c r="J448" t="s">
        <v>1154</v>
      </c>
      <c r="K448" t="b">
        <v>0</v>
      </c>
      <c r="L448" t="b">
        <v>0</v>
      </c>
      <c r="M448" t="str">
        <f t="shared" si="18"/>
        <v>Huexotzinco-Cihuatichan</v>
      </c>
      <c r="N448" t="s">
        <v>1124</v>
      </c>
      <c r="O448" t="s">
        <v>108</v>
      </c>
      <c r="P448" t="s">
        <v>127</v>
      </c>
      <c r="Q448" t="s">
        <v>124</v>
      </c>
      <c r="R448" t="str">
        <f t="shared" si="19"/>
        <v>San Juan Huexotzinco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5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W448">
        <v>0</v>
      </c>
      <c r="AX448">
        <v>0</v>
      </c>
      <c r="AY448">
        <v>0</v>
      </c>
      <c r="AZ448">
        <v>0</v>
      </c>
      <c r="BA448" s="26">
        <v>4</v>
      </c>
      <c r="BB448">
        <v>21</v>
      </c>
      <c r="BC448">
        <v>7</v>
      </c>
      <c r="BD448">
        <v>10</v>
      </c>
      <c r="BE448">
        <v>4</v>
      </c>
      <c r="BF448">
        <v>0</v>
      </c>
      <c r="BJ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T448">
        <v>0</v>
      </c>
      <c r="DU448">
        <v>1</v>
      </c>
      <c r="DV448">
        <v>0</v>
      </c>
      <c r="DW448">
        <v>0</v>
      </c>
      <c r="DX448">
        <v>0</v>
      </c>
      <c r="DY448">
        <v>0</v>
      </c>
      <c r="DZ448">
        <v>0</v>
      </c>
    </row>
    <row r="449" spans="1:130" x14ac:dyDescent="0.25">
      <c r="A449">
        <v>26</v>
      </c>
      <c r="B449" t="s">
        <v>1065</v>
      </c>
      <c r="C449" t="s">
        <v>124</v>
      </c>
      <c r="D449">
        <v>1</v>
      </c>
      <c r="E449" t="s">
        <v>855</v>
      </c>
      <c r="F449" t="s">
        <v>108</v>
      </c>
      <c r="G449">
        <v>13</v>
      </c>
      <c r="H449">
        <v>8</v>
      </c>
      <c r="I449" t="s">
        <v>1150</v>
      </c>
      <c r="J449" t="s">
        <v>1154</v>
      </c>
      <c r="K449" t="b">
        <v>0</v>
      </c>
      <c r="L449" t="b">
        <v>0</v>
      </c>
      <c r="M449" t="str">
        <f t="shared" si="18"/>
        <v>Huexotzinco-Tepoliuhcan</v>
      </c>
      <c r="N449" t="s">
        <v>1124</v>
      </c>
      <c r="O449" t="s">
        <v>108</v>
      </c>
      <c r="P449" t="s">
        <v>127</v>
      </c>
      <c r="Q449" t="s">
        <v>124</v>
      </c>
      <c r="R449" t="str">
        <f t="shared" si="19"/>
        <v>San Juan Huexotzinco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3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W449">
        <v>0</v>
      </c>
      <c r="AX449">
        <v>0</v>
      </c>
      <c r="AY449">
        <v>0</v>
      </c>
      <c r="AZ449">
        <v>0</v>
      </c>
      <c r="BA449" s="26">
        <v>0</v>
      </c>
      <c r="BB449">
        <v>21</v>
      </c>
      <c r="BC449">
        <v>11</v>
      </c>
      <c r="BD449">
        <v>10</v>
      </c>
      <c r="BE449">
        <v>0</v>
      </c>
      <c r="BF449">
        <v>0</v>
      </c>
      <c r="BJ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2</v>
      </c>
      <c r="CM449">
        <v>1</v>
      </c>
      <c r="CN449">
        <v>1</v>
      </c>
      <c r="CO449">
        <v>0</v>
      </c>
      <c r="CP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T449">
        <v>0</v>
      </c>
      <c r="DU449">
        <v>1</v>
      </c>
      <c r="DV449">
        <v>0</v>
      </c>
      <c r="DW449">
        <v>0</v>
      </c>
      <c r="DX449">
        <v>0</v>
      </c>
      <c r="DY449">
        <v>0</v>
      </c>
      <c r="DZ449">
        <v>0</v>
      </c>
    </row>
    <row r="450" spans="1:130" x14ac:dyDescent="0.25">
      <c r="A450">
        <v>29</v>
      </c>
      <c r="B450" t="s">
        <v>782</v>
      </c>
      <c r="C450" t="s">
        <v>124</v>
      </c>
      <c r="D450">
        <v>1</v>
      </c>
      <c r="E450" t="s">
        <v>856</v>
      </c>
      <c r="F450" t="s">
        <v>108</v>
      </c>
      <c r="G450">
        <v>13</v>
      </c>
      <c r="H450">
        <v>9</v>
      </c>
      <c r="I450" t="s">
        <v>1150</v>
      </c>
      <c r="J450" t="s">
        <v>1154</v>
      </c>
      <c r="K450" t="b">
        <v>0</v>
      </c>
      <c r="L450" t="b">
        <v>0</v>
      </c>
      <c r="M450" t="str">
        <f t="shared" si="18"/>
        <v>Huexotzinco-Tlamaoco</v>
      </c>
      <c r="N450" t="s">
        <v>1124</v>
      </c>
      <c r="O450" t="s">
        <v>108</v>
      </c>
      <c r="P450" t="s">
        <v>127</v>
      </c>
      <c r="Q450" t="s">
        <v>124</v>
      </c>
      <c r="R450" t="str">
        <f t="shared" si="19"/>
        <v>San Juan Huexotzinco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W450">
        <v>0</v>
      </c>
      <c r="AX450">
        <v>0</v>
      </c>
      <c r="AY450">
        <v>0</v>
      </c>
      <c r="AZ450">
        <v>0</v>
      </c>
      <c r="BA450" s="26">
        <v>4</v>
      </c>
      <c r="BB450">
        <v>21</v>
      </c>
      <c r="BC450">
        <v>9</v>
      </c>
      <c r="BD450">
        <v>8</v>
      </c>
      <c r="BE450">
        <v>4</v>
      </c>
      <c r="BF450">
        <v>0</v>
      </c>
      <c r="BJ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0</v>
      </c>
      <c r="CM450">
        <v>0</v>
      </c>
      <c r="CN450">
        <v>0</v>
      </c>
      <c r="CO450">
        <v>0</v>
      </c>
      <c r="CP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4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T450">
        <v>0</v>
      </c>
      <c r="DU450">
        <v>1</v>
      </c>
      <c r="DV450">
        <v>0</v>
      </c>
      <c r="DW450">
        <v>0</v>
      </c>
      <c r="DX450">
        <v>0</v>
      </c>
      <c r="DY450">
        <v>0</v>
      </c>
      <c r="DZ450">
        <v>0</v>
      </c>
    </row>
    <row r="451" spans="1:130" x14ac:dyDescent="0.25">
      <c r="A451">
        <v>33</v>
      </c>
      <c r="B451" t="s">
        <v>1066</v>
      </c>
      <c r="C451" t="s">
        <v>124</v>
      </c>
      <c r="D451">
        <v>1</v>
      </c>
      <c r="E451" t="s">
        <v>857</v>
      </c>
      <c r="F451" t="s">
        <v>108</v>
      </c>
      <c r="G451">
        <v>13</v>
      </c>
      <c r="H451">
        <v>10</v>
      </c>
      <c r="I451" t="s">
        <v>1150</v>
      </c>
      <c r="J451" t="s">
        <v>1154</v>
      </c>
      <c r="K451" t="b">
        <v>0</v>
      </c>
      <c r="L451" t="b">
        <v>0</v>
      </c>
      <c r="M451" t="str">
        <f t="shared" ref="M451:M514" si="20">Q451&amp;"-"&amp;B451</f>
        <v>Huexotzinco-Tlacochcalco2</v>
      </c>
      <c r="N451" t="s">
        <v>1124</v>
      </c>
      <c r="O451" t="s">
        <v>108</v>
      </c>
      <c r="P451" t="s">
        <v>127</v>
      </c>
      <c r="Q451" t="s">
        <v>124</v>
      </c>
      <c r="R451" t="str">
        <f t="shared" ref="R451:R514" si="21">N451&amp;" "&amp;Q451</f>
        <v>San Juan Huexotzinco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W451">
        <v>0</v>
      </c>
      <c r="AX451">
        <v>0</v>
      </c>
      <c r="AY451">
        <v>0</v>
      </c>
      <c r="AZ451">
        <v>0</v>
      </c>
      <c r="BA451" s="26">
        <v>0</v>
      </c>
      <c r="BB451">
        <v>22</v>
      </c>
      <c r="BC451">
        <v>8</v>
      </c>
      <c r="BD451">
        <v>14</v>
      </c>
      <c r="BE451">
        <v>0</v>
      </c>
      <c r="BF451">
        <v>0</v>
      </c>
      <c r="BJ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T451">
        <v>0</v>
      </c>
      <c r="DU451">
        <v>1</v>
      </c>
      <c r="DV451">
        <v>0</v>
      </c>
      <c r="DW451">
        <v>1</v>
      </c>
      <c r="DX451">
        <v>0</v>
      </c>
      <c r="DY451">
        <v>0</v>
      </c>
      <c r="DZ451">
        <v>0</v>
      </c>
    </row>
    <row r="452" spans="1:130" x14ac:dyDescent="0.25">
      <c r="A452">
        <v>36</v>
      </c>
      <c r="B452" t="s">
        <v>783</v>
      </c>
      <c r="C452" t="s">
        <v>124</v>
      </c>
      <c r="D452">
        <v>1</v>
      </c>
      <c r="E452" t="s">
        <v>858</v>
      </c>
      <c r="F452" t="s">
        <v>108</v>
      </c>
      <c r="G452">
        <v>13</v>
      </c>
      <c r="H452">
        <v>11</v>
      </c>
      <c r="I452" t="s">
        <v>1150</v>
      </c>
      <c r="J452" t="s">
        <v>1154</v>
      </c>
      <c r="K452" t="b">
        <v>0</v>
      </c>
      <c r="L452" t="b">
        <v>0</v>
      </c>
      <c r="M452" t="str">
        <f t="shared" si="20"/>
        <v>Huexotzinco-Xochitlan</v>
      </c>
      <c r="N452" t="s">
        <v>1124</v>
      </c>
      <c r="O452" t="s">
        <v>108</v>
      </c>
      <c r="P452" t="s">
        <v>127</v>
      </c>
      <c r="Q452" t="s">
        <v>124</v>
      </c>
      <c r="R452" t="str">
        <f t="shared" si="21"/>
        <v>San Juan Huexotzinco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W452">
        <v>0</v>
      </c>
      <c r="AX452">
        <v>0</v>
      </c>
      <c r="AY452">
        <v>0</v>
      </c>
      <c r="AZ452">
        <v>0</v>
      </c>
      <c r="BA452" s="26">
        <v>4</v>
      </c>
      <c r="BB452">
        <v>21</v>
      </c>
      <c r="BC452">
        <v>7</v>
      </c>
      <c r="BD452">
        <v>10</v>
      </c>
      <c r="BE452">
        <v>4</v>
      </c>
      <c r="BF452">
        <v>0</v>
      </c>
      <c r="BJ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3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2</v>
      </c>
      <c r="CI452">
        <v>1</v>
      </c>
      <c r="CJ452">
        <v>0</v>
      </c>
      <c r="CK452">
        <v>1</v>
      </c>
      <c r="CL452">
        <v>1</v>
      </c>
      <c r="CM452">
        <v>0</v>
      </c>
      <c r="CN452">
        <v>1</v>
      </c>
      <c r="CO452">
        <v>0</v>
      </c>
      <c r="CP452">
        <v>0</v>
      </c>
      <c r="CR452">
        <v>0</v>
      </c>
      <c r="CS452">
        <v>0</v>
      </c>
      <c r="CT452">
        <v>0</v>
      </c>
      <c r="CU452">
        <v>0</v>
      </c>
      <c r="CV452">
        <v>4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T452">
        <v>0</v>
      </c>
      <c r="DU452">
        <v>1</v>
      </c>
      <c r="DV452">
        <v>0</v>
      </c>
      <c r="DW452">
        <v>0</v>
      </c>
      <c r="DX452">
        <v>1</v>
      </c>
      <c r="DY452">
        <v>0</v>
      </c>
      <c r="DZ452">
        <v>0</v>
      </c>
    </row>
    <row r="453" spans="1:130" x14ac:dyDescent="0.25">
      <c r="A453">
        <v>40</v>
      </c>
      <c r="B453" t="s">
        <v>784</v>
      </c>
      <c r="C453" t="s">
        <v>124</v>
      </c>
      <c r="D453">
        <v>1</v>
      </c>
      <c r="E453" t="s">
        <v>859</v>
      </c>
      <c r="F453" t="s">
        <v>108</v>
      </c>
      <c r="G453">
        <v>13</v>
      </c>
      <c r="H453">
        <v>12</v>
      </c>
      <c r="I453" t="s">
        <v>1150</v>
      </c>
      <c r="J453" t="s">
        <v>1154</v>
      </c>
      <c r="K453" t="b">
        <v>0</v>
      </c>
      <c r="L453" t="b">
        <v>0</v>
      </c>
      <c r="M453" t="str">
        <f t="shared" si="20"/>
        <v>Huexotzinco-Tlachichilco</v>
      </c>
      <c r="N453" t="s">
        <v>1124</v>
      </c>
      <c r="O453" t="s">
        <v>108</v>
      </c>
      <c r="P453" t="s">
        <v>127</v>
      </c>
      <c r="Q453" t="s">
        <v>124</v>
      </c>
      <c r="R453" t="str">
        <f t="shared" si="21"/>
        <v>San Juan Huexotzinco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W453">
        <v>0</v>
      </c>
      <c r="AX453">
        <v>0</v>
      </c>
      <c r="AY453">
        <v>0</v>
      </c>
      <c r="AZ453">
        <v>0</v>
      </c>
      <c r="BA453" s="26">
        <v>10</v>
      </c>
      <c r="BB453">
        <v>77</v>
      </c>
      <c r="BC453">
        <v>53</v>
      </c>
      <c r="BD453">
        <v>14</v>
      </c>
      <c r="BE453">
        <v>10</v>
      </c>
      <c r="BF453">
        <v>0</v>
      </c>
      <c r="BJ453">
        <v>0</v>
      </c>
      <c r="BN453">
        <v>0</v>
      </c>
      <c r="BO453">
        <v>0</v>
      </c>
      <c r="BP453">
        <v>0</v>
      </c>
      <c r="BQ453">
        <v>0</v>
      </c>
      <c r="BR453">
        <v>3</v>
      </c>
      <c r="BS453">
        <v>1</v>
      </c>
      <c r="BT453">
        <v>52</v>
      </c>
      <c r="BU453">
        <v>50</v>
      </c>
      <c r="BV453">
        <v>50</v>
      </c>
      <c r="BW453">
        <v>0</v>
      </c>
      <c r="BX453">
        <v>2</v>
      </c>
      <c r="BY453">
        <v>0</v>
      </c>
      <c r="BZ453">
        <v>0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T453">
        <v>0</v>
      </c>
      <c r="DU453">
        <v>4</v>
      </c>
      <c r="DV453">
        <v>0</v>
      </c>
      <c r="DW453">
        <v>0</v>
      </c>
      <c r="DX453">
        <v>0</v>
      </c>
      <c r="DY453">
        <v>0</v>
      </c>
      <c r="DZ453">
        <v>0</v>
      </c>
    </row>
    <row r="454" spans="1:130" x14ac:dyDescent="0.25">
      <c r="A454">
        <v>44</v>
      </c>
      <c r="B454" t="s">
        <v>785</v>
      </c>
      <c r="C454" t="s">
        <v>124</v>
      </c>
      <c r="D454">
        <v>1</v>
      </c>
      <c r="E454" t="s">
        <v>1067</v>
      </c>
      <c r="F454" t="s">
        <v>108</v>
      </c>
      <c r="G454">
        <v>13</v>
      </c>
      <c r="H454">
        <v>13</v>
      </c>
      <c r="I454" t="s">
        <v>1150</v>
      </c>
      <c r="J454" t="s">
        <v>1154</v>
      </c>
      <c r="K454" t="b">
        <v>0</v>
      </c>
      <c r="L454" t="b">
        <v>0</v>
      </c>
      <c r="M454" t="str">
        <f t="shared" si="20"/>
        <v>Huexotzinco-Church Singers</v>
      </c>
      <c r="N454" t="s">
        <v>1124</v>
      </c>
      <c r="O454" t="s">
        <v>108</v>
      </c>
      <c r="P454" t="s">
        <v>127</v>
      </c>
      <c r="Q454" t="s">
        <v>124</v>
      </c>
      <c r="R454" t="str">
        <f t="shared" si="21"/>
        <v>San Juan Huexotzinco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W454">
        <v>0</v>
      </c>
      <c r="AX454">
        <v>0</v>
      </c>
      <c r="AY454">
        <v>0</v>
      </c>
      <c r="AZ454">
        <v>0</v>
      </c>
      <c r="BA454" s="26">
        <v>0</v>
      </c>
      <c r="BB454">
        <v>96</v>
      </c>
      <c r="BC454">
        <v>0</v>
      </c>
      <c r="BD454">
        <v>0</v>
      </c>
      <c r="BE454">
        <v>0</v>
      </c>
      <c r="BF454">
        <v>0</v>
      </c>
      <c r="BJ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96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</row>
    <row r="455" spans="1:130" x14ac:dyDescent="0.25">
      <c r="A455">
        <v>47</v>
      </c>
      <c r="B455" t="s">
        <v>786</v>
      </c>
      <c r="C455" t="s">
        <v>124</v>
      </c>
      <c r="D455">
        <v>1</v>
      </c>
      <c r="E455" t="s">
        <v>860</v>
      </c>
      <c r="F455" t="s">
        <v>108</v>
      </c>
      <c r="G455">
        <v>13</v>
      </c>
      <c r="H455">
        <v>14</v>
      </c>
      <c r="I455" t="s">
        <v>1150</v>
      </c>
      <c r="J455" t="s">
        <v>1154</v>
      </c>
      <c r="K455" t="b">
        <v>0</v>
      </c>
      <c r="L455" t="b">
        <v>0</v>
      </c>
      <c r="M455" t="str">
        <f t="shared" si="20"/>
        <v>Huexotzinco-Non-Tributaries</v>
      </c>
      <c r="N455" t="s">
        <v>1124</v>
      </c>
      <c r="O455" t="s">
        <v>108</v>
      </c>
      <c r="P455" t="s">
        <v>180</v>
      </c>
      <c r="Q455" t="s">
        <v>124</v>
      </c>
      <c r="R455" t="str">
        <f t="shared" si="21"/>
        <v>San Juan Huexotzinco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W455">
        <v>0</v>
      </c>
      <c r="AX455">
        <v>0</v>
      </c>
      <c r="AY455">
        <v>0</v>
      </c>
      <c r="AZ455">
        <v>0</v>
      </c>
      <c r="BA455" s="26">
        <v>6</v>
      </c>
      <c r="BB455">
        <v>0</v>
      </c>
      <c r="BC455">
        <v>0</v>
      </c>
      <c r="BD455">
        <v>0</v>
      </c>
      <c r="BE455">
        <v>6</v>
      </c>
      <c r="BF455">
        <v>71</v>
      </c>
      <c r="BG455">
        <v>31</v>
      </c>
      <c r="BH455">
        <v>34</v>
      </c>
      <c r="BI455">
        <v>6</v>
      </c>
      <c r="BJ455">
        <v>5</v>
      </c>
      <c r="BK455">
        <v>5</v>
      </c>
      <c r="BL455">
        <v>0</v>
      </c>
      <c r="BM455">
        <v>0</v>
      </c>
      <c r="BN455">
        <v>12</v>
      </c>
      <c r="BO455">
        <v>10</v>
      </c>
      <c r="BP455">
        <v>13</v>
      </c>
      <c r="BQ455">
        <v>31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</row>
    <row r="456" spans="1:130" x14ac:dyDescent="0.25">
      <c r="A456">
        <v>52</v>
      </c>
      <c r="B456" t="s">
        <v>787</v>
      </c>
      <c r="C456" t="s">
        <v>189</v>
      </c>
      <c r="D456">
        <v>2</v>
      </c>
      <c r="E456" t="s">
        <v>862</v>
      </c>
      <c r="F456" t="s">
        <v>108</v>
      </c>
      <c r="G456">
        <v>13</v>
      </c>
      <c r="H456">
        <v>1</v>
      </c>
      <c r="I456" t="s">
        <v>1150</v>
      </c>
      <c r="K456" t="b">
        <v>0</v>
      </c>
      <c r="L456" t="b">
        <v>0</v>
      </c>
      <c r="M456" t="str">
        <f t="shared" si="20"/>
        <v>Xaltepetlapan-Chimalpan</v>
      </c>
      <c r="N456" t="s">
        <v>1125</v>
      </c>
      <c r="O456" t="s">
        <v>108</v>
      </c>
      <c r="P456" t="s">
        <v>127</v>
      </c>
      <c r="Q456" t="s">
        <v>189</v>
      </c>
      <c r="R456" t="str">
        <f t="shared" si="21"/>
        <v>Santiago Xaltepetlapan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W456">
        <v>0</v>
      </c>
      <c r="AX456">
        <v>0</v>
      </c>
      <c r="AY456">
        <v>0</v>
      </c>
      <c r="AZ456">
        <v>0</v>
      </c>
      <c r="BA456" s="26">
        <v>1</v>
      </c>
      <c r="BB456">
        <v>22</v>
      </c>
      <c r="BC456">
        <v>21</v>
      </c>
      <c r="BD456">
        <v>0</v>
      </c>
      <c r="BE456">
        <v>1</v>
      </c>
      <c r="BF456">
        <v>0</v>
      </c>
      <c r="BJ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O456">
        <v>0</v>
      </c>
      <c r="CP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T456">
        <v>1</v>
      </c>
      <c r="DU456">
        <v>0</v>
      </c>
      <c r="DV456">
        <v>0</v>
      </c>
      <c r="DW456">
        <v>1</v>
      </c>
      <c r="DX456">
        <v>0</v>
      </c>
      <c r="DZ456">
        <v>1</v>
      </c>
    </row>
    <row r="457" spans="1:130" x14ac:dyDescent="0.25">
      <c r="A457">
        <v>56</v>
      </c>
      <c r="B457" t="s">
        <v>1068</v>
      </c>
      <c r="C457" t="s">
        <v>189</v>
      </c>
      <c r="D457">
        <v>2</v>
      </c>
      <c r="E457" t="s">
        <v>863</v>
      </c>
      <c r="F457" t="s">
        <v>108</v>
      </c>
      <c r="G457">
        <v>13</v>
      </c>
      <c r="H457">
        <v>2</v>
      </c>
      <c r="I457" t="s">
        <v>1150</v>
      </c>
      <c r="K457" t="b">
        <v>0</v>
      </c>
      <c r="L457" t="b">
        <v>0</v>
      </c>
      <c r="M457" t="str">
        <f t="shared" si="20"/>
        <v>Xaltepetlapan-Mihuacan</v>
      </c>
      <c r="N457" t="s">
        <v>1125</v>
      </c>
      <c r="O457" t="s">
        <v>108</v>
      </c>
      <c r="P457" t="s">
        <v>127</v>
      </c>
      <c r="Q457" t="s">
        <v>189</v>
      </c>
      <c r="R457" t="str">
        <f t="shared" si="21"/>
        <v>Santiago Xaltepetlapan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W457">
        <v>0</v>
      </c>
      <c r="AX457">
        <v>0</v>
      </c>
      <c r="AY457">
        <v>0</v>
      </c>
      <c r="AZ457">
        <v>0</v>
      </c>
      <c r="BA457" s="26">
        <v>1</v>
      </c>
      <c r="BB457">
        <v>21</v>
      </c>
      <c r="BC457">
        <v>13</v>
      </c>
      <c r="BD457">
        <v>7</v>
      </c>
      <c r="BE457">
        <v>1</v>
      </c>
      <c r="BF457">
        <v>0</v>
      </c>
      <c r="BJ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O457">
        <v>0</v>
      </c>
      <c r="CP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T457">
        <v>1</v>
      </c>
      <c r="DU457">
        <v>0</v>
      </c>
      <c r="DV457">
        <v>0</v>
      </c>
      <c r="DW457">
        <v>0</v>
      </c>
      <c r="DX457">
        <v>0</v>
      </c>
      <c r="DZ457">
        <v>2</v>
      </c>
    </row>
    <row r="458" spans="1:130" x14ac:dyDescent="0.25">
      <c r="A458">
        <v>60</v>
      </c>
      <c r="B458" t="s">
        <v>1069</v>
      </c>
      <c r="C458" t="s">
        <v>189</v>
      </c>
      <c r="D458">
        <v>2</v>
      </c>
      <c r="E458" t="s">
        <v>864</v>
      </c>
      <c r="F458" t="s">
        <v>108</v>
      </c>
      <c r="G458">
        <v>13</v>
      </c>
      <c r="H458">
        <v>3</v>
      </c>
      <c r="I458" t="s">
        <v>1150</v>
      </c>
      <c r="K458" t="b">
        <v>0</v>
      </c>
      <c r="L458" t="b">
        <v>0</v>
      </c>
      <c r="M458" t="str">
        <f t="shared" si="20"/>
        <v>Xaltepetlapan-Izquitlan</v>
      </c>
      <c r="N458" t="s">
        <v>1125</v>
      </c>
      <c r="O458" t="s">
        <v>108</v>
      </c>
      <c r="P458" t="s">
        <v>127</v>
      </c>
      <c r="Q458" t="s">
        <v>189</v>
      </c>
      <c r="R458" t="str">
        <f t="shared" si="21"/>
        <v>Santiago Xaltepetlapan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W458">
        <v>0</v>
      </c>
      <c r="AX458">
        <v>0</v>
      </c>
      <c r="AY458">
        <v>0</v>
      </c>
      <c r="AZ458">
        <v>0</v>
      </c>
      <c r="BA458" s="26">
        <v>1</v>
      </c>
      <c r="BB458">
        <v>21</v>
      </c>
      <c r="BC458">
        <v>9</v>
      </c>
      <c r="BD458">
        <v>11</v>
      </c>
      <c r="BE458">
        <v>1</v>
      </c>
      <c r="BF458">
        <v>0</v>
      </c>
      <c r="BJ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O458">
        <v>0</v>
      </c>
      <c r="CP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T458">
        <v>1</v>
      </c>
      <c r="DU458">
        <v>0</v>
      </c>
      <c r="DV458">
        <v>0</v>
      </c>
      <c r="DW458">
        <v>0</v>
      </c>
      <c r="DX458">
        <v>0</v>
      </c>
      <c r="DZ458">
        <v>2</v>
      </c>
    </row>
    <row r="459" spans="1:130" x14ac:dyDescent="0.25">
      <c r="A459">
        <v>64</v>
      </c>
      <c r="B459" t="s">
        <v>809</v>
      </c>
      <c r="C459" t="s">
        <v>189</v>
      </c>
      <c r="D459">
        <v>2</v>
      </c>
      <c r="E459" t="s">
        <v>865</v>
      </c>
      <c r="F459" t="s">
        <v>108</v>
      </c>
      <c r="G459">
        <v>13</v>
      </c>
      <c r="H459">
        <v>4</v>
      </c>
      <c r="I459" t="s">
        <v>1150</v>
      </c>
      <c r="K459" t="b">
        <v>0</v>
      </c>
      <c r="L459" t="b">
        <v>0</v>
      </c>
      <c r="M459" t="str">
        <f t="shared" si="20"/>
        <v>Xaltepetlapan-Tlacochcalco</v>
      </c>
      <c r="N459" t="s">
        <v>1125</v>
      </c>
      <c r="O459" t="s">
        <v>108</v>
      </c>
      <c r="P459" t="s">
        <v>127</v>
      </c>
      <c r="Q459" t="s">
        <v>189</v>
      </c>
      <c r="R459" t="str">
        <f t="shared" si="21"/>
        <v>Santiago Xaltepetlapan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W459">
        <v>0</v>
      </c>
      <c r="AX459">
        <v>0</v>
      </c>
      <c r="AY459">
        <v>0</v>
      </c>
      <c r="AZ459">
        <v>0</v>
      </c>
      <c r="BA459" s="26">
        <v>1</v>
      </c>
      <c r="BB459">
        <v>21</v>
      </c>
      <c r="BC459">
        <v>19</v>
      </c>
      <c r="BD459">
        <v>1</v>
      </c>
      <c r="BE459">
        <v>1</v>
      </c>
      <c r="BF459">
        <v>0</v>
      </c>
      <c r="BJ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4</v>
      </c>
      <c r="BV459">
        <v>0</v>
      </c>
      <c r="BW459">
        <v>0</v>
      </c>
      <c r="BX459">
        <v>4</v>
      </c>
      <c r="BY459">
        <v>0</v>
      </c>
      <c r="BZ459">
        <v>0</v>
      </c>
      <c r="CA459">
        <v>0</v>
      </c>
      <c r="CB459">
        <v>0</v>
      </c>
      <c r="CC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2</v>
      </c>
      <c r="CN459">
        <v>2</v>
      </c>
      <c r="CO459">
        <v>0</v>
      </c>
      <c r="CP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T459">
        <v>1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2</v>
      </c>
    </row>
    <row r="460" spans="1:130" x14ac:dyDescent="0.25">
      <c r="A460">
        <v>68</v>
      </c>
      <c r="B460" t="s">
        <v>788</v>
      </c>
      <c r="C460" t="s">
        <v>189</v>
      </c>
      <c r="D460">
        <v>2</v>
      </c>
      <c r="E460" t="s">
        <v>866</v>
      </c>
      <c r="F460" t="s">
        <v>108</v>
      </c>
      <c r="G460">
        <v>13</v>
      </c>
      <c r="H460">
        <v>5</v>
      </c>
      <c r="I460" t="s">
        <v>1150</v>
      </c>
      <c r="K460" t="b">
        <v>0</v>
      </c>
      <c r="L460" t="b">
        <v>0</v>
      </c>
      <c r="M460" t="str">
        <f t="shared" si="20"/>
        <v>Xaltepetlapan-Contlan</v>
      </c>
      <c r="N460" t="s">
        <v>1125</v>
      </c>
      <c r="O460" t="s">
        <v>108</v>
      </c>
      <c r="P460" t="s">
        <v>127</v>
      </c>
      <c r="Q460" t="s">
        <v>189</v>
      </c>
      <c r="R460" t="str">
        <f t="shared" si="21"/>
        <v>Santiago Xaltepetlapan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W460">
        <v>0</v>
      </c>
      <c r="AX460">
        <v>0</v>
      </c>
      <c r="AY460">
        <v>0</v>
      </c>
      <c r="AZ460">
        <v>0</v>
      </c>
      <c r="BA460" s="26">
        <v>1</v>
      </c>
      <c r="BB460">
        <v>21</v>
      </c>
      <c r="BC460">
        <v>17</v>
      </c>
      <c r="BD460">
        <v>3</v>
      </c>
      <c r="BE460">
        <v>1</v>
      </c>
      <c r="BF460">
        <v>0</v>
      </c>
      <c r="BJ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O460">
        <v>0</v>
      </c>
      <c r="CP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T460">
        <v>1</v>
      </c>
      <c r="DU460">
        <v>0</v>
      </c>
      <c r="DV460">
        <v>0</v>
      </c>
      <c r="DW460">
        <v>0</v>
      </c>
      <c r="DX460">
        <v>0</v>
      </c>
      <c r="DZ460">
        <v>2</v>
      </c>
    </row>
    <row r="461" spans="1:130" x14ac:dyDescent="0.25">
      <c r="A461">
        <v>72</v>
      </c>
      <c r="B461" t="s">
        <v>826</v>
      </c>
      <c r="C461" t="s">
        <v>189</v>
      </c>
      <c r="D461">
        <v>2</v>
      </c>
      <c r="E461" t="s">
        <v>867</v>
      </c>
      <c r="F461" t="s">
        <v>108</v>
      </c>
      <c r="G461">
        <v>13</v>
      </c>
      <c r="H461">
        <v>6</v>
      </c>
      <c r="I461" t="s">
        <v>1150</v>
      </c>
      <c r="K461" t="b">
        <v>0</v>
      </c>
      <c r="L461" t="b">
        <v>0</v>
      </c>
      <c r="M461" t="str">
        <f t="shared" si="20"/>
        <v>Xaltepetlapan-Tlilhuacan</v>
      </c>
      <c r="N461" t="s">
        <v>1125</v>
      </c>
      <c r="O461" t="s">
        <v>108</v>
      </c>
      <c r="P461" t="s">
        <v>127</v>
      </c>
      <c r="Q461" t="s">
        <v>189</v>
      </c>
      <c r="R461" t="str">
        <f t="shared" si="21"/>
        <v>Santiago Xaltepetlapan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W461">
        <v>0</v>
      </c>
      <c r="AX461">
        <v>0</v>
      </c>
      <c r="AY461">
        <v>0</v>
      </c>
      <c r="AZ461">
        <v>0</v>
      </c>
      <c r="BA461" s="26">
        <v>1</v>
      </c>
      <c r="BB461">
        <v>22</v>
      </c>
      <c r="BC461">
        <v>19</v>
      </c>
      <c r="BD461">
        <v>2</v>
      </c>
      <c r="BE461">
        <v>1</v>
      </c>
      <c r="BF461">
        <v>0</v>
      </c>
      <c r="BJ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O461">
        <v>0</v>
      </c>
      <c r="CP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T461">
        <v>1</v>
      </c>
      <c r="DU461">
        <v>0</v>
      </c>
      <c r="DV461">
        <v>0</v>
      </c>
      <c r="DW461">
        <v>1</v>
      </c>
      <c r="DX461">
        <v>0</v>
      </c>
      <c r="DZ461">
        <v>2</v>
      </c>
    </row>
    <row r="462" spans="1:130" x14ac:dyDescent="0.25">
      <c r="A462">
        <v>76</v>
      </c>
      <c r="B462" t="s">
        <v>789</v>
      </c>
      <c r="C462" t="s">
        <v>189</v>
      </c>
      <c r="D462">
        <v>2</v>
      </c>
      <c r="E462" t="s">
        <v>868</v>
      </c>
      <c r="F462" t="s">
        <v>108</v>
      </c>
      <c r="G462">
        <v>13</v>
      </c>
      <c r="H462">
        <v>7</v>
      </c>
      <c r="I462" t="s">
        <v>1150</v>
      </c>
      <c r="K462" t="b">
        <v>0</v>
      </c>
      <c r="L462" t="b">
        <v>0</v>
      </c>
      <c r="M462" t="str">
        <f t="shared" si="20"/>
        <v>Xaltepetlapan-Tenantitlan</v>
      </c>
      <c r="N462" t="s">
        <v>1125</v>
      </c>
      <c r="O462" t="s">
        <v>108</v>
      </c>
      <c r="P462" t="s">
        <v>127</v>
      </c>
      <c r="Q462" t="s">
        <v>189</v>
      </c>
      <c r="R462" t="str">
        <f t="shared" si="21"/>
        <v>Santiago Xaltepetlapan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W462">
        <v>0</v>
      </c>
      <c r="AX462">
        <v>0</v>
      </c>
      <c r="AY462">
        <v>0</v>
      </c>
      <c r="AZ462">
        <v>0</v>
      </c>
      <c r="BA462" s="26">
        <v>1</v>
      </c>
      <c r="BB462">
        <v>21</v>
      </c>
      <c r="BC462">
        <v>11</v>
      </c>
      <c r="BD462">
        <v>9</v>
      </c>
      <c r="BE462">
        <v>1</v>
      </c>
      <c r="BF462">
        <v>0</v>
      </c>
      <c r="BJ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O462">
        <v>0</v>
      </c>
      <c r="CP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T462">
        <v>1</v>
      </c>
      <c r="DU462">
        <v>0</v>
      </c>
      <c r="DV462">
        <v>0</v>
      </c>
      <c r="DW462">
        <v>0</v>
      </c>
      <c r="DX462">
        <v>0</v>
      </c>
      <c r="DZ462">
        <v>2</v>
      </c>
    </row>
    <row r="463" spans="1:130" x14ac:dyDescent="0.25">
      <c r="A463">
        <v>80</v>
      </c>
      <c r="B463" t="s">
        <v>1070</v>
      </c>
      <c r="C463" t="s">
        <v>189</v>
      </c>
      <c r="D463">
        <v>2</v>
      </c>
      <c r="E463" t="s">
        <v>869</v>
      </c>
      <c r="F463" t="s">
        <v>108</v>
      </c>
      <c r="G463">
        <v>13</v>
      </c>
      <c r="H463">
        <v>8</v>
      </c>
      <c r="I463" t="s">
        <v>1150</v>
      </c>
      <c r="K463" t="b">
        <v>0</v>
      </c>
      <c r="L463" t="b">
        <v>0</v>
      </c>
      <c r="M463" t="str">
        <f t="shared" si="20"/>
        <v>Xaltepetlapan-Tepec</v>
      </c>
      <c r="N463" t="s">
        <v>1125</v>
      </c>
      <c r="O463" t="s">
        <v>108</v>
      </c>
      <c r="P463" t="s">
        <v>127</v>
      </c>
      <c r="Q463" t="s">
        <v>189</v>
      </c>
      <c r="R463" t="str">
        <f t="shared" si="21"/>
        <v>Santiago Xaltepetlapan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W463">
        <v>0</v>
      </c>
      <c r="AX463">
        <v>0</v>
      </c>
      <c r="AY463">
        <v>0</v>
      </c>
      <c r="AZ463">
        <v>0</v>
      </c>
      <c r="BA463" s="26">
        <v>0</v>
      </c>
      <c r="BB463">
        <v>21</v>
      </c>
      <c r="BC463">
        <v>3</v>
      </c>
      <c r="BD463">
        <v>18</v>
      </c>
      <c r="BE463">
        <v>0</v>
      </c>
      <c r="BF463">
        <v>0</v>
      </c>
      <c r="BJ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O463">
        <v>0</v>
      </c>
      <c r="CP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T463">
        <v>1</v>
      </c>
      <c r="DU463">
        <v>0</v>
      </c>
      <c r="DV463">
        <v>0</v>
      </c>
      <c r="DW463">
        <v>0</v>
      </c>
      <c r="DX463">
        <v>0</v>
      </c>
      <c r="DZ463">
        <v>2</v>
      </c>
    </row>
    <row r="464" spans="1:130" x14ac:dyDescent="0.25">
      <c r="A464">
        <v>83</v>
      </c>
      <c r="B464" t="s">
        <v>790</v>
      </c>
      <c r="C464" t="s">
        <v>189</v>
      </c>
      <c r="D464">
        <v>2</v>
      </c>
      <c r="E464" t="s">
        <v>870</v>
      </c>
      <c r="F464" t="s">
        <v>108</v>
      </c>
      <c r="G464">
        <v>13</v>
      </c>
      <c r="H464">
        <v>9</v>
      </c>
      <c r="I464" t="s">
        <v>1150</v>
      </c>
      <c r="K464" t="b">
        <v>1</v>
      </c>
      <c r="L464" t="b">
        <v>0</v>
      </c>
      <c r="M464" t="str">
        <f t="shared" si="20"/>
        <v>Xaltepetlapan-Tlalteca aguacan</v>
      </c>
      <c r="N464" t="s">
        <v>1125</v>
      </c>
      <c r="O464" t="s">
        <v>108</v>
      </c>
      <c r="P464" t="s">
        <v>127</v>
      </c>
      <c r="Q464" t="s">
        <v>189</v>
      </c>
      <c r="R464" t="str">
        <f t="shared" si="21"/>
        <v>Santiago Xaltepetlapan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W464">
        <v>0</v>
      </c>
      <c r="AX464">
        <v>0</v>
      </c>
      <c r="AY464">
        <v>0</v>
      </c>
      <c r="AZ464">
        <v>0</v>
      </c>
      <c r="BA464" s="26">
        <v>1</v>
      </c>
      <c r="BB464">
        <v>21</v>
      </c>
      <c r="BC464">
        <v>11</v>
      </c>
      <c r="BD464">
        <v>9</v>
      </c>
      <c r="BE464">
        <v>1</v>
      </c>
      <c r="BF464">
        <v>0</v>
      </c>
      <c r="BJ464">
        <v>0</v>
      </c>
      <c r="BN464">
        <v>0</v>
      </c>
      <c r="BO464">
        <v>0</v>
      </c>
      <c r="BP464">
        <v>0</v>
      </c>
      <c r="BQ464">
        <v>0</v>
      </c>
      <c r="BR464">
        <v>3</v>
      </c>
      <c r="BS464">
        <v>0</v>
      </c>
      <c r="BT464">
        <v>3</v>
      </c>
      <c r="BX464">
        <v>3</v>
      </c>
      <c r="BY464">
        <v>0</v>
      </c>
      <c r="BZ464">
        <v>1</v>
      </c>
      <c r="CA464">
        <v>1</v>
      </c>
      <c r="CB464">
        <v>1</v>
      </c>
      <c r="CC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O464">
        <v>0</v>
      </c>
      <c r="CP464">
        <v>0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T464">
        <v>1</v>
      </c>
      <c r="DU464">
        <v>0</v>
      </c>
      <c r="DV464">
        <v>0</v>
      </c>
      <c r="DW464">
        <v>0</v>
      </c>
      <c r="DX464">
        <v>0</v>
      </c>
      <c r="DZ464">
        <v>2</v>
      </c>
    </row>
    <row r="465" spans="1:131" x14ac:dyDescent="0.25">
      <c r="A465">
        <v>87</v>
      </c>
      <c r="B465" t="s">
        <v>791</v>
      </c>
      <c r="C465" t="s">
        <v>189</v>
      </c>
      <c r="D465">
        <v>2</v>
      </c>
      <c r="E465" t="s">
        <v>871</v>
      </c>
      <c r="F465" t="s">
        <v>108</v>
      </c>
      <c r="G465">
        <v>13</v>
      </c>
      <c r="H465">
        <v>10</v>
      </c>
      <c r="I465" t="s">
        <v>1150</v>
      </c>
      <c r="K465" t="b">
        <v>0</v>
      </c>
      <c r="L465" t="b">
        <v>0</v>
      </c>
      <c r="M465" t="str">
        <f t="shared" si="20"/>
        <v>Xaltepetlapan-Tlaucalcatl</v>
      </c>
      <c r="N465" t="s">
        <v>1125</v>
      </c>
      <c r="O465" t="s">
        <v>108</v>
      </c>
      <c r="P465" t="s">
        <v>127</v>
      </c>
      <c r="Q465" t="s">
        <v>189</v>
      </c>
      <c r="R465" t="str">
        <f t="shared" si="21"/>
        <v>Santiago Xaltepetlapan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W465">
        <v>0</v>
      </c>
      <c r="AX465">
        <v>0</v>
      </c>
      <c r="AY465">
        <v>0</v>
      </c>
      <c r="AZ465">
        <v>0</v>
      </c>
      <c r="BA465" s="26">
        <v>0</v>
      </c>
      <c r="BB465">
        <v>21</v>
      </c>
      <c r="BC465">
        <v>15</v>
      </c>
      <c r="BD465">
        <v>6</v>
      </c>
      <c r="BE465">
        <v>0</v>
      </c>
      <c r="BF465">
        <v>0</v>
      </c>
      <c r="BJ465">
        <v>0</v>
      </c>
      <c r="BN465">
        <v>0</v>
      </c>
      <c r="BO465">
        <v>0</v>
      </c>
      <c r="BP465">
        <v>0</v>
      </c>
      <c r="BQ465">
        <v>0</v>
      </c>
      <c r="BR465">
        <v>2</v>
      </c>
      <c r="BS465">
        <v>2</v>
      </c>
      <c r="BT465">
        <v>1</v>
      </c>
      <c r="BX465">
        <v>1</v>
      </c>
      <c r="BY465">
        <v>2</v>
      </c>
      <c r="BZ465">
        <v>0</v>
      </c>
      <c r="CA465">
        <v>0</v>
      </c>
      <c r="CB465">
        <v>0</v>
      </c>
      <c r="CC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O465">
        <v>0</v>
      </c>
      <c r="CP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T465">
        <v>1</v>
      </c>
      <c r="DU465">
        <v>0</v>
      </c>
      <c r="DV465">
        <v>0</v>
      </c>
      <c r="DW465">
        <v>0</v>
      </c>
      <c r="DX465">
        <v>0</v>
      </c>
      <c r="DZ465">
        <v>2</v>
      </c>
    </row>
    <row r="466" spans="1:131" x14ac:dyDescent="0.25">
      <c r="A466">
        <v>90</v>
      </c>
      <c r="B466" t="s">
        <v>1071</v>
      </c>
      <c r="C466" t="s">
        <v>189</v>
      </c>
      <c r="D466">
        <v>2</v>
      </c>
      <c r="E466" t="s">
        <v>872</v>
      </c>
      <c r="F466" t="s">
        <v>108</v>
      </c>
      <c r="G466">
        <v>13</v>
      </c>
      <c r="H466">
        <v>11</v>
      </c>
      <c r="I466" t="s">
        <v>1150</v>
      </c>
      <c r="K466" t="b">
        <v>0</v>
      </c>
      <c r="L466" t="b">
        <v>0</v>
      </c>
      <c r="M466" t="str">
        <f t="shared" si="20"/>
        <v>Xaltepetlapan-Tlaxisco</v>
      </c>
      <c r="N466" t="s">
        <v>1125</v>
      </c>
      <c r="O466" t="s">
        <v>108</v>
      </c>
      <c r="P466" t="s">
        <v>127</v>
      </c>
      <c r="Q466" t="s">
        <v>189</v>
      </c>
      <c r="R466" t="str">
        <f t="shared" si="21"/>
        <v>Santiago Xaltepetlapan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W466">
        <v>0</v>
      </c>
      <c r="AX466">
        <v>0</v>
      </c>
      <c r="AY466">
        <v>0</v>
      </c>
      <c r="AZ466">
        <v>0</v>
      </c>
      <c r="BA466" s="26">
        <v>2</v>
      </c>
      <c r="BB466">
        <v>22</v>
      </c>
      <c r="BC466">
        <v>20</v>
      </c>
      <c r="BD466">
        <v>0</v>
      </c>
      <c r="BE466">
        <v>2</v>
      </c>
      <c r="BF466">
        <v>0</v>
      </c>
      <c r="BJ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O466">
        <v>0</v>
      </c>
      <c r="CP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T466">
        <v>1</v>
      </c>
      <c r="DU466">
        <v>0</v>
      </c>
      <c r="DV466">
        <v>0</v>
      </c>
      <c r="DW466">
        <v>1</v>
      </c>
      <c r="DX466">
        <v>0</v>
      </c>
      <c r="DZ466">
        <v>1</v>
      </c>
    </row>
    <row r="467" spans="1:131" x14ac:dyDescent="0.25">
      <c r="A467">
        <v>94</v>
      </c>
      <c r="B467" t="s">
        <v>821</v>
      </c>
      <c r="C467" t="s">
        <v>189</v>
      </c>
      <c r="D467">
        <v>2</v>
      </c>
      <c r="E467" t="s">
        <v>873</v>
      </c>
      <c r="F467" t="s">
        <v>108</v>
      </c>
      <c r="G467">
        <v>13</v>
      </c>
      <c r="H467">
        <v>12</v>
      </c>
      <c r="I467" t="s">
        <v>1150</v>
      </c>
      <c r="K467" t="b">
        <v>0</v>
      </c>
      <c r="L467" t="b">
        <v>0</v>
      </c>
      <c r="M467" t="str">
        <f t="shared" si="20"/>
        <v>Xaltepetlapan-Huitzilhuacan</v>
      </c>
      <c r="N467" t="s">
        <v>1125</v>
      </c>
      <c r="O467" t="s">
        <v>108</v>
      </c>
      <c r="P467" t="s">
        <v>127</v>
      </c>
      <c r="Q467" t="s">
        <v>189</v>
      </c>
      <c r="R467" t="str">
        <f t="shared" si="21"/>
        <v>Santiago Xaltepetlapan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W467">
        <v>0</v>
      </c>
      <c r="AX467">
        <v>0</v>
      </c>
      <c r="AY467">
        <v>0</v>
      </c>
      <c r="AZ467">
        <v>0</v>
      </c>
      <c r="BA467" s="26">
        <v>0</v>
      </c>
      <c r="BB467">
        <v>21</v>
      </c>
      <c r="BC467">
        <v>21</v>
      </c>
      <c r="BD467">
        <v>0</v>
      </c>
      <c r="BE467">
        <v>0</v>
      </c>
      <c r="BF467">
        <v>0</v>
      </c>
      <c r="BJ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O467">
        <v>0</v>
      </c>
      <c r="CP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T467">
        <v>1</v>
      </c>
      <c r="DU467">
        <v>0</v>
      </c>
      <c r="DV467">
        <v>0</v>
      </c>
      <c r="DW467">
        <v>0</v>
      </c>
      <c r="DX467">
        <v>0</v>
      </c>
      <c r="DZ467">
        <v>2</v>
      </c>
    </row>
    <row r="468" spans="1:131" x14ac:dyDescent="0.25">
      <c r="A468">
        <v>97</v>
      </c>
      <c r="B468" t="s">
        <v>796</v>
      </c>
      <c r="C468" t="s">
        <v>189</v>
      </c>
      <c r="D468">
        <v>2</v>
      </c>
      <c r="E468" t="s">
        <v>874</v>
      </c>
      <c r="F468" t="s">
        <v>108</v>
      </c>
      <c r="G468">
        <v>13</v>
      </c>
      <c r="H468">
        <v>13</v>
      </c>
      <c r="I468" t="s">
        <v>1150</v>
      </c>
      <c r="K468" t="b">
        <v>0</v>
      </c>
      <c r="L468" t="b">
        <v>0</v>
      </c>
      <c r="M468" t="str">
        <f t="shared" si="20"/>
        <v>Xaltepetlapan-Acolhuacan</v>
      </c>
      <c r="N468" t="s">
        <v>1125</v>
      </c>
      <c r="O468" t="s">
        <v>108</v>
      </c>
      <c r="P468" t="s">
        <v>127</v>
      </c>
      <c r="Q468" t="s">
        <v>189</v>
      </c>
      <c r="R468" t="str">
        <f t="shared" si="21"/>
        <v>Santiago Xaltepetlapan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W468">
        <v>0</v>
      </c>
      <c r="AX468">
        <v>0</v>
      </c>
      <c r="AY468">
        <v>0</v>
      </c>
      <c r="AZ468">
        <v>0</v>
      </c>
      <c r="BA468" s="26">
        <v>2</v>
      </c>
      <c r="BB468">
        <v>138</v>
      </c>
      <c r="BC468">
        <v>35</v>
      </c>
      <c r="BD468">
        <v>101</v>
      </c>
      <c r="BE468">
        <v>2</v>
      </c>
      <c r="BF468">
        <v>0</v>
      </c>
      <c r="BJ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8</v>
      </c>
      <c r="BT468">
        <v>1</v>
      </c>
      <c r="BV468">
        <v>0</v>
      </c>
      <c r="BW468">
        <v>0</v>
      </c>
      <c r="BX468">
        <v>1</v>
      </c>
      <c r="BY468">
        <v>9</v>
      </c>
      <c r="BZ468">
        <v>0</v>
      </c>
      <c r="CA468">
        <v>5</v>
      </c>
      <c r="CB468">
        <v>1</v>
      </c>
      <c r="CC468">
        <v>0</v>
      </c>
      <c r="CF468">
        <v>0</v>
      </c>
      <c r="CG468">
        <v>0</v>
      </c>
      <c r="CH468">
        <v>5</v>
      </c>
      <c r="CI468">
        <v>1</v>
      </c>
      <c r="CJ468">
        <v>0</v>
      </c>
      <c r="CK468">
        <v>1</v>
      </c>
      <c r="CL468">
        <v>0</v>
      </c>
      <c r="CO468">
        <v>0</v>
      </c>
      <c r="CP468">
        <v>0</v>
      </c>
      <c r="CU468">
        <v>1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T468">
        <v>6</v>
      </c>
      <c r="DU468">
        <v>0</v>
      </c>
      <c r="DV468">
        <v>0</v>
      </c>
      <c r="DW468">
        <v>0</v>
      </c>
      <c r="DX468">
        <v>3</v>
      </c>
      <c r="DY468">
        <v>0</v>
      </c>
      <c r="DZ468">
        <v>7</v>
      </c>
    </row>
    <row r="469" spans="1:131" x14ac:dyDescent="0.25">
      <c r="A469">
        <v>101</v>
      </c>
      <c r="B469" t="s">
        <v>786</v>
      </c>
      <c r="C469" t="s">
        <v>189</v>
      </c>
      <c r="D469">
        <v>2</v>
      </c>
      <c r="E469" t="s">
        <v>875</v>
      </c>
      <c r="F469" t="s">
        <v>108</v>
      </c>
      <c r="G469">
        <v>13</v>
      </c>
      <c r="H469">
        <v>14</v>
      </c>
      <c r="I469" t="s">
        <v>1150</v>
      </c>
      <c r="K469" t="b">
        <v>0</v>
      </c>
      <c r="L469" t="b">
        <v>0</v>
      </c>
      <c r="M469" t="str">
        <f t="shared" si="20"/>
        <v>Xaltepetlapan-Non-Tributaries</v>
      </c>
      <c r="N469" t="s">
        <v>1125</v>
      </c>
      <c r="O469" t="s">
        <v>108</v>
      </c>
      <c r="P469" t="s">
        <v>180</v>
      </c>
      <c r="Q469" t="s">
        <v>189</v>
      </c>
      <c r="R469" t="str">
        <f t="shared" si="21"/>
        <v>Santiago Xaltepetlapan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W469">
        <v>0</v>
      </c>
      <c r="AX469">
        <v>0</v>
      </c>
      <c r="AY469">
        <v>0</v>
      </c>
      <c r="AZ469">
        <v>0</v>
      </c>
      <c r="BA469" s="26">
        <v>2</v>
      </c>
      <c r="BB469">
        <v>0</v>
      </c>
      <c r="BC469">
        <v>0</v>
      </c>
      <c r="BD469">
        <v>0</v>
      </c>
      <c r="BE469">
        <v>2</v>
      </c>
      <c r="BF469">
        <v>83</v>
      </c>
      <c r="BG469">
        <v>43</v>
      </c>
      <c r="BH469">
        <v>40</v>
      </c>
      <c r="BI469">
        <v>0</v>
      </c>
      <c r="BJ469">
        <v>14</v>
      </c>
      <c r="BK469">
        <v>6</v>
      </c>
      <c r="BL469">
        <v>6</v>
      </c>
      <c r="BM469">
        <v>2</v>
      </c>
      <c r="BN469">
        <v>20</v>
      </c>
      <c r="BO469">
        <v>19</v>
      </c>
      <c r="BP469">
        <v>29</v>
      </c>
      <c r="BQ469">
        <v>74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T469">
        <v>1</v>
      </c>
      <c r="DU469">
        <v>0</v>
      </c>
      <c r="DV469">
        <v>0</v>
      </c>
      <c r="DW469">
        <v>3</v>
      </c>
      <c r="DX469">
        <v>0</v>
      </c>
    </row>
    <row r="470" spans="1:131" x14ac:dyDescent="0.25">
      <c r="A470">
        <v>106</v>
      </c>
      <c r="B470" t="s">
        <v>236</v>
      </c>
      <c r="C470" t="s">
        <v>236</v>
      </c>
      <c r="D470">
        <v>3</v>
      </c>
      <c r="E470" t="s">
        <v>877</v>
      </c>
      <c r="F470" t="s">
        <v>108</v>
      </c>
      <c r="G470">
        <v>9</v>
      </c>
      <c r="H470">
        <v>1</v>
      </c>
      <c r="I470" t="s">
        <v>1150</v>
      </c>
      <c r="K470" t="b">
        <v>0</v>
      </c>
      <c r="L470" t="b">
        <v>0</v>
      </c>
      <c r="M470" t="str">
        <f t="shared" si="20"/>
        <v>Tlanicontlan-Tlanicontlan</v>
      </c>
      <c r="N470" t="s">
        <v>1126</v>
      </c>
      <c r="O470" t="s">
        <v>108</v>
      </c>
      <c r="P470" t="s">
        <v>127</v>
      </c>
      <c r="Q470" t="s">
        <v>236</v>
      </c>
      <c r="R470" t="str">
        <f t="shared" si="21"/>
        <v>San Simon Tlanicontlan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W470">
        <v>0</v>
      </c>
      <c r="AX470">
        <v>0</v>
      </c>
      <c r="AY470">
        <v>0</v>
      </c>
      <c r="AZ470">
        <v>0</v>
      </c>
      <c r="BA470" s="26">
        <v>0</v>
      </c>
      <c r="BB470">
        <v>20</v>
      </c>
      <c r="BC470">
        <v>11</v>
      </c>
      <c r="BD470">
        <v>9</v>
      </c>
      <c r="BE470">
        <v>0</v>
      </c>
      <c r="BF470">
        <v>0</v>
      </c>
      <c r="BJ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O470">
        <v>0</v>
      </c>
      <c r="CP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K470">
        <v>0</v>
      </c>
      <c r="DL470">
        <v>0</v>
      </c>
      <c r="DM470">
        <v>0</v>
      </c>
      <c r="DO470">
        <v>0</v>
      </c>
      <c r="DP470">
        <v>0</v>
      </c>
      <c r="DQ470">
        <v>0</v>
      </c>
      <c r="DR470">
        <v>0</v>
      </c>
      <c r="DT470">
        <v>0</v>
      </c>
      <c r="DU470">
        <v>0</v>
      </c>
      <c r="DV470">
        <v>0</v>
      </c>
      <c r="DW470">
        <v>0</v>
      </c>
    </row>
    <row r="471" spans="1:131" x14ac:dyDescent="0.25">
      <c r="A471">
        <v>109</v>
      </c>
      <c r="B471" t="s">
        <v>792</v>
      </c>
      <c r="C471" t="s">
        <v>236</v>
      </c>
      <c r="D471">
        <v>3</v>
      </c>
      <c r="E471" t="s">
        <v>878</v>
      </c>
      <c r="F471" t="s">
        <v>108</v>
      </c>
      <c r="G471">
        <v>9</v>
      </c>
      <c r="H471">
        <v>2</v>
      </c>
      <c r="I471" t="s">
        <v>1150</v>
      </c>
      <c r="K471" t="b">
        <v>0</v>
      </c>
      <c r="L471" t="b">
        <v>0</v>
      </c>
      <c r="M471" t="str">
        <f t="shared" si="20"/>
        <v>Tlanicontlan-Huexotitlan</v>
      </c>
      <c r="N471" t="s">
        <v>1126</v>
      </c>
      <c r="O471" t="s">
        <v>108</v>
      </c>
      <c r="P471" t="s">
        <v>127</v>
      </c>
      <c r="Q471" t="s">
        <v>236</v>
      </c>
      <c r="R471" t="str">
        <f t="shared" si="21"/>
        <v>San Simon Tlanicontlan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W471">
        <v>0</v>
      </c>
      <c r="AX471">
        <v>0</v>
      </c>
      <c r="AY471">
        <v>0</v>
      </c>
      <c r="AZ471">
        <v>0</v>
      </c>
      <c r="BA471" s="26">
        <v>0</v>
      </c>
      <c r="BB471">
        <v>20</v>
      </c>
      <c r="BC471">
        <v>10</v>
      </c>
      <c r="BD471">
        <v>10</v>
      </c>
      <c r="BE471">
        <v>0</v>
      </c>
      <c r="BF471">
        <v>0</v>
      </c>
      <c r="BJ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4</v>
      </c>
      <c r="BU471">
        <v>0</v>
      </c>
      <c r="BV471">
        <v>0</v>
      </c>
      <c r="BW471">
        <v>0</v>
      </c>
      <c r="BX471">
        <v>4</v>
      </c>
      <c r="BY471">
        <v>0</v>
      </c>
      <c r="BZ471">
        <v>0</v>
      </c>
      <c r="CA471">
        <v>2</v>
      </c>
      <c r="CB471">
        <v>0</v>
      </c>
      <c r="CC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2</v>
      </c>
      <c r="CM471">
        <v>2</v>
      </c>
      <c r="CN471">
        <v>0</v>
      </c>
      <c r="CO471">
        <v>0</v>
      </c>
      <c r="CP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K471">
        <v>0</v>
      </c>
      <c r="DL471">
        <v>0</v>
      </c>
      <c r="DM471">
        <v>0</v>
      </c>
      <c r="DO471">
        <v>0</v>
      </c>
      <c r="DP471">
        <v>0</v>
      </c>
      <c r="DQ471">
        <v>0</v>
      </c>
      <c r="DR471">
        <v>0</v>
      </c>
      <c r="DT471">
        <v>0</v>
      </c>
      <c r="DU471">
        <v>0</v>
      </c>
      <c r="DV471">
        <v>0</v>
      </c>
      <c r="DW471">
        <v>0</v>
      </c>
    </row>
    <row r="472" spans="1:131" x14ac:dyDescent="0.25">
      <c r="A472">
        <v>112</v>
      </c>
      <c r="B472" t="s">
        <v>780</v>
      </c>
      <c r="C472" t="s">
        <v>236</v>
      </c>
      <c r="D472">
        <v>3</v>
      </c>
      <c r="E472" t="s">
        <v>879</v>
      </c>
      <c r="F472" t="s">
        <v>108</v>
      </c>
      <c r="G472">
        <v>9</v>
      </c>
      <c r="H472">
        <v>3</v>
      </c>
      <c r="I472" t="s">
        <v>1150</v>
      </c>
      <c r="K472" t="b">
        <v>0</v>
      </c>
      <c r="L472" t="b">
        <v>0</v>
      </c>
      <c r="M472" t="str">
        <f t="shared" si="20"/>
        <v>Tlanicontlan-Pochtlan</v>
      </c>
      <c r="N472" t="s">
        <v>1126</v>
      </c>
      <c r="O472" t="s">
        <v>108</v>
      </c>
      <c r="P472" t="s">
        <v>127</v>
      </c>
      <c r="Q472" t="s">
        <v>236</v>
      </c>
      <c r="R472" t="str">
        <f t="shared" si="21"/>
        <v>San Simon Tlanicontlan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W472">
        <v>0</v>
      </c>
      <c r="AX472">
        <v>0</v>
      </c>
      <c r="AY472">
        <v>0</v>
      </c>
      <c r="AZ472">
        <v>0</v>
      </c>
      <c r="BA472" s="26">
        <v>0</v>
      </c>
      <c r="BB472">
        <v>20</v>
      </c>
      <c r="BC472">
        <v>14</v>
      </c>
      <c r="BD472">
        <v>6</v>
      </c>
      <c r="BE472">
        <v>0</v>
      </c>
      <c r="BF472">
        <v>0</v>
      </c>
      <c r="BJ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1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0</v>
      </c>
      <c r="CA472">
        <v>0</v>
      </c>
      <c r="CB472">
        <v>0</v>
      </c>
      <c r="CC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O472">
        <v>0</v>
      </c>
      <c r="CP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T472">
        <v>0</v>
      </c>
      <c r="DU472">
        <v>0</v>
      </c>
      <c r="DV472">
        <v>0</v>
      </c>
      <c r="DW472">
        <v>0</v>
      </c>
      <c r="DX472">
        <v>2</v>
      </c>
      <c r="DY472">
        <v>0</v>
      </c>
      <c r="DZ472">
        <v>0</v>
      </c>
    </row>
    <row r="473" spans="1:131" x14ac:dyDescent="0.25">
      <c r="A473">
        <v>115</v>
      </c>
      <c r="B473" t="s">
        <v>1072</v>
      </c>
      <c r="C473" t="s">
        <v>236</v>
      </c>
      <c r="D473">
        <v>3</v>
      </c>
      <c r="E473" t="s">
        <v>880</v>
      </c>
      <c r="F473" t="s">
        <v>108</v>
      </c>
      <c r="G473">
        <v>9</v>
      </c>
      <c r="H473">
        <v>4</v>
      </c>
      <c r="I473" t="s">
        <v>1150</v>
      </c>
      <c r="K473" t="b">
        <v>0</v>
      </c>
      <c r="L473" t="b">
        <v>0</v>
      </c>
      <c r="M473" t="str">
        <f t="shared" si="20"/>
        <v>Tlanicontlan-Tepetitlan</v>
      </c>
      <c r="N473" t="s">
        <v>1126</v>
      </c>
      <c r="O473" t="s">
        <v>108</v>
      </c>
      <c r="P473" t="s">
        <v>127</v>
      </c>
      <c r="Q473" t="s">
        <v>236</v>
      </c>
      <c r="R473" t="str">
        <f t="shared" si="21"/>
        <v>San Simon Tlanicontlan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W473">
        <v>0</v>
      </c>
      <c r="AX473">
        <v>0</v>
      </c>
      <c r="AY473">
        <v>0</v>
      </c>
      <c r="AZ473">
        <v>0</v>
      </c>
      <c r="BA473" s="26">
        <v>0</v>
      </c>
      <c r="BB473">
        <v>20</v>
      </c>
      <c r="BC473">
        <v>14</v>
      </c>
      <c r="BD473">
        <v>6</v>
      </c>
      <c r="BE473">
        <v>0</v>
      </c>
      <c r="BF473">
        <v>0</v>
      </c>
      <c r="BJ473">
        <v>0</v>
      </c>
      <c r="BN473">
        <v>0</v>
      </c>
      <c r="BO473">
        <v>0</v>
      </c>
      <c r="BP473">
        <v>0</v>
      </c>
      <c r="BQ473">
        <v>0</v>
      </c>
      <c r="BR473">
        <v>1</v>
      </c>
      <c r="BS473">
        <v>0</v>
      </c>
      <c r="BT473">
        <v>5</v>
      </c>
      <c r="BU473">
        <v>0</v>
      </c>
      <c r="BV473">
        <v>0</v>
      </c>
      <c r="BW473">
        <v>0</v>
      </c>
      <c r="BX473">
        <v>5</v>
      </c>
      <c r="BY473">
        <v>0</v>
      </c>
      <c r="BZ473">
        <v>0</v>
      </c>
      <c r="CA473">
        <v>0</v>
      </c>
      <c r="CB473">
        <v>0</v>
      </c>
      <c r="CC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O473">
        <v>0</v>
      </c>
      <c r="CP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T473">
        <v>0</v>
      </c>
      <c r="DU473">
        <v>0</v>
      </c>
      <c r="DV473">
        <v>0</v>
      </c>
      <c r="DW473">
        <v>0</v>
      </c>
      <c r="DX473">
        <v>3</v>
      </c>
      <c r="DY473">
        <v>0</v>
      </c>
      <c r="DZ473">
        <v>0</v>
      </c>
    </row>
    <row r="474" spans="1:131" x14ac:dyDescent="0.25">
      <c r="A474">
        <v>118</v>
      </c>
      <c r="B474" t="s">
        <v>793</v>
      </c>
      <c r="C474" t="s">
        <v>236</v>
      </c>
      <c r="D474">
        <v>3</v>
      </c>
      <c r="E474" t="s">
        <v>881</v>
      </c>
      <c r="F474" t="s">
        <v>108</v>
      </c>
      <c r="G474">
        <v>9</v>
      </c>
      <c r="H474">
        <v>5</v>
      </c>
      <c r="I474" t="s">
        <v>1150</v>
      </c>
      <c r="K474" t="b">
        <v>0</v>
      </c>
      <c r="L474" t="b">
        <v>0</v>
      </c>
      <c r="M474" t="str">
        <f t="shared" si="20"/>
        <v>Tlanicontlan-Tenanco</v>
      </c>
      <c r="N474" t="s">
        <v>1126</v>
      </c>
      <c r="O474" t="s">
        <v>108</v>
      </c>
      <c r="P474" t="s">
        <v>127</v>
      </c>
      <c r="Q474" t="s">
        <v>236</v>
      </c>
      <c r="R474" t="str">
        <f t="shared" si="21"/>
        <v>San Simon Tlanicontlan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W474">
        <v>0</v>
      </c>
      <c r="AX474">
        <v>0</v>
      </c>
      <c r="AY474">
        <v>0</v>
      </c>
      <c r="AZ474">
        <v>0</v>
      </c>
      <c r="BA474" s="26">
        <v>0</v>
      </c>
      <c r="BB474">
        <v>20</v>
      </c>
      <c r="BC474">
        <v>12</v>
      </c>
      <c r="BD474">
        <v>8</v>
      </c>
      <c r="BE474">
        <v>0</v>
      </c>
      <c r="BF474">
        <v>0</v>
      </c>
      <c r="BJ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O474">
        <v>0</v>
      </c>
      <c r="CP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K474">
        <v>0</v>
      </c>
      <c r="DL474">
        <v>0</v>
      </c>
      <c r="DM474">
        <v>0</v>
      </c>
      <c r="DO474">
        <v>0</v>
      </c>
      <c r="DP474">
        <v>0</v>
      </c>
      <c r="DQ474">
        <v>0</v>
      </c>
      <c r="DR474">
        <v>0</v>
      </c>
      <c r="DT474">
        <v>0</v>
      </c>
      <c r="DU474">
        <v>0</v>
      </c>
      <c r="DV474">
        <v>0</v>
      </c>
      <c r="DW474">
        <v>0</v>
      </c>
    </row>
    <row r="475" spans="1:131" x14ac:dyDescent="0.25">
      <c r="A475">
        <v>121</v>
      </c>
      <c r="B475" t="s">
        <v>1073</v>
      </c>
      <c r="C475" t="s">
        <v>236</v>
      </c>
      <c r="D475">
        <v>3</v>
      </c>
      <c r="E475" t="s">
        <v>882</v>
      </c>
      <c r="F475" t="s">
        <v>108</v>
      </c>
      <c r="G475">
        <v>9</v>
      </c>
      <c r="H475">
        <v>6</v>
      </c>
      <c r="I475" t="s">
        <v>1150</v>
      </c>
      <c r="K475" t="b">
        <v>0</v>
      </c>
      <c r="L475" t="b">
        <v>0</v>
      </c>
      <c r="M475" t="str">
        <f t="shared" si="20"/>
        <v>Tlanicontlan-Huizilhuacan</v>
      </c>
      <c r="N475" t="s">
        <v>1126</v>
      </c>
      <c r="O475" t="s">
        <v>108</v>
      </c>
      <c r="P475" t="s">
        <v>127</v>
      </c>
      <c r="Q475" t="s">
        <v>236</v>
      </c>
      <c r="R475" t="str">
        <f t="shared" si="21"/>
        <v>San Simon Tlanicontlan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W475">
        <v>0</v>
      </c>
      <c r="AX475">
        <v>0</v>
      </c>
      <c r="AY475">
        <v>0</v>
      </c>
      <c r="AZ475">
        <v>0</v>
      </c>
      <c r="BA475" s="26">
        <v>0</v>
      </c>
      <c r="BB475">
        <v>20</v>
      </c>
      <c r="BC475">
        <v>14</v>
      </c>
      <c r="BD475">
        <v>6</v>
      </c>
      <c r="BE475">
        <v>0</v>
      </c>
      <c r="BF475">
        <v>0</v>
      </c>
      <c r="BJ475">
        <v>0</v>
      </c>
      <c r="BN475">
        <v>0</v>
      </c>
      <c r="BO475">
        <v>0</v>
      </c>
      <c r="BP475">
        <v>0</v>
      </c>
      <c r="BQ475">
        <v>0</v>
      </c>
      <c r="BR475">
        <v>1</v>
      </c>
      <c r="BS475">
        <v>1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3</v>
      </c>
      <c r="CA475">
        <v>1</v>
      </c>
      <c r="CB475">
        <v>0</v>
      </c>
      <c r="CC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2</v>
      </c>
      <c r="CM475">
        <v>1</v>
      </c>
      <c r="CN475">
        <v>1</v>
      </c>
      <c r="CO475">
        <v>0</v>
      </c>
      <c r="CP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T475">
        <v>0</v>
      </c>
      <c r="DU475">
        <v>0</v>
      </c>
      <c r="DV475">
        <v>0</v>
      </c>
      <c r="DW475">
        <v>0</v>
      </c>
    </row>
    <row r="476" spans="1:131" x14ac:dyDescent="0.25">
      <c r="A476">
        <v>124</v>
      </c>
      <c r="B476" t="s">
        <v>1074</v>
      </c>
      <c r="C476" t="s">
        <v>236</v>
      </c>
      <c r="D476">
        <v>3</v>
      </c>
      <c r="E476" t="s">
        <v>883</v>
      </c>
      <c r="F476" t="s">
        <v>108</v>
      </c>
      <c r="G476">
        <v>9</v>
      </c>
      <c r="H476">
        <v>7</v>
      </c>
      <c r="I476" t="s">
        <v>1150</v>
      </c>
      <c r="K476" t="b">
        <v>0</v>
      </c>
      <c r="L476" t="b">
        <v>0</v>
      </c>
      <c r="M476" t="str">
        <f t="shared" si="20"/>
        <v>Tlanicontlan-Xochimilco</v>
      </c>
      <c r="N476" t="s">
        <v>1126</v>
      </c>
      <c r="O476" t="s">
        <v>108</v>
      </c>
      <c r="P476" t="s">
        <v>127</v>
      </c>
      <c r="Q476" t="s">
        <v>236</v>
      </c>
      <c r="R476" t="str">
        <f t="shared" si="21"/>
        <v>San Simon Tlanicontlan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W476">
        <v>0</v>
      </c>
      <c r="AX476">
        <v>0</v>
      </c>
      <c r="AY476">
        <v>0</v>
      </c>
      <c r="AZ476">
        <v>0</v>
      </c>
      <c r="BA476" s="26">
        <v>0</v>
      </c>
      <c r="BB476">
        <v>20</v>
      </c>
      <c r="BC476">
        <v>5</v>
      </c>
      <c r="BD476">
        <v>15</v>
      </c>
      <c r="BE476">
        <v>0</v>
      </c>
      <c r="BF476">
        <v>0</v>
      </c>
      <c r="BJ476">
        <v>0</v>
      </c>
      <c r="BN476">
        <v>0</v>
      </c>
      <c r="BO476">
        <v>0</v>
      </c>
      <c r="BP476">
        <v>0</v>
      </c>
      <c r="BQ476">
        <v>0</v>
      </c>
      <c r="BR476">
        <v>6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O476">
        <v>0</v>
      </c>
      <c r="CP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K476">
        <v>0</v>
      </c>
      <c r="DL476">
        <v>0</v>
      </c>
      <c r="DM476">
        <v>0</v>
      </c>
      <c r="DO476">
        <v>0</v>
      </c>
      <c r="DP476">
        <v>0</v>
      </c>
      <c r="DQ476">
        <v>0</v>
      </c>
      <c r="DR476">
        <v>0</v>
      </c>
      <c r="DT476">
        <v>0</v>
      </c>
      <c r="DU476">
        <v>0</v>
      </c>
      <c r="DV476">
        <v>0</v>
      </c>
      <c r="DW476">
        <v>0</v>
      </c>
    </row>
    <row r="477" spans="1:131" x14ac:dyDescent="0.25">
      <c r="A477">
        <v>127</v>
      </c>
      <c r="B477" t="s">
        <v>796</v>
      </c>
      <c r="C477" t="s">
        <v>236</v>
      </c>
      <c r="D477">
        <v>3</v>
      </c>
      <c r="E477" t="s">
        <v>884</v>
      </c>
      <c r="F477" t="s">
        <v>108</v>
      </c>
      <c r="G477">
        <v>9</v>
      </c>
      <c r="H477">
        <v>8</v>
      </c>
      <c r="I477" t="s">
        <v>1150</v>
      </c>
      <c r="K477" t="b">
        <v>0</v>
      </c>
      <c r="L477" t="b">
        <v>0</v>
      </c>
      <c r="M477" t="str">
        <f t="shared" si="20"/>
        <v>Tlanicontlan-Acolhuacan</v>
      </c>
      <c r="N477" t="s">
        <v>1126</v>
      </c>
      <c r="O477" t="s">
        <v>108</v>
      </c>
      <c r="P477" t="s">
        <v>127</v>
      </c>
      <c r="Q477" t="s">
        <v>236</v>
      </c>
      <c r="R477" t="str">
        <f t="shared" si="21"/>
        <v>San Simon Tlanicontlan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W477">
        <v>0</v>
      </c>
      <c r="AX477">
        <v>0</v>
      </c>
      <c r="AY477">
        <v>0</v>
      </c>
      <c r="AZ477">
        <v>0</v>
      </c>
      <c r="BA477" s="26">
        <v>0</v>
      </c>
      <c r="BB477">
        <v>20</v>
      </c>
      <c r="BC477">
        <v>2</v>
      </c>
      <c r="BD477">
        <v>18</v>
      </c>
      <c r="BE477">
        <v>0</v>
      </c>
      <c r="BF477">
        <v>0</v>
      </c>
      <c r="BJ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O477">
        <v>0</v>
      </c>
      <c r="CP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K477">
        <v>0</v>
      </c>
      <c r="DL477">
        <v>0</v>
      </c>
      <c r="DM477">
        <v>0</v>
      </c>
      <c r="DO477">
        <v>0</v>
      </c>
      <c r="DP477">
        <v>0</v>
      </c>
      <c r="DQ477">
        <v>0</v>
      </c>
      <c r="DR477">
        <v>0</v>
      </c>
      <c r="DT477">
        <v>0</v>
      </c>
      <c r="DU477">
        <v>0</v>
      </c>
      <c r="DV477">
        <v>0</v>
      </c>
      <c r="DW477">
        <v>0</v>
      </c>
    </row>
    <row r="478" spans="1:131" x14ac:dyDescent="0.25">
      <c r="A478">
        <v>130</v>
      </c>
      <c r="B478" t="s">
        <v>794</v>
      </c>
      <c r="C478" t="s">
        <v>236</v>
      </c>
      <c r="D478">
        <v>3</v>
      </c>
      <c r="E478" t="s">
        <v>885</v>
      </c>
      <c r="F478" t="s">
        <v>108</v>
      </c>
      <c r="G478">
        <v>9</v>
      </c>
      <c r="H478">
        <v>9</v>
      </c>
      <c r="I478" t="s">
        <v>1150</v>
      </c>
      <c r="K478" t="b">
        <v>0</v>
      </c>
      <c r="L478" t="b">
        <v>0</v>
      </c>
      <c r="M478" t="str">
        <f t="shared" si="20"/>
        <v>Tlanicontlan-Tlaxcalteca</v>
      </c>
      <c r="N478" t="s">
        <v>1126</v>
      </c>
      <c r="O478" t="s">
        <v>108</v>
      </c>
      <c r="P478" t="s">
        <v>127</v>
      </c>
      <c r="Q478" t="s">
        <v>236</v>
      </c>
      <c r="R478" t="str">
        <f t="shared" si="21"/>
        <v>San Simon Tlanicontlan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W478">
        <v>0</v>
      </c>
      <c r="AX478">
        <v>0</v>
      </c>
      <c r="AY478">
        <v>0</v>
      </c>
      <c r="AZ478">
        <v>0</v>
      </c>
      <c r="BA478" s="26">
        <v>0</v>
      </c>
      <c r="BB478">
        <v>11</v>
      </c>
      <c r="BC478">
        <v>0</v>
      </c>
      <c r="BD478">
        <v>11</v>
      </c>
      <c r="BE478">
        <v>0</v>
      </c>
      <c r="BF478">
        <v>0</v>
      </c>
      <c r="BJ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1</v>
      </c>
      <c r="CB478">
        <v>0</v>
      </c>
      <c r="CC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O478">
        <v>0</v>
      </c>
      <c r="CP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K478">
        <v>0</v>
      </c>
      <c r="DL478">
        <v>0</v>
      </c>
      <c r="DM478">
        <v>0</v>
      </c>
      <c r="DO478">
        <v>0</v>
      </c>
      <c r="DP478">
        <v>0</v>
      </c>
      <c r="DQ478">
        <v>0</v>
      </c>
      <c r="DR478">
        <v>0</v>
      </c>
      <c r="DT478">
        <v>0</v>
      </c>
      <c r="DU478">
        <v>0</v>
      </c>
      <c r="DV478">
        <v>0</v>
      </c>
      <c r="DW478">
        <v>0</v>
      </c>
    </row>
    <row r="479" spans="1:131" x14ac:dyDescent="0.25">
      <c r="A479">
        <v>133</v>
      </c>
      <c r="B479" t="s">
        <v>786</v>
      </c>
      <c r="C479" t="s">
        <v>236</v>
      </c>
      <c r="D479">
        <v>3</v>
      </c>
      <c r="E479" t="s">
        <v>885</v>
      </c>
      <c r="F479" t="s">
        <v>108</v>
      </c>
      <c r="G479">
        <v>9</v>
      </c>
      <c r="H479">
        <v>10</v>
      </c>
      <c r="I479" t="s">
        <v>1150</v>
      </c>
      <c r="K479" t="b">
        <v>0</v>
      </c>
      <c r="L479" t="b">
        <v>0</v>
      </c>
      <c r="M479" t="str">
        <f t="shared" si="20"/>
        <v>Tlanicontlan-Non-Tributaries</v>
      </c>
      <c r="N479" t="s">
        <v>1126</v>
      </c>
      <c r="O479" t="s">
        <v>108</v>
      </c>
      <c r="P479" t="s">
        <v>180</v>
      </c>
      <c r="Q479" t="s">
        <v>236</v>
      </c>
      <c r="R479" t="str">
        <f t="shared" si="21"/>
        <v>San Simon Tlanicontlan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W479">
        <v>0</v>
      </c>
      <c r="AX479">
        <v>0</v>
      </c>
      <c r="AY479">
        <v>0</v>
      </c>
      <c r="AZ479">
        <v>0</v>
      </c>
      <c r="BA479" s="26">
        <v>0</v>
      </c>
      <c r="BB479">
        <v>0</v>
      </c>
      <c r="BC479">
        <v>0</v>
      </c>
      <c r="BD479">
        <v>0</v>
      </c>
      <c r="BE479">
        <v>0</v>
      </c>
      <c r="BF479">
        <v>33</v>
      </c>
      <c r="BG479">
        <v>21</v>
      </c>
      <c r="BH479">
        <v>12</v>
      </c>
      <c r="BI479">
        <v>0</v>
      </c>
      <c r="BJ479">
        <v>9</v>
      </c>
      <c r="BK479">
        <v>1</v>
      </c>
      <c r="BL479">
        <v>8</v>
      </c>
      <c r="BM479">
        <v>0</v>
      </c>
      <c r="BN479">
        <v>10</v>
      </c>
      <c r="BO479">
        <v>17</v>
      </c>
      <c r="BP479">
        <v>17</v>
      </c>
      <c r="BQ479">
        <v>55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T479">
        <v>0</v>
      </c>
      <c r="DU479">
        <v>0</v>
      </c>
      <c r="DV479">
        <v>0</v>
      </c>
      <c r="DW479">
        <v>0</v>
      </c>
      <c r="DX479">
        <v>0</v>
      </c>
    </row>
    <row r="480" spans="1:131" x14ac:dyDescent="0.25">
      <c r="A480">
        <v>136</v>
      </c>
      <c r="B480" s="10" t="s">
        <v>185</v>
      </c>
      <c r="C480" s="10" t="s">
        <v>236</v>
      </c>
      <c r="D480">
        <v>3</v>
      </c>
      <c r="E480" s="10" t="s">
        <v>886</v>
      </c>
      <c r="F480" s="10" t="s">
        <v>108</v>
      </c>
      <c r="G480" s="10">
        <v>9</v>
      </c>
      <c r="H480" s="10">
        <v>10</v>
      </c>
      <c r="I480" s="10" t="s">
        <v>1150</v>
      </c>
      <c r="J480" s="10"/>
      <c r="K480" s="10" t="b">
        <v>0</v>
      </c>
      <c r="L480" s="10" t="b">
        <v>0</v>
      </c>
      <c r="M480" s="10" t="str">
        <f t="shared" si="20"/>
        <v>Tlanicontlan-Nobles</v>
      </c>
      <c r="N480" s="10" t="s">
        <v>1126</v>
      </c>
      <c r="O480" s="10" t="s">
        <v>108</v>
      </c>
      <c r="P480" s="10" t="s">
        <v>185</v>
      </c>
      <c r="Q480" s="10" t="s">
        <v>236</v>
      </c>
      <c r="R480" s="10" t="str">
        <f t="shared" si="21"/>
        <v>San Simon Tlanicontlan</v>
      </c>
      <c r="S480" s="10">
        <v>2</v>
      </c>
      <c r="T480" s="10">
        <v>11</v>
      </c>
      <c r="U480" s="10">
        <v>2</v>
      </c>
      <c r="V480" s="10">
        <v>1</v>
      </c>
      <c r="W480" s="10">
        <v>0</v>
      </c>
      <c r="X480" s="10">
        <v>7</v>
      </c>
      <c r="Y480" s="10">
        <v>0</v>
      </c>
      <c r="Z480" s="10">
        <v>2</v>
      </c>
      <c r="AA480" s="10">
        <v>9</v>
      </c>
      <c r="AB480" s="10">
        <v>2</v>
      </c>
      <c r="AC480" s="10">
        <v>12</v>
      </c>
      <c r="AD480" s="10">
        <v>2</v>
      </c>
      <c r="AE480" s="10">
        <v>49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4</v>
      </c>
      <c r="AO480" s="10">
        <v>1</v>
      </c>
      <c r="AP480" s="10">
        <v>1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/>
      <c r="AW480" s="10">
        <v>0</v>
      </c>
      <c r="AX480" s="10">
        <v>0</v>
      </c>
      <c r="AY480" s="10">
        <v>0</v>
      </c>
      <c r="AZ480" s="10">
        <v>0</v>
      </c>
      <c r="BA480" s="26">
        <v>0</v>
      </c>
      <c r="BB480" s="10">
        <v>0</v>
      </c>
      <c r="BC480" s="10"/>
      <c r="BD480" s="10"/>
      <c r="BE480" s="10">
        <v>0</v>
      </c>
      <c r="BF480" s="10">
        <v>0</v>
      </c>
      <c r="BG480" s="10"/>
      <c r="BH480" s="10"/>
      <c r="BI480" s="10"/>
      <c r="BJ480" s="10">
        <v>0</v>
      </c>
      <c r="BK480" s="10"/>
      <c r="BL480" s="10"/>
      <c r="BM480" s="10"/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0</v>
      </c>
      <c r="CB480" s="10">
        <v>0</v>
      </c>
      <c r="CC480" s="10">
        <v>0</v>
      </c>
      <c r="CD480" s="10">
        <v>0</v>
      </c>
      <c r="CE480" s="10">
        <v>0</v>
      </c>
      <c r="CF480" s="10">
        <v>0</v>
      </c>
      <c r="CG480" s="10">
        <v>0</v>
      </c>
      <c r="CH480" s="10">
        <v>0</v>
      </c>
      <c r="CI480" s="10">
        <v>0</v>
      </c>
      <c r="CJ480" s="10">
        <v>0</v>
      </c>
      <c r="CK480" s="10">
        <v>0</v>
      </c>
      <c r="CL480" s="10">
        <v>0</v>
      </c>
      <c r="CM480" s="10">
        <v>0</v>
      </c>
      <c r="CN480" s="10">
        <v>0</v>
      </c>
      <c r="CO480" s="10">
        <v>0</v>
      </c>
      <c r="CP480" s="10">
        <v>0</v>
      </c>
      <c r="CQ480" s="10"/>
      <c r="CR480" s="10">
        <v>0</v>
      </c>
      <c r="CS480" s="10">
        <v>0</v>
      </c>
      <c r="CT480" s="10">
        <v>0</v>
      </c>
      <c r="CU480" s="10">
        <v>0</v>
      </c>
      <c r="CV480" s="10">
        <v>0</v>
      </c>
      <c r="CW480" s="10">
        <v>0</v>
      </c>
      <c r="CX480" s="10">
        <v>0</v>
      </c>
      <c r="CY480" s="10">
        <v>0</v>
      </c>
      <c r="CZ480" s="10">
        <v>0</v>
      </c>
      <c r="DA480" s="10">
        <v>0</v>
      </c>
      <c r="DB480" s="10">
        <v>0</v>
      </c>
      <c r="DC480" s="10">
        <v>0</v>
      </c>
      <c r="DD480" s="10">
        <v>0</v>
      </c>
      <c r="DE480" s="10">
        <v>0</v>
      </c>
      <c r="DF480" s="10">
        <v>0</v>
      </c>
      <c r="DG480" s="10">
        <v>0</v>
      </c>
      <c r="DH480" s="10">
        <v>0</v>
      </c>
      <c r="DI480" s="10">
        <v>0</v>
      </c>
      <c r="DJ480" s="10">
        <v>0</v>
      </c>
      <c r="DK480" s="10">
        <v>0</v>
      </c>
      <c r="DL480" s="10">
        <v>0</v>
      </c>
      <c r="DM480" s="10">
        <v>0</v>
      </c>
      <c r="DN480" s="10">
        <v>0</v>
      </c>
      <c r="DO480" s="10">
        <v>0</v>
      </c>
      <c r="DP480" s="10">
        <v>0</v>
      </c>
      <c r="DQ480" s="10">
        <v>0</v>
      </c>
      <c r="DR480" s="10">
        <v>0</v>
      </c>
      <c r="DS480" s="10"/>
      <c r="DT480" s="10">
        <v>0</v>
      </c>
      <c r="DU480" s="10">
        <v>0</v>
      </c>
      <c r="DV480" s="10">
        <v>0</v>
      </c>
      <c r="DW480" s="10">
        <v>0</v>
      </c>
      <c r="DX480" s="10">
        <v>0</v>
      </c>
      <c r="DY480" s="10">
        <v>0</v>
      </c>
      <c r="DZ480" s="10">
        <v>0</v>
      </c>
      <c r="EA480" s="10"/>
    </row>
    <row r="481" spans="1:131" x14ac:dyDescent="0.25">
      <c r="A481">
        <v>137</v>
      </c>
      <c r="B481" t="s">
        <v>1075</v>
      </c>
      <c r="C481" t="s">
        <v>1075</v>
      </c>
      <c r="D481">
        <v>4</v>
      </c>
      <c r="E481" t="s">
        <v>887</v>
      </c>
      <c r="F481" t="s">
        <v>108</v>
      </c>
      <c r="G481">
        <v>2</v>
      </c>
      <c r="H481">
        <v>1</v>
      </c>
      <c r="I481" t="s">
        <v>1150</v>
      </c>
      <c r="K481" t="b">
        <v>1</v>
      </c>
      <c r="L481" t="b">
        <v>0</v>
      </c>
      <c r="M481" t="str">
        <f t="shared" si="20"/>
        <v>Tlayacanque-Tlayacanque</v>
      </c>
      <c r="N481" t="s">
        <v>1127</v>
      </c>
      <c r="O481" t="s">
        <v>108</v>
      </c>
      <c r="P481" t="s">
        <v>127</v>
      </c>
      <c r="Q481" t="s">
        <v>1075</v>
      </c>
      <c r="R481" t="str">
        <f t="shared" si="21"/>
        <v>San Sebastian Tlayacanque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W481">
        <v>0</v>
      </c>
      <c r="AX481">
        <v>0</v>
      </c>
      <c r="AY481">
        <v>0</v>
      </c>
      <c r="AZ481">
        <v>0</v>
      </c>
      <c r="BA481" s="26">
        <v>5</v>
      </c>
      <c r="BB481">
        <v>39</v>
      </c>
      <c r="BC481">
        <v>28</v>
      </c>
      <c r="BD481">
        <v>6</v>
      </c>
      <c r="BE481">
        <v>5</v>
      </c>
      <c r="BF481">
        <v>0</v>
      </c>
      <c r="BJ481">
        <v>0</v>
      </c>
      <c r="BN481">
        <v>0</v>
      </c>
      <c r="BO481">
        <v>0</v>
      </c>
      <c r="BP481">
        <v>0</v>
      </c>
      <c r="BQ481">
        <v>0</v>
      </c>
      <c r="BR481">
        <v>1</v>
      </c>
      <c r="BS481">
        <v>0</v>
      </c>
      <c r="BT481">
        <v>1</v>
      </c>
      <c r="BU481">
        <v>0</v>
      </c>
      <c r="BV481">
        <v>0</v>
      </c>
      <c r="BW481">
        <v>0</v>
      </c>
      <c r="BX481">
        <v>1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T481">
        <v>2</v>
      </c>
      <c r="DU481">
        <v>0</v>
      </c>
      <c r="DV481">
        <v>0</v>
      </c>
      <c r="DW481">
        <v>0</v>
      </c>
      <c r="DX481">
        <v>0</v>
      </c>
      <c r="DZ481">
        <v>2</v>
      </c>
      <c r="EA481">
        <v>2</v>
      </c>
    </row>
    <row r="482" spans="1:131" x14ac:dyDescent="0.25">
      <c r="A482">
        <v>142</v>
      </c>
      <c r="B482" t="s">
        <v>1076</v>
      </c>
      <c r="C482" t="s">
        <v>1075</v>
      </c>
      <c r="D482">
        <v>4</v>
      </c>
      <c r="E482" t="s">
        <v>888</v>
      </c>
      <c r="F482" t="s">
        <v>108</v>
      </c>
      <c r="G482">
        <v>2</v>
      </c>
      <c r="H482">
        <v>2</v>
      </c>
      <c r="I482" t="s">
        <v>1150</v>
      </c>
      <c r="K482" t="b">
        <v>1</v>
      </c>
      <c r="L482" t="b">
        <v>0</v>
      </c>
      <c r="M482" t="str">
        <f t="shared" si="20"/>
        <v>Tlayacanque-Tlatlauhcan</v>
      </c>
      <c r="N482" t="s">
        <v>1127</v>
      </c>
      <c r="O482" t="s">
        <v>108</v>
      </c>
      <c r="P482" t="s">
        <v>127</v>
      </c>
      <c r="Q482" t="s">
        <v>1075</v>
      </c>
      <c r="R482" t="str">
        <f t="shared" si="21"/>
        <v>San Sebastian Tlayacanque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W482">
        <v>0</v>
      </c>
      <c r="AX482">
        <v>0</v>
      </c>
      <c r="AY482">
        <v>0</v>
      </c>
      <c r="AZ482">
        <v>0</v>
      </c>
      <c r="BA482" s="26">
        <v>5</v>
      </c>
      <c r="BB482">
        <v>44</v>
      </c>
      <c r="BC482">
        <v>24</v>
      </c>
      <c r="BD482">
        <v>15</v>
      </c>
      <c r="BE482">
        <v>5</v>
      </c>
      <c r="BF482">
        <v>0</v>
      </c>
      <c r="BJ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2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1</v>
      </c>
      <c r="CM482">
        <v>1</v>
      </c>
      <c r="CN482">
        <v>0</v>
      </c>
      <c r="CO482">
        <v>0</v>
      </c>
      <c r="CP482">
        <v>0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1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2</v>
      </c>
      <c r="DP482">
        <v>0</v>
      </c>
      <c r="DQ482">
        <v>3</v>
      </c>
      <c r="DR482">
        <v>0</v>
      </c>
      <c r="DT482">
        <v>2</v>
      </c>
      <c r="DU482">
        <v>0</v>
      </c>
      <c r="DV482">
        <v>0</v>
      </c>
      <c r="DW482">
        <v>0</v>
      </c>
      <c r="DX482">
        <v>0</v>
      </c>
    </row>
    <row r="483" spans="1:131" x14ac:dyDescent="0.25">
      <c r="A483">
        <v>147</v>
      </c>
      <c r="B483" t="s">
        <v>786</v>
      </c>
      <c r="C483" t="s">
        <v>1075</v>
      </c>
      <c r="D483">
        <v>4</v>
      </c>
      <c r="E483" t="s">
        <v>889</v>
      </c>
      <c r="F483" t="s">
        <v>108</v>
      </c>
      <c r="G483">
        <v>2</v>
      </c>
      <c r="H483">
        <v>3</v>
      </c>
      <c r="I483" t="s">
        <v>1150</v>
      </c>
      <c r="K483" t="b">
        <v>0</v>
      </c>
      <c r="L483" t="b">
        <v>0</v>
      </c>
      <c r="M483" t="str">
        <f t="shared" si="20"/>
        <v>Tlayacanque-Non-Tributaries</v>
      </c>
      <c r="N483" t="s">
        <v>1127</v>
      </c>
      <c r="O483" t="s">
        <v>108</v>
      </c>
      <c r="P483" t="s">
        <v>180</v>
      </c>
      <c r="Q483" t="s">
        <v>1075</v>
      </c>
      <c r="R483" t="str">
        <f t="shared" si="21"/>
        <v>San Sebastian Tlayacanque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W483">
        <v>0</v>
      </c>
      <c r="AX483">
        <v>0</v>
      </c>
      <c r="AY483">
        <v>0</v>
      </c>
      <c r="AZ483">
        <v>0</v>
      </c>
      <c r="BA483" s="26">
        <v>0</v>
      </c>
      <c r="BB483">
        <v>0</v>
      </c>
      <c r="BC483">
        <v>0</v>
      </c>
      <c r="BD483">
        <v>0</v>
      </c>
      <c r="BE483">
        <v>0</v>
      </c>
      <c r="BF483">
        <v>14</v>
      </c>
      <c r="BG483">
        <v>10</v>
      </c>
      <c r="BH483">
        <v>4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5</v>
      </c>
      <c r="BO483">
        <v>6</v>
      </c>
      <c r="BP483">
        <v>12</v>
      </c>
      <c r="BQ483">
        <v>20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</row>
    <row r="484" spans="1:131" x14ac:dyDescent="0.25">
      <c r="A484">
        <v>151</v>
      </c>
      <c r="B484" t="s">
        <v>782</v>
      </c>
      <c r="C484" t="s">
        <v>285</v>
      </c>
      <c r="D484">
        <v>5</v>
      </c>
      <c r="E484" t="s">
        <v>891</v>
      </c>
      <c r="F484" t="s">
        <v>108</v>
      </c>
      <c r="G484">
        <v>8</v>
      </c>
      <c r="H484">
        <v>1</v>
      </c>
      <c r="I484" t="s">
        <v>1150</v>
      </c>
      <c r="K484" t="b">
        <v>0</v>
      </c>
      <c r="L484" t="b">
        <v>0</v>
      </c>
      <c r="M484" t="str">
        <f t="shared" si="20"/>
        <v>Tianquiztenco-Tlamaoco</v>
      </c>
      <c r="N484" t="s">
        <v>1128</v>
      </c>
      <c r="O484" t="s">
        <v>108</v>
      </c>
      <c r="P484" t="s">
        <v>127</v>
      </c>
      <c r="Q484" t="s">
        <v>285</v>
      </c>
      <c r="R484" t="str">
        <f t="shared" si="21"/>
        <v>San Francisco Tianquiztenco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W484">
        <v>0</v>
      </c>
      <c r="AX484">
        <v>0</v>
      </c>
      <c r="AY484">
        <v>0</v>
      </c>
      <c r="AZ484">
        <v>0</v>
      </c>
      <c r="BA484" s="26">
        <v>4</v>
      </c>
      <c r="BB484">
        <v>21</v>
      </c>
      <c r="BC484">
        <v>6</v>
      </c>
      <c r="BD484">
        <v>11</v>
      </c>
      <c r="BE484">
        <v>4</v>
      </c>
      <c r="BF484">
        <v>0</v>
      </c>
      <c r="BJ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O484">
        <v>0</v>
      </c>
      <c r="CP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T484">
        <v>1</v>
      </c>
      <c r="DU484">
        <v>0</v>
      </c>
      <c r="DV484">
        <v>0</v>
      </c>
      <c r="DW484">
        <v>0</v>
      </c>
      <c r="DX484">
        <v>0</v>
      </c>
    </row>
    <row r="485" spans="1:131" x14ac:dyDescent="0.25">
      <c r="A485">
        <v>155</v>
      </c>
      <c r="B485" t="s">
        <v>528</v>
      </c>
      <c r="C485" t="s">
        <v>285</v>
      </c>
      <c r="D485">
        <v>5</v>
      </c>
      <c r="E485" t="s">
        <v>892</v>
      </c>
      <c r="F485" t="s">
        <v>108</v>
      </c>
      <c r="G485">
        <v>8</v>
      </c>
      <c r="H485">
        <v>2</v>
      </c>
      <c r="I485" t="s">
        <v>1150</v>
      </c>
      <c r="K485" t="b">
        <v>0</v>
      </c>
      <c r="L485" t="b">
        <v>0</v>
      </c>
      <c r="M485" t="str">
        <f t="shared" si="20"/>
        <v>Tianquiztenco-Atenco</v>
      </c>
      <c r="N485" t="s">
        <v>1128</v>
      </c>
      <c r="O485" t="s">
        <v>108</v>
      </c>
      <c r="P485" t="s">
        <v>127</v>
      </c>
      <c r="Q485" t="s">
        <v>285</v>
      </c>
      <c r="R485" t="str">
        <f t="shared" si="21"/>
        <v>San Francisco Tianquiztenco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W485">
        <v>0</v>
      </c>
      <c r="AX485">
        <v>0</v>
      </c>
      <c r="AY485">
        <v>0</v>
      </c>
      <c r="AZ485">
        <v>0</v>
      </c>
      <c r="BA485" s="26">
        <v>1</v>
      </c>
      <c r="BB485">
        <v>21</v>
      </c>
      <c r="BC485">
        <v>14</v>
      </c>
      <c r="BD485">
        <v>6</v>
      </c>
      <c r="BE485">
        <v>1</v>
      </c>
      <c r="BF485">
        <v>0</v>
      </c>
      <c r="BJ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O485">
        <v>0</v>
      </c>
      <c r="CP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T485">
        <v>1</v>
      </c>
      <c r="DU485">
        <v>0</v>
      </c>
      <c r="DV485">
        <v>0</v>
      </c>
      <c r="DW485">
        <v>0</v>
      </c>
      <c r="DX485">
        <v>0</v>
      </c>
    </row>
    <row r="486" spans="1:131" x14ac:dyDescent="0.25">
      <c r="A486">
        <v>159</v>
      </c>
      <c r="B486" t="s">
        <v>796</v>
      </c>
      <c r="C486" t="s">
        <v>285</v>
      </c>
      <c r="D486">
        <v>5</v>
      </c>
      <c r="E486" t="s">
        <v>893</v>
      </c>
      <c r="F486" t="s">
        <v>108</v>
      </c>
      <c r="G486">
        <v>8</v>
      </c>
      <c r="H486">
        <v>3</v>
      </c>
      <c r="I486" t="s">
        <v>1150</v>
      </c>
      <c r="K486" t="b">
        <v>0</v>
      </c>
      <c r="L486" t="b">
        <v>0</v>
      </c>
      <c r="M486" t="str">
        <f t="shared" si="20"/>
        <v>Tianquiztenco-Acolhuacan</v>
      </c>
      <c r="N486" t="s">
        <v>1128</v>
      </c>
      <c r="O486" t="s">
        <v>108</v>
      </c>
      <c r="P486" t="s">
        <v>127</v>
      </c>
      <c r="Q486" t="s">
        <v>285</v>
      </c>
      <c r="R486" t="str">
        <f t="shared" si="21"/>
        <v>San Francisco Tianquiztenco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W486">
        <v>0</v>
      </c>
      <c r="AX486">
        <v>0</v>
      </c>
      <c r="AY486">
        <v>0</v>
      </c>
      <c r="AZ486">
        <v>4</v>
      </c>
      <c r="BA486" s="26">
        <v>5</v>
      </c>
      <c r="BB486">
        <v>21</v>
      </c>
      <c r="BC486">
        <v>12</v>
      </c>
      <c r="BD486">
        <v>4</v>
      </c>
      <c r="BE486">
        <v>5</v>
      </c>
      <c r="BF486">
        <v>0</v>
      </c>
      <c r="BJ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O486">
        <v>0</v>
      </c>
      <c r="CP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T486">
        <v>1</v>
      </c>
      <c r="DU486">
        <v>0</v>
      </c>
      <c r="DV486">
        <v>0</v>
      </c>
      <c r="DW486">
        <v>0</v>
      </c>
      <c r="DX486">
        <v>0</v>
      </c>
    </row>
    <row r="487" spans="1:131" x14ac:dyDescent="0.25">
      <c r="A487">
        <v>163</v>
      </c>
      <c r="B487" t="s">
        <v>797</v>
      </c>
      <c r="C487" t="s">
        <v>285</v>
      </c>
      <c r="D487">
        <v>5</v>
      </c>
      <c r="E487" t="s">
        <v>894</v>
      </c>
      <c r="F487" t="s">
        <v>108</v>
      </c>
      <c r="G487">
        <v>8</v>
      </c>
      <c r="H487">
        <v>4</v>
      </c>
      <c r="I487" t="s">
        <v>1150</v>
      </c>
      <c r="K487" t="b">
        <v>0</v>
      </c>
      <c r="L487" t="b">
        <v>0</v>
      </c>
      <c r="M487" t="str">
        <f t="shared" si="20"/>
        <v>Tianquiztenco-Mexico Tenochtitlan</v>
      </c>
      <c r="N487" t="s">
        <v>1128</v>
      </c>
      <c r="O487" t="s">
        <v>108</v>
      </c>
      <c r="P487" t="s">
        <v>127</v>
      </c>
      <c r="Q487" t="s">
        <v>285</v>
      </c>
      <c r="R487" t="str">
        <f t="shared" si="21"/>
        <v>San Francisco Tianquiztenco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W487">
        <v>0</v>
      </c>
      <c r="AX487">
        <v>0</v>
      </c>
      <c r="AY487">
        <v>0</v>
      </c>
      <c r="AZ487">
        <v>4</v>
      </c>
      <c r="BA487" s="26">
        <v>1</v>
      </c>
      <c r="BB487">
        <v>21</v>
      </c>
      <c r="BC487">
        <v>16</v>
      </c>
      <c r="BD487">
        <v>4</v>
      </c>
      <c r="BE487">
        <v>0</v>
      </c>
      <c r="BF487">
        <v>0</v>
      </c>
      <c r="BJ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O487">
        <v>0</v>
      </c>
      <c r="CP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T487">
        <v>1</v>
      </c>
      <c r="DU487">
        <v>0</v>
      </c>
      <c r="DV487">
        <v>0</v>
      </c>
      <c r="DW487">
        <v>0</v>
      </c>
      <c r="DX487">
        <v>0</v>
      </c>
    </row>
    <row r="488" spans="1:131" x14ac:dyDescent="0.25">
      <c r="A488">
        <v>166</v>
      </c>
      <c r="B488" t="s">
        <v>798</v>
      </c>
      <c r="C488" t="s">
        <v>285</v>
      </c>
      <c r="D488">
        <v>5</v>
      </c>
      <c r="E488" t="s">
        <v>895</v>
      </c>
      <c r="F488" t="s">
        <v>108</v>
      </c>
      <c r="G488">
        <v>8</v>
      </c>
      <c r="H488">
        <v>5</v>
      </c>
      <c r="I488" t="s">
        <v>1150</v>
      </c>
      <c r="K488" t="b">
        <v>0</v>
      </c>
      <c r="L488" t="b">
        <v>0</v>
      </c>
      <c r="M488" t="str">
        <f t="shared" si="20"/>
        <v>Tianquiztenco-Cuitlizco</v>
      </c>
      <c r="N488" t="s">
        <v>1128</v>
      </c>
      <c r="O488" t="s">
        <v>108</v>
      </c>
      <c r="P488" t="s">
        <v>127</v>
      </c>
      <c r="Q488" t="s">
        <v>285</v>
      </c>
      <c r="R488" t="str">
        <f t="shared" si="21"/>
        <v>San Francisco Tianquiztenco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W488">
        <v>0</v>
      </c>
      <c r="AX488">
        <v>0</v>
      </c>
      <c r="AY488">
        <v>0</v>
      </c>
      <c r="AZ488">
        <v>0</v>
      </c>
      <c r="BA488" s="26">
        <v>3</v>
      </c>
      <c r="BB488">
        <v>22</v>
      </c>
      <c r="BC488">
        <v>19</v>
      </c>
      <c r="BD488">
        <v>0</v>
      </c>
      <c r="BE488">
        <v>3</v>
      </c>
      <c r="BF488">
        <v>0</v>
      </c>
      <c r="BJ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10</v>
      </c>
      <c r="BU488">
        <v>10</v>
      </c>
      <c r="BV488">
        <v>0</v>
      </c>
      <c r="BW488">
        <v>10</v>
      </c>
      <c r="BX488">
        <v>0</v>
      </c>
      <c r="BY488">
        <v>0</v>
      </c>
      <c r="BZ488">
        <v>0</v>
      </c>
      <c r="CA488">
        <v>1</v>
      </c>
      <c r="CB488">
        <v>0</v>
      </c>
      <c r="CC488">
        <v>0</v>
      </c>
      <c r="CF488">
        <v>0</v>
      </c>
      <c r="CG488">
        <v>0</v>
      </c>
      <c r="CH488">
        <v>0</v>
      </c>
      <c r="CI488">
        <v>5</v>
      </c>
      <c r="CJ488">
        <v>0</v>
      </c>
      <c r="CK488">
        <v>0</v>
      </c>
      <c r="CL488">
        <v>0</v>
      </c>
      <c r="CO488">
        <v>0</v>
      </c>
      <c r="CP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2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T488">
        <v>1</v>
      </c>
      <c r="DU488">
        <v>0</v>
      </c>
      <c r="DV488">
        <v>0</v>
      </c>
      <c r="DW488">
        <v>1</v>
      </c>
      <c r="DX488">
        <v>0</v>
      </c>
      <c r="DY488">
        <v>0</v>
      </c>
      <c r="DZ488">
        <v>0</v>
      </c>
    </row>
    <row r="489" spans="1:131" x14ac:dyDescent="0.25">
      <c r="A489">
        <v>170</v>
      </c>
      <c r="B489" t="s">
        <v>1077</v>
      </c>
      <c r="C489" t="s">
        <v>285</v>
      </c>
      <c r="D489">
        <v>5</v>
      </c>
      <c r="E489" t="s">
        <v>896</v>
      </c>
      <c r="F489" t="s">
        <v>108</v>
      </c>
      <c r="G489">
        <v>8</v>
      </c>
      <c r="H489">
        <v>6</v>
      </c>
      <c r="I489" t="s">
        <v>1150</v>
      </c>
      <c r="K489" t="b">
        <v>0</v>
      </c>
      <c r="L489" t="b">
        <v>0</v>
      </c>
      <c r="M489" t="str">
        <f t="shared" si="20"/>
        <v>Tianquiztenco-Tequanipan</v>
      </c>
      <c r="N489" t="s">
        <v>1128</v>
      </c>
      <c r="O489" t="s">
        <v>108</v>
      </c>
      <c r="P489" t="s">
        <v>127</v>
      </c>
      <c r="Q489" t="s">
        <v>285</v>
      </c>
      <c r="R489" t="str">
        <f t="shared" si="21"/>
        <v>San Francisco Tianquiztenco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W489">
        <v>0</v>
      </c>
      <c r="AX489">
        <v>0</v>
      </c>
      <c r="AY489">
        <v>0</v>
      </c>
      <c r="AZ489">
        <v>6</v>
      </c>
      <c r="BA489" s="26">
        <v>0</v>
      </c>
      <c r="BB489">
        <v>21</v>
      </c>
      <c r="BC489">
        <v>15</v>
      </c>
      <c r="BD489">
        <v>6</v>
      </c>
      <c r="BE489">
        <v>0</v>
      </c>
      <c r="BF489">
        <v>0</v>
      </c>
      <c r="BJ489">
        <v>0</v>
      </c>
      <c r="BN489">
        <v>0</v>
      </c>
      <c r="BO489">
        <v>0</v>
      </c>
      <c r="BP489">
        <v>0</v>
      </c>
      <c r="BQ489">
        <v>0</v>
      </c>
      <c r="BR489">
        <v>4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6</v>
      </c>
      <c r="CA489">
        <v>0</v>
      </c>
      <c r="CB489">
        <v>0</v>
      </c>
      <c r="CC489">
        <v>0</v>
      </c>
      <c r="CG489">
        <v>0</v>
      </c>
      <c r="CH489">
        <v>0</v>
      </c>
      <c r="CI489">
        <v>0</v>
      </c>
      <c r="CJ489">
        <v>0</v>
      </c>
      <c r="CK489">
        <v>2</v>
      </c>
      <c r="CL489">
        <v>0</v>
      </c>
      <c r="CO489">
        <v>0</v>
      </c>
      <c r="CP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T489">
        <v>1</v>
      </c>
      <c r="DU489">
        <v>0</v>
      </c>
      <c r="DV489">
        <v>0</v>
      </c>
      <c r="DW489">
        <v>0</v>
      </c>
      <c r="DX489">
        <v>0</v>
      </c>
      <c r="DZ489">
        <v>4</v>
      </c>
    </row>
    <row r="490" spans="1:131" x14ac:dyDescent="0.25">
      <c r="A490">
        <v>173</v>
      </c>
      <c r="B490" t="s">
        <v>799</v>
      </c>
      <c r="C490" t="s">
        <v>285</v>
      </c>
      <c r="D490">
        <v>5</v>
      </c>
      <c r="E490" t="s">
        <v>897</v>
      </c>
      <c r="F490" t="s">
        <v>108</v>
      </c>
      <c r="G490">
        <v>8</v>
      </c>
      <c r="H490">
        <v>7</v>
      </c>
      <c r="I490" t="s">
        <v>1150</v>
      </c>
      <c r="K490" t="b">
        <v>0</v>
      </c>
      <c r="L490" t="b">
        <v>0</v>
      </c>
      <c r="M490" t="str">
        <f t="shared" si="20"/>
        <v>Tianquiztenco-Tlacocalco</v>
      </c>
      <c r="N490" t="s">
        <v>1128</v>
      </c>
      <c r="O490" t="s">
        <v>108</v>
      </c>
      <c r="P490" t="s">
        <v>127</v>
      </c>
      <c r="Q490" t="s">
        <v>285</v>
      </c>
      <c r="R490" t="str">
        <f t="shared" si="21"/>
        <v>San Francisco Tianquiztenco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W490">
        <v>0</v>
      </c>
      <c r="AX490">
        <v>0</v>
      </c>
      <c r="AY490">
        <v>0</v>
      </c>
      <c r="AZ490">
        <v>0</v>
      </c>
      <c r="BA490" s="26">
        <v>4</v>
      </c>
      <c r="BB490">
        <v>21</v>
      </c>
      <c r="BC490">
        <v>17</v>
      </c>
      <c r="BD490">
        <v>0</v>
      </c>
      <c r="BE490">
        <v>4</v>
      </c>
      <c r="BF490">
        <v>0</v>
      </c>
      <c r="BJ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O490">
        <v>0</v>
      </c>
      <c r="CP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T490">
        <v>1</v>
      </c>
      <c r="DU490">
        <v>0</v>
      </c>
      <c r="DV490">
        <v>0</v>
      </c>
      <c r="DW490">
        <v>0</v>
      </c>
      <c r="DX490">
        <v>0</v>
      </c>
    </row>
    <row r="491" spans="1:131" x14ac:dyDescent="0.25">
      <c r="A491">
        <v>177</v>
      </c>
      <c r="B491" t="s">
        <v>800</v>
      </c>
      <c r="C491" t="s">
        <v>285</v>
      </c>
      <c r="D491">
        <v>5</v>
      </c>
      <c r="E491" t="s">
        <v>898</v>
      </c>
      <c r="F491" t="s">
        <v>108</v>
      </c>
      <c r="G491">
        <v>8</v>
      </c>
      <c r="H491">
        <v>8</v>
      </c>
      <c r="I491" t="s">
        <v>1150</v>
      </c>
      <c r="K491" t="b">
        <v>0</v>
      </c>
      <c r="L491" t="b">
        <v>0</v>
      </c>
      <c r="M491" t="str">
        <f t="shared" si="20"/>
        <v>Tianquiztenco-Xilotzinco</v>
      </c>
      <c r="N491" t="s">
        <v>1128</v>
      </c>
      <c r="O491" t="s">
        <v>108</v>
      </c>
      <c r="P491" t="s">
        <v>127</v>
      </c>
      <c r="Q491" t="s">
        <v>285</v>
      </c>
      <c r="R491" t="str">
        <f t="shared" si="21"/>
        <v>San Francisco Tianquiztenco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W491">
        <v>0</v>
      </c>
      <c r="AX491">
        <v>0</v>
      </c>
      <c r="AY491">
        <v>0</v>
      </c>
      <c r="AZ491">
        <v>0</v>
      </c>
      <c r="BA491" s="26">
        <v>1</v>
      </c>
      <c r="BB491">
        <v>27</v>
      </c>
      <c r="BC491">
        <v>26</v>
      </c>
      <c r="BD491">
        <v>0</v>
      </c>
      <c r="BE491">
        <v>1</v>
      </c>
      <c r="BF491">
        <v>0</v>
      </c>
      <c r="BJ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7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O491">
        <v>0</v>
      </c>
      <c r="CP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T491">
        <v>1</v>
      </c>
      <c r="DU491">
        <v>0</v>
      </c>
      <c r="DV491">
        <v>0</v>
      </c>
      <c r="DW491">
        <v>1</v>
      </c>
      <c r="DX491">
        <v>0</v>
      </c>
    </row>
    <row r="492" spans="1:131" x14ac:dyDescent="0.25">
      <c r="A492">
        <v>181</v>
      </c>
      <c r="B492" t="s">
        <v>786</v>
      </c>
      <c r="C492" t="s">
        <v>285</v>
      </c>
      <c r="D492">
        <v>5</v>
      </c>
      <c r="E492" t="s">
        <v>899</v>
      </c>
      <c r="F492" t="s">
        <v>108</v>
      </c>
      <c r="G492">
        <v>8</v>
      </c>
      <c r="H492">
        <v>9</v>
      </c>
      <c r="I492" t="s">
        <v>1150</v>
      </c>
      <c r="K492" t="b">
        <v>0</v>
      </c>
      <c r="L492" t="b">
        <v>0</v>
      </c>
      <c r="M492" t="str">
        <f t="shared" si="20"/>
        <v>Tianquiztenco-Non-Tributaries</v>
      </c>
      <c r="N492" t="s">
        <v>1128</v>
      </c>
      <c r="O492" t="s">
        <v>108</v>
      </c>
      <c r="P492" t="s">
        <v>180</v>
      </c>
      <c r="Q492" t="s">
        <v>285</v>
      </c>
      <c r="R492" t="str">
        <f t="shared" si="21"/>
        <v>San Francisco Tianquiztenco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W492">
        <v>0</v>
      </c>
      <c r="AX492">
        <v>0</v>
      </c>
      <c r="AY492">
        <v>0</v>
      </c>
      <c r="AZ492">
        <v>0</v>
      </c>
      <c r="BA492" s="26">
        <v>5</v>
      </c>
      <c r="BB492">
        <v>0</v>
      </c>
      <c r="BC492">
        <v>0</v>
      </c>
      <c r="BD492">
        <v>0</v>
      </c>
      <c r="BE492">
        <v>5</v>
      </c>
      <c r="BF492">
        <v>21</v>
      </c>
      <c r="BG492">
        <v>16</v>
      </c>
      <c r="BH492">
        <v>0</v>
      </c>
      <c r="BI492">
        <v>5</v>
      </c>
      <c r="BJ492">
        <v>6</v>
      </c>
      <c r="BK492">
        <v>6</v>
      </c>
      <c r="BL492">
        <v>0</v>
      </c>
      <c r="BM492">
        <v>0</v>
      </c>
      <c r="BN492">
        <v>14</v>
      </c>
      <c r="BO492">
        <v>7</v>
      </c>
      <c r="BP492">
        <v>4</v>
      </c>
      <c r="BQ492">
        <v>20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T492">
        <v>1</v>
      </c>
      <c r="DU492">
        <v>0</v>
      </c>
      <c r="DV492">
        <v>0</v>
      </c>
      <c r="DW492">
        <v>0</v>
      </c>
      <c r="DX492">
        <v>0</v>
      </c>
    </row>
    <row r="493" spans="1:131" x14ac:dyDescent="0.25">
      <c r="A493">
        <v>186</v>
      </c>
      <c r="B493" t="s">
        <v>901</v>
      </c>
      <c r="C493" t="s">
        <v>315</v>
      </c>
      <c r="D493">
        <v>6</v>
      </c>
      <c r="E493" t="s">
        <v>902</v>
      </c>
      <c r="F493" t="s">
        <v>108</v>
      </c>
      <c r="G493">
        <v>13</v>
      </c>
      <c r="H493">
        <v>1</v>
      </c>
      <c r="I493" t="s">
        <v>1150</v>
      </c>
      <c r="K493" t="b">
        <v>0</v>
      </c>
      <c r="L493" t="b">
        <v>0</v>
      </c>
      <c r="M493" t="str">
        <f t="shared" si="20"/>
        <v>Acxotlan-Teocaltitlan</v>
      </c>
      <c r="N493" t="s">
        <v>1129</v>
      </c>
      <c r="O493" t="s">
        <v>108</v>
      </c>
      <c r="P493" t="s">
        <v>127</v>
      </c>
      <c r="Q493" t="s">
        <v>315</v>
      </c>
      <c r="R493" t="str">
        <f t="shared" si="21"/>
        <v>Santa Maria Acxotlan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W493">
        <v>0</v>
      </c>
      <c r="AX493">
        <v>1</v>
      </c>
      <c r="AY493">
        <v>10</v>
      </c>
      <c r="AZ493">
        <v>0</v>
      </c>
      <c r="BA493" s="26">
        <v>0</v>
      </c>
      <c r="BB493">
        <v>20</v>
      </c>
      <c r="BC493">
        <v>20</v>
      </c>
      <c r="BD493">
        <v>0</v>
      </c>
      <c r="BE493">
        <v>0</v>
      </c>
      <c r="BF493">
        <v>0</v>
      </c>
      <c r="BJ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N493">
        <v>0</v>
      </c>
      <c r="CO493">
        <v>0</v>
      </c>
      <c r="CP493">
        <v>0</v>
      </c>
      <c r="CR493">
        <v>20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T493">
        <v>0</v>
      </c>
      <c r="DU493">
        <v>0</v>
      </c>
      <c r="DV493">
        <v>0</v>
      </c>
      <c r="DW493">
        <v>1</v>
      </c>
      <c r="DX493">
        <v>0</v>
      </c>
      <c r="DY493">
        <v>0</v>
      </c>
      <c r="DZ493">
        <v>0</v>
      </c>
    </row>
    <row r="494" spans="1:131" x14ac:dyDescent="0.25">
      <c r="A494">
        <v>189</v>
      </c>
      <c r="B494" t="s">
        <v>905</v>
      </c>
      <c r="C494" t="s">
        <v>315</v>
      </c>
      <c r="D494">
        <v>6</v>
      </c>
      <c r="E494" t="s">
        <v>906</v>
      </c>
      <c r="F494" t="s">
        <v>108</v>
      </c>
      <c r="G494">
        <v>13</v>
      </c>
      <c r="H494">
        <v>2</v>
      </c>
      <c r="I494" t="s">
        <v>1150</v>
      </c>
      <c r="K494" t="b">
        <v>0</v>
      </c>
      <c r="L494" t="b">
        <v>0</v>
      </c>
      <c r="M494" t="str">
        <f t="shared" si="20"/>
        <v>Acxotlan-Mizquipolco</v>
      </c>
      <c r="N494" t="s">
        <v>1129</v>
      </c>
      <c r="O494" t="s">
        <v>108</v>
      </c>
      <c r="P494" t="s">
        <v>127</v>
      </c>
      <c r="Q494" t="s">
        <v>315</v>
      </c>
      <c r="R494" t="str">
        <f t="shared" si="21"/>
        <v>Santa Maria Acxotlan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W494">
        <v>0</v>
      </c>
      <c r="AX494">
        <v>0</v>
      </c>
      <c r="AY494">
        <v>3</v>
      </c>
      <c r="AZ494">
        <v>0</v>
      </c>
      <c r="BA494" s="26">
        <v>0</v>
      </c>
      <c r="BB494">
        <v>20</v>
      </c>
      <c r="BC494">
        <v>20</v>
      </c>
      <c r="BD494">
        <v>0</v>
      </c>
      <c r="BE494">
        <v>0</v>
      </c>
      <c r="BF494">
        <v>0</v>
      </c>
      <c r="BJ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N494">
        <v>0</v>
      </c>
      <c r="CO494">
        <v>0</v>
      </c>
      <c r="CP494">
        <v>0</v>
      </c>
      <c r="CR494">
        <v>20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</row>
    <row r="495" spans="1:131" x14ac:dyDescent="0.25">
      <c r="A495">
        <v>192</v>
      </c>
      <c r="B495" t="s">
        <v>1078</v>
      </c>
      <c r="C495" t="s">
        <v>315</v>
      </c>
      <c r="D495">
        <v>6</v>
      </c>
      <c r="E495" t="s">
        <v>907</v>
      </c>
      <c r="F495" t="s">
        <v>108</v>
      </c>
      <c r="G495">
        <v>13</v>
      </c>
      <c r="H495">
        <v>3</v>
      </c>
      <c r="I495" t="s">
        <v>1150</v>
      </c>
      <c r="K495" t="b">
        <v>0</v>
      </c>
      <c r="L495" t="b">
        <v>0</v>
      </c>
      <c r="M495" t="str">
        <f t="shared" si="20"/>
        <v>Acxotlan-Coatlan</v>
      </c>
      <c r="N495" t="s">
        <v>1129</v>
      </c>
      <c r="O495" t="s">
        <v>108</v>
      </c>
      <c r="P495" t="s">
        <v>127</v>
      </c>
      <c r="Q495" t="s">
        <v>315</v>
      </c>
      <c r="R495" t="str">
        <f t="shared" si="21"/>
        <v>Santa Maria Acxotlan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W495">
        <v>0</v>
      </c>
      <c r="AX495">
        <v>1</v>
      </c>
      <c r="AY495">
        <v>5</v>
      </c>
      <c r="AZ495">
        <v>0</v>
      </c>
      <c r="BA495" s="26">
        <v>0</v>
      </c>
      <c r="BB495">
        <v>20</v>
      </c>
      <c r="BC495">
        <v>20</v>
      </c>
      <c r="BD495">
        <v>0</v>
      </c>
      <c r="BE495">
        <v>0</v>
      </c>
      <c r="BF495">
        <v>0</v>
      </c>
      <c r="BJ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N495">
        <v>0</v>
      </c>
      <c r="CO495">
        <v>0</v>
      </c>
      <c r="CP495">
        <v>0</v>
      </c>
      <c r="CR495">
        <v>20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</row>
    <row r="496" spans="1:131" x14ac:dyDescent="0.25">
      <c r="A496">
        <v>195</v>
      </c>
      <c r="B496" t="s">
        <v>908</v>
      </c>
      <c r="C496" t="s">
        <v>315</v>
      </c>
      <c r="D496">
        <v>6</v>
      </c>
      <c r="E496" t="s">
        <v>909</v>
      </c>
      <c r="F496" t="s">
        <v>108</v>
      </c>
      <c r="G496">
        <v>13</v>
      </c>
      <c r="H496">
        <v>4</v>
      </c>
      <c r="I496" t="s">
        <v>1150</v>
      </c>
      <c r="K496" t="b">
        <v>0</v>
      </c>
      <c r="L496" t="b">
        <v>0</v>
      </c>
      <c r="M496" t="str">
        <f t="shared" si="20"/>
        <v>Acxotlan-Tlecuilhuacan</v>
      </c>
      <c r="N496" t="s">
        <v>1129</v>
      </c>
      <c r="O496" t="s">
        <v>108</v>
      </c>
      <c r="P496" t="s">
        <v>127</v>
      </c>
      <c r="Q496" t="s">
        <v>315</v>
      </c>
      <c r="R496" t="str">
        <f t="shared" si="21"/>
        <v>Santa Maria Acxotlan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W496">
        <v>0</v>
      </c>
      <c r="AX496">
        <v>0</v>
      </c>
      <c r="AY496">
        <v>7</v>
      </c>
      <c r="AZ496">
        <v>0</v>
      </c>
      <c r="BA496" s="26">
        <v>0</v>
      </c>
      <c r="BB496">
        <v>20</v>
      </c>
      <c r="BC496">
        <v>18</v>
      </c>
      <c r="BD496">
        <v>2</v>
      </c>
      <c r="BE496">
        <v>0</v>
      </c>
      <c r="BF496">
        <v>0</v>
      </c>
      <c r="BJ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N496">
        <v>0</v>
      </c>
      <c r="CO496">
        <v>0</v>
      </c>
      <c r="CP496">
        <v>0</v>
      </c>
      <c r="CR496">
        <v>20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</row>
    <row r="497" spans="1:130" x14ac:dyDescent="0.25">
      <c r="A497">
        <v>198</v>
      </c>
      <c r="B497" t="s">
        <v>1079</v>
      </c>
      <c r="C497" t="s">
        <v>315</v>
      </c>
      <c r="D497">
        <v>6</v>
      </c>
      <c r="E497" t="s">
        <v>910</v>
      </c>
      <c r="F497" t="s">
        <v>108</v>
      </c>
      <c r="G497">
        <v>13</v>
      </c>
      <c r="H497">
        <v>5</v>
      </c>
      <c r="I497" t="s">
        <v>1150</v>
      </c>
      <c r="K497" t="b">
        <v>0</v>
      </c>
      <c r="L497" t="b">
        <v>0</v>
      </c>
      <c r="M497" t="str">
        <f t="shared" si="20"/>
        <v>Acxotlan-Chalchiuhtepec</v>
      </c>
      <c r="N497" t="s">
        <v>1129</v>
      </c>
      <c r="O497" t="s">
        <v>108</v>
      </c>
      <c r="P497" t="s">
        <v>127</v>
      </c>
      <c r="Q497" t="s">
        <v>315</v>
      </c>
      <c r="R497" t="str">
        <f t="shared" si="21"/>
        <v>Santa Maria Acxotlan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W497">
        <v>0</v>
      </c>
      <c r="AX497">
        <v>0</v>
      </c>
      <c r="AY497">
        <v>3</v>
      </c>
      <c r="AZ497">
        <v>0</v>
      </c>
      <c r="BA497" s="26">
        <v>0</v>
      </c>
      <c r="BB497">
        <v>20</v>
      </c>
      <c r="BC497">
        <v>19</v>
      </c>
      <c r="BD497">
        <v>1</v>
      </c>
      <c r="BE497">
        <v>0</v>
      </c>
      <c r="BF497">
        <v>0</v>
      </c>
      <c r="BJ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N497">
        <v>0</v>
      </c>
      <c r="CO497">
        <v>0</v>
      </c>
      <c r="CP497">
        <v>0</v>
      </c>
      <c r="CR497">
        <v>20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</row>
    <row r="498" spans="1:130" x14ac:dyDescent="0.25">
      <c r="A498">
        <v>201</v>
      </c>
      <c r="B498" t="s">
        <v>911</v>
      </c>
      <c r="C498" t="s">
        <v>315</v>
      </c>
      <c r="D498">
        <v>6</v>
      </c>
      <c r="E498" t="s">
        <v>912</v>
      </c>
      <c r="F498" t="s">
        <v>108</v>
      </c>
      <c r="G498">
        <v>13</v>
      </c>
      <c r="H498">
        <v>6</v>
      </c>
      <c r="I498" t="s">
        <v>1150</v>
      </c>
      <c r="K498" t="b">
        <v>0</v>
      </c>
      <c r="L498" t="b">
        <v>0</v>
      </c>
      <c r="M498" t="str">
        <f t="shared" si="20"/>
        <v>Acxotlan-Ocuixco</v>
      </c>
      <c r="N498" t="s">
        <v>1129</v>
      </c>
      <c r="O498" t="s">
        <v>108</v>
      </c>
      <c r="P498" t="s">
        <v>127</v>
      </c>
      <c r="Q498" t="s">
        <v>315</v>
      </c>
      <c r="R498" t="str">
        <f t="shared" si="21"/>
        <v>Santa Maria Acxotlan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W498">
        <v>0</v>
      </c>
      <c r="AX498">
        <v>0</v>
      </c>
      <c r="AY498">
        <v>3</v>
      </c>
      <c r="AZ498">
        <v>0</v>
      </c>
      <c r="BA498" s="26">
        <v>0</v>
      </c>
      <c r="BB498">
        <v>20</v>
      </c>
      <c r="BC498">
        <v>18</v>
      </c>
      <c r="BD498">
        <v>2</v>
      </c>
      <c r="BE498">
        <v>0</v>
      </c>
      <c r="BF498">
        <v>0</v>
      </c>
      <c r="BJ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N498">
        <v>0</v>
      </c>
      <c r="CO498">
        <v>0</v>
      </c>
      <c r="CP498">
        <v>0</v>
      </c>
      <c r="CR498">
        <v>20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T498">
        <v>0</v>
      </c>
      <c r="DU498">
        <v>0</v>
      </c>
      <c r="DV498">
        <v>0</v>
      </c>
      <c r="DW498">
        <v>1</v>
      </c>
      <c r="DX498">
        <v>0</v>
      </c>
      <c r="DY498">
        <v>0</v>
      </c>
      <c r="DZ498">
        <v>0</v>
      </c>
    </row>
    <row r="499" spans="1:130" x14ac:dyDescent="0.25">
      <c r="A499">
        <v>204</v>
      </c>
      <c r="B499" t="s">
        <v>189</v>
      </c>
      <c r="C499" t="s">
        <v>315</v>
      </c>
      <c r="D499">
        <v>6</v>
      </c>
      <c r="E499" t="s">
        <v>913</v>
      </c>
      <c r="F499" t="s">
        <v>108</v>
      </c>
      <c r="G499">
        <v>13</v>
      </c>
      <c r="H499">
        <v>7</v>
      </c>
      <c r="I499" t="s">
        <v>1150</v>
      </c>
      <c r="K499" t="b">
        <v>0</v>
      </c>
      <c r="L499" t="b">
        <v>0</v>
      </c>
      <c r="M499" t="str">
        <f t="shared" si="20"/>
        <v>Acxotlan-Xaltepetlapan</v>
      </c>
      <c r="N499" t="s">
        <v>1129</v>
      </c>
      <c r="O499" t="s">
        <v>108</v>
      </c>
      <c r="P499" t="s">
        <v>127</v>
      </c>
      <c r="Q499" t="s">
        <v>315</v>
      </c>
      <c r="R499" t="str">
        <f t="shared" si="21"/>
        <v>Santa Maria Acxotlan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W499">
        <v>0</v>
      </c>
      <c r="AX499">
        <v>0</v>
      </c>
      <c r="AY499">
        <v>2</v>
      </c>
      <c r="AZ499">
        <v>0</v>
      </c>
      <c r="BA499" s="26">
        <v>0</v>
      </c>
      <c r="BB499">
        <v>20</v>
      </c>
      <c r="BC499">
        <v>18</v>
      </c>
      <c r="BD499">
        <v>2</v>
      </c>
      <c r="BE499">
        <v>0</v>
      </c>
      <c r="BF499">
        <v>0</v>
      </c>
      <c r="BJ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N499">
        <v>0</v>
      </c>
      <c r="CO499">
        <v>0</v>
      </c>
      <c r="CP499">
        <v>0</v>
      </c>
      <c r="CR499">
        <v>20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</row>
    <row r="500" spans="1:130" x14ac:dyDescent="0.25">
      <c r="A500">
        <v>207</v>
      </c>
      <c r="B500" t="s">
        <v>1080</v>
      </c>
      <c r="C500" t="s">
        <v>315</v>
      </c>
      <c r="D500">
        <v>6</v>
      </c>
      <c r="E500" t="s">
        <v>914</v>
      </c>
      <c r="F500" t="s">
        <v>108</v>
      </c>
      <c r="G500">
        <v>13</v>
      </c>
      <c r="H500">
        <v>8</v>
      </c>
      <c r="I500" t="s">
        <v>1150</v>
      </c>
      <c r="K500" t="b">
        <v>0</v>
      </c>
      <c r="L500" t="b">
        <v>0</v>
      </c>
      <c r="M500" t="str">
        <f t="shared" si="20"/>
        <v>Acxotlan-Oxihuacan</v>
      </c>
      <c r="N500" t="s">
        <v>1129</v>
      </c>
      <c r="O500" t="s">
        <v>108</v>
      </c>
      <c r="P500" t="s">
        <v>127</v>
      </c>
      <c r="Q500" t="s">
        <v>315</v>
      </c>
      <c r="R500" t="str">
        <f t="shared" si="21"/>
        <v>Santa Maria Acxotlan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W500">
        <v>0</v>
      </c>
      <c r="AX500">
        <v>0</v>
      </c>
      <c r="AY500">
        <v>3</v>
      </c>
      <c r="AZ500">
        <v>0</v>
      </c>
      <c r="BA500" s="26">
        <v>0</v>
      </c>
      <c r="BB500">
        <v>20</v>
      </c>
      <c r="BC500">
        <v>20</v>
      </c>
      <c r="BD500">
        <v>0</v>
      </c>
      <c r="BE500">
        <v>0</v>
      </c>
      <c r="BF500">
        <v>0</v>
      </c>
      <c r="BJ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N500">
        <v>0</v>
      </c>
      <c r="CO500">
        <v>0</v>
      </c>
      <c r="CP500">
        <v>0</v>
      </c>
      <c r="CR500">
        <v>20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</row>
    <row r="501" spans="1:130" x14ac:dyDescent="0.25">
      <c r="A501">
        <v>210</v>
      </c>
      <c r="B501" t="s">
        <v>811</v>
      </c>
      <c r="C501" t="s">
        <v>315</v>
      </c>
      <c r="D501">
        <v>6</v>
      </c>
      <c r="E501" t="s">
        <v>915</v>
      </c>
      <c r="F501" t="s">
        <v>108</v>
      </c>
      <c r="G501">
        <v>13</v>
      </c>
      <c r="H501">
        <v>9</v>
      </c>
      <c r="I501" t="s">
        <v>1150</v>
      </c>
      <c r="K501" t="b">
        <v>0</v>
      </c>
      <c r="L501" t="b">
        <v>0</v>
      </c>
      <c r="M501" t="str">
        <f t="shared" si="20"/>
        <v>Acxotlan-Tlalpican</v>
      </c>
      <c r="N501" t="s">
        <v>1129</v>
      </c>
      <c r="O501" t="s">
        <v>108</v>
      </c>
      <c r="P501" t="s">
        <v>127</v>
      </c>
      <c r="Q501" t="s">
        <v>315</v>
      </c>
      <c r="R501" t="str">
        <f t="shared" si="21"/>
        <v>Santa Maria Acxotlan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W501">
        <v>0</v>
      </c>
      <c r="AX501">
        <v>0</v>
      </c>
      <c r="AY501">
        <v>1</v>
      </c>
      <c r="AZ501">
        <v>0</v>
      </c>
      <c r="BA501" s="26">
        <v>0</v>
      </c>
      <c r="BB501">
        <v>20</v>
      </c>
      <c r="BC501">
        <v>17</v>
      </c>
      <c r="BD501">
        <v>3</v>
      </c>
      <c r="BE501">
        <v>0</v>
      </c>
      <c r="BF501">
        <v>0</v>
      </c>
      <c r="BJ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N501">
        <v>0</v>
      </c>
      <c r="CO501">
        <v>0</v>
      </c>
      <c r="CP501">
        <v>0</v>
      </c>
      <c r="CR501">
        <v>20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</row>
    <row r="502" spans="1:130" x14ac:dyDescent="0.25">
      <c r="A502">
        <v>213</v>
      </c>
      <c r="B502" t="s">
        <v>1081</v>
      </c>
      <c r="C502" t="s">
        <v>315</v>
      </c>
      <c r="D502">
        <v>6</v>
      </c>
      <c r="E502" t="s">
        <v>916</v>
      </c>
      <c r="F502" t="s">
        <v>108</v>
      </c>
      <c r="G502">
        <v>13</v>
      </c>
      <c r="H502">
        <v>10</v>
      </c>
      <c r="I502" t="s">
        <v>1150</v>
      </c>
      <c r="K502" t="b">
        <v>0</v>
      </c>
      <c r="L502" t="b">
        <v>0</v>
      </c>
      <c r="M502" t="str">
        <f t="shared" si="20"/>
        <v>Acxotlan-Iztcoloco</v>
      </c>
      <c r="N502" t="s">
        <v>1129</v>
      </c>
      <c r="O502" t="s">
        <v>108</v>
      </c>
      <c r="P502" t="s">
        <v>127</v>
      </c>
      <c r="Q502" t="s">
        <v>315</v>
      </c>
      <c r="R502" t="str">
        <f t="shared" si="21"/>
        <v>Santa Maria Acxotlan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W502">
        <v>1</v>
      </c>
      <c r="AX502">
        <v>0</v>
      </c>
      <c r="AY502">
        <v>1</v>
      </c>
      <c r="AZ502">
        <v>0</v>
      </c>
      <c r="BA502" s="26">
        <v>0</v>
      </c>
      <c r="BB502">
        <v>30</v>
      </c>
      <c r="BC502">
        <v>23</v>
      </c>
      <c r="BD502">
        <v>7</v>
      </c>
      <c r="BE502">
        <v>0</v>
      </c>
      <c r="BF502">
        <v>0</v>
      </c>
      <c r="BJ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N502">
        <v>0</v>
      </c>
      <c r="CO502">
        <v>0</v>
      </c>
      <c r="CP502">
        <v>0</v>
      </c>
      <c r="CR502">
        <v>30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T502">
        <v>0</v>
      </c>
      <c r="DU502">
        <v>0</v>
      </c>
      <c r="DV502">
        <v>0</v>
      </c>
      <c r="DW502">
        <v>1</v>
      </c>
      <c r="DX502">
        <v>0</v>
      </c>
      <c r="DY502">
        <v>0</v>
      </c>
      <c r="DZ502">
        <v>0</v>
      </c>
    </row>
    <row r="503" spans="1:130" x14ac:dyDescent="0.25">
      <c r="A503">
        <v>216</v>
      </c>
      <c r="B503" t="s">
        <v>917</v>
      </c>
      <c r="C503" t="s">
        <v>315</v>
      </c>
      <c r="D503">
        <v>6</v>
      </c>
      <c r="E503" t="s">
        <v>918</v>
      </c>
      <c r="F503" t="s">
        <v>108</v>
      </c>
      <c r="G503">
        <v>13</v>
      </c>
      <c r="H503">
        <v>11</v>
      </c>
      <c r="I503" t="s">
        <v>1150</v>
      </c>
      <c r="K503" t="b">
        <v>0</v>
      </c>
      <c r="L503" t="b">
        <v>0</v>
      </c>
      <c r="M503" t="str">
        <f t="shared" si="20"/>
        <v>Acxotlan-Quetzalhuacan</v>
      </c>
      <c r="N503" t="s">
        <v>1129</v>
      </c>
      <c r="O503" t="s">
        <v>108</v>
      </c>
      <c r="P503" t="s">
        <v>127</v>
      </c>
      <c r="Q503" t="s">
        <v>315</v>
      </c>
      <c r="R503" t="str">
        <f t="shared" si="21"/>
        <v>Santa Maria Acxotlan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W503">
        <v>0</v>
      </c>
      <c r="AX503">
        <v>0</v>
      </c>
      <c r="AY503">
        <v>1</v>
      </c>
      <c r="AZ503">
        <v>0</v>
      </c>
      <c r="BA503" s="26">
        <v>0</v>
      </c>
      <c r="BB503">
        <v>30</v>
      </c>
      <c r="BC503">
        <v>21</v>
      </c>
      <c r="BD503">
        <v>9</v>
      </c>
      <c r="BE503">
        <v>0</v>
      </c>
      <c r="BF503">
        <v>0</v>
      </c>
      <c r="BJ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2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N503">
        <v>0</v>
      </c>
      <c r="CO503">
        <v>0</v>
      </c>
      <c r="CP503">
        <v>0</v>
      </c>
      <c r="CR503">
        <v>20</v>
      </c>
      <c r="CS503">
        <v>10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T503">
        <v>0</v>
      </c>
      <c r="DU503">
        <v>0</v>
      </c>
      <c r="DV503">
        <v>0</v>
      </c>
      <c r="DW503">
        <v>1</v>
      </c>
      <c r="DX503">
        <v>0</v>
      </c>
      <c r="DY503">
        <v>0</v>
      </c>
      <c r="DZ503">
        <v>0</v>
      </c>
    </row>
    <row r="504" spans="1:130" x14ac:dyDescent="0.25">
      <c r="A504">
        <v>219</v>
      </c>
      <c r="B504" t="s">
        <v>919</v>
      </c>
      <c r="C504" t="s">
        <v>315</v>
      </c>
      <c r="D504">
        <v>6</v>
      </c>
      <c r="E504" t="s">
        <v>920</v>
      </c>
      <c r="F504" t="s">
        <v>108</v>
      </c>
      <c r="G504">
        <v>13</v>
      </c>
      <c r="H504">
        <v>12</v>
      </c>
      <c r="I504" t="s">
        <v>1150</v>
      </c>
      <c r="K504" t="b">
        <v>0</v>
      </c>
      <c r="L504" t="b">
        <v>0</v>
      </c>
      <c r="M504" t="str">
        <f t="shared" si="20"/>
        <v>Acxotlan-Tlanechicolti</v>
      </c>
      <c r="N504" t="s">
        <v>1129</v>
      </c>
      <c r="O504" t="s">
        <v>108</v>
      </c>
      <c r="P504" t="s">
        <v>127</v>
      </c>
      <c r="Q504" t="s">
        <v>315</v>
      </c>
      <c r="R504" t="str">
        <f t="shared" si="21"/>
        <v>Santa Maria Acxotlan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W504">
        <v>0</v>
      </c>
      <c r="AX504">
        <v>0</v>
      </c>
      <c r="AY504">
        <v>0</v>
      </c>
      <c r="AZ504">
        <v>0</v>
      </c>
      <c r="BA504" s="26">
        <v>0</v>
      </c>
      <c r="BB504">
        <v>40</v>
      </c>
      <c r="BC504">
        <v>29</v>
      </c>
      <c r="BD504">
        <v>11</v>
      </c>
      <c r="BE504">
        <v>0</v>
      </c>
      <c r="BF504">
        <v>0</v>
      </c>
      <c r="BJ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3</v>
      </c>
      <c r="BU504">
        <v>0</v>
      </c>
      <c r="BV504">
        <v>0</v>
      </c>
      <c r="BW504">
        <v>0</v>
      </c>
      <c r="BX504">
        <v>3</v>
      </c>
      <c r="BY504">
        <v>0</v>
      </c>
      <c r="BZ504">
        <v>12</v>
      </c>
      <c r="CA504">
        <v>3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1</v>
      </c>
      <c r="CL504">
        <v>0</v>
      </c>
      <c r="CN504">
        <v>0</v>
      </c>
      <c r="CO504">
        <v>0</v>
      </c>
      <c r="CP504">
        <v>0</v>
      </c>
      <c r="CQ504">
        <v>20</v>
      </c>
      <c r="CR504">
        <v>0</v>
      </c>
      <c r="CS504">
        <v>0</v>
      </c>
      <c r="CT504">
        <v>1</v>
      </c>
      <c r="CU504">
        <v>0</v>
      </c>
      <c r="CV504">
        <v>0</v>
      </c>
      <c r="CW504">
        <v>1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</row>
    <row r="505" spans="1:130" x14ac:dyDescent="0.25">
      <c r="A505">
        <v>222</v>
      </c>
      <c r="B505" t="s">
        <v>1273</v>
      </c>
      <c r="C505" t="s">
        <v>315</v>
      </c>
      <c r="D505">
        <v>6</v>
      </c>
      <c r="E505" t="s">
        <v>920</v>
      </c>
      <c r="F505" t="s">
        <v>108</v>
      </c>
      <c r="G505">
        <v>13</v>
      </c>
      <c r="H505">
        <v>12</v>
      </c>
      <c r="I505" t="s">
        <v>1150</v>
      </c>
      <c r="K505" t="b">
        <v>0</v>
      </c>
      <c r="L505" t="b">
        <v>0</v>
      </c>
      <c r="M505" t="str">
        <f t="shared" si="20"/>
        <v>Acxotlan-Artisans</v>
      </c>
      <c r="N505" t="s">
        <v>1129</v>
      </c>
      <c r="O505" t="s">
        <v>108</v>
      </c>
      <c r="P505" t="s">
        <v>127</v>
      </c>
      <c r="Q505" t="s">
        <v>315</v>
      </c>
      <c r="R505" t="str">
        <f t="shared" si="21"/>
        <v>Santa Maria Acxotlan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W505">
        <v>0</v>
      </c>
      <c r="AX505">
        <v>0</v>
      </c>
      <c r="AY505">
        <v>0</v>
      </c>
      <c r="AZ505">
        <v>0</v>
      </c>
      <c r="BA505" s="26">
        <v>0</v>
      </c>
      <c r="BB505">
        <v>40</v>
      </c>
      <c r="BC505">
        <v>29</v>
      </c>
      <c r="BD505">
        <v>11</v>
      </c>
      <c r="BE505">
        <v>0</v>
      </c>
      <c r="BF505">
        <v>0</v>
      </c>
      <c r="BJ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3</v>
      </c>
      <c r="BU505">
        <v>0</v>
      </c>
      <c r="BV505">
        <v>0</v>
      </c>
      <c r="BW505">
        <v>0</v>
      </c>
      <c r="BX505">
        <v>3</v>
      </c>
      <c r="BY505">
        <v>0</v>
      </c>
      <c r="BZ505">
        <v>12</v>
      </c>
      <c r="CA505">
        <v>3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1</v>
      </c>
      <c r="CL505">
        <v>0</v>
      </c>
      <c r="CN505">
        <v>0</v>
      </c>
      <c r="CO505">
        <v>0</v>
      </c>
      <c r="CP505">
        <v>0</v>
      </c>
      <c r="CR505">
        <v>0</v>
      </c>
      <c r="CS505">
        <v>0</v>
      </c>
      <c r="CT505">
        <v>1</v>
      </c>
      <c r="CU505">
        <v>0</v>
      </c>
      <c r="CV505">
        <v>0</v>
      </c>
      <c r="CW505">
        <v>1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</row>
    <row r="506" spans="1:130" x14ac:dyDescent="0.25">
      <c r="A506">
        <v>225</v>
      </c>
      <c r="B506" t="s">
        <v>921</v>
      </c>
      <c r="C506" t="s">
        <v>315</v>
      </c>
      <c r="D506">
        <v>6</v>
      </c>
      <c r="E506" t="s">
        <v>922</v>
      </c>
      <c r="F506" t="s">
        <v>108</v>
      </c>
      <c r="G506">
        <v>13</v>
      </c>
      <c r="H506">
        <v>13</v>
      </c>
      <c r="I506" t="s">
        <v>1150</v>
      </c>
      <c r="K506" t="b">
        <v>0</v>
      </c>
      <c r="L506" t="b">
        <v>0</v>
      </c>
      <c r="M506" t="str">
        <f t="shared" si="20"/>
        <v>Acxotlan-Xalpatol</v>
      </c>
      <c r="N506" t="s">
        <v>1129</v>
      </c>
      <c r="O506" t="s">
        <v>108</v>
      </c>
      <c r="P506" t="s">
        <v>127</v>
      </c>
      <c r="Q506" t="s">
        <v>315</v>
      </c>
      <c r="R506" t="str">
        <f t="shared" si="21"/>
        <v>Santa Maria Acxotlan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W506">
        <v>1</v>
      </c>
      <c r="AX506">
        <v>0</v>
      </c>
      <c r="AY506">
        <v>5</v>
      </c>
      <c r="AZ506">
        <v>0</v>
      </c>
      <c r="BA506" s="26">
        <v>0</v>
      </c>
      <c r="BB506">
        <v>67</v>
      </c>
      <c r="BC506">
        <v>49</v>
      </c>
      <c r="BD506">
        <v>18</v>
      </c>
      <c r="BE506">
        <v>0</v>
      </c>
      <c r="BF506">
        <v>0</v>
      </c>
      <c r="BJ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N506">
        <v>0</v>
      </c>
      <c r="CO506">
        <v>0</v>
      </c>
      <c r="CP506">
        <v>0</v>
      </c>
      <c r="CR506">
        <v>60</v>
      </c>
      <c r="CS506">
        <v>7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T506">
        <v>0</v>
      </c>
      <c r="DU506">
        <v>0</v>
      </c>
      <c r="DV506">
        <v>0</v>
      </c>
      <c r="DW506">
        <v>1</v>
      </c>
      <c r="DX506">
        <v>0</v>
      </c>
      <c r="DY506">
        <v>0</v>
      </c>
      <c r="DZ506">
        <v>0</v>
      </c>
    </row>
    <row r="507" spans="1:130" x14ac:dyDescent="0.25">
      <c r="A507">
        <v>228</v>
      </c>
      <c r="B507" t="s">
        <v>786</v>
      </c>
      <c r="C507" t="s">
        <v>315</v>
      </c>
      <c r="D507">
        <v>6</v>
      </c>
      <c r="E507" t="s">
        <v>923</v>
      </c>
      <c r="F507" t="s">
        <v>108</v>
      </c>
      <c r="G507">
        <v>13</v>
      </c>
      <c r="H507">
        <v>14</v>
      </c>
      <c r="I507" t="s">
        <v>1150</v>
      </c>
      <c r="K507" t="b">
        <v>0</v>
      </c>
      <c r="L507" t="b">
        <v>0</v>
      </c>
      <c r="M507" t="str">
        <f t="shared" si="20"/>
        <v>Acxotlan-Non-Tributaries</v>
      </c>
      <c r="N507" t="s">
        <v>1129</v>
      </c>
      <c r="O507" t="s">
        <v>108</v>
      </c>
      <c r="P507" t="s">
        <v>180</v>
      </c>
      <c r="Q507" t="s">
        <v>315</v>
      </c>
      <c r="R507" t="str">
        <f t="shared" si="21"/>
        <v>Santa Maria Acxotlan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W507">
        <v>0</v>
      </c>
      <c r="AX507">
        <v>0</v>
      </c>
      <c r="AY507">
        <v>0</v>
      </c>
      <c r="AZ507">
        <v>0</v>
      </c>
      <c r="BA507" s="26">
        <v>0</v>
      </c>
      <c r="BB507">
        <v>0</v>
      </c>
      <c r="BC507">
        <v>0</v>
      </c>
      <c r="BD507">
        <v>0</v>
      </c>
      <c r="BE507">
        <v>0</v>
      </c>
      <c r="BF507">
        <v>57</v>
      </c>
      <c r="BG507">
        <v>37</v>
      </c>
      <c r="BH507">
        <v>20</v>
      </c>
      <c r="BI507">
        <v>0</v>
      </c>
      <c r="BJ507">
        <v>12</v>
      </c>
      <c r="BK507">
        <v>11</v>
      </c>
      <c r="BL507">
        <v>1</v>
      </c>
      <c r="BM507">
        <v>0</v>
      </c>
      <c r="BN507">
        <v>55</v>
      </c>
      <c r="BO507">
        <v>8</v>
      </c>
      <c r="BP507">
        <v>22</v>
      </c>
      <c r="BQ507">
        <v>68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</row>
    <row r="508" spans="1:130" x14ac:dyDescent="0.25">
      <c r="A508">
        <v>231</v>
      </c>
      <c r="B508" t="s">
        <v>362</v>
      </c>
      <c r="C508" t="s">
        <v>362</v>
      </c>
      <c r="D508">
        <v>7</v>
      </c>
      <c r="E508" t="s">
        <v>924</v>
      </c>
      <c r="F508" t="s">
        <v>108</v>
      </c>
      <c r="G508">
        <v>5</v>
      </c>
      <c r="H508">
        <v>1</v>
      </c>
      <c r="I508" t="s">
        <v>1150</v>
      </c>
      <c r="J508" t="s">
        <v>1154</v>
      </c>
      <c r="K508" t="b">
        <v>0</v>
      </c>
      <c r="L508" t="b">
        <v>0</v>
      </c>
      <c r="M508" t="str">
        <f t="shared" si="20"/>
        <v>Tocuillan-Tocuillan</v>
      </c>
      <c r="N508" t="s">
        <v>1130</v>
      </c>
      <c r="O508" t="s">
        <v>108</v>
      </c>
      <c r="P508" t="s">
        <v>127</v>
      </c>
      <c r="Q508" t="s">
        <v>362</v>
      </c>
      <c r="R508" t="str">
        <f t="shared" si="21"/>
        <v>San Bartolome Tocuillan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W508">
        <v>0</v>
      </c>
      <c r="AX508">
        <v>0</v>
      </c>
      <c r="AY508">
        <v>0</v>
      </c>
      <c r="AZ508">
        <v>0</v>
      </c>
      <c r="BA508" s="26">
        <v>0</v>
      </c>
      <c r="BB508">
        <v>22</v>
      </c>
      <c r="BC508">
        <v>18</v>
      </c>
      <c r="BD508">
        <v>4</v>
      </c>
      <c r="BE508">
        <v>0</v>
      </c>
      <c r="BF508">
        <v>0</v>
      </c>
      <c r="BJ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T508">
        <v>1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</row>
    <row r="509" spans="1:130" x14ac:dyDescent="0.25">
      <c r="A509">
        <v>234</v>
      </c>
      <c r="B509" t="s">
        <v>1082</v>
      </c>
      <c r="C509" t="s">
        <v>362</v>
      </c>
      <c r="D509">
        <v>7</v>
      </c>
      <c r="E509" t="s">
        <v>925</v>
      </c>
      <c r="F509" t="s">
        <v>108</v>
      </c>
      <c r="G509">
        <v>5</v>
      </c>
      <c r="H509">
        <v>2</v>
      </c>
      <c r="I509" t="s">
        <v>1150</v>
      </c>
      <c r="J509" t="s">
        <v>1154</v>
      </c>
      <c r="K509" t="b">
        <v>1</v>
      </c>
      <c r="L509" t="b">
        <v>0</v>
      </c>
      <c r="M509" t="str">
        <f t="shared" si="20"/>
        <v>Tocuillan-Onenepacon</v>
      </c>
      <c r="N509" t="s">
        <v>1130</v>
      </c>
      <c r="O509" t="s">
        <v>108</v>
      </c>
      <c r="P509" t="s">
        <v>127</v>
      </c>
      <c r="Q509" t="s">
        <v>362</v>
      </c>
      <c r="R509" t="str">
        <f t="shared" si="21"/>
        <v>San Bartolome Tocuillan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W509">
        <v>0</v>
      </c>
      <c r="AX509">
        <v>0</v>
      </c>
      <c r="AY509">
        <v>0</v>
      </c>
      <c r="AZ509">
        <v>0</v>
      </c>
      <c r="BA509" s="26">
        <v>0</v>
      </c>
      <c r="BB509">
        <v>21</v>
      </c>
      <c r="BC509">
        <v>14</v>
      </c>
      <c r="BD509">
        <v>7</v>
      </c>
      <c r="BE509">
        <v>0</v>
      </c>
      <c r="BF509">
        <v>0</v>
      </c>
      <c r="BJ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6</v>
      </c>
      <c r="CM509">
        <v>6</v>
      </c>
      <c r="CN509">
        <v>0</v>
      </c>
      <c r="CO509">
        <v>0</v>
      </c>
      <c r="CP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T509">
        <v>1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</row>
    <row r="510" spans="1:130" x14ac:dyDescent="0.25">
      <c r="A510">
        <v>237</v>
      </c>
      <c r="B510" t="s">
        <v>926</v>
      </c>
      <c r="C510" t="s">
        <v>362</v>
      </c>
      <c r="D510">
        <v>7</v>
      </c>
      <c r="E510" t="s">
        <v>927</v>
      </c>
      <c r="F510" t="s">
        <v>108</v>
      </c>
      <c r="G510">
        <v>5</v>
      </c>
      <c r="H510">
        <v>3</v>
      </c>
      <c r="I510" t="s">
        <v>1150</v>
      </c>
      <c r="K510" t="b">
        <v>0</v>
      </c>
      <c r="L510" t="b">
        <v>0</v>
      </c>
      <c r="M510" t="str">
        <f t="shared" si="20"/>
        <v>Tocuillan-Acolhuaque</v>
      </c>
      <c r="N510" t="s">
        <v>1130</v>
      </c>
      <c r="O510" t="s">
        <v>108</v>
      </c>
      <c r="P510" t="s">
        <v>127</v>
      </c>
      <c r="Q510" t="s">
        <v>362</v>
      </c>
      <c r="R510" t="str">
        <f t="shared" si="21"/>
        <v>San Bartolome Tocuillan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W510">
        <v>0</v>
      </c>
      <c r="AX510">
        <v>0</v>
      </c>
      <c r="AY510">
        <v>0</v>
      </c>
      <c r="AZ510">
        <v>0</v>
      </c>
      <c r="BA510" s="26">
        <v>0</v>
      </c>
      <c r="BB510">
        <v>42</v>
      </c>
      <c r="BC510">
        <v>8</v>
      </c>
      <c r="BD510">
        <v>34</v>
      </c>
      <c r="BE510">
        <v>0</v>
      </c>
      <c r="BF510">
        <v>0</v>
      </c>
      <c r="BJ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6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T510">
        <v>2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</row>
    <row r="511" spans="1:130" x14ac:dyDescent="0.25">
      <c r="A511">
        <v>240</v>
      </c>
      <c r="B511" t="s">
        <v>1083</v>
      </c>
      <c r="C511" t="s">
        <v>362</v>
      </c>
      <c r="D511">
        <v>7</v>
      </c>
      <c r="E511" t="s">
        <v>928</v>
      </c>
      <c r="F511" t="s">
        <v>108</v>
      </c>
      <c r="G511">
        <v>5</v>
      </c>
      <c r="H511">
        <v>4</v>
      </c>
      <c r="I511" t="s">
        <v>1150</v>
      </c>
      <c r="J511" t="s">
        <v>1154</v>
      </c>
      <c r="K511" t="b">
        <v>0</v>
      </c>
      <c r="L511" t="b">
        <v>0</v>
      </c>
      <c r="M511" t="str">
        <f t="shared" si="20"/>
        <v>Tocuillan-Tzacualticpac</v>
      </c>
      <c r="N511" t="s">
        <v>1130</v>
      </c>
      <c r="O511" t="s">
        <v>108</v>
      </c>
      <c r="P511" t="s">
        <v>127</v>
      </c>
      <c r="Q511" t="s">
        <v>362</v>
      </c>
      <c r="R511" t="str">
        <f t="shared" si="21"/>
        <v>San Bartolome Tocuillan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W511">
        <v>0</v>
      </c>
      <c r="AX511">
        <v>0</v>
      </c>
      <c r="AY511">
        <v>0</v>
      </c>
      <c r="AZ511">
        <v>0</v>
      </c>
      <c r="BA511" s="26">
        <v>0</v>
      </c>
      <c r="BB511">
        <v>21</v>
      </c>
      <c r="BC511">
        <v>11</v>
      </c>
      <c r="BD511">
        <v>10</v>
      </c>
      <c r="BE511">
        <v>0</v>
      </c>
      <c r="BF511">
        <v>0</v>
      </c>
      <c r="BJ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15</v>
      </c>
      <c r="BT511">
        <v>2</v>
      </c>
      <c r="BU511">
        <v>0</v>
      </c>
      <c r="BV511">
        <v>0</v>
      </c>
      <c r="BW511">
        <v>0</v>
      </c>
      <c r="BX511">
        <v>2</v>
      </c>
      <c r="BY511">
        <v>4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T511">
        <v>1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</row>
    <row r="512" spans="1:130" x14ac:dyDescent="0.25">
      <c r="A512">
        <v>243</v>
      </c>
      <c r="B512" t="s">
        <v>929</v>
      </c>
      <c r="C512" t="s">
        <v>362</v>
      </c>
      <c r="D512">
        <v>7</v>
      </c>
      <c r="E512" t="s">
        <v>930</v>
      </c>
      <c r="F512" t="s">
        <v>108</v>
      </c>
      <c r="G512">
        <v>5</v>
      </c>
      <c r="H512">
        <v>5</v>
      </c>
      <c r="I512" t="s">
        <v>1150</v>
      </c>
      <c r="J512" t="s">
        <v>1155</v>
      </c>
      <c r="K512" t="b">
        <v>0</v>
      </c>
      <c r="L512" t="b">
        <v>0</v>
      </c>
      <c r="M512" t="str">
        <f t="shared" si="20"/>
        <v>Tocuillan-Tlaxcaltecapan</v>
      </c>
      <c r="N512" t="s">
        <v>1130</v>
      </c>
      <c r="O512" t="s">
        <v>108</v>
      </c>
      <c r="P512" t="s">
        <v>127</v>
      </c>
      <c r="Q512" t="s">
        <v>362</v>
      </c>
      <c r="R512" t="str">
        <f t="shared" si="21"/>
        <v>San Bartolome Tocuillan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W512">
        <v>0</v>
      </c>
      <c r="AX512">
        <v>0</v>
      </c>
      <c r="AY512">
        <v>0</v>
      </c>
      <c r="AZ512">
        <v>0</v>
      </c>
      <c r="BA512" s="26">
        <v>0</v>
      </c>
      <c r="BB512">
        <v>127</v>
      </c>
      <c r="BC512">
        <v>16</v>
      </c>
      <c r="BD512">
        <v>111</v>
      </c>
      <c r="BE512">
        <v>0</v>
      </c>
      <c r="BF512">
        <v>0</v>
      </c>
      <c r="BJ512">
        <v>0</v>
      </c>
      <c r="BN512">
        <v>0</v>
      </c>
      <c r="BO512">
        <v>0</v>
      </c>
      <c r="BP512">
        <v>0</v>
      </c>
      <c r="BQ512">
        <v>0</v>
      </c>
      <c r="BR512">
        <v>5</v>
      </c>
      <c r="BS512">
        <v>31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</v>
      </c>
      <c r="BZ512">
        <v>0</v>
      </c>
      <c r="CA512">
        <v>0</v>
      </c>
      <c r="CB512">
        <v>2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5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5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T512">
        <v>6</v>
      </c>
      <c r="DU512">
        <v>0</v>
      </c>
      <c r="DV512">
        <v>0</v>
      </c>
      <c r="DW512">
        <v>1</v>
      </c>
      <c r="DX512">
        <v>0</v>
      </c>
      <c r="DY512">
        <v>0</v>
      </c>
      <c r="DZ512">
        <v>0</v>
      </c>
    </row>
    <row r="513" spans="1:130" x14ac:dyDescent="0.25">
      <c r="A513">
        <v>246</v>
      </c>
      <c r="B513" t="s">
        <v>786</v>
      </c>
      <c r="C513" t="s">
        <v>362</v>
      </c>
      <c r="D513">
        <v>7</v>
      </c>
      <c r="E513" t="s">
        <v>931</v>
      </c>
      <c r="F513" t="s">
        <v>108</v>
      </c>
      <c r="G513">
        <v>5</v>
      </c>
      <c r="H513">
        <v>6</v>
      </c>
      <c r="I513" t="s">
        <v>1150</v>
      </c>
      <c r="K513" t="b">
        <v>0</v>
      </c>
      <c r="L513" t="b">
        <v>0</v>
      </c>
      <c r="M513" t="str">
        <f t="shared" si="20"/>
        <v>Tocuillan-Non-Tributaries</v>
      </c>
      <c r="N513" t="s">
        <v>1130</v>
      </c>
      <c r="O513" t="s">
        <v>108</v>
      </c>
      <c r="P513" t="s">
        <v>180</v>
      </c>
      <c r="Q513" t="s">
        <v>362</v>
      </c>
      <c r="R513" t="str">
        <f t="shared" si="21"/>
        <v>San Bartolome Tocuillan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W513">
        <v>0</v>
      </c>
      <c r="AX513">
        <v>0</v>
      </c>
      <c r="AY513">
        <v>0</v>
      </c>
      <c r="AZ513">
        <v>0</v>
      </c>
      <c r="BA513" s="26">
        <v>0</v>
      </c>
      <c r="BB513">
        <v>0</v>
      </c>
      <c r="BC513">
        <v>0</v>
      </c>
      <c r="BD513">
        <v>0</v>
      </c>
      <c r="BE513">
        <v>0</v>
      </c>
      <c r="BF513">
        <v>29</v>
      </c>
      <c r="BG513">
        <v>3</v>
      </c>
      <c r="BH513">
        <v>26</v>
      </c>
      <c r="BI513">
        <v>0</v>
      </c>
      <c r="BJ513">
        <v>4</v>
      </c>
      <c r="BK513">
        <v>1</v>
      </c>
      <c r="BL513">
        <v>3</v>
      </c>
      <c r="BM513">
        <v>0</v>
      </c>
      <c r="BN513">
        <v>12</v>
      </c>
      <c r="BO513">
        <v>1</v>
      </c>
      <c r="BP513">
        <v>12</v>
      </c>
      <c r="BQ513">
        <v>34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</row>
    <row r="514" spans="1:130" x14ac:dyDescent="0.25">
      <c r="A514">
        <v>250</v>
      </c>
      <c r="B514" t="s">
        <v>385</v>
      </c>
      <c r="C514" t="s">
        <v>385</v>
      </c>
      <c r="D514">
        <v>8</v>
      </c>
      <c r="E514" t="s">
        <v>933</v>
      </c>
      <c r="F514" t="s">
        <v>108</v>
      </c>
      <c r="G514">
        <v>4</v>
      </c>
      <c r="H514">
        <v>1</v>
      </c>
      <c r="I514" t="s">
        <v>1150</v>
      </c>
      <c r="K514" t="b">
        <v>0</v>
      </c>
      <c r="L514" t="b">
        <v>0</v>
      </c>
      <c r="M514" t="str">
        <f t="shared" si="20"/>
        <v>Coyotzinco-Coyotzinco</v>
      </c>
      <c r="N514" t="s">
        <v>1131</v>
      </c>
      <c r="O514" t="s">
        <v>108</v>
      </c>
      <c r="P514" t="s">
        <v>127</v>
      </c>
      <c r="Q514" t="s">
        <v>385</v>
      </c>
      <c r="R514" t="str">
        <f t="shared" si="21"/>
        <v>San Luis Coyotzinco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25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W514">
        <v>0</v>
      </c>
      <c r="AX514">
        <v>0</v>
      </c>
      <c r="AY514">
        <v>0</v>
      </c>
      <c r="AZ514">
        <v>0</v>
      </c>
      <c r="BA514" s="26">
        <v>0</v>
      </c>
      <c r="BB514">
        <v>137</v>
      </c>
      <c r="BC514">
        <v>35</v>
      </c>
      <c r="BD514">
        <v>102</v>
      </c>
      <c r="BE514">
        <v>0</v>
      </c>
      <c r="BF514">
        <v>0</v>
      </c>
      <c r="BJ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12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7</v>
      </c>
      <c r="BZ514">
        <v>0</v>
      </c>
      <c r="CA514">
        <v>0</v>
      </c>
      <c r="CB514">
        <v>0</v>
      </c>
      <c r="CC514">
        <v>1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2</v>
      </c>
      <c r="CM514">
        <v>1</v>
      </c>
      <c r="CN514">
        <v>1</v>
      </c>
      <c r="CO514">
        <v>0</v>
      </c>
      <c r="CP514">
        <v>0</v>
      </c>
      <c r="CR514">
        <v>0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T514">
        <v>7</v>
      </c>
      <c r="DU514">
        <v>0</v>
      </c>
      <c r="DV514">
        <v>0</v>
      </c>
      <c r="DW514">
        <v>1</v>
      </c>
      <c r="DX514">
        <v>0</v>
      </c>
      <c r="DY514">
        <v>0</v>
      </c>
      <c r="DZ514">
        <v>0</v>
      </c>
    </row>
    <row r="515" spans="1:130" x14ac:dyDescent="0.25">
      <c r="A515">
        <v>253</v>
      </c>
      <c r="B515" t="s">
        <v>803</v>
      </c>
      <c r="C515" t="s">
        <v>385</v>
      </c>
      <c r="D515">
        <v>8</v>
      </c>
      <c r="E515" t="s">
        <v>934</v>
      </c>
      <c r="F515" t="s">
        <v>108</v>
      </c>
      <c r="G515">
        <v>4</v>
      </c>
      <c r="H515">
        <v>2</v>
      </c>
      <c r="I515" t="s">
        <v>1150</v>
      </c>
      <c r="K515" t="b">
        <v>0</v>
      </c>
      <c r="L515" t="b">
        <v>0</v>
      </c>
      <c r="M515" t="str">
        <f t="shared" ref="M515:M578" si="22">Q515&amp;"-"&amp;B515</f>
        <v>Coyotzinco-Atlicholoayan</v>
      </c>
      <c r="N515" t="s">
        <v>1131</v>
      </c>
      <c r="O515" t="s">
        <v>108</v>
      </c>
      <c r="P515" t="s">
        <v>127</v>
      </c>
      <c r="Q515" t="s">
        <v>385</v>
      </c>
      <c r="R515" t="str">
        <f t="shared" ref="R515:R578" si="23">N515&amp;" "&amp;Q515</f>
        <v>San Luis Coyotzinco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W515">
        <v>0</v>
      </c>
      <c r="AX515">
        <v>0</v>
      </c>
      <c r="AY515">
        <v>0</v>
      </c>
      <c r="AZ515">
        <v>0</v>
      </c>
      <c r="BA515" s="26">
        <v>0</v>
      </c>
      <c r="BB515">
        <v>263</v>
      </c>
      <c r="BC515">
        <v>62</v>
      </c>
      <c r="BD515">
        <v>201</v>
      </c>
      <c r="BE515">
        <v>0</v>
      </c>
      <c r="BF515">
        <v>0</v>
      </c>
      <c r="BJ515">
        <v>0</v>
      </c>
      <c r="BN515">
        <v>0</v>
      </c>
      <c r="BO515">
        <v>0</v>
      </c>
      <c r="BP515">
        <v>0</v>
      </c>
      <c r="BQ515">
        <v>0</v>
      </c>
      <c r="BR515">
        <v>3</v>
      </c>
      <c r="BS515">
        <v>12</v>
      </c>
      <c r="BT515">
        <v>3</v>
      </c>
      <c r="BU515">
        <v>1</v>
      </c>
      <c r="BV515">
        <v>0</v>
      </c>
      <c r="BW515">
        <v>1</v>
      </c>
      <c r="BX515">
        <v>2</v>
      </c>
      <c r="BY515">
        <v>4</v>
      </c>
      <c r="BZ515">
        <v>1</v>
      </c>
      <c r="CA515">
        <v>0</v>
      </c>
      <c r="CB515">
        <v>5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2</v>
      </c>
      <c r="CL515">
        <v>1</v>
      </c>
      <c r="CN515">
        <v>1</v>
      </c>
      <c r="CO515">
        <v>0</v>
      </c>
      <c r="CP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T515">
        <v>9</v>
      </c>
      <c r="DU515">
        <v>0</v>
      </c>
      <c r="DV515">
        <v>0</v>
      </c>
      <c r="DW515">
        <v>2</v>
      </c>
      <c r="DX515">
        <v>0</v>
      </c>
      <c r="DY515">
        <v>0</v>
      </c>
      <c r="DZ515">
        <v>0</v>
      </c>
    </row>
    <row r="516" spans="1:130" x14ac:dyDescent="0.25">
      <c r="A516">
        <v>256</v>
      </c>
      <c r="B516" t="s">
        <v>782</v>
      </c>
      <c r="C516" t="s">
        <v>385</v>
      </c>
      <c r="D516">
        <v>8</v>
      </c>
      <c r="E516" t="s">
        <v>935</v>
      </c>
      <c r="F516" t="s">
        <v>108</v>
      </c>
      <c r="G516">
        <v>4</v>
      </c>
      <c r="H516">
        <v>3</v>
      </c>
      <c r="I516" t="s">
        <v>1150</v>
      </c>
      <c r="K516" t="b">
        <v>0</v>
      </c>
      <c r="L516" t="b">
        <v>0</v>
      </c>
      <c r="M516" t="str">
        <f t="shared" si="22"/>
        <v>Coyotzinco-Tlamaoco</v>
      </c>
      <c r="N516" t="s">
        <v>1131</v>
      </c>
      <c r="O516" t="s">
        <v>108</v>
      </c>
      <c r="P516" t="s">
        <v>127</v>
      </c>
      <c r="Q516" t="s">
        <v>385</v>
      </c>
      <c r="R516" t="str">
        <f t="shared" si="23"/>
        <v>San Luis Coyotzinco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8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W516">
        <v>0</v>
      </c>
      <c r="AX516">
        <v>0</v>
      </c>
      <c r="AY516">
        <v>0</v>
      </c>
      <c r="AZ516">
        <v>0</v>
      </c>
      <c r="BA516" s="26">
        <v>0</v>
      </c>
      <c r="BB516">
        <v>102</v>
      </c>
      <c r="BC516">
        <v>69</v>
      </c>
      <c r="BD516">
        <v>33</v>
      </c>
      <c r="BE516">
        <v>0</v>
      </c>
      <c r="BF516">
        <v>0</v>
      </c>
      <c r="BJ516">
        <v>0</v>
      </c>
      <c r="BN516">
        <v>0</v>
      </c>
      <c r="BO516">
        <v>0</v>
      </c>
      <c r="BP516">
        <v>0</v>
      </c>
      <c r="BQ516">
        <v>0</v>
      </c>
      <c r="BR516">
        <v>4</v>
      </c>
      <c r="BS516">
        <v>1</v>
      </c>
      <c r="BT516">
        <v>3</v>
      </c>
      <c r="BU516">
        <v>0</v>
      </c>
      <c r="BV516">
        <v>0</v>
      </c>
      <c r="BW516">
        <v>0</v>
      </c>
      <c r="BX516">
        <v>3</v>
      </c>
      <c r="BY516">
        <v>5</v>
      </c>
      <c r="BZ516">
        <v>2</v>
      </c>
      <c r="CA516">
        <v>0</v>
      </c>
      <c r="CB516">
        <v>4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1</v>
      </c>
      <c r="CK516">
        <v>1</v>
      </c>
      <c r="CL516">
        <v>2</v>
      </c>
      <c r="CN516">
        <v>2</v>
      </c>
      <c r="CO516">
        <v>0</v>
      </c>
      <c r="CP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3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T516">
        <v>5</v>
      </c>
      <c r="DU516">
        <v>0</v>
      </c>
      <c r="DV516">
        <v>0</v>
      </c>
      <c r="DW516">
        <v>1</v>
      </c>
      <c r="DX516">
        <v>0</v>
      </c>
      <c r="DY516">
        <v>0</v>
      </c>
      <c r="DZ516">
        <v>0</v>
      </c>
    </row>
    <row r="517" spans="1:130" x14ac:dyDescent="0.25">
      <c r="A517">
        <v>259</v>
      </c>
      <c r="B517" t="s">
        <v>1063</v>
      </c>
      <c r="C517" t="s">
        <v>385</v>
      </c>
      <c r="D517">
        <v>8</v>
      </c>
      <c r="E517" t="s">
        <v>936</v>
      </c>
      <c r="F517" t="s">
        <v>108</v>
      </c>
      <c r="G517">
        <v>4</v>
      </c>
      <c r="H517">
        <v>4</v>
      </c>
      <c r="I517" t="s">
        <v>1150</v>
      </c>
      <c r="K517" t="b">
        <v>0</v>
      </c>
      <c r="L517" t="b">
        <v>0</v>
      </c>
      <c r="M517" t="str">
        <f t="shared" si="22"/>
        <v>Coyotzinco-Zocuinanco</v>
      </c>
      <c r="N517" t="s">
        <v>1131</v>
      </c>
      <c r="O517" t="s">
        <v>108</v>
      </c>
      <c r="P517" t="s">
        <v>127</v>
      </c>
      <c r="Q517" t="s">
        <v>385</v>
      </c>
      <c r="R517" t="str">
        <f t="shared" si="23"/>
        <v>San Luis Coyotzinco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W517">
        <v>0</v>
      </c>
      <c r="AX517">
        <v>0</v>
      </c>
      <c r="AY517">
        <v>0</v>
      </c>
      <c r="AZ517">
        <v>0</v>
      </c>
      <c r="BA517" s="26">
        <v>0</v>
      </c>
      <c r="BB517">
        <v>202</v>
      </c>
      <c r="BC517">
        <v>56</v>
      </c>
      <c r="BD517">
        <v>146</v>
      </c>
      <c r="BE517">
        <v>0</v>
      </c>
      <c r="BF517">
        <v>0</v>
      </c>
      <c r="BJ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7</v>
      </c>
      <c r="BT517">
        <v>3</v>
      </c>
      <c r="BU517">
        <v>0</v>
      </c>
      <c r="BV517">
        <v>0</v>
      </c>
      <c r="BW517">
        <v>0</v>
      </c>
      <c r="BX517">
        <v>3</v>
      </c>
      <c r="BY517">
        <v>2</v>
      </c>
      <c r="BZ517">
        <v>7</v>
      </c>
      <c r="CA517">
        <v>1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3</v>
      </c>
      <c r="CL517">
        <v>0</v>
      </c>
      <c r="CN517">
        <v>0</v>
      </c>
      <c r="CO517">
        <v>0</v>
      </c>
      <c r="CP517">
        <v>2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T517">
        <v>10</v>
      </c>
      <c r="DU517">
        <v>0</v>
      </c>
      <c r="DV517">
        <v>0</v>
      </c>
      <c r="DW517">
        <v>2</v>
      </c>
      <c r="DX517">
        <v>0</v>
      </c>
      <c r="DY517">
        <v>0</v>
      </c>
      <c r="DZ517">
        <v>0</v>
      </c>
    </row>
    <row r="518" spans="1:130" x14ac:dyDescent="0.25">
      <c r="A518">
        <v>262</v>
      </c>
      <c r="B518" t="s">
        <v>786</v>
      </c>
      <c r="C518" t="s">
        <v>385</v>
      </c>
      <c r="D518">
        <v>8</v>
      </c>
      <c r="E518" t="s">
        <v>937</v>
      </c>
      <c r="F518" t="s">
        <v>108</v>
      </c>
      <c r="G518">
        <v>4</v>
      </c>
      <c r="H518">
        <v>5</v>
      </c>
      <c r="I518" t="s">
        <v>1150</v>
      </c>
      <c r="K518" t="b">
        <v>0</v>
      </c>
      <c r="L518" t="b">
        <v>0</v>
      </c>
      <c r="M518" t="str">
        <f t="shared" si="22"/>
        <v>Coyotzinco-Non-Tributaries</v>
      </c>
      <c r="N518" t="s">
        <v>1131</v>
      </c>
      <c r="O518" t="s">
        <v>108</v>
      </c>
      <c r="P518" t="s">
        <v>180</v>
      </c>
      <c r="Q518" t="s">
        <v>385</v>
      </c>
      <c r="R518" t="str">
        <f t="shared" si="23"/>
        <v>San Luis Coyotzinco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W518">
        <v>0</v>
      </c>
      <c r="AX518">
        <v>0</v>
      </c>
      <c r="AY518">
        <v>0</v>
      </c>
      <c r="AZ518">
        <v>0</v>
      </c>
      <c r="BA518" s="26">
        <v>0</v>
      </c>
      <c r="BB518">
        <v>0</v>
      </c>
      <c r="BC518">
        <v>0</v>
      </c>
      <c r="BD518">
        <v>0</v>
      </c>
      <c r="BE518">
        <v>0</v>
      </c>
      <c r="BF518">
        <v>93</v>
      </c>
      <c r="BG518">
        <v>32</v>
      </c>
      <c r="BH518">
        <v>61</v>
      </c>
      <c r="BI518">
        <v>0</v>
      </c>
      <c r="BJ518">
        <v>27</v>
      </c>
      <c r="BK518">
        <v>13</v>
      </c>
      <c r="BL518">
        <v>14</v>
      </c>
      <c r="BM518">
        <v>0</v>
      </c>
      <c r="BN518">
        <v>22</v>
      </c>
      <c r="BO518">
        <v>47</v>
      </c>
      <c r="BP518">
        <v>61</v>
      </c>
      <c r="BQ518">
        <v>82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</row>
    <row r="519" spans="1:130" x14ac:dyDescent="0.25">
      <c r="A519">
        <v>266</v>
      </c>
      <c r="B519" t="s">
        <v>403</v>
      </c>
      <c r="C519" t="s">
        <v>403</v>
      </c>
      <c r="D519">
        <v>9</v>
      </c>
      <c r="E519" t="s">
        <v>939</v>
      </c>
      <c r="F519" t="s">
        <v>108</v>
      </c>
      <c r="G519">
        <v>2</v>
      </c>
      <c r="H519">
        <v>1</v>
      </c>
      <c r="I519" t="s">
        <v>1150</v>
      </c>
      <c r="J519" t="s">
        <v>1154</v>
      </c>
      <c r="K519" t="b">
        <v>0</v>
      </c>
      <c r="L519" t="b">
        <v>0</v>
      </c>
      <c r="M519" t="str">
        <f t="shared" si="22"/>
        <v>Tepetzinco-Tepetzinco</v>
      </c>
      <c r="N519" t="s">
        <v>1132</v>
      </c>
      <c r="O519" t="s">
        <v>108</v>
      </c>
      <c r="P519" t="s">
        <v>127</v>
      </c>
      <c r="Q519" t="s">
        <v>403</v>
      </c>
      <c r="R519" t="str">
        <f t="shared" si="23"/>
        <v>San Esteban Tepetzinco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W519">
        <v>0</v>
      </c>
      <c r="AX519">
        <v>0</v>
      </c>
      <c r="AY519">
        <v>0</v>
      </c>
      <c r="AZ519">
        <v>0</v>
      </c>
      <c r="BA519" s="26">
        <v>1</v>
      </c>
      <c r="BB519">
        <v>63</v>
      </c>
      <c r="BC519">
        <v>19</v>
      </c>
      <c r="BD519">
        <v>43</v>
      </c>
      <c r="BE519">
        <v>1</v>
      </c>
      <c r="BF519">
        <v>0</v>
      </c>
      <c r="BJ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T519">
        <v>3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</row>
    <row r="520" spans="1:130" x14ac:dyDescent="0.25">
      <c r="A520">
        <v>270</v>
      </c>
      <c r="B520" t="s">
        <v>1065</v>
      </c>
      <c r="C520" t="s">
        <v>403</v>
      </c>
      <c r="D520">
        <v>9</v>
      </c>
      <c r="E520" t="s">
        <v>940</v>
      </c>
      <c r="F520" t="s">
        <v>108</v>
      </c>
      <c r="G520">
        <v>2</v>
      </c>
      <c r="H520">
        <v>2</v>
      </c>
      <c r="I520" t="s">
        <v>1150</v>
      </c>
      <c r="J520" t="s">
        <v>1154</v>
      </c>
      <c r="K520" t="b">
        <v>0</v>
      </c>
      <c r="L520" t="b">
        <v>0</v>
      </c>
      <c r="M520" t="str">
        <f t="shared" si="22"/>
        <v>Tepetzinco-Tepoliuhcan</v>
      </c>
      <c r="N520" t="s">
        <v>1132</v>
      </c>
      <c r="O520" t="s">
        <v>108</v>
      </c>
      <c r="P520" t="s">
        <v>127</v>
      </c>
      <c r="Q520" t="s">
        <v>403</v>
      </c>
      <c r="R520" t="str">
        <f t="shared" si="23"/>
        <v>San Esteban Tepetzinco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8</v>
      </c>
      <c r="AL520">
        <v>2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W520">
        <v>0</v>
      </c>
      <c r="AX520">
        <v>0</v>
      </c>
      <c r="AY520">
        <v>0</v>
      </c>
      <c r="AZ520">
        <v>0</v>
      </c>
      <c r="BA520" s="26">
        <v>2</v>
      </c>
      <c r="BB520">
        <v>107</v>
      </c>
      <c r="BC520">
        <v>48</v>
      </c>
      <c r="BD520">
        <v>57</v>
      </c>
      <c r="BE520">
        <v>2</v>
      </c>
      <c r="BF520">
        <v>0</v>
      </c>
      <c r="BJ520">
        <v>0</v>
      </c>
      <c r="BN520">
        <v>0</v>
      </c>
      <c r="BO520">
        <v>0</v>
      </c>
      <c r="BP520">
        <v>0</v>
      </c>
      <c r="BQ520">
        <v>0</v>
      </c>
      <c r="BR520">
        <v>4</v>
      </c>
      <c r="BS520">
        <v>2</v>
      </c>
      <c r="BT520">
        <v>2</v>
      </c>
      <c r="BU520">
        <v>0</v>
      </c>
      <c r="BV520">
        <v>0</v>
      </c>
      <c r="BW520">
        <v>0</v>
      </c>
      <c r="BX520">
        <v>2</v>
      </c>
      <c r="BY520">
        <v>10</v>
      </c>
      <c r="BZ520">
        <v>0</v>
      </c>
      <c r="CA520">
        <v>2</v>
      </c>
      <c r="CB520">
        <v>4</v>
      </c>
      <c r="CC520">
        <v>5</v>
      </c>
      <c r="CD520">
        <v>5</v>
      </c>
      <c r="CE520">
        <v>0</v>
      </c>
      <c r="CF520">
        <v>0</v>
      </c>
      <c r="CG520">
        <v>0</v>
      </c>
      <c r="CH520">
        <v>9</v>
      </c>
      <c r="CI520">
        <v>1</v>
      </c>
      <c r="CJ520">
        <v>0</v>
      </c>
      <c r="CK520">
        <v>2</v>
      </c>
      <c r="CL520">
        <v>4</v>
      </c>
      <c r="CM520">
        <v>4</v>
      </c>
      <c r="CN520">
        <v>0</v>
      </c>
      <c r="CO520">
        <v>0</v>
      </c>
      <c r="CP520">
        <v>0</v>
      </c>
      <c r="CR520">
        <v>0</v>
      </c>
      <c r="CS520">
        <v>0</v>
      </c>
      <c r="CT520">
        <v>0</v>
      </c>
      <c r="CU520">
        <v>1</v>
      </c>
      <c r="CV520">
        <v>5</v>
      </c>
      <c r="CW520">
        <v>0</v>
      </c>
      <c r="CX520">
        <v>3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5</v>
      </c>
      <c r="DO520">
        <v>0</v>
      </c>
      <c r="DP520">
        <v>0</v>
      </c>
      <c r="DQ520">
        <v>0</v>
      </c>
      <c r="DR520">
        <v>0</v>
      </c>
      <c r="DS520">
        <v>1</v>
      </c>
      <c r="DT520">
        <v>5</v>
      </c>
      <c r="DU520">
        <v>0</v>
      </c>
      <c r="DV520">
        <v>0</v>
      </c>
      <c r="DW520">
        <v>2</v>
      </c>
      <c r="DX520">
        <v>0</v>
      </c>
      <c r="DY520">
        <v>95</v>
      </c>
      <c r="DZ520">
        <v>0</v>
      </c>
    </row>
    <row r="521" spans="1:130" x14ac:dyDescent="0.25">
      <c r="A521">
        <v>274</v>
      </c>
      <c r="B521" t="s">
        <v>786</v>
      </c>
      <c r="C521" t="s">
        <v>403</v>
      </c>
      <c r="D521">
        <v>9</v>
      </c>
      <c r="E521" t="s">
        <v>941</v>
      </c>
      <c r="F521" t="s">
        <v>108</v>
      </c>
      <c r="G521">
        <v>2</v>
      </c>
      <c r="H521">
        <v>3</v>
      </c>
      <c r="I521" t="s">
        <v>1150</v>
      </c>
      <c r="K521" t="b">
        <v>0</v>
      </c>
      <c r="L521" t="b">
        <v>0</v>
      </c>
      <c r="M521" t="str">
        <f t="shared" si="22"/>
        <v>Tepetzinco-Non-Tributaries</v>
      </c>
      <c r="N521" t="s">
        <v>1132</v>
      </c>
      <c r="O521" t="s">
        <v>108</v>
      </c>
      <c r="P521" t="s">
        <v>180</v>
      </c>
      <c r="Q521" t="s">
        <v>403</v>
      </c>
      <c r="R521" t="str">
        <f t="shared" si="23"/>
        <v>San Esteban Tepetzinco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W521">
        <v>0</v>
      </c>
      <c r="AX521">
        <v>0</v>
      </c>
      <c r="AY521">
        <v>0</v>
      </c>
      <c r="AZ521">
        <v>0</v>
      </c>
      <c r="BA521" s="26">
        <v>0</v>
      </c>
      <c r="BB521">
        <v>0</v>
      </c>
      <c r="BC521">
        <v>0</v>
      </c>
      <c r="BD521">
        <v>0</v>
      </c>
      <c r="BE521">
        <v>0</v>
      </c>
      <c r="BF521">
        <v>30</v>
      </c>
      <c r="BG521">
        <v>13</v>
      </c>
      <c r="BH521">
        <v>17</v>
      </c>
      <c r="BI521">
        <v>0</v>
      </c>
      <c r="BJ521">
        <v>4</v>
      </c>
      <c r="BK521">
        <v>4</v>
      </c>
      <c r="BL521">
        <v>0</v>
      </c>
      <c r="BM521">
        <v>0</v>
      </c>
      <c r="BN521">
        <v>13</v>
      </c>
      <c r="BO521">
        <v>10</v>
      </c>
      <c r="BP521">
        <v>10</v>
      </c>
      <c r="BQ521">
        <v>32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</row>
    <row r="522" spans="1:130" x14ac:dyDescent="0.25">
      <c r="A522">
        <v>279</v>
      </c>
      <c r="B522" t="s">
        <v>415</v>
      </c>
      <c r="C522" t="s">
        <v>415</v>
      </c>
      <c r="D522">
        <v>10</v>
      </c>
      <c r="E522" t="s">
        <v>943</v>
      </c>
      <c r="F522" t="s">
        <v>108</v>
      </c>
      <c r="G522">
        <v>4</v>
      </c>
      <c r="H522">
        <v>1</v>
      </c>
      <c r="I522" t="s">
        <v>1150</v>
      </c>
      <c r="K522" t="b">
        <v>0</v>
      </c>
      <c r="L522" t="b">
        <v>0</v>
      </c>
      <c r="M522" t="str">
        <f t="shared" si="22"/>
        <v>Tlatenco-Tlatenco</v>
      </c>
      <c r="N522" t="s">
        <v>1133</v>
      </c>
      <c r="O522" t="s">
        <v>108</v>
      </c>
      <c r="P522" t="s">
        <v>127</v>
      </c>
      <c r="Q522" t="s">
        <v>415</v>
      </c>
      <c r="R522" t="str">
        <f t="shared" si="23"/>
        <v>San Antonio Tlatenco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W522">
        <v>0</v>
      </c>
      <c r="AX522">
        <v>0</v>
      </c>
      <c r="AY522">
        <v>0</v>
      </c>
      <c r="AZ522">
        <v>0</v>
      </c>
      <c r="BA522" s="26">
        <v>5</v>
      </c>
      <c r="BB522">
        <v>21</v>
      </c>
      <c r="BC522">
        <v>10</v>
      </c>
      <c r="BD522">
        <v>6</v>
      </c>
      <c r="BE522">
        <v>5</v>
      </c>
      <c r="BF522">
        <v>0</v>
      </c>
      <c r="BJ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N522">
        <v>0</v>
      </c>
      <c r="CO522">
        <v>0</v>
      </c>
      <c r="CP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T522">
        <v>1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</row>
    <row r="523" spans="1:130" x14ac:dyDescent="0.25">
      <c r="A523">
        <v>283</v>
      </c>
      <c r="B523" t="s">
        <v>806</v>
      </c>
      <c r="C523" t="s">
        <v>415</v>
      </c>
      <c r="D523">
        <v>10</v>
      </c>
      <c r="E523" t="s">
        <v>944</v>
      </c>
      <c r="F523" t="s">
        <v>108</v>
      </c>
      <c r="G523">
        <v>4</v>
      </c>
      <c r="H523">
        <v>2</v>
      </c>
      <c r="I523" t="s">
        <v>1150</v>
      </c>
      <c r="K523" t="b">
        <v>0</v>
      </c>
      <c r="L523" t="b">
        <v>0</v>
      </c>
      <c r="M523" t="str">
        <f t="shared" si="22"/>
        <v>Tlatenco-Tlacacaxoloc</v>
      </c>
      <c r="N523" t="s">
        <v>1133</v>
      </c>
      <c r="O523" t="s">
        <v>108</v>
      </c>
      <c r="P523" t="s">
        <v>127</v>
      </c>
      <c r="Q523" t="s">
        <v>415</v>
      </c>
      <c r="R523" t="str">
        <f t="shared" si="23"/>
        <v>San Antonio Tlatenco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W523">
        <v>0</v>
      </c>
      <c r="AX523">
        <v>0</v>
      </c>
      <c r="AY523">
        <v>0</v>
      </c>
      <c r="AZ523">
        <v>0</v>
      </c>
      <c r="BA523" s="26">
        <v>0</v>
      </c>
      <c r="BB523">
        <v>21</v>
      </c>
      <c r="BC523">
        <v>14</v>
      </c>
      <c r="BD523">
        <v>7</v>
      </c>
      <c r="BE523">
        <v>0</v>
      </c>
      <c r="BF523">
        <v>0</v>
      </c>
      <c r="BJ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N523">
        <v>0</v>
      </c>
      <c r="CO523">
        <v>0</v>
      </c>
      <c r="CP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T523">
        <v>1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</row>
    <row r="524" spans="1:130" x14ac:dyDescent="0.25">
      <c r="A524">
        <v>286</v>
      </c>
      <c r="B524" t="s">
        <v>1084</v>
      </c>
      <c r="C524" t="s">
        <v>415</v>
      </c>
      <c r="D524">
        <v>10</v>
      </c>
      <c r="E524" t="s">
        <v>945</v>
      </c>
      <c r="F524" t="s">
        <v>108</v>
      </c>
      <c r="G524">
        <v>4</v>
      </c>
      <c r="H524">
        <v>3</v>
      </c>
      <c r="I524" t="s">
        <v>1150</v>
      </c>
      <c r="K524" t="b">
        <v>0</v>
      </c>
      <c r="L524" t="b">
        <v>0</v>
      </c>
      <c r="M524" t="str">
        <f t="shared" si="22"/>
        <v>Tlatenco-Itzcotlan</v>
      </c>
      <c r="N524" t="s">
        <v>1133</v>
      </c>
      <c r="O524" t="s">
        <v>108</v>
      </c>
      <c r="P524" t="s">
        <v>127</v>
      </c>
      <c r="Q524" t="s">
        <v>415</v>
      </c>
      <c r="R524" t="str">
        <f t="shared" si="23"/>
        <v>San Antonio Tlatenco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W524">
        <v>0</v>
      </c>
      <c r="AX524">
        <v>0</v>
      </c>
      <c r="AY524">
        <v>0</v>
      </c>
      <c r="AZ524">
        <v>0</v>
      </c>
      <c r="BA524" s="26">
        <v>4</v>
      </c>
      <c r="BB524">
        <v>16</v>
      </c>
      <c r="BC524">
        <v>8</v>
      </c>
      <c r="BD524">
        <v>3</v>
      </c>
      <c r="BE524">
        <v>4</v>
      </c>
      <c r="BF524">
        <v>0</v>
      </c>
      <c r="BJ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N524">
        <v>0</v>
      </c>
      <c r="CO524">
        <v>0</v>
      </c>
      <c r="CP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T524">
        <v>1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</row>
    <row r="525" spans="1:130" x14ac:dyDescent="0.25">
      <c r="A525">
        <v>291</v>
      </c>
      <c r="B525" t="s">
        <v>1085</v>
      </c>
      <c r="C525" t="s">
        <v>415</v>
      </c>
      <c r="D525">
        <v>10</v>
      </c>
      <c r="E525" t="s">
        <v>946</v>
      </c>
      <c r="F525" t="s">
        <v>108</v>
      </c>
      <c r="G525">
        <v>4</v>
      </c>
      <c r="H525">
        <v>4</v>
      </c>
      <c r="I525" t="s">
        <v>1150</v>
      </c>
      <c r="K525" t="b">
        <v>0</v>
      </c>
      <c r="L525" t="b">
        <v>0</v>
      </c>
      <c r="M525" t="str">
        <f t="shared" si="22"/>
        <v>Tlatenco-Analco Cuilotlan</v>
      </c>
      <c r="N525" t="s">
        <v>1133</v>
      </c>
      <c r="O525" t="s">
        <v>108</v>
      </c>
      <c r="P525" t="s">
        <v>127</v>
      </c>
      <c r="Q525" t="s">
        <v>415</v>
      </c>
      <c r="R525" t="str">
        <f t="shared" si="23"/>
        <v>San Antonio Tlatenco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W525">
        <v>0</v>
      </c>
      <c r="AX525">
        <v>0</v>
      </c>
      <c r="AY525">
        <v>0</v>
      </c>
      <c r="AZ525">
        <v>0</v>
      </c>
      <c r="BA525" s="26">
        <v>0</v>
      </c>
      <c r="BB525">
        <v>22</v>
      </c>
      <c r="BC525">
        <v>18</v>
      </c>
      <c r="BD525">
        <v>4</v>
      </c>
      <c r="BE525">
        <v>0</v>
      </c>
      <c r="BF525">
        <v>0</v>
      </c>
      <c r="BJ525">
        <v>0</v>
      </c>
      <c r="BN525">
        <v>0</v>
      </c>
      <c r="BO525">
        <v>0</v>
      </c>
      <c r="BP525">
        <v>0</v>
      </c>
      <c r="BQ525">
        <v>0</v>
      </c>
      <c r="BR525">
        <v>1</v>
      </c>
      <c r="BS525">
        <v>0</v>
      </c>
      <c r="BT525">
        <v>6</v>
      </c>
      <c r="BU525">
        <v>11</v>
      </c>
      <c r="BV525">
        <v>0</v>
      </c>
      <c r="BW525">
        <v>11</v>
      </c>
      <c r="BX525">
        <v>0</v>
      </c>
      <c r="BY525">
        <v>4</v>
      </c>
      <c r="BZ525">
        <v>0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N525">
        <v>0</v>
      </c>
      <c r="CO525">
        <v>0</v>
      </c>
      <c r="CP525">
        <v>0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T525">
        <v>1</v>
      </c>
      <c r="DU525">
        <v>0</v>
      </c>
      <c r="DV525">
        <v>1</v>
      </c>
      <c r="DW525">
        <v>0</v>
      </c>
      <c r="DX525">
        <v>0</v>
      </c>
      <c r="DY525">
        <v>0</v>
      </c>
      <c r="DZ525">
        <v>0</v>
      </c>
    </row>
    <row r="526" spans="1:130" x14ac:dyDescent="0.25">
      <c r="A526">
        <v>294</v>
      </c>
      <c r="B526" t="s">
        <v>786</v>
      </c>
      <c r="C526" t="s">
        <v>415</v>
      </c>
      <c r="D526">
        <v>10</v>
      </c>
      <c r="E526" t="s">
        <v>947</v>
      </c>
      <c r="F526" t="s">
        <v>108</v>
      </c>
      <c r="G526">
        <v>4</v>
      </c>
      <c r="H526">
        <v>5</v>
      </c>
      <c r="I526" t="s">
        <v>1150</v>
      </c>
      <c r="K526" t="b">
        <v>0</v>
      </c>
      <c r="L526" t="b">
        <v>0</v>
      </c>
      <c r="M526" t="str">
        <f t="shared" si="22"/>
        <v>Tlatenco-Non-Tributaries</v>
      </c>
      <c r="N526" t="s">
        <v>1133</v>
      </c>
      <c r="O526" t="s">
        <v>108</v>
      </c>
      <c r="P526" t="s">
        <v>180</v>
      </c>
      <c r="Q526" t="s">
        <v>415</v>
      </c>
      <c r="R526" t="str">
        <f t="shared" si="23"/>
        <v>San Antonio Tlatenco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W526">
        <v>0</v>
      </c>
      <c r="AX526">
        <v>0</v>
      </c>
      <c r="AY526">
        <v>0</v>
      </c>
      <c r="AZ526">
        <v>0</v>
      </c>
      <c r="BA526" s="26">
        <v>0</v>
      </c>
      <c r="BB526">
        <v>0</v>
      </c>
      <c r="BC526">
        <v>0</v>
      </c>
      <c r="BD526">
        <v>0</v>
      </c>
      <c r="BE526">
        <v>0</v>
      </c>
      <c r="BF526">
        <v>12</v>
      </c>
      <c r="BG526">
        <v>12</v>
      </c>
      <c r="BH526">
        <v>0</v>
      </c>
      <c r="BI526">
        <v>0</v>
      </c>
      <c r="BJ526">
        <v>4</v>
      </c>
      <c r="BK526">
        <v>4</v>
      </c>
      <c r="BL526">
        <v>0</v>
      </c>
      <c r="BM526">
        <v>0</v>
      </c>
      <c r="BN526">
        <v>10</v>
      </c>
      <c r="BO526">
        <v>6</v>
      </c>
      <c r="BP526">
        <v>5</v>
      </c>
      <c r="BQ526">
        <v>21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</row>
    <row r="527" spans="1:130" x14ac:dyDescent="0.25">
      <c r="A527">
        <v>298</v>
      </c>
      <c r="B527" t="s">
        <v>808</v>
      </c>
      <c r="C527" t="s">
        <v>1119</v>
      </c>
      <c r="D527">
        <v>11</v>
      </c>
      <c r="E527" t="s">
        <v>949</v>
      </c>
      <c r="F527" t="s">
        <v>108</v>
      </c>
      <c r="G527">
        <v>11</v>
      </c>
      <c r="H527">
        <v>1</v>
      </c>
      <c r="I527" t="s">
        <v>1150</v>
      </c>
      <c r="K527" t="b">
        <v>1</v>
      </c>
      <c r="L527" t="b">
        <v>0</v>
      </c>
      <c r="M527" t="str">
        <f t="shared" si="22"/>
        <v>Zecalacoayan-Cuixico</v>
      </c>
      <c r="N527" t="s">
        <v>1134</v>
      </c>
      <c r="O527" t="s">
        <v>108</v>
      </c>
      <c r="P527" t="s">
        <v>127</v>
      </c>
      <c r="Q527" t="s">
        <v>1119</v>
      </c>
      <c r="R527" t="str">
        <f t="shared" si="23"/>
        <v>San Nicolas Zecalacoayan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W527">
        <v>0</v>
      </c>
      <c r="AX527">
        <v>0</v>
      </c>
      <c r="AY527">
        <v>0</v>
      </c>
      <c r="AZ527">
        <v>0</v>
      </c>
      <c r="BA527" s="26">
        <v>0</v>
      </c>
      <c r="BB527">
        <v>21</v>
      </c>
      <c r="BC527">
        <v>14</v>
      </c>
      <c r="BD527">
        <v>7</v>
      </c>
      <c r="BE527">
        <v>0</v>
      </c>
      <c r="BF527">
        <v>0</v>
      </c>
      <c r="BJ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1</v>
      </c>
      <c r="BV527">
        <v>0</v>
      </c>
      <c r="BW527">
        <v>1</v>
      </c>
      <c r="BX527">
        <v>0</v>
      </c>
      <c r="BY527">
        <v>0</v>
      </c>
      <c r="BZ527">
        <v>3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2</v>
      </c>
      <c r="CJ527">
        <v>0</v>
      </c>
      <c r="CK527">
        <v>0</v>
      </c>
      <c r="CL527">
        <v>0</v>
      </c>
      <c r="CN527">
        <v>0</v>
      </c>
      <c r="CO527">
        <v>0</v>
      </c>
      <c r="CP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T527">
        <v>0</v>
      </c>
      <c r="DU527">
        <v>1</v>
      </c>
      <c r="DV527">
        <v>0</v>
      </c>
      <c r="DW527">
        <v>0</v>
      </c>
      <c r="DX527">
        <v>0</v>
      </c>
      <c r="DY527">
        <v>0</v>
      </c>
      <c r="DZ527">
        <v>0</v>
      </c>
    </row>
    <row r="528" spans="1:130" x14ac:dyDescent="0.25">
      <c r="A528">
        <v>301</v>
      </c>
      <c r="B528" t="s">
        <v>809</v>
      </c>
      <c r="C528" t="s">
        <v>1119</v>
      </c>
      <c r="D528">
        <v>11</v>
      </c>
      <c r="E528" t="s">
        <v>950</v>
      </c>
      <c r="F528" t="s">
        <v>108</v>
      </c>
      <c r="G528">
        <v>11</v>
      </c>
      <c r="H528">
        <v>2</v>
      </c>
      <c r="I528" t="s">
        <v>1150</v>
      </c>
      <c r="K528" t="b">
        <v>0</v>
      </c>
      <c r="L528" t="b">
        <v>0</v>
      </c>
      <c r="M528" t="str">
        <f t="shared" si="22"/>
        <v>Zecalacoayan-Tlacochcalco</v>
      </c>
      <c r="N528" t="s">
        <v>1134</v>
      </c>
      <c r="O528" t="s">
        <v>108</v>
      </c>
      <c r="P528" t="s">
        <v>127</v>
      </c>
      <c r="Q528" t="s">
        <v>1119</v>
      </c>
      <c r="R528" t="str">
        <f t="shared" si="23"/>
        <v>San Nicolas Zecalacoayan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W528">
        <v>0</v>
      </c>
      <c r="AX528">
        <v>0</v>
      </c>
      <c r="AY528">
        <v>0</v>
      </c>
      <c r="AZ528">
        <v>0</v>
      </c>
      <c r="BA528" s="26">
        <v>5</v>
      </c>
      <c r="BB528">
        <v>21</v>
      </c>
      <c r="BC528">
        <v>4</v>
      </c>
      <c r="BD528">
        <v>12</v>
      </c>
      <c r="BE528">
        <v>5</v>
      </c>
      <c r="BF528">
        <v>0</v>
      </c>
      <c r="BJ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N528">
        <v>0</v>
      </c>
      <c r="CO528">
        <v>0</v>
      </c>
      <c r="CP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T528">
        <v>0</v>
      </c>
      <c r="DU528">
        <v>1</v>
      </c>
      <c r="DV528">
        <v>0</v>
      </c>
      <c r="DW528">
        <v>0</v>
      </c>
      <c r="DX528">
        <v>0</v>
      </c>
      <c r="DY528">
        <v>0</v>
      </c>
      <c r="DZ528">
        <v>0</v>
      </c>
    </row>
    <row r="529" spans="1:131" x14ac:dyDescent="0.25">
      <c r="A529">
        <v>305</v>
      </c>
      <c r="B529" t="s">
        <v>810</v>
      </c>
      <c r="C529" t="s">
        <v>1119</v>
      </c>
      <c r="D529">
        <v>11</v>
      </c>
      <c r="E529" t="s">
        <v>951</v>
      </c>
      <c r="F529" t="s">
        <v>108</v>
      </c>
      <c r="G529">
        <v>11</v>
      </c>
      <c r="H529">
        <v>3</v>
      </c>
      <c r="I529" t="s">
        <v>1150</v>
      </c>
      <c r="K529" t="b">
        <v>1</v>
      </c>
      <c r="L529" t="b">
        <v>0</v>
      </c>
      <c r="M529" t="str">
        <f t="shared" si="22"/>
        <v>Zecalacoayan-Telpozco</v>
      </c>
      <c r="N529" t="s">
        <v>1134</v>
      </c>
      <c r="O529" t="s">
        <v>108</v>
      </c>
      <c r="P529" t="s">
        <v>127</v>
      </c>
      <c r="Q529" t="s">
        <v>1119</v>
      </c>
      <c r="R529" t="str">
        <f t="shared" si="23"/>
        <v>San Nicolas Zecalacoayan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W529">
        <v>0</v>
      </c>
      <c r="AX529">
        <v>0</v>
      </c>
      <c r="AY529">
        <v>0</v>
      </c>
      <c r="AZ529">
        <v>0</v>
      </c>
      <c r="BA529" s="26">
        <v>0</v>
      </c>
      <c r="BB529">
        <v>21</v>
      </c>
      <c r="BC529">
        <v>14</v>
      </c>
      <c r="BD529">
        <v>7</v>
      </c>
      <c r="BE529">
        <v>0</v>
      </c>
      <c r="BF529">
        <v>0</v>
      </c>
      <c r="BJ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</v>
      </c>
      <c r="BU529">
        <v>1</v>
      </c>
      <c r="BV529">
        <v>0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1</v>
      </c>
      <c r="CN529">
        <v>1</v>
      </c>
      <c r="CO529">
        <v>0</v>
      </c>
      <c r="CP529">
        <v>0</v>
      </c>
      <c r="CR529">
        <v>0</v>
      </c>
      <c r="CS529">
        <v>0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3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T529">
        <v>0</v>
      </c>
      <c r="DU529">
        <v>1</v>
      </c>
      <c r="DV529">
        <v>0</v>
      </c>
      <c r="DW529">
        <v>0</v>
      </c>
      <c r="DX529">
        <v>0</v>
      </c>
      <c r="DY529">
        <v>0</v>
      </c>
      <c r="DZ529">
        <v>0</v>
      </c>
    </row>
    <row r="530" spans="1:131" x14ac:dyDescent="0.25">
      <c r="A530">
        <v>308</v>
      </c>
      <c r="B530" t="s">
        <v>841</v>
      </c>
      <c r="C530" t="s">
        <v>1119</v>
      </c>
      <c r="D530">
        <v>11</v>
      </c>
      <c r="E530" t="s">
        <v>952</v>
      </c>
      <c r="F530" t="s">
        <v>108</v>
      </c>
      <c r="G530">
        <v>11</v>
      </c>
      <c r="H530">
        <v>4</v>
      </c>
      <c r="I530" t="s">
        <v>1150</v>
      </c>
      <c r="K530" t="b">
        <v>0</v>
      </c>
      <c r="L530" t="b">
        <v>0</v>
      </c>
      <c r="M530" t="str">
        <f t="shared" si="22"/>
        <v>Zecalacoayan-Totollan</v>
      </c>
      <c r="N530" t="s">
        <v>1134</v>
      </c>
      <c r="O530" t="s">
        <v>108</v>
      </c>
      <c r="P530" t="s">
        <v>127</v>
      </c>
      <c r="Q530" t="s">
        <v>1119</v>
      </c>
      <c r="R530" t="str">
        <f t="shared" si="23"/>
        <v>San Nicolas Zecalacoayan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W530">
        <v>0</v>
      </c>
      <c r="AX530">
        <v>0</v>
      </c>
      <c r="AY530">
        <v>0</v>
      </c>
      <c r="AZ530">
        <v>0</v>
      </c>
      <c r="BA530" s="26">
        <v>5</v>
      </c>
      <c r="BB530">
        <v>21</v>
      </c>
      <c r="BC530">
        <v>11</v>
      </c>
      <c r="BD530">
        <v>5</v>
      </c>
      <c r="BE530">
        <v>5</v>
      </c>
      <c r="BF530">
        <v>0</v>
      </c>
      <c r="BJ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0</v>
      </c>
      <c r="BT530">
        <v>1</v>
      </c>
      <c r="BU530">
        <v>1</v>
      </c>
      <c r="BV530">
        <v>0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5</v>
      </c>
      <c r="CI530">
        <v>0</v>
      </c>
      <c r="CJ530">
        <v>0</v>
      </c>
      <c r="CK530">
        <v>0</v>
      </c>
      <c r="CL530">
        <v>0</v>
      </c>
      <c r="CN530">
        <v>0</v>
      </c>
      <c r="CO530">
        <v>0</v>
      </c>
      <c r="CP530">
        <v>0</v>
      </c>
      <c r="CR530">
        <v>0</v>
      </c>
      <c r="CS530">
        <v>0</v>
      </c>
      <c r="CT530">
        <v>0</v>
      </c>
      <c r="CU530">
        <v>5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T530">
        <v>0</v>
      </c>
      <c r="DU530">
        <v>1</v>
      </c>
      <c r="DV530">
        <v>0</v>
      </c>
      <c r="DW530">
        <v>0</v>
      </c>
      <c r="DX530">
        <v>0</v>
      </c>
      <c r="DY530">
        <v>0</v>
      </c>
      <c r="DZ530">
        <v>0</v>
      </c>
    </row>
    <row r="531" spans="1:131" x14ac:dyDescent="0.25">
      <c r="A531">
        <v>312</v>
      </c>
      <c r="B531" t="s">
        <v>811</v>
      </c>
      <c r="C531" t="s">
        <v>1119</v>
      </c>
      <c r="D531">
        <v>11</v>
      </c>
      <c r="E531" t="s">
        <v>953</v>
      </c>
      <c r="F531" t="s">
        <v>108</v>
      </c>
      <c r="G531">
        <v>11</v>
      </c>
      <c r="H531">
        <v>5</v>
      </c>
      <c r="I531" t="s">
        <v>1150</v>
      </c>
      <c r="K531" t="b">
        <v>0</v>
      </c>
      <c r="L531" t="b">
        <v>0</v>
      </c>
      <c r="M531" t="str">
        <f t="shared" si="22"/>
        <v>Zecalacoayan-Tlalpican</v>
      </c>
      <c r="N531" t="s">
        <v>1134</v>
      </c>
      <c r="O531" t="s">
        <v>108</v>
      </c>
      <c r="P531" t="s">
        <v>127</v>
      </c>
      <c r="Q531" t="s">
        <v>1119</v>
      </c>
      <c r="R531" t="str">
        <f t="shared" si="23"/>
        <v>San Nicolas Zecalacoayan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W531">
        <v>0</v>
      </c>
      <c r="AX531">
        <v>0</v>
      </c>
      <c r="AY531">
        <v>0</v>
      </c>
      <c r="AZ531">
        <v>0</v>
      </c>
      <c r="BA531" s="26">
        <v>0</v>
      </c>
      <c r="BB531">
        <v>21</v>
      </c>
      <c r="BC531">
        <v>14</v>
      </c>
      <c r="BD531">
        <v>7</v>
      </c>
      <c r="BE531">
        <v>0</v>
      </c>
      <c r="BF531">
        <v>0</v>
      </c>
      <c r="BJ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1</v>
      </c>
      <c r="CC531">
        <v>3</v>
      </c>
      <c r="CD531">
        <v>0</v>
      </c>
      <c r="CE531">
        <v>3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N531">
        <v>0</v>
      </c>
      <c r="CO531">
        <v>0</v>
      </c>
      <c r="CP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T531">
        <v>0</v>
      </c>
      <c r="DU531">
        <v>1</v>
      </c>
      <c r="DV531">
        <v>0</v>
      </c>
      <c r="DW531">
        <v>1</v>
      </c>
      <c r="DX531">
        <v>0</v>
      </c>
      <c r="DY531">
        <v>0</v>
      </c>
      <c r="DZ531">
        <v>0</v>
      </c>
    </row>
    <row r="532" spans="1:131" x14ac:dyDescent="0.25">
      <c r="A532">
        <v>315</v>
      </c>
      <c r="B532" t="s">
        <v>812</v>
      </c>
      <c r="C532" t="s">
        <v>1119</v>
      </c>
      <c r="D532">
        <v>11</v>
      </c>
      <c r="E532" t="s">
        <v>954</v>
      </c>
      <c r="F532" t="s">
        <v>108</v>
      </c>
      <c r="G532">
        <v>11</v>
      </c>
      <c r="H532">
        <v>6</v>
      </c>
      <c r="I532" t="s">
        <v>1150</v>
      </c>
      <c r="K532" t="b">
        <v>0</v>
      </c>
      <c r="L532" t="b">
        <v>0</v>
      </c>
      <c r="M532" t="str">
        <f t="shared" si="22"/>
        <v>Zecalacoayan-Achtocan</v>
      </c>
      <c r="N532" t="s">
        <v>1134</v>
      </c>
      <c r="O532" t="s">
        <v>108</v>
      </c>
      <c r="P532" t="s">
        <v>127</v>
      </c>
      <c r="Q532" t="s">
        <v>1119</v>
      </c>
      <c r="R532" t="str">
        <f t="shared" si="23"/>
        <v>San Nicolas Zecalacoayan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W532">
        <v>0</v>
      </c>
      <c r="AX532">
        <v>0</v>
      </c>
      <c r="AY532">
        <v>0</v>
      </c>
      <c r="AZ532">
        <v>0</v>
      </c>
      <c r="BA532" s="26">
        <v>5</v>
      </c>
      <c r="BB532">
        <v>21</v>
      </c>
      <c r="BC532">
        <v>7</v>
      </c>
      <c r="BD532">
        <v>9</v>
      </c>
      <c r="BE532">
        <v>5</v>
      </c>
      <c r="BF532">
        <v>0</v>
      </c>
      <c r="BJ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4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N532">
        <v>0</v>
      </c>
      <c r="CO532">
        <v>0</v>
      </c>
      <c r="CP532">
        <v>0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T532">
        <v>0</v>
      </c>
      <c r="DU532">
        <v>1</v>
      </c>
      <c r="DV532">
        <v>0</v>
      </c>
      <c r="DW532">
        <v>0</v>
      </c>
      <c r="DX532">
        <v>0</v>
      </c>
      <c r="DY532">
        <v>0</v>
      </c>
      <c r="DZ532">
        <v>0</v>
      </c>
    </row>
    <row r="533" spans="1:131" x14ac:dyDescent="0.25">
      <c r="A533">
        <v>319</v>
      </c>
      <c r="B533" t="s">
        <v>1086</v>
      </c>
      <c r="C533" t="s">
        <v>1119</v>
      </c>
      <c r="D533">
        <v>11</v>
      </c>
      <c r="E533" t="s">
        <v>955</v>
      </c>
      <c r="F533" t="s">
        <v>108</v>
      </c>
      <c r="G533">
        <v>11</v>
      </c>
      <c r="H533">
        <v>7</v>
      </c>
      <c r="I533" t="s">
        <v>1150</v>
      </c>
      <c r="K533" t="b">
        <v>0</v>
      </c>
      <c r="L533" t="b">
        <v>0</v>
      </c>
      <c r="M533" t="str">
        <f t="shared" si="22"/>
        <v>Zecalacoayan-Ocotitlan</v>
      </c>
      <c r="N533" t="s">
        <v>1134</v>
      </c>
      <c r="O533" t="s">
        <v>108</v>
      </c>
      <c r="P533" t="s">
        <v>127</v>
      </c>
      <c r="Q533" t="s">
        <v>1119</v>
      </c>
      <c r="R533" t="str">
        <f t="shared" si="23"/>
        <v>San Nicolas Zecalacoayan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2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W533">
        <v>0</v>
      </c>
      <c r="AX533">
        <v>0</v>
      </c>
      <c r="AY533">
        <v>0</v>
      </c>
      <c r="AZ533">
        <v>0</v>
      </c>
      <c r="BA533" s="26">
        <v>0</v>
      </c>
      <c r="BB533">
        <v>21</v>
      </c>
      <c r="BC533">
        <v>9</v>
      </c>
      <c r="BD533">
        <v>12</v>
      </c>
      <c r="BE533">
        <v>0</v>
      </c>
      <c r="BF533">
        <v>0</v>
      </c>
      <c r="BJ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N533">
        <v>0</v>
      </c>
      <c r="CO533">
        <v>0</v>
      </c>
      <c r="CP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T533">
        <v>0</v>
      </c>
      <c r="DU533">
        <v>1</v>
      </c>
      <c r="DV533">
        <v>0</v>
      </c>
      <c r="DW533">
        <v>0</v>
      </c>
      <c r="DX533">
        <v>0</v>
      </c>
      <c r="DY533">
        <v>0</v>
      </c>
      <c r="DZ533">
        <v>0</v>
      </c>
    </row>
    <row r="534" spans="1:131" x14ac:dyDescent="0.25">
      <c r="A534">
        <v>322</v>
      </c>
      <c r="B534" t="s">
        <v>813</v>
      </c>
      <c r="C534" t="s">
        <v>1119</v>
      </c>
      <c r="D534">
        <v>11</v>
      </c>
      <c r="E534" t="s">
        <v>956</v>
      </c>
      <c r="F534" t="s">
        <v>108</v>
      </c>
      <c r="G534">
        <v>11</v>
      </c>
      <c r="H534">
        <v>8</v>
      </c>
      <c r="I534" t="s">
        <v>1150</v>
      </c>
      <c r="K534" t="b">
        <v>0</v>
      </c>
      <c r="L534" t="b">
        <v>0</v>
      </c>
      <c r="M534" t="str">
        <f t="shared" si="22"/>
        <v>Zecalacoayan-Tezcacohuac</v>
      </c>
      <c r="N534" t="s">
        <v>1134</v>
      </c>
      <c r="O534" t="s">
        <v>108</v>
      </c>
      <c r="P534" t="s">
        <v>127</v>
      </c>
      <c r="Q534" t="s">
        <v>1119</v>
      </c>
      <c r="R534" t="str">
        <f t="shared" si="23"/>
        <v>San Nicolas Zecalacoayan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W534">
        <v>0</v>
      </c>
      <c r="AX534">
        <v>0</v>
      </c>
      <c r="AY534">
        <v>0</v>
      </c>
      <c r="AZ534">
        <v>0</v>
      </c>
      <c r="BA534" s="26">
        <v>5</v>
      </c>
      <c r="BB534">
        <v>21</v>
      </c>
      <c r="BC534">
        <v>7</v>
      </c>
      <c r="BD534">
        <v>9</v>
      </c>
      <c r="BE534">
        <v>5</v>
      </c>
      <c r="BF534">
        <v>0</v>
      </c>
      <c r="BJ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5</v>
      </c>
      <c r="BU534">
        <v>5</v>
      </c>
      <c r="BV534">
        <v>0</v>
      </c>
      <c r="BW534">
        <v>5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N534">
        <v>0</v>
      </c>
      <c r="CO534">
        <v>0</v>
      </c>
      <c r="CP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T534">
        <v>0</v>
      </c>
      <c r="DU534">
        <v>1</v>
      </c>
      <c r="DV534">
        <v>0</v>
      </c>
      <c r="DW534">
        <v>0</v>
      </c>
      <c r="DX534">
        <v>0</v>
      </c>
      <c r="DY534">
        <v>0</v>
      </c>
      <c r="DZ534">
        <v>0</v>
      </c>
    </row>
    <row r="535" spans="1:131" x14ac:dyDescent="0.25">
      <c r="A535">
        <v>326</v>
      </c>
      <c r="B535" t="s">
        <v>814</v>
      </c>
      <c r="C535" t="s">
        <v>1119</v>
      </c>
      <c r="D535">
        <v>11</v>
      </c>
      <c r="E535" t="s">
        <v>957</v>
      </c>
      <c r="F535" t="s">
        <v>108</v>
      </c>
      <c r="G535">
        <v>11</v>
      </c>
      <c r="H535">
        <v>9</v>
      </c>
      <c r="I535" t="s">
        <v>1150</v>
      </c>
      <c r="K535" t="b">
        <v>0</v>
      </c>
      <c r="L535" t="b">
        <v>0</v>
      </c>
      <c r="M535" t="str">
        <f t="shared" si="22"/>
        <v>Zecalacoayan-Tlacoxoloc</v>
      </c>
      <c r="N535" t="s">
        <v>1134</v>
      </c>
      <c r="O535" t="s">
        <v>108</v>
      </c>
      <c r="P535" t="s">
        <v>127</v>
      </c>
      <c r="Q535" t="s">
        <v>1119</v>
      </c>
      <c r="R535" t="str">
        <f t="shared" si="23"/>
        <v>San Nicolas Zecalacoayan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W535">
        <v>0</v>
      </c>
      <c r="AX535">
        <v>0</v>
      </c>
      <c r="AY535">
        <v>0</v>
      </c>
      <c r="AZ535">
        <v>0</v>
      </c>
      <c r="BA535" s="26">
        <v>0</v>
      </c>
      <c r="BB535">
        <v>21</v>
      </c>
      <c r="BC535">
        <v>10</v>
      </c>
      <c r="BD535">
        <v>11</v>
      </c>
      <c r="BE535">
        <v>0</v>
      </c>
      <c r="BF535">
        <v>0</v>
      </c>
      <c r="BJ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1</v>
      </c>
      <c r="CN535">
        <v>0</v>
      </c>
      <c r="CO535">
        <v>0</v>
      </c>
      <c r="CP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T535">
        <v>0</v>
      </c>
      <c r="DU535">
        <v>1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2</v>
      </c>
    </row>
    <row r="536" spans="1:131" x14ac:dyDescent="0.25">
      <c r="A536">
        <v>329</v>
      </c>
      <c r="B536" t="s">
        <v>815</v>
      </c>
      <c r="C536" t="s">
        <v>1119</v>
      </c>
      <c r="D536">
        <v>11</v>
      </c>
      <c r="E536" t="s">
        <v>958</v>
      </c>
      <c r="F536" t="s">
        <v>108</v>
      </c>
      <c r="G536">
        <v>11</v>
      </c>
      <c r="H536">
        <v>10</v>
      </c>
      <c r="I536" t="s">
        <v>1150</v>
      </c>
      <c r="K536" t="b">
        <v>0</v>
      </c>
      <c r="L536" t="b">
        <v>0</v>
      </c>
      <c r="M536" t="str">
        <f t="shared" si="22"/>
        <v>Zecalacoayan-Chiconquiyauhco</v>
      </c>
      <c r="N536" t="s">
        <v>1134</v>
      </c>
      <c r="O536" t="s">
        <v>108</v>
      </c>
      <c r="P536" t="s">
        <v>127</v>
      </c>
      <c r="Q536" t="s">
        <v>1119</v>
      </c>
      <c r="R536" t="str">
        <f t="shared" si="23"/>
        <v>San Nicolas Zecalacoayan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W536">
        <v>0</v>
      </c>
      <c r="AX536">
        <v>0</v>
      </c>
      <c r="AY536">
        <v>0</v>
      </c>
      <c r="AZ536">
        <v>0</v>
      </c>
      <c r="BA536" s="26">
        <v>5</v>
      </c>
      <c r="BB536">
        <v>22</v>
      </c>
      <c r="BC536">
        <v>11</v>
      </c>
      <c r="BD536">
        <v>6</v>
      </c>
      <c r="BE536">
        <v>5</v>
      </c>
      <c r="BF536">
        <v>0</v>
      </c>
      <c r="BJ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N536">
        <v>0</v>
      </c>
      <c r="CO536">
        <v>0</v>
      </c>
      <c r="CP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T536">
        <v>0</v>
      </c>
      <c r="DU536">
        <v>1</v>
      </c>
      <c r="DV536">
        <v>0</v>
      </c>
      <c r="DW536">
        <v>1</v>
      </c>
      <c r="DX536">
        <v>0</v>
      </c>
      <c r="DY536">
        <v>0</v>
      </c>
      <c r="DZ536">
        <v>0</v>
      </c>
    </row>
    <row r="537" spans="1:131" x14ac:dyDescent="0.25">
      <c r="A537">
        <v>333</v>
      </c>
      <c r="B537" t="s">
        <v>1087</v>
      </c>
      <c r="C537" t="s">
        <v>1119</v>
      </c>
      <c r="D537">
        <v>11</v>
      </c>
      <c r="E537" t="s">
        <v>959</v>
      </c>
      <c r="F537" t="s">
        <v>108</v>
      </c>
      <c r="G537">
        <v>11</v>
      </c>
      <c r="H537">
        <v>11</v>
      </c>
      <c r="I537" t="s">
        <v>1150</v>
      </c>
      <c r="K537" t="b">
        <v>0</v>
      </c>
      <c r="L537" t="b">
        <v>0</v>
      </c>
      <c r="M537" t="str">
        <f t="shared" si="22"/>
        <v>Zecalacoayan-Ahuacuauhtitlan</v>
      </c>
      <c r="N537" t="s">
        <v>1134</v>
      </c>
      <c r="O537" t="s">
        <v>108</v>
      </c>
      <c r="P537" t="s">
        <v>127</v>
      </c>
      <c r="Q537" t="s">
        <v>1119</v>
      </c>
      <c r="R537" t="str">
        <f t="shared" si="23"/>
        <v>San Nicolas Zecalacoayan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W537">
        <v>0</v>
      </c>
      <c r="AX537">
        <v>0</v>
      </c>
      <c r="AY537">
        <v>0</v>
      </c>
      <c r="AZ537">
        <v>0</v>
      </c>
      <c r="BA537" s="26">
        <v>4</v>
      </c>
      <c r="BB537">
        <v>37</v>
      </c>
      <c r="BC537">
        <v>14</v>
      </c>
      <c r="BD537">
        <v>19</v>
      </c>
      <c r="BE537">
        <v>4</v>
      </c>
      <c r="BF537">
        <v>0</v>
      </c>
      <c r="BJ537">
        <v>0</v>
      </c>
      <c r="BN537">
        <v>0</v>
      </c>
      <c r="BO537">
        <v>0</v>
      </c>
      <c r="BP537">
        <v>0</v>
      </c>
      <c r="BQ537">
        <v>0</v>
      </c>
      <c r="BR537">
        <v>4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4</v>
      </c>
      <c r="BZ537">
        <v>0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N537">
        <v>0</v>
      </c>
      <c r="CO537">
        <v>0</v>
      </c>
      <c r="CP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8</v>
      </c>
      <c r="DP537">
        <v>0</v>
      </c>
      <c r="DQ537">
        <v>3</v>
      </c>
      <c r="DR537">
        <v>0</v>
      </c>
      <c r="DT537">
        <v>0</v>
      </c>
      <c r="DU537">
        <v>1</v>
      </c>
      <c r="DV537">
        <v>0</v>
      </c>
      <c r="DW537">
        <v>0</v>
      </c>
      <c r="DX537">
        <v>5</v>
      </c>
      <c r="DY537">
        <v>0</v>
      </c>
      <c r="DZ537">
        <v>0</v>
      </c>
    </row>
    <row r="538" spans="1:131" x14ac:dyDescent="0.25">
      <c r="A538">
        <v>337</v>
      </c>
      <c r="B538" t="s">
        <v>786</v>
      </c>
      <c r="C538" t="s">
        <v>1119</v>
      </c>
      <c r="D538">
        <v>11</v>
      </c>
      <c r="E538" t="s">
        <v>960</v>
      </c>
      <c r="F538" t="s">
        <v>108</v>
      </c>
      <c r="G538">
        <v>11</v>
      </c>
      <c r="H538">
        <v>12</v>
      </c>
      <c r="I538" t="s">
        <v>1150</v>
      </c>
      <c r="K538" t="b">
        <v>0</v>
      </c>
      <c r="L538" t="b">
        <v>0</v>
      </c>
      <c r="M538" t="str">
        <f t="shared" si="22"/>
        <v>Zecalacoayan-Non-Tributaries</v>
      </c>
      <c r="N538" t="s">
        <v>1134</v>
      </c>
      <c r="O538" t="s">
        <v>108</v>
      </c>
      <c r="P538" t="s">
        <v>180</v>
      </c>
      <c r="Q538" t="s">
        <v>1119</v>
      </c>
      <c r="R538" t="str">
        <f t="shared" si="23"/>
        <v>San Nicolas Zecalacoayan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W538">
        <v>0</v>
      </c>
      <c r="AX538">
        <v>0</v>
      </c>
      <c r="AY538">
        <v>0</v>
      </c>
      <c r="AZ538">
        <v>0</v>
      </c>
      <c r="BA538" s="26">
        <v>5</v>
      </c>
      <c r="BB538">
        <v>0</v>
      </c>
      <c r="BC538">
        <v>0</v>
      </c>
      <c r="BD538">
        <v>0</v>
      </c>
      <c r="BE538">
        <v>0</v>
      </c>
      <c r="BF538">
        <v>47</v>
      </c>
      <c r="BG538">
        <v>25</v>
      </c>
      <c r="BH538">
        <v>17</v>
      </c>
      <c r="BI538">
        <v>5</v>
      </c>
      <c r="BJ538">
        <v>11</v>
      </c>
      <c r="BK538">
        <v>5</v>
      </c>
      <c r="BL538">
        <v>6</v>
      </c>
      <c r="BM538">
        <v>0</v>
      </c>
      <c r="BN538">
        <v>9</v>
      </c>
      <c r="BO538">
        <v>8</v>
      </c>
      <c r="BP538">
        <v>8</v>
      </c>
      <c r="BQ538">
        <v>43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</row>
    <row r="539" spans="1:131" x14ac:dyDescent="0.25">
      <c r="A539">
        <v>342</v>
      </c>
      <c r="B539" t="s">
        <v>1088</v>
      </c>
      <c r="C539" t="s">
        <v>474</v>
      </c>
      <c r="D539">
        <v>12</v>
      </c>
      <c r="E539" t="s">
        <v>962</v>
      </c>
      <c r="F539" t="s">
        <v>108</v>
      </c>
      <c r="G539">
        <v>5</v>
      </c>
      <c r="H539">
        <v>1</v>
      </c>
      <c r="I539" t="s">
        <v>1150</v>
      </c>
      <c r="K539" t="b">
        <v>1</v>
      </c>
      <c r="L539" t="b">
        <v>0</v>
      </c>
      <c r="M539" t="str">
        <f t="shared" si="22"/>
        <v>Chiauhtzinco-Almoyahuacapan</v>
      </c>
      <c r="N539" t="s">
        <v>1135</v>
      </c>
      <c r="O539" t="s">
        <v>108</v>
      </c>
      <c r="P539" t="s">
        <v>127</v>
      </c>
      <c r="Q539" t="s">
        <v>474</v>
      </c>
      <c r="R539" t="str">
        <f t="shared" si="23"/>
        <v>San Lorenzo Chiauhtzinco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2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W539">
        <v>0</v>
      </c>
      <c r="AX539">
        <v>0</v>
      </c>
      <c r="AY539">
        <v>0</v>
      </c>
      <c r="AZ539">
        <v>0</v>
      </c>
      <c r="BA539" s="26">
        <v>0</v>
      </c>
      <c r="BB539">
        <v>43</v>
      </c>
      <c r="BC539">
        <v>43</v>
      </c>
      <c r="BD539">
        <v>0</v>
      </c>
      <c r="BE539">
        <v>0</v>
      </c>
      <c r="BF539">
        <v>0</v>
      </c>
      <c r="BJ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0</v>
      </c>
      <c r="BT539">
        <v>6</v>
      </c>
      <c r="BU539">
        <v>0</v>
      </c>
      <c r="BV539">
        <v>0</v>
      </c>
      <c r="BW539">
        <v>0</v>
      </c>
      <c r="BX539">
        <v>6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2</v>
      </c>
      <c r="CI539">
        <v>2</v>
      </c>
      <c r="CJ539">
        <v>0</v>
      </c>
      <c r="CK539">
        <v>0</v>
      </c>
      <c r="CL539">
        <v>2</v>
      </c>
      <c r="CM539">
        <v>2</v>
      </c>
      <c r="CN539">
        <v>0</v>
      </c>
      <c r="CO539">
        <v>0</v>
      </c>
      <c r="CP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T539">
        <v>3</v>
      </c>
      <c r="DU539">
        <v>0</v>
      </c>
      <c r="DV539">
        <v>0</v>
      </c>
      <c r="DW539">
        <v>1</v>
      </c>
      <c r="DX539">
        <v>0</v>
      </c>
      <c r="DY539">
        <v>0</v>
      </c>
      <c r="DZ539">
        <v>0</v>
      </c>
    </row>
    <row r="540" spans="1:131" x14ac:dyDescent="0.25">
      <c r="A540">
        <v>345</v>
      </c>
      <c r="B540" t="s">
        <v>1089</v>
      </c>
      <c r="C540" t="s">
        <v>474</v>
      </c>
      <c r="D540">
        <v>12</v>
      </c>
      <c r="E540" t="s">
        <v>963</v>
      </c>
      <c r="F540" t="s">
        <v>108</v>
      </c>
      <c r="G540">
        <v>5</v>
      </c>
      <c r="H540">
        <v>2</v>
      </c>
      <c r="I540" t="s">
        <v>1150</v>
      </c>
      <c r="K540" t="b">
        <v>0</v>
      </c>
      <c r="L540" t="b">
        <v>0</v>
      </c>
      <c r="M540" t="str">
        <f t="shared" si="22"/>
        <v>Chiauhtzinco-Tzompachcan</v>
      </c>
      <c r="N540" t="s">
        <v>1135</v>
      </c>
      <c r="O540" t="s">
        <v>108</v>
      </c>
      <c r="P540" t="s">
        <v>127</v>
      </c>
      <c r="Q540" t="s">
        <v>474</v>
      </c>
      <c r="R540" t="str">
        <f t="shared" si="23"/>
        <v>San Lorenzo Chiauhtzinco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W540">
        <v>0</v>
      </c>
      <c r="AX540">
        <v>0</v>
      </c>
      <c r="AY540">
        <v>0</v>
      </c>
      <c r="AZ540">
        <v>0</v>
      </c>
      <c r="BA540" s="26">
        <v>0</v>
      </c>
      <c r="BB540">
        <v>42</v>
      </c>
      <c r="BC540">
        <v>38</v>
      </c>
      <c r="BD540">
        <v>4</v>
      </c>
      <c r="BE540">
        <v>0</v>
      </c>
      <c r="BF540">
        <v>0</v>
      </c>
      <c r="BJ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4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1</v>
      </c>
      <c r="CN540">
        <v>0</v>
      </c>
      <c r="CO540">
        <v>0</v>
      </c>
      <c r="CP540">
        <v>0</v>
      </c>
      <c r="CR540">
        <v>0</v>
      </c>
      <c r="CS540">
        <v>0</v>
      </c>
      <c r="CT540">
        <v>0</v>
      </c>
      <c r="CU540">
        <v>2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T540">
        <v>3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</row>
    <row r="541" spans="1:131" x14ac:dyDescent="0.25">
      <c r="A541">
        <v>348</v>
      </c>
      <c r="B541" t="s">
        <v>591</v>
      </c>
      <c r="C541" t="s">
        <v>474</v>
      </c>
      <c r="D541">
        <v>12</v>
      </c>
      <c r="E541" t="s">
        <v>964</v>
      </c>
      <c r="F541" t="s">
        <v>108</v>
      </c>
      <c r="G541">
        <v>5</v>
      </c>
      <c r="H541">
        <v>3</v>
      </c>
      <c r="I541" t="s">
        <v>1150</v>
      </c>
      <c r="K541" t="b">
        <v>0</v>
      </c>
      <c r="L541" t="b">
        <v>0</v>
      </c>
      <c r="M541" t="str">
        <f t="shared" si="22"/>
        <v>Chiauhtzinco-Ocotepec</v>
      </c>
      <c r="N541" t="s">
        <v>1135</v>
      </c>
      <c r="O541" t="s">
        <v>108</v>
      </c>
      <c r="P541" t="s">
        <v>127</v>
      </c>
      <c r="Q541" t="s">
        <v>474</v>
      </c>
      <c r="R541" t="str">
        <f t="shared" si="23"/>
        <v>San Lorenzo Chiauhtzinco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W541">
        <v>0</v>
      </c>
      <c r="AX541">
        <v>0</v>
      </c>
      <c r="AY541">
        <v>0</v>
      </c>
      <c r="AZ541">
        <v>0</v>
      </c>
      <c r="BA541" s="26">
        <v>0</v>
      </c>
      <c r="BB541">
        <v>43</v>
      </c>
      <c r="BC541">
        <v>29</v>
      </c>
      <c r="BD541">
        <v>14</v>
      </c>
      <c r="BE541">
        <v>0</v>
      </c>
      <c r="BF541">
        <v>0</v>
      </c>
      <c r="BJ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2</v>
      </c>
      <c r="BU541">
        <v>0</v>
      </c>
      <c r="BV541">
        <v>0</v>
      </c>
      <c r="BW541">
        <v>0</v>
      </c>
      <c r="BX541">
        <v>2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2</v>
      </c>
      <c r="CI541">
        <v>0</v>
      </c>
      <c r="CJ541">
        <v>0</v>
      </c>
      <c r="CK541">
        <v>0</v>
      </c>
      <c r="CL541">
        <v>0</v>
      </c>
      <c r="CN541">
        <v>0</v>
      </c>
      <c r="CO541">
        <v>0</v>
      </c>
      <c r="CP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T541">
        <v>2</v>
      </c>
      <c r="DU541">
        <v>0</v>
      </c>
      <c r="DV541">
        <v>0</v>
      </c>
      <c r="DW541">
        <v>1</v>
      </c>
      <c r="DX541">
        <v>0</v>
      </c>
      <c r="DY541">
        <v>0</v>
      </c>
      <c r="DZ541">
        <v>0</v>
      </c>
    </row>
    <row r="542" spans="1:131" x14ac:dyDescent="0.25">
      <c r="A542">
        <v>351</v>
      </c>
      <c r="B542" t="s">
        <v>1065</v>
      </c>
      <c r="C542" t="s">
        <v>474</v>
      </c>
      <c r="D542">
        <v>12</v>
      </c>
      <c r="E542" t="s">
        <v>965</v>
      </c>
      <c r="F542" t="s">
        <v>108</v>
      </c>
      <c r="G542">
        <v>5</v>
      </c>
      <c r="H542">
        <v>4</v>
      </c>
      <c r="I542" t="s">
        <v>1150</v>
      </c>
      <c r="K542" t="b">
        <v>0</v>
      </c>
      <c r="L542" t="b">
        <v>0</v>
      </c>
      <c r="M542" t="str">
        <f t="shared" si="22"/>
        <v>Chiauhtzinco-Tepoliuhcan</v>
      </c>
      <c r="N542" t="s">
        <v>1135</v>
      </c>
      <c r="O542" t="s">
        <v>108</v>
      </c>
      <c r="P542" t="s">
        <v>127</v>
      </c>
      <c r="Q542" t="s">
        <v>474</v>
      </c>
      <c r="R542" t="str">
        <f t="shared" si="23"/>
        <v>San Lorenzo Chiauhtzinco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W542">
        <v>0</v>
      </c>
      <c r="AX542">
        <v>0</v>
      </c>
      <c r="AY542">
        <v>0</v>
      </c>
      <c r="AZ542">
        <v>0</v>
      </c>
      <c r="BA542" s="26">
        <v>0</v>
      </c>
      <c r="BB542">
        <v>42</v>
      </c>
      <c r="BC542">
        <v>10</v>
      </c>
      <c r="BD542">
        <v>32</v>
      </c>
      <c r="BE542">
        <v>0</v>
      </c>
      <c r="BF542">
        <v>0</v>
      </c>
      <c r="BJ542">
        <v>0</v>
      </c>
      <c r="BN542">
        <v>0</v>
      </c>
      <c r="BO542">
        <v>0</v>
      </c>
      <c r="BP542">
        <v>0</v>
      </c>
      <c r="BQ542">
        <v>0</v>
      </c>
      <c r="BR542">
        <v>11</v>
      </c>
      <c r="BS542">
        <v>7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2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N542">
        <v>0</v>
      </c>
      <c r="CO542">
        <v>0</v>
      </c>
      <c r="CP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T542">
        <v>2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</row>
    <row r="543" spans="1:131" x14ac:dyDescent="0.25">
      <c r="A543">
        <v>354</v>
      </c>
      <c r="B543" t="s">
        <v>817</v>
      </c>
      <c r="C543" t="s">
        <v>474</v>
      </c>
      <c r="D543">
        <v>12</v>
      </c>
      <c r="E543" t="s">
        <v>966</v>
      </c>
      <c r="F543" t="s">
        <v>108</v>
      </c>
      <c r="G543">
        <v>5</v>
      </c>
      <c r="H543">
        <v>5</v>
      </c>
      <c r="I543" t="s">
        <v>1150</v>
      </c>
      <c r="K543" t="b">
        <v>0</v>
      </c>
      <c r="L543" t="b">
        <v>0</v>
      </c>
      <c r="M543" t="str">
        <f t="shared" si="22"/>
        <v>Chiauhtzinco-Acolhuacapan</v>
      </c>
      <c r="N543" t="s">
        <v>1135</v>
      </c>
      <c r="O543" t="s">
        <v>108</v>
      </c>
      <c r="P543" t="s">
        <v>127</v>
      </c>
      <c r="Q543" t="s">
        <v>474</v>
      </c>
      <c r="R543" t="str">
        <f t="shared" si="23"/>
        <v>San Lorenzo Chiauhtzinco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W543">
        <v>0</v>
      </c>
      <c r="AX543">
        <v>0</v>
      </c>
      <c r="AY543">
        <v>0</v>
      </c>
      <c r="AZ543">
        <v>0</v>
      </c>
      <c r="BA543" s="26">
        <v>0</v>
      </c>
      <c r="BB543">
        <v>51</v>
      </c>
      <c r="BC543">
        <v>28</v>
      </c>
      <c r="BD543">
        <v>23</v>
      </c>
      <c r="BE543">
        <v>0</v>
      </c>
      <c r="BF543">
        <v>0</v>
      </c>
      <c r="BJ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3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N543">
        <v>0</v>
      </c>
      <c r="CO543">
        <v>0</v>
      </c>
      <c r="CP543">
        <v>0</v>
      </c>
      <c r="CR543">
        <v>0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4</v>
      </c>
      <c r="DN543">
        <v>0</v>
      </c>
      <c r="DO543">
        <v>0</v>
      </c>
      <c r="DP543">
        <v>0</v>
      </c>
      <c r="DQ543">
        <v>0</v>
      </c>
      <c r="DR543">
        <v>0</v>
      </c>
      <c r="DT543">
        <v>2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</row>
    <row r="544" spans="1:131" x14ac:dyDescent="0.25">
      <c r="A544">
        <v>357</v>
      </c>
      <c r="B544" t="s">
        <v>786</v>
      </c>
      <c r="C544" t="s">
        <v>474</v>
      </c>
      <c r="D544">
        <v>12</v>
      </c>
      <c r="E544" t="s">
        <v>967</v>
      </c>
      <c r="F544" t="s">
        <v>108</v>
      </c>
      <c r="G544">
        <v>5</v>
      </c>
      <c r="H544">
        <v>6</v>
      </c>
      <c r="I544" t="s">
        <v>1150</v>
      </c>
      <c r="K544" t="b">
        <v>0</v>
      </c>
      <c r="L544" t="b">
        <v>0</v>
      </c>
      <c r="M544" t="str">
        <f t="shared" si="22"/>
        <v>Chiauhtzinco-Non-Tributaries</v>
      </c>
      <c r="N544" t="s">
        <v>1135</v>
      </c>
      <c r="O544" t="s">
        <v>108</v>
      </c>
      <c r="P544" t="s">
        <v>180</v>
      </c>
      <c r="Q544" t="s">
        <v>474</v>
      </c>
      <c r="R544" t="str">
        <f t="shared" si="23"/>
        <v>San Lorenzo Chiauhtzinco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W544">
        <v>0</v>
      </c>
      <c r="AX544">
        <v>0</v>
      </c>
      <c r="AY544">
        <v>0</v>
      </c>
      <c r="AZ544">
        <v>0</v>
      </c>
      <c r="BA544" s="26">
        <v>0</v>
      </c>
      <c r="BB544">
        <v>0</v>
      </c>
      <c r="BC544">
        <v>0</v>
      </c>
      <c r="BD544">
        <v>0</v>
      </c>
      <c r="BE544">
        <v>0</v>
      </c>
      <c r="BF544">
        <v>40</v>
      </c>
      <c r="BG544">
        <v>30</v>
      </c>
      <c r="BH544">
        <v>10</v>
      </c>
      <c r="BI544">
        <v>0</v>
      </c>
      <c r="BJ544">
        <v>5</v>
      </c>
      <c r="BK544">
        <v>4</v>
      </c>
      <c r="BL544">
        <v>1</v>
      </c>
      <c r="BM544">
        <v>0</v>
      </c>
      <c r="BN544">
        <v>7</v>
      </c>
      <c r="BO544">
        <v>3</v>
      </c>
      <c r="BP544">
        <v>13</v>
      </c>
      <c r="BQ544">
        <v>35</v>
      </c>
      <c r="BR544">
        <v>1</v>
      </c>
      <c r="BS544">
        <v>2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N544">
        <v>0</v>
      </c>
      <c r="CO544">
        <v>0</v>
      </c>
      <c r="CP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</row>
    <row r="545" spans="1:131" x14ac:dyDescent="0.25">
      <c r="A545">
        <v>361</v>
      </c>
      <c r="B545" t="s">
        <v>1090</v>
      </c>
      <c r="C545" t="s">
        <v>494</v>
      </c>
      <c r="D545">
        <v>13</v>
      </c>
      <c r="E545" t="s">
        <v>969</v>
      </c>
      <c r="F545" t="s">
        <v>108</v>
      </c>
      <c r="G545">
        <v>9</v>
      </c>
      <c r="H545">
        <v>1</v>
      </c>
      <c r="I545" t="s">
        <v>1150</v>
      </c>
      <c r="K545" t="b">
        <v>1</v>
      </c>
      <c r="L545" t="b">
        <v>0</v>
      </c>
      <c r="M545" t="str">
        <f t="shared" si="22"/>
        <v>Atzompan-Tlayacanque1</v>
      </c>
      <c r="N545" t="s">
        <v>1136</v>
      </c>
      <c r="O545" t="s">
        <v>108</v>
      </c>
      <c r="P545" t="s">
        <v>127</v>
      </c>
      <c r="Q545" t="s">
        <v>494</v>
      </c>
      <c r="R545" t="str">
        <f t="shared" si="23"/>
        <v>San Agustin Atzompan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4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W545">
        <v>0</v>
      </c>
      <c r="AX545">
        <v>0</v>
      </c>
      <c r="AY545">
        <v>0</v>
      </c>
      <c r="AZ545">
        <v>0</v>
      </c>
      <c r="BA545" s="26">
        <v>0</v>
      </c>
      <c r="BB545">
        <v>21</v>
      </c>
      <c r="BC545">
        <v>8</v>
      </c>
      <c r="BD545">
        <v>13</v>
      </c>
      <c r="BE545">
        <v>0</v>
      </c>
      <c r="BF545">
        <v>0</v>
      </c>
      <c r="BJ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N545">
        <v>0</v>
      </c>
      <c r="CO545">
        <v>0</v>
      </c>
      <c r="CP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T545">
        <v>1</v>
      </c>
      <c r="DU545">
        <v>0</v>
      </c>
      <c r="DV545">
        <v>0</v>
      </c>
      <c r="DW545">
        <v>0</v>
      </c>
      <c r="DX545">
        <v>0</v>
      </c>
      <c r="DY545">
        <v>0</v>
      </c>
    </row>
    <row r="546" spans="1:131" x14ac:dyDescent="0.25">
      <c r="A546">
        <v>364</v>
      </c>
      <c r="B546" t="s">
        <v>1091</v>
      </c>
      <c r="C546" t="s">
        <v>494</v>
      </c>
      <c r="D546">
        <v>13</v>
      </c>
      <c r="E546" t="s">
        <v>970</v>
      </c>
      <c r="F546" t="s">
        <v>108</v>
      </c>
      <c r="G546">
        <v>9</v>
      </c>
      <c r="H546">
        <v>2</v>
      </c>
      <c r="I546" t="s">
        <v>1150</v>
      </c>
      <c r="K546" t="b">
        <v>0</v>
      </c>
      <c r="L546" t="b">
        <v>0</v>
      </c>
      <c r="M546" t="str">
        <f t="shared" si="22"/>
        <v>Atzompan-Mecapan</v>
      </c>
      <c r="N546" t="s">
        <v>1136</v>
      </c>
      <c r="O546" t="s">
        <v>108</v>
      </c>
      <c r="P546" t="s">
        <v>127</v>
      </c>
      <c r="Q546" t="s">
        <v>494</v>
      </c>
      <c r="R546" t="str">
        <f t="shared" si="23"/>
        <v>San Agustin Atzompan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W546">
        <v>0</v>
      </c>
      <c r="AX546">
        <v>0</v>
      </c>
      <c r="AY546">
        <v>0</v>
      </c>
      <c r="AZ546">
        <v>0</v>
      </c>
      <c r="BA546" s="26">
        <v>0</v>
      </c>
      <c r="BB546">
        <v>20</v>
      </c>
      <c r="BC546">
        <v>11</v>
      </c>
      <c r="BD546">
        <v>9</v>
      </c>
      <c r="BE546">
        <v>0</v>
      </c>
      <c r="BF546">
        <v>0</v>
      </c>
      <c r="BJ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N546">
        <v>0</v>
      </c>
      <c r="CO546">
        <v>0</v>
      </c>
      <c r="CP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T546">
        <v>1</v>
      </c>
      <c r="DU546">
        <v>0</v>
      </c>
      <c r="DV546">
        <v>0</v>
      </c>
      <c r="DW546">
        <v>0</v>
      </c>
      <c r="DX546">
        <v>0</v>
      </c>
      <c r="DY546">
        <v>0</v>
      </c>
    </row>
    <row r="547" spans="1:131" x14ac:dyDescent="0.25">
      <c r="A547">
        <v>367</v>
      </c>
      <c r="B547" t="s">
        <v>1092</v>
      </c>
      <c r="C547" t="s">
        <v>494</v>
      </c>
      <c r="D547">
        <v>13</v>
      </c>
      <c r="E547" t="s">
        <v>971</v>
      </c>
      <c r="F547" t="s">
        <v>108</v>
      </c>
      <c r="G547">
        <v>9</v>
      </c>
      <c r="H547">
        <v>3</v>
      </c>
      <c r="I547" t="s">
        <v>1150</v>
      </c>
      <c r="K547" t="b">
        <v>1</v>
      </c>
      <c r="L547" t="b">
        <v>0</v>
      </c>
      <c r="M547" t="str">
        <f t="shared" si="22"/>
        <v>Atzompan-Tlamatlan</v>
      </c>
      <c r="N547" t="s">
        <v>1136</v>
      </c>
      <c r="O547" t="s">
        <v>108</v>
      </c>
      <c r="P547" t="s">
        <v>127</v>
      </c>
      <c r="Q547" t="s">
        <v>494</v>
      </c>
      <c r="R547" t="str">
        <f t="shared" si="23"/>
        <v>San Agustin Atzompan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W547">
        <v>0</v>
      </c>
      <c r="AX547">
        <v>0</v>
      </c>
      <c r="AY547">
        <v>0</v>
      </c>
      <c r="AZ547">
        <v>0</v>
      </c>
      <c r="BA547" s="26">
        <v>0</v>
      </c>
      <c r="BB547">
        <v>21</v>
      </c>
      <c r="BC547">
        <v>10</v>
      </c>
      <c r="BD547">
        <v>11</v>
      </c>
      <c r="BE547">
        <v>0</v>
      </c>
      <c r="BF547">
        <v>0</v>
      </c>
      <c r="BJ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N547">
        <v>0</v>
      </c>
      <c r="CO547">
        <v>0</v>
      </c>
      <c r="CP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T547">
        <v>1</v>
      </c>
      <c r="DU547">
        <v>0</v>
      </c>
      <c r="DV547">
        <v>0</v>
      </c>
      <c r="DW547">
        <v>0</v>
      </c>
      <c r="DX547">
        <v>0</v>
      </c>
      <c r="DY547">
        <v>0</v>
      </c>
    </row>
    <row r="548" spans="1:131" x14ac:dyDescent="0.25">
      <c r="A548">
        <v>370</v>
      </c>
      <c r="B548" t="s">
        <v>1087</v>
      </c>
      <c r="C548" t="s">
        <v>494</v>
      </c>
      <c r="D548">
        <v>13</v>
      </c>
      <c r="E548" t="s">
        <v>972</v>
      </c>
      <c r="F548" t="s">
        <v>108</v>
      </c>
      <c r="G548">
        <v>9</v>
      </c>
      <c r="H548">
        <v>4</v>
      </c>
      <c r="I548" t="s">
        <v>1150</v>
      </c>
      <c r="K548" t="b">
        <v>0</v>
      </c>
      <c r="L548" t="b">
        <v>0</v>
      </c>
      <c r="M548" t="str">
        <f t="shared" si="22"/>
        <v>Atzompan-Ahuacuauhtitlan</v>
      </c>
      <c r="N548" t="s">
        <v>1136</v>
      </c>
      <c r="O548" t="s">
        <v>108</v>
      </c>
      <c r="P548" t="s">
        <v>127</v>
      </c>
      <c r="Q548" t="s">
        <v>494</v>
      </c>
      <c r="R548" t="str">
        <f t="shared" si="23"/>
        <v>San Agustin Atzompan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W548">
        <v>0</v>
      </c>
      <c r="AX548">
        <v>0</v>
      </c>
      <c r="AY548">
        <v>0</v>
      </c>
      <c r="AZ548">
        <v>0</v>
      </c>
      <c r="BA548" s="26">
        <v>0</v>
      </c>
      <c r="BB548">
        <v>20</v>
      </c>
      <c r="BC548">
        <v>2</v>
      </c>
      <c r="BD548">
        <v>18</v>
      </c>
      <c r="BE548">
        <v>0</v>
      </c>
      <c r="BF548">
        <v>0</v>
      </c>
      <c r="BJ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N548">
        <v>0</v>
      </c>
      <c r="CO548">
        <v>0</v>
      </c>
      <c r="CP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T548">
        <v>1</v>
      </c>
      <c r="DU548">
        <v>0</v>
      </c>
      <c r="DV548">
        <v>0</v>
      </c>
      <c r="DW548">
        <v>0</v>
      </c>
      <c r="DX548">
        <v>0</v>
      </c>
      <c r="DY548">
        <v>0</v>
      </c>
    </row>
    <row r="549" spans="1:131" x14ac:dyDescent="0.25">
      <c r="A549">
        <v>373</v>
      </c>
      <c r="B549" t="s">
        <v>819</v>
      </c>
      <c r="C549" t="s">
        <v>494</v>
      </c>
      <c r="D549">
        <v>13</v>
      </c>
      <c r="E549" t="s">
        <v>973</v>
      </c>
      <c r="F549" t="s">
        <v>108</v>
      </c>
      <c r="G549">
        <v>9</v>
      </c>
      <c r="H549">
        <v>5</v>
      </c>
      <c r="I549" t="s">
        <v>1150</v>
      </c>
      <c r="K549" t="b">
        <v>0</v>
      </c>
      <c r="L549" t="b">
        <v>0</v>
      </c>
      <c r="M549" t="str">
        <f t="shared" si="22"/>
        <v>Atzompan-Malinaltepec</v>
      </c>
      <c r="N549" t="s">
        <v>1136</v>
      </c>
      <c r="O549" t="s">
        <v>108</v>
      </c>
      <c r="P549" t="s">
        <v>127</v>
      </c>
      <c r="Q549" t="s">
        <v>494</v>
      </c>
      <c r="R549" t="str">
        <f t="shared" si="23"/>
        <v>San Agustin Atzompan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4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W549">
        <v>0</v>
      </c>
      <c r="AX549">
        <v>0</v>
      </c>
      <c r="AY549">
        <v>0</v>
      </c>
      <c r="AZ549">
        <v>0</v>
      </c>
      <c r="BA549" s="26">
        <v>0</v>
      </c>
      <c r="BB549">
        <v>22</v>
      </c>
      <c r="BC549">
        <v>2</v>
      </c>
      <c r="BD549">
        <v>20</v>
      </c>
      <c r="BE549">
        <v>0</v>
      </c>
      <c r="BF549">
        <v>0</v>
      </c>
      <c r="BJ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N549">
        <v>0</v>
      </c>
      <c r="CO549">
        <v>0</v>
      </c>
      <c r="CP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T549">
        <v>1</v>
      </c>
      <c r="DU549">
        <v>0</v>
      </c>
      <c r="DV549">
        <v>0</v>
      </c>
      <c r="DW549">
        <v>1</v>
      </c>
      <c r="DX549">
        <v>0</v>
      </c>
      <c r="DY549">
        <v>0</v>
      </c>
      <c r="DZ549">
        <v>0</v>
      </c>
    </row>
    <row r="550" spans="1:131" x14ac:dyDescent="0.25">
      <c r="A550">
        <v>376</v>
      </c>
      <c r="B550" t="s">
        <v>1061</v>
      </c>
      <c r="C550" t="s">
        <v>494</v>
      </c>
      <c r="D550">
        <v>13</v>
      </c>
      <c r="E550" t="s">
        <v>974</v>
      </c>
      <c r="F550" t="s">
        <v>108</v>
      </c>
      <c r="G550">
        <v>9</v>
      </c>
      <c r="H550">
        <v>6</v>
      </c>
      <c r="I550" t="s">
        <v>1150</v>
      </c>
      <c r="K550" t="b">
        <v>1</v>
      </c>
      <c r="L550" t="b">
        <v>0</v>
      </c>
      <c r="M550" t="str">
        <f t="shared" si="22"/>
        <v>Atzompan-Tlayacanque2</v>
      </c>
      <c r="N550" t="s">
        <v>1136</v>
      </c>
      <c r="O550" t="s">
        <v>108</v>
      </c>
      <c r="P550" t="s">
        <v>127</v>
      </c>
      <c r="Q550" t="s">
        <v>494</v>
      </c>
      <c r="R550" t="str">
        <f t="shared" si="23"/>
        <v>San Agustin Atzompan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W550">
        <v>0</v>
      </c>
      <c r="AX550">
        <v>0</v>
      </c>
      <c r="AY550">
        <v>0</v>
      </c>
      <c r="AZ550">
        <v>0</v>
      </c>
      <c r="BA550" s="26">
        <v>0</v>
      </c>
      <c r="BB550">
        <v>21</v>
      </c>
      <c r="BC550">
        <v>3</v>
      </c>
      <c r="BD550">
        <v>18</v>
      </c>
      <c r="BE550">
        <v>0</v>
      </c>
      <c r="BF550">
        <v>0</v>
      </c>
      <c r="BJ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N550">
        <v>0</v>
      </c>
      <c r="CO550">
        <v>0</v>
      </c>
      <c r="CP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T550">
        <v>1</v>
      </c>
      <c r="DU550">
        <v>0</v>
      </c>
      <c r="DV550">
        <v>0</v>
      </c>
      <c r="DW550">
        <v>0</v>
      </c>
      <c r="DX550">
        <v>0</v>
      </c>
      <c r="DY550">
        <v>0</v>
      </c>
    </row>
    <row r="551" spans="1:131" x14ac:dyDescent="0.25">
      <c r="A551">
        <v>379</v>
      </c>
      <c r="B551" t="s">
        <v>1093</v>
      </c>
      <c r="C551" t="s">
        <v>494</v>
      </c>
      <c r="D551">
        <v>13</v>
      </c>
      <c r="E551" t="s">
        <v>975</v>
      </c>
      <c r="F551" t="s">
        <v>108</v>
      </c>
      <c r="G551">
        <v>9</v>
      </c>
      <c r="H551">
        <v>7</v>
      </c>
      <c r="I551" t="s">
        <v>1150</v>
      </c>
      <c r="K551" t="b">
        <v>0</v>
      </c>
      <c r="L551" t="b">
        <v>0</v>
      </c>
      <c r="M551" t="str">
        <f t="shared" si="22"/>
        <v>Atzompan-Cuauhtlan</v>
      </c>
      <c r="N551" t="s">
        <v>1136</v>
      </c>
      <c r="O551" t="s">
        <v>108</v>
      </c>
      <c r="P551" t="s">
        <v>127</v>
      </c>
      <c r="Q551" t="s">
        <v>494</v>
      </c>
      <c r="R551" t="str">
        <f t="shared" si="23"/>
        <v>San Agustin Atzompan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W551">
        <v>0</v>
      </c>
      <c r="AX551">
        <v>0</v>
      </c>
      <c r="AY551">
        <v>0</v>
      </c>
      <c r="AZ551">
        <v>0</v>
      </c>
      <c r="BA551" s="26">
        <v>0</v>
      </c>
      <c r="BB551">
        <v>21</v>
      </c>
      <c r="BC551">
        <v>7</v>
      </c>
      <c r="BD551">
        <v>14</v>
      </c>
      <c r="BE551">
        <v>0</v>
      </c>
      <c r="BF551">
        <v>0</v>
      </c>
      <c r="BJ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1</v>
      </c>
      <c r="CN551">
        <v>1</v>
      </c>
      <c r="CO551">
        <v>0</v>
      </c>
      <c r="CP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T551">
        <v>1</v>
      </c>
      <c r="DU551">
        <v>0</v>
      </c>
      <c r="DV551">
        <v>0</v>
      </c>
      <c r="DW551">
        <v>0</v>
      </c>
      <c r="DX551">
        <v>0</v>
      </c>
      <c r="DY551">
        <v>0</v>
      </c>
    </row>
    <row r="552" spans="1:131" x14ac:dyDescent="0.25">
      <c r="A552">
        <v>382</v>
      </c>
      <c r="B552" t="s">
        <v>1094</v>
      </c>
      <c r="C552" t="s">
        <v>494</v>
      </c>
      <c r="D552">
        <v>13</v>
      </c>
      <c r="E552" t="s">
        <v>976</v>
      </c>
      <c r="F552" t="s">
        <v>108</v>
      </c>
      <c r="G552">
        <v>9</v>
      </c>
      <c r="H552">
        <v>8</v>
      </c>
      <c r="I552" t="s">
        <v>1150</v>
      </c>
      <c r="K552" t="b">
        <v>0</v>
      </c>
      <c r="L552" t="b">
        <v>0</v>
      </c>
      <c r="M552" t="str">
        <f t="shared" si="22"/>
        <v>Atzompan-Tepoloquique</v>
      </c>
      <c r="N552" t="s">
        <v>1136</v>
      </c>
      <c r="O552" t="s">
        <v>108</v>
      </c>
      <c r="P552" t="s">
        <v>127</v>
      </c>
      <c r="Q552" t="s">
        <v>494</v>
      </c>
      <c r="R552" t="str">
        <f t="shared" si="23"/>
        <v>San Agustin Atzompan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W552">
        <v>0</v>
      </c>
      <c r="AX552">
        <v>0</v>
      </c>
      <c r="AY552">
        <v>0</v>
      </c>
      <c r="AZ552">
        <v>0</v>
      </c>
      <c r="BA552" s="26">
        <v>0</v>
      </c>
      <c r="BB552">
        <v>21</v>
      </c>
      <c r="BC552">
        <v>20</v>
      </c>
      <c r="BD552">
        <v>1</v>
      </c>
      <c r="BE552">
        <v>0</v>
      </c>
      <c r="BF552">
        <v>0</v>
      </c>
      <c r="BJ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21</v>
      </c>
      <c r="BU552">
        <v>0</v>
      </c>
      <c r="BV552">
        <v>0</v>
      </c>
      <c r="BW552">
        <v>0</v>
      </c>
      <c r="BX552">
        <v>21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N552">
        <v>0</v>
      </c>
      <c r="CO552">
        <v>0</v>
      </c>
      <c r="CP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T552">
        <v>1</v>
      </c>
      <c r="DU552">
        <v>0</v>
      </c>
      <c r="DV552">
        <v>0</v>
      </c>
      <c r="DW552">
        <v>0</v>
      </c>
      <c r="DX552">
        <v>0</v>
      </c>
      <c r="DY552">
        <v>0</v>
      </c>
    </row>
    <row r="553" spans="1:131" x14ac:dyDescent="0.25">
      <c r="A553">
        <v>385</v>
      </c>
      <c r="B553" t="s">
        <v>1095</v>
      </c>
      <c r="C553" t="s">
        <v>494</v>
      </c>
      <c r="D553">
        <v>13</v>
      </c>
      <c r="E553" t="s">
        <v>977</v>
      </c>
      <c r="F553" t="s">
        <v>108</v>
      </c>
      <c r="G553">
        <v>9</v>
      </c>
      <c r="H553">
        <v>9</v>
      </c>
      <c r="I553" t="s">
        <v>1150</v>
      </c>
      <c r="K553" t="b">
        <v>1</v>
      </c>
      <c r="L553" t="b">
        <v>0</v>
      </c>
      <c r="M553" t="str">
        <f t="shared" si="22"/>
        <v>Atzompan-Teotliaya</v>
      </c>
      <c r="N553" t="s">
        <v>1136</v>
      </c>
      <c r="O553" t="s">
        <v>108</v>
      </c>
      <c r="P553" t="s">
        <v>127</v>
      </c>
      <c r="Q553" t="s">
        <v>494</v>
      </c>
      <c r="R553" t="str">
        <f t="shared" si="23"/>
        <v>San Agustin Atzompan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W553">
        <v>0</v>
      </c>
      <c r="AX553">
        <v>0</v>
      </c>
      <c r="AY553">
        <v>0</v>
      </c>
      <c r="AZ553">
        <v>0</v>
      </c>
      <c r="BA553" s="26">
        <v>0</v>
      </c>
      <c r="BB553">
        <v>58</v>
      </c>
      <c r="BC553">
        <v>12</v>
      </c>
      <c r="BD553">
        <v>46</v>
      </c>
      <c r="BE553">
        <v>0</v>
      </c>
      <c r="BF553">
        <v>0</v>
      </c>
      <c r="BJ553">
        <v>0</v>
      </c>
      <c r="BN553">
        <v>0</v>
      </c>
      <c r="BO553">
        <v>0</v>
      </c>
      <c r="BP553">
        <v>0</v>
      </c>
      <c r="BQ553">
        <v>0</v>
      </c>
      <c r="BR553">
        <v>18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5</v>
      </c>
      <c r="BZ553">
        <v>0</v>
      </c>
      <c r="CA553">
        <v>2</v>
      </c>
      <c r="CB553">
        <v>4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7</v>
      </c>
      <c r="CK553">
        <v>0</v>
      </c>
      <c r="CL553">
        <v>0</v>
      </c>
      <c r="CN553">
        <v>0</v>
      </c>
      <c r="CO553">
        <v>0</v>
      </c>
      <c r="CP553">
        <v>0</v>
      </c>
      <c r="CR553">
        <v>0</v>
      </c>
      <c r="CS553">
        <v>0</v>
      </c>
      <c r="CT553">
        <v>0</v>
      </c>
      <c r="CU553">
        <v>2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3</v>
      </c>
      <c r="DP553">
        <v>0</v>
      </c>
      <c r="DQ553">
        <v>0</v>
      </c>
      <c r="DR553">
        <v>0</v>
      </c>
      <c r="DT553">
        <v>3</v>
      </c>
      <c r="DU553">
        <v>0</v>
      </c>
      <c r="DV553">
        <v>0</v>
      </c>
      <c r="DW553">
        <v>1</v>
      </c>
      <c r="DX553">
        <v>6</v>
      </c>
      <c r="DY553">
        <v>0</v>
      </c>
    </row>
    <row r="554" spans="1:131" x14ac:dyDescent="0.25">
      <c r="A554">
        <v>388</v>
      </c>
      <c r="B554" t="s">
        <v>786</v>
      </c>
      <c r="C554" t="s">
        <v>494</v>
      </c>
      <c r="D554">
        <v>13</v>
      </c>
      <c r="E554" t="s">
        <v>978</v>
      </c>
      <c r="F554" t="s">
        <v>108</v>
      </c>
      <c r="G554">
        <v>9</v>
      </c>
      <c r="H554">
        <v>10</v>
      </c>
      <c r="I554" t="s">
        <v>1150</v>
      </c>
      <c r="K554" t="b">
        <v>0</v>
      </c>
      <c r="L554" t="b">
        <v>0</v>
      </c>
      <c r="M554" t="str">
        <f t="shared" si="22"/>
        <v>Atzompan-Non-Tributaries</v>
      </c>
      <c r="N554" t="s">
        <v>1136</v>
      </c>
      <c r="O554" t="s">
        <v>108</v>
      </c>
      <c r="P554" t="s">
        <v>180</v>
      </c>
      <c r="Q554" t="s">
        <v>494</v>
      </c>
      <c r="R554" t="str">
        <f t="shared" si="23"/>
        <v>San Agustin Atzompan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W554">
        <v>0</v>
      </c>
      <c r="AX554">
        <v>0</v>
      </c>
      <c r="AY554">
        <v>0</v>
      </c>
      <c r="AZ554">
        <v>0</v>
      </c>
      <c r="BA554" s="26">
        <v>0</v>
      </c>
      <c r="BB554">
        <v>0</v>
      </c>
      <c r="BC554">
        <v>0</v>
      </c>
      <c r="BD554">
        <v>0</v>
      </c>
      <c r="BE554">
        <v>0</v>
      </c>
      <c r="BF554">
        <v>28</v>
      </c>
      <c r="BG554">
        <v>0</v>
      </c>
      <c r="BH554">
        <v>0</v>
      </c>
      <c r="BI554">
        <v>28</v>
      </c>
      <c r="BJ554">
        <v>7</v>
      </c>
      <c r="BK554">
        <v>5</v>
      </c>
      <c r="BL554">
        <v>2</v>
      </c>
      <c r="BM554">
        <v>0</v>
      </c>
      <c r="BN554">
        <v>10</v>
      </c>
      <c r="BO554">
        <v>0</v>
      </c>
      <c r="BP554">
        <v>0</v>
      </c>
      <c r="BQ554">
        <v>24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</row>
    <row r="555" spans="1:131" x14ac:dyDescent="0.25">
      <c r="A555">
        <v>392</v>
      </c>
      <c r="B555" s="4" t="s">
        <v>1096</v>
      </c>
      <c r="C555" s="4" t="s">
        <v>528</v>
      </c>
      <c r="D555">
        <v>14</v>
      </c>
      <c r="E555" s="4" t="s">
        <v>1067</v>
      </c>
      <c r="F555" s="4" t="s">
        <v>108</v>
      </c>
      <c r="G555" s="4">
        <v>18</v>
      </c>
      <c r="H555" s="4">
        <v>1</v>
      </c>
      <c r="I555" s="4" t="s">
        <v>1150</v>
      </c>
      <c r="J555" s="4"/>
      <c r="K555" s="4" t="b">
        <v>1</v>
      </c>
      <c r="L555" s="4" t="b">
        <v>1</v>
      </c>
      <c r="M555" s="4" t="str">
        <f t="shared" si="22"/>
        <v>Atenco-AtencoMissing1</v>
      </c>
      <c r="N555" s="4" t="s">
        <v>1137</v>
      </c>
      <c r="O555" s="4" t="s">
        <v>108</v>
      </c>
      <c r="P555" s="4" t="s">
        <v>127</v>
      </c>
      <c r="Q555" s="4" t="s">
        <v>528</v>
      </c>
      <c r="R555" s="4" t="str">
        <f t="shared" si="23"/>
        <v>Santa Cruz Atenco</v>
      </c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26"/>
      <c r="BB555" s="4">
        <v>20</v>
      </c>
      <c r="BC555" s="4">
        <v>0</v>
      </c>
      <c r="BD555" s="4">
        <v>0</v>
      </c>
      <c r="BE555" s="4">
        <v>20</v>
      </c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>
        <v>20</v>
      </c>
      <c r="EA555" s="4"/>
    </row>
    <row r="556" spans="1:131" x14ac:dyDescent="0.25">
      <c r="A556">
        <v>394</v>
      </c>
      <c r="B556" s="4" t="s">
        <v>1097</v>
      </c>
      <c r="C556" s="4" t="s">
        <v>528</v>
      </c>
      <c r="D556">
        <v>14</v>
      </c>
      <c r="E556" s="4" t="s">
        <v>1067</v>
      </c>
      <c r="F556" s="4" t="s">
        <v>108</v>
      </c>
      <c r="G556" s="4">
        <v>18</v>
      </c>
      <c r="H556" s="4">
        <v>2</v>
      </c>
      <c r="I556" s="4" t="s">
        <v>1150</v>
      </c>
      <c r="J556" s="4"/>
      <c r="K556" s="4" t="b">
        <v>1</v>
      </c>
      <c r="L556" s="4" t="b">
        <v>1</v>
      </c>
      <c r="M556" s="4" t="str">
        <f t="shared" si="22"/>
        <v>Atenco-AtencoMissing2</v>
      </c>
      <c r="N556" s="4" t="s">
        <v>1137</v>
      </c>
      <c r="O556" s="4" t="s">
        <v>108</v>
      </c>
      <c r="P556" s="4" t="s">
        <v>127</v>
      </c>
      <c r="Q556" s="4" t="s">
        <v>528</v>
      </c>
      <c r="R556" s="4" t="str">
        <f t="shared" si="23"/>
        <v>Santa Cruz Atenco</v>
      </c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26"/>
      <c r="BB556" s="4">
        <v>20</v>
      </c>
      <c r="BC556" s="4">
        <v>0</v>
      </c>
      <c r="BD556" s="4">
        <v>0</v>
      </c>
      <c r="BE556" s="4">
        <v>20</v>
      </c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>
        <v>20</v>
      </c>
      <c r="EA556" s="4"/>
    </row>
    <row r="557" spans="1:131" x14ac:dyDescent="0.25">
      <c r="A557">
        <v>396</v>
      </c>
      <c r="B557" t="s">
        <v>821</v>
      </c>
      <c r="C557" t="s">
        <v>528</v>
      </c>
      <c r="D557">
        <v>14</v>
      </c>
      <c r="E557" t="s">
        <v>981</v>
      </c>
      <c r="F557" t="s">
        <v>108</v>
      </c>
      <c r="G557">
        <v>18</v>
      </c>
      <c r="H557">
        <v>3</v>
      </c>
      <c r="I557" t="s">
        <v>1150</v>
      </c>
      <c r="K557" t="b">
        <v>0</v>
      </c>
      <c r="L557" t="b">
        <v>0</v>
      </c>
      <c r="M557" t="str">
        <f t="shared" si="22"/>
        <v>Atenco-Huitzilhuacan</v>
      </c>
      <c r="N557" t="s">
        <v>1137</v>
      </c>
      <c r="O557" t="s">
        <v>108</v>
      </c>
      <c r="P557" t="s">
        <v>127</v>
      </c>
      <c r="Q557" t="s">
        <v>528</v>
      </c>
      <c r="R557" t="str">
        <f t="shared" si="23"/>
        <v>Santa Cruz Atenco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W557">
        <v>0</v>
      </c>
      <c r="AX557">
        <v>0</v>
      </c>
      <c r="AY557">
        <v>0</v>
      </c>
      <c r="AZ557">
        <v>0</v>
      </c>
      <c r="BA557" s="26">
        <v>0</v>
      </c>
      <c r="BB557">
        <v>20</v>
      </c>
      <c r="BC557">
        <v>17</v>
      </c>
      <c r="BD557">
        <v>3</v>
      </c>
      <c r="BE557">
        <v>0</v>
      </c>
      <c r="BF557">
        <v>0</v>
      </c>
      <c r="BJ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Z557">
        <v>20</v>
      </c>
    </row>
    <row r="558" spans="1:131" x14ac:dyDescent="0.25">
      <c r="A558">
        <v>399</v>
      </c>
      <c r="B558" t="s">
        <v>1062</v>
      </c>
      <c r="C558" t="s">
        <v>528</v>
      </c>
      <c r="D558">
        <v>14</v>
      </c>
      <c r="E558" t="s">
        <v>982</v>
      </c>
      <c r="F558" t="s">
        <v>108</v>
      </c>
      <c r="G558">
        <v>18</v>
      </c>
      <c r="H558">
        <v>4</v>
      </c>
      <c r="I558" t="s">
        <v>1150</v>
      </c>
      <c r="K558" t="b">
        <v>0</v>
      </c>
      <c r="L558" t="b">
        <v>0</v>
      </c>
      <c r="M558" t="str">
        <f t="shared" si="22"/>
        <v>Atenco-Cuauhquiahuac</v>
      </c>
      <c r="N558" t="s">
        <v>1137</v>
      </c>
      <c r="O558" t="s">
        <v>108</v>
      </c>
      <c r="P558" t="s">
        <v>127</v>
      </c>
      <c r="Q558" t="s">
        <v>528</v>
      </c>
      <c r="R558" t="str">
        <f t="shared" si="23"/>
        <v>Santa Cruz Atenco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8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W558">
        <v>0</v>
      </c>
      <c r="AX558">
        <v>0</v>
      </c>
      <c r="AY558">
        <v>0</v>
      </c>
      <c r="AZ558">
        <v>0</v>
      </c>
      <c r="BA558" s="26">
        <v>0</v>
      </c>
      <c r="BB558">
        <v>20</v>
      </c>
      <c r="BC558">
        <v>19</v>
      </c>
      <c r="BD558">
        <v>1</v>
      </c>
      <c r="BE558">
        <v>0</v>
      </c>
      <c r="BF558">
        <v>0</v>
      </c>
      <c r="BJ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Z558">
        <v>20</v>
      </c>
    </row>
    <row r="559" spans="1:131" x14ac:dyDescent="0.25">
      <c r="A559">
        <v>402</v>
      </c>
      <c r="B559" t="s">
        <v>809</v>
      </c>
      <c r="C559" t="s">
        <v>528</v>
      </c>
      <c r="D559">
        <v>14</v>
      </c>
      <c r="E559" t="s">
        <v>983</v>
      </c>
      <c r="F559" t="s">
        <v>108</v>
      </c>
      <c r="G559">
        <v>18</v>
      </c>
      <c r="H559">
        <v>5</v>
      </c>
      <c r="I559" t="s">
        <v>1150</v>
      </c>
      <c r="K559" t="b">
        <v>0</v>
      </c>
      <c r="L559" t="b">
        <v>0</v>
      </c>
      <c r="M559" t="str">
        <f t="shared" si="22"/>
        <v>Atenco-Tlacochcalco</v>
      </c>
      <c r="N559" t="s">
        <v>1137</v>
      </c>
      <c r="O559" t="s">
        <v>108</v>
      </c>
      <c r="P559" t="s">
        <v>127</v>
      </c>
      <c r="Q559" t="s">
        <v>528</v>
      </c>
      <c r="R559" t="str">
        <f t="shared" si="23"/>
        <v>Santa Cruz Atenco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W559">
        <v>0</v>
      </c>
      <c r="AX559">
        <v>0</v>
      </c>
      <c r="AY559">
        <v>0</v>
      </c>
      <c r="AZ559">
        <v>0</v>
      </c>
      <c r="BA559" s="26">
        <v>0</v>
      </c>
      <c r="BB559">
        <v>21</v>
      </c>
      <c r="BC559">
        <v>18</v>
      </c>
      <c r="BD559">
        <v>3</v>
      </c>
      <c r="BE559">
        <v>0</v>
      </c>
      <c r="BF559">
        <v>0</v>
      </c>
      <c r="BJ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T559">
        <v>0</v>
      </c>
      <c r="DU559">
        <v>0</v>
      </c>
      <c r="DV559">
        <v>0</v>
      </c>
      <c r="DW559">
        <v>1</v>
      </c>
      <c r="DX559">
        <v>0</v>
      </c>
      <c r="DZ559">
        <v>20</v>
      </c>
    </row>
    <row r="560" spans="1:131" x14ac:dyDescent="0.25">
      <c r="A560">
        <v>405</v>
      </c>
      <c r="B560" t="s">
        <v>782</v>
      </c>
      <c r="C560" t="s">
        <v>528</v>
      </c>
      <c r="D560">
        <v>14</v>
      </c>
      <c r="E560" t="s">
        <v>984</v>
      </c>
      <c r="F560" t="s">
        <v>108</v>
      </c>
      <c r="G560">
        <v>18</v>
      </c>
      <c r="H560">
        <v>6</v>
      </c>
      <c r="I560" t="s">
        <v>1150</v>
      </c>
      <c r="K560" t="b">
        <v>0</v>
      </c>
      <c r="L560" t="b">
        <v>0</v>
      </c>
      <c r="M560" t="str">
        <f t="shared" si="22"/>
        <v>Atenco-Tlamaoco</v>
      </c>
      <c r="N560" t="s">
        <v>1137</v>
      </c>
      <c r="O560" t="s">
        <v>108</v>
      </c>
      <c r="P560" t="s">
        <v>127</v>
      </c>
      <c r="Q560" t="s">
        <v>528</v>
      </c>
      <c r="R560" t="str">
        <f t="shared" si="23"/>
        <v>Santa Cruz Atenco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2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W560">
        <v>0</v>
      </c>
      <c r="AX560">
        <v>0</v>
      </c>
      <c r="AY560">
        <v>0</v>
      </c>
      <c r="AZ560">
        <v>0</v>
      </c>
      <c r="BA560" s="26">
        <v>0</v>
      </c>
      <c r="BB560">
        <v>20</v>
      </c>
      <c r="BC560">
        <v>15</v>
      </c>
      <c r="BD560">
        <v>5</v>
      </c>
      <c r="BE560">
        <v>0</v>
      </c>
      <c r="BF560">
        <v>0</v>
      </c>
      <c r="BJ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T560">
        <v>1</v>
      </c>
      <c r="DU560">
        <v>0</v>
      </c>
      <c r="DV560">
        <v>0</v>
      </c>
      <c r="DW560">
        <v>0</v>
      </c>
      <c r="DX560">
        <v>0</v>
      </c>
      <c r="DZ560">
        <v>19</v>
      </c>
    </row>
    <row r="561" spans="1:131" x14ac:dyDescent="0.25">
      <c r="A561">
        <v>408</v>
      </c>
      <c r="B561" t="s">
        <v>822</v>
      </c>
      <c r="C561" t="s">
        <v>528</v>
      </c>
      <c r="D561">
        <v>14</v>
      </c>
      <c r="E561" t="s">
        <v>985</v>
      </c>
      <c r="F561" t="s">
        <v>108</v>
      </c>
      <c r="G561">
        <v>18</v>
      </c>
      <c r="H561">
        <v>7</v>
      </c>
      <c r="I561" t="s">
        <v>1150</v>
      </c>
      <c r="K561" t="b">
        <v>0</v>
      </c>
      <c r="L561" t="b">
        <v>0</v>
      </c>
      <c r="M561" t="str">
        <f t="shared" si="22"/>
        <v>Atenco-Tezoquipan</v>
      </c>
      <c r="N561" t="s">
        <v>1137</v>
      </c>
      <c r="O561" t="s">
        <v>108</v>
      </c>
      <c r="P561" t="s">
        <v>127</v>
      </c>
      <c r="Q561" t="s">
        <v>528</v>
      </c>
      <c r="R561" t="str">
        <f t="shared" si="23"/>
        <v>Santa Cruz Atenco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W561">
        <v>0</v>
      </c>
      <c r="AX561">
        <v>0</v>
      </c>
      <c r="AY561">
        <v>0</v>
      </c>
      <c r="AZ561">
        <v>0</v>
      </c>
      <c r="BA561" s="26">
        <v>0</v>
      </c>
      <c r="BB561">
        <v>20</v>
      </c>
      <c r="BC561">
        <v>17</v>
      </c>
      <c r="BD561">
        <v>3</v>
      </c>
      <c r="BE561">
        <v>0</v>
      </c>
      <c r="BF561">
        <v>0</v>
      </c>
      <c r="BJ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T561">
        <v>1</v>
      </c>
      <c r="DU561">
        <v>0</v>
      </c>
      <c r="DV561">
        <v>0</v>
      </c>
      <c r="DW561">
        <v>0</v>
      </c>
      <c r="DX561">
        <v>0</v>
      </c>
      <c r="DZ561">
        <v>19</v>
      </c>
    </row>
    <row r="562" spans="1:131" x14ac:dyDescent="0.25">
      <c r="A562">
        <v>411</v>
      </c>
      <c r="B562" t="s">
        <v>823</v>
      </c>
      <c r="C562" t="s">
        <v>528</v>
      </c>
      <c r="D562">
        <v>14</v>
      </c>
      <c r="E562" t="s">
        <v>986</v>
      </c>
      <c r="F562" t="s">
        <v>108</v>
      </c>
      <c r="G562">
        <v>18</v>
      </c>
      <c r="H562">
        <v>8</v>
      </c>
      <c r="I562" t="s">
        <v>1150</v>
      </c>
      <c r="K562" t="b">
        <v>0</v>
      </c>
      <c r="L562" t="b">
        <v>0</v>
      </c>
      <c r="M562" t="str">
        <f t="shared" si="22"/>
        <v>Atenco-Xalmimilolco</v>
      </c>
      <c r="N562" t="s">
        <v>1137</v>
      </c>
      <c r="O562" t="s">
        <v>108</v>
      </c>
      <c r="P562" t="s">
        <v>127</v>
      </c>
      <c r="Q562" t="s">
        <v>528</v>
      </c>
      <c r="R562" t="str">
        <f t="shared" si="23"/>
        <v>Santa Cruz Atenco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W562">
        <v>0</v>
      </c>
      <c r="AX562">
        <v>0</v>
      </c>
      <c r="AY562">
        <v>0</v>
      </c>
      <c r="AZ562">
        <v>0</v>
      </c>
      <c r="BA562" s="26">
        <v>0</v>
      </c>
      <c r="BB562">
        <v>20</v>
      </c>
      <c r="BC562">
        <v>5</v>
      </c>
      <c r="BD562">
        <v>15</v>
      </c>
      <c r="BE562">
        <v>0</v>
      </c>
      <c r="BF562">
        <v>0</v>
      </c>
      <c r="BJ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T562">
        <v>1</v>
      </c>
      <c r="DU562">
        <v>0</v>
      </c>
      <c r="DV562">
        <v>0</v>
      </c>
      <c r="DW562">
        <v>0</v>
      </c>
      <c r="DX562">
        <v>0</v>
      </c>
      <c r="DZ562">
        <v>19</v>
      </c>
    </row>
    <row r="563" spans="1:131" x14ac:dyDescent="0.25">
      <c r="A563">
        <v>414</v>
      </c>
      <c r="B563" t="s">
        <v>1098</v>
      </c>
      <c r="C563" t="s">
        <v>528</v>
      </c>
      <c r="D563">
        <v>14</v>
      </c>
      <c r="E563" t="s">
        <v>987</v>
      </c>
      <c r="F563" t="s">
        <v>108</v>
      </c>
      <c r="G563">
        <v>18</v>
      </c>
      <c r="H563">
        <v>9</v>
      </c>
      <c r="I563" t="s">
        <v>1150</v>
      </c>
      <c r="K563" t="b">
        <v>0</v>
      </c>
      <c r="L563" t="b">
        <v>0</v>
      </c>
      <c r="M563" t="str">
        <f t="shared" si="22"/>
        <v>Atenco-Pahuacan</v>
      </c>
      <c r="N563" t="s">
        <v>1137</v>
      </c>
      <c r="O563" t="s">
        <v>108</v>
      </c>
      <c r="P563" t="s">
        <v>127</v>
      </c>
      <c r="Q563" t="s">
        <v>528</v>
      </c>
      <c r="R563" t="str">
        <f t="shared" si="23"/>
        <v>Santa Cruz Atenco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4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W563">
        <v>0</v>
      </c>
      <c r="AX563">
        <v>0</v>
      </c>
      <c r="AY563">
        <v>0</v>
      </c>
      <c r="AZ563">
        <v>0</v>
      </c>
      <c r="BA563" s="26">
        <v>0</v>
      </c>
      <c r="BB563">
        <v>20</v>
      </c>
      <c r="BC563">
        <v>2</v>
      </c>
      <c r="BD563">
        <v>18</v>
      </c>
      <c r="BE563">
        <v>0</v>
      </c>
      <c r="BF563">
        <v>0</v>
      </c>
      <c r="BJ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T563">
        <v>1</v>
      </c>
      <c r="DU563">
        <v>0</v>
      </c>
      <c r="DV563">
        <v>0</v>
      </c>
      <c r="DW563">
        <v>0</v>
      </c>
      <c r="DX563">
        <v>0</v>
      </c>
      <c r="DZ563">
        <v>19</v>
      </c>
    </row>
    <row r="564" spans="1:131" x14ac:dyDescent="0.25">
      <c r="A564">
        <v>417</v>
      </c>
      <c r="B564" t="s">
        <v>824</v>
      </c>
      <c r="C564" t="s">
        <v>528</v>
      </c>
      <c r="D564">
        <v>14</v>
      </c>
      <c r="E564" t="s">
        <v>988</v>
      </c>
      <c r="F564" t="s">
        <v>108</v>
      </c>
      <c r="G564">
        <v>18</v>
      </c>
      <c r="H564">
        <v>10</v>
      </c>
      <c r="I564" t="s">
        <v>1150</v>
      </c>
      <c r="K564" t="b">
        <v>0</v>
      </c>
      <c r="L564" t="b">
        <v>0</v>
      </c>
      <c r="M564" t="str">
        <f t="shared" si="22"/>
        <v>Atenco-Zacapechpan</v>
      </c>
      <c r="N564" t="s">
        <v>1137</v>
      </c>
      <c r="O564" t="s">
        <v>108</v>
      </c>
      <c r="P564" t="s">
        <v>127</v>
      </c>
      <c r="Q564" t="s">
        <v>528</v>
      </c>
      <c r="R564" t="str">
        <f t="shared" si="23"/>
        <v>Santa Cruz Atenco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2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W564">
        <v>0</v>
      </c>
      <c r="AX564">
        <v>0</v>
      </c>
      <c r="AY564">
        <v>0</v>
      </c>
      <c r="AZ564">
        <v>0</v>
      </c>
      <c r="BA564" s="26">
        <v>0</v>
      </c>
      <c r="BB564">
        <v>21</v>
      </c>
      <c r="BC564">
        <v>18</v>
      </c>
      <c r="BD564">
        <v>3</v>
      </c>
      <c r="BE564">
        <v>0</v>
      </c>
      <c r="BF564">
        <v>0</v>
      </c>
      <c r="BJ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T564">
        <v>1</v>
      </c>
      <c r="DU564">
        <v>0</v>
      </c>
      <c r="DV564">
        <v>0</v>
      </c>
      <c r="DW564">
        <v>1</v>
      </c>
      <c r="DX564">
        <v>0</v>
      </c>
      <c r="DZ564">
        <v>19</v>
      </c>
    </row>
    <row r="565" spans="1:131" x14ac:dyDescent="0.25">
      <c r="A565">
        <v>420</v>
      </c>
      <c r="B565" t="s">
        <v>825</v>
      </c>
      <c r="C565" t="s">
        <v>528</v>
      </c>
      <c r="D565">
        <v>14</v>
      </c>
      <c r="E565" t="s">
        <v>989</v>
      </c>
      <c r="F565" t="s">
        <v>108</v>
      </c>
      <c r="G565">
        <v>18</v>
      </c>
      <c r="H565">
        <v>11</v>
      </c>
      <c r="I565" t="s">
        <v>1150</v>
      </c>
      <c r="K565" t="b">
        <v>0</v>
      </c>
      <c r="L565" t="b">
        <v>0</v>
      </c>
      <c r="M565" t="str">
        <f t="shared" si="22"/>
        <v>Atenco-Tetitlan</v>
      </c>
      <c r="N565" t="s">
        <v>1137</v>
      </c>
      <c r="O565" t="s">
        <v>108</v>
      </c>
      <c r="P565" t="s">
        <v>127</v>
      </c>
      <c r="Q565" t="s">
        <v>528</v>
      </c>
      <c r="R565" t="str">
        <f t="shared" si="23"/>
        <v>Santa Cruz Atenco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4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W565">
        <v>0</v>
      </c>
      <c r="AX565">
        <v>0</v>
      </c>
      <c r="AY565">
        <v>0</v>
      </c>
      <c r="AZ565">
        <v>0</v>
      </c>
      <c r="BA565" s="26">
        <v>0</v>
      </c>
      <c r="BB565">
        <v>20</v>
      </c>
      <c r="BC565">
        <v>16</v>
      </c>
      <c r="BD565">
        <v>4</v>
      </c>
      <c r="BE565">
        <v>0</v>
      </c>
      <c r="BF565">
        <v>0</v>
      </c>
      <c r="BJ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Z565">
        <v>20</v>
      </c>
    </row>
    <row r="566" spans="1:131" x14ac:dyDescent="0.25">
      <c r="A566">
        <v>423</v>
      </c>
      <c r="B566" t="s">
        <v>1063</v>
      </c>
      <c r="C566" t="s">
        <v>528</v>
      </c>
      <c r="D566">
        <v>14</v>
      </c>
      <c r="E566" t="s">
        <v>990</v>
      </c>
      <c r="F566" t="s">
        <v>108</v>
      </c>
      <c r="G566">
        <v>18</v>
      </c>
      <c r="H566">
        <v>12</v>
      </c>
      <c r="I566" t="s">
        <v>1150</v>
      </c>
      <c r="K566" t="b">
        <v>0</v>
      </c>
      <c r="L566" t="b">
        <v>0</v>
      </c>
      <c r="M566" t="str">
        <f t="shared" si="22"/>
        <v>Atenco-Zocuinanco</v>
      </c>
      <c r="N566" t="s">
        <v>1137</v>
      </c>
      <c r="O566" t="s">
        <v>108</v>
      </c>
      <c r="P566" t="s">
        <v>127</v>
      </c>
      <c r="Q566" t="s">
        <v>528</v>
      </c>
      <c r="R566" t="str">
        <f t="shared" si="23"/>
        <v>Santa Cruz Atenco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W566">
        <v>0</v>
      </c>
      <c r="AX566">
        <v>0</v>
      </c>
      <c r="AY566">
        <v>0</v>
      </c>
      <c r="AZ566">
        <v>0</v>
      </c>
      <c r="BA566" s="26">
        <v>0</v>
      </c>
      <c r="BB566">
        <v>20</v>
      </c>
      <c r="BC566">
        <v>20</v>
      </c>
      <c r="BD566">
        <v>0</v>
      </c>
      <c r="BE566">
        <v>0</v>
      </c>
      <c r="BF566">
        <v>0</v>
      </c>
      <c r="BJ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Z566">
        <v>20</v>
      </c>
    </row>
    <row r="567" spans="1:131" x14ac:dyDescent="0.25">
      <c r="A567">
        <v>426</v>
      </c>
      <c r="B567" t="s">
        <v>826</v>
      </c>
      <c r="C567" t="s">
        <v>528</v>
      </c>
      <c r="D567">
        <v>14</v>
      </c>
      <c r="E567" t="s">
        <v>991</v>
      </c>
      <c r="F567" t="s">
        <v>108</v>
      </c>
      <c r="G567">
        <v>18</v>
      </c>
      <c r="H567">
        <v>13</v>
      </c>
      <c r="I567" t="s">
        <v>1150</v>
      </c>
      <c r="K567" t="b">
        <v>0</v>
      </c>
      <c r="L567" t="b">
        <v>0</v>
      </c>
      <c r="M567" t="str">
        <f t="shared" si="22"/>
        <v>Atenco-Tlilhuacan</v>
      </c>
      <c r="N567" t="s">
        <v>1137</v>
      </c>
      <c r="O567" t="s">
        <v>108</v>
      </c>
      <c r="P567" t="s">
        <v>127</v>
      </c>
      <c r="Q567" t="s">
        <v>528</v>
      </c>
      <c r="R567" t="str">
        <f t="shared" si="23"/>
        <v>Santa Cruz Atenco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5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W567">
        <v>0</v>
      </c>
      <c r="AX567">
        <v>0</v>
      </c>
      <c r="AY567">
        <v>0</v>
      </c>
      <c r="AZ567">
        <v>0</v>
      </c>
      <c r="BA567" s="26">
        <v>0</v>
      </c>
      <c r="BB567">
        <v>20</v>
      </c>
      <c r="BC567">
        <v>10</v>
      </c>
      <c r="BD567">
        <v>10</v>
      </c>
      <c r="BE567">
        <v>0</v>
      </c>
      <c r="BF567">
        <v>0</v>
      </c>
      <c r="BJ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Z567">
        <v>20</v>
      </c>
    </row>
    <row r="568" spans="1:131" x14ac:dyDescent="0.25">
      <c r="A568">
        <v>429</v>
      </c>
      <c r="B568" t="s">
        <v>809</v>
      </c>
      <c r="C568" t="s">
        <v>528</v>
      </c>
      <c r="D568">
        <v>14</v>
      </c>
      <c r="E568" t="s">
        <v>992</v>
      </c>
      <c r="F568" t="s">
        <v>108</v>
      </c>
      <c r="G568">
        <v>18</v>
      </c>
      <c r="H568">
        <v>14</v>
      </c>
      <c r="I568" t="s">
        <v>1150</v>
      </c>
      <c r="K568" t="b">
        <v>0</v>
      </c>
      <c r="L568" t="b">
        <v>0</v>
      </c>
      <c r="M568" t="str">
        <f t="shared" si="22"/>
        <v>Atenco-Tlacochcalco</v>
      </c>
      <c r="N568" t="s">
        <v>1137</v>
      </c>
      <c r="O568" t="s">
        <v>108</v>
      </c>
      <c r="P568" t="s">
        <v>127</v>
      </c>
      <c r="Q568" t="s">
        <v>528</v>
      </c>
      <c r="R568" t="str">
        <f t="shared" si="23"/>
        <v>Santa Cruz Atenco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W568">
        <v>0</v>
      </c>
      <c r="AX568">
        <v>0</v>
      </c>
      <c r="AY568">
        <v>0</v>
      </c>
      <c r="AZ568">
        <v>0</v>
      </c>
      <c r="BA568" s="26">
        <v>0</v>
      </c>
      <c r="BB568">
        <v>20</v>
      </c>
      <c r="BC568">
        <v>15</v>
      </c>
      <c r="BD568">
        <v>5</v>
      </c>
      <c r="BE568">
        <v>0</v>
      </c>
      <c r="BF568">
        <v>0</v>
      </c>
      <c r="BJ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Z568">
        <v>20</v>
      </c>
    </row>
    <row r="569" spans="1:131" x14ac:dyDescent="0.25">
      <c r="A569">
        <v>432</v>
      </c>
      <c r="B569" t="s">
        <v>827</v>
      </c>
      <c r="C569" t="s">
        <v>528</v>
      </c>
      <c r="D569">
        <v>14</v>
      </c>
      <c r="E569" t="s">
        <v>993</v>
      </c>
      <c r="F569" t="s">
        <v>108</v>
      </c>
      <c r="G569">
        <v>18</v>
      </c>
      <c r="H569">
        <v>15</v>
      </c>
      <c r="I569" t="s">
        <v>1150</v>
      </c>
      <c r="K569" t="b">
        <v>0</v>
      </c>
      <c r="L569" t="b">
        <v>0</v>
      </c>
      <c r="M569" t="str">
        <f t="shared" si="22"/>
        <v>Atenco-Cuauhtzinco</v>
      </c>
      <c r="N569" t="s">
        <v>1137</v>
      </c>
      <c r="O569" t="s">
        <v>108</v>
      </c>
      <c r="P569" t="s">
        <v>127</v>
      </c>
      <c r="Q569" t="s">
        <v>528</v>
      </c>
      <c r="R569" t="str">
        <f t="shared" si="23"/>
        <v>Santa Cruz Atenco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7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W569">
        <v>0</v>
      </c>
      <c r="AX569">
        <v>0</v>
      </c>
      <c r="AY569">
        <v>0</v>
      </c>
      <c r="AZ569">
        <v>0</v>
      </c>
      <c r="BA569" s="26">
        <v>0</v>
      </c>
      <c r="BB569">
        <v>21</v>
      </c>
      <c r="BC569">
        <v>14</v>
      </c>
      <c r="BD569">
        <v>7</v>
      </c>
      <c r="BE569">
        <v>0</v>
      </c>
      <c r="BF569">
        <v>0</v>
      </c>
      <c r="BJ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T569">
        <v>0</v>
      </c>
      <c r="DU569">
        <v>0</v>
      </c>
      <c r="DV569">
        <v>0</v>
      </c>
      <c r="DW569">
        <v>1</v>
      </c>
      <c r="DX569">
        <v>0</v>
      </c>
      <c r="DZ569">
        <v>20</v>
      </c>
    </row>
    <row r="570" spans="1:131" x14ac:dyDescent="0.25">
      <c r="A570">
        <v>435</v>
      </c>
      <c r="B570" t="s">
        <v>828</v>
      </c>
      <c r="C570" t="s">
        <v>528</v>
      </c>
      <c r="D570">
        <v>14</v>
      </c>
      <c r="E570" t="s">
        <v>994</v>
      </c>
      <c r="F570" t="s">
        <v>108</v>
      </c>
      <c r="G570">
        <v>18</v>
      </c>
      <c r="H570">
        <v>16</v>
      </c>
      <c r="I570" t="s">
        <v>1150</v>
      </c>
      <c r="K570" t="b">
        <v>1</v>
      </c>
      <c r="L570" t="b">
        <v>0</v>
      </c>
      <c r="M570" t="str">
        <f t="shared" si="22"/>
        <v>Atenco-Teohuacan</v>
      </c>
      <c r="N570" t="s">
        <v>1137</v>
      </c>
      <c r="O570" t="s">
        <v>108</v>
      </c>
      <c r="P570" t="s">
        <v>127</v>
      </c>
      <c r="Q570" t="s">
        <v>528</v>
      </c>
      <c r="R570" t="str">
        <f t="shared" si="23"/>
        <v>Santa Cruz Atenco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2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W570">
        <v>0</v>
      </c>
      <c r="AX570">
        <v>0</v>
      </c>
      <c r="AY570">
        <v>0</v>
      </c>
      <c r="AZ570">
        <v>0</v>
      </c>
      <c r="BA570" s="26">
        <v>0</v>
      </c>
      <c r="BB570">
        <v>40</v>
      </c>
      <c r="BC570">
        <v>37</v>
      </c>
      <c r="BD570">
        <v>3</v>
      </c>
      <c r="BE570">
        <v>0</v>
      </c>
      <c r="BF570">
        <v>0</v>
      </c>
      <c r="BJ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Z570">
        <v>40</v>
      </c>
    </row>
    <row r="571" spans="1:131" x14ac:dyDescent="0.25">
      <c r="A571">
        <v>438</v>
      </c>
      <c r="B571" t="s">
        <v>829</v>
      </c>
      <c r="C571" t="s">
        <v>528</v>
      </c>
      <c r="D571">
        <v>14</v>
      </c>
      <c r="E571" t="s">
        <v>995</v>
      </c>
      <c r="F571" t="s">
        <v>108</v>
      </c>
      <c r="G571">
        <v>18</v>
      </c>
      <c r="H571">
        <v>17</v>
      </c>
      <c r="I571" t="s">
        <v>1150</v>
      </c>
      <c r="K571" t="b">
        <v>0</v>
      </c>
      <c r="L571" t="b">
        <v>0</v>
      </c>
      <c r="M571" t="str">
        <f t="shared" si="22"/>
        <v>Atenco-Aculhuacapan</v>
      </c>
      <c r="N571" t="s">
        <v>1137</v>
      </c>
      <c r="O571" t="s">
        <v>108</v>
      </c>
      <c r="P571" t="s">
        <v>127</v>
      </c>
      <c r="Q571" t="s">
        <v>528</v>
      </c>
      <c r="R571" t="str">
        <f t="shared" si="23"/>
        <v>Santa Cruz Atenco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W571">
        <v>0</v>
      </c>
      <c r="AX571">
        <v>0</v>
      </c>
      <c r="AY571">
        <v>0</v>
      </c>
      <c r="AZ571">
        <v>0</v>
      </c>
      <c r="BA571" s="26">
        <v>0</v>
      </c>
      <c r="BB571">
        <v>162</v>
      </c>
      <c r="BC571">
        <v>2</v>
      </c>
      <c r="BD571">
        <v>160</v>
      </c>
      <c r="BE571">
        <v>0</v>
      </c>
      <c r="BF571">
        <v>0</v>
      </c>
      <c r="BJ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T571">
        <v>8</v>
      </c>
      <c r="DU571">
        <v>0</v>
      </c>
      <c r="DV571">
        <v>0</v>
      </c>
      <c r="DW571">
        <v>2</v>
      </c>
      <c r="DX571">
        <v>0</v>
      </c>
      <c r="DZ571">
        <v>152</v>
      </c>
    </row>
    <row r="572" spans="1:131" x14ac:dyDescent="0.25">
      <c r="A572">
        <v>441</v>
      </c>
      <c r="B572" t="s">
        <v>929</v>
      </c>
      <c r="C572" t="s">
        <v>528</v>
      </c>
      <c r="D572">
        <v>14</v>
      </c>
      <c r="E572" t="s">
        <v>996</v>
      </c>
      <c r="F572" t="s">
        <v>108</v>
      </c>
      <c r="G572">
        <v>18</v>
      </c>
      <c r="H572">
        <v>18</v>
      </c>
      <c r="I572" t="s">
        <v>1150</v>
      </c>
      <c r="K572" t="b">
        <v>0</v>
      </c>
      <c r="L572" t="b">
        <v>0</v>
      </c>
      <c r="M572" t="str">
        <f t="shared" si="22"/>
        <v>Atenco-Tlaxcaltecapan</v>
      </c>
      <c r="N572" t="s">
        <v>1137</v>
      </c>
      <c r="O572" t="s">
        <v>108</v>
      </c>
      <c r="P572" t="s">
        <v>127</v>
      </c>
      <c r="Q572" t="s">
        <v>528</v>
      </c>
      <c r="R572" t="str">
        <f t="shared" si="23"/>
        <v>Santa Cruz Atenco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W572">
        <v>0</v>
      </c>
      <c r="AX572">
        <v>0</v>
      </c>
      <c r="AY572">
        <v>0</v>
      </c>
      <c r="AZ572">
        <v>0</v>
      </c>
      <c r="BA572" s="26">
        <v>0</v>
      </c>
      <c r="BB572">
        <v>214</v>
      </c>
      <c r="BC572">
        <v>18</v>
      </c>
      <c r="BD572">
        <v>196</v>
      </c>
      <c r="BE572">
        <v>0</v>
      </c>
      <c r="BF572">
        <v>0</v>
      </c>
      <c r="BJ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T572">
        <v>7</v>
      </c>
      <c r="DU572">
        <v>0</v>
      </c>
      <c r="DV572">
        <v>0</v>
      </c>
      <c r="DW572">
        <v>2</v>
      </c>
      <c r="DX572">
        <v>0</v>
      </c>
      <c r="DZ572">
        <v>205</v>
      </c>
    </row>
    <row r="573" spans="1:131" x14ac:dyDescent="0.25">
      <c r="A573">
        <v>444</v>
      </c>
      <c r="B573" t="s">
        <v>786</v>
      </c>
      <c r="C573" t="s">
        <v>528</v>
      </c>
      <c r="D573">
        <v>14</v>
      </c>
      <c r="E573" t="s">
        <v>997</v>
      </c>
      <c r="F573" t="s">
        <v>108</v>
      </c>
      <c r="G573">
        <v>18</v>
      </c>
      <c r="H573">
        <v>19</v>
      </c>
      <c r="I573" t="s">
        <v>1150</v>
      </c>
      <c r="K573" t="b">
        <v>0</v>
      </c>
      <c r="L573" t="b">
        <v>0</v>
      </c>
      <c r="M573" t="str">
        <f t="shared" si="22"/>
        <v>Atenco-Non-Tributaries</v>
      </c>
      <c r="N573" t="s">
        <v>1137</v>
      </c>
      <c r="O573" t="s">
        <v>108</v>
      </c>
      <c r="P573" t="s">
        <v>180</v>
      </c>
      <c r="Q573" t="s">
        <v>528</v>
      </c>
      <c r="R573" t="str">
        <f t="shared" si="23"/>
        <v>Santa Cruz Atenco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W573">
        <v>0</v>
      </c>
      <c r="AX573">
        <v>0</v>
      </c>
      <c r="AY573">
        <v>0</v>
      </c>
      <c r="AZ573">
        <v>0</v>
      </c>
      <c r="BA573" s="26">
        <v>0</v>
      </c>
      <c r="BB573">
        <v>0</v>
      </c>
      <c r="BC573">
        <v>0</v>
      </c>
      <c r="BD573">
        <v>0</v>
      </c>
      <c r="BE573">
        <v>0</v>
      </c>
      <c r="BF573">
        <v>124</v>
      </c>
      <c r="BG573">
        <v>35</v>
      </c>
      <c r="BH573">
        <v>89</v>
      </c>
      <c r="BI573">
        <v>0</v>
      </c>
      <c r="BJ573">
        <v>10</v>
      </c>
      <c r="BK573">
        <v>5</v>
      </c>
      <c r="BL573">
        <v>5</v>
      </c>
      <c r="BM573">
        <v>0</v>
      </c>
      <c r="BN573">
        <v>16</v>
      </c>
      <c r="BO573">
        <v>32</v>
      </c>
      <c r="BP573">
        <v>43</v>
      </c>
      <c r="BQ573">
        <v>70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T573">
        <v>0</v>
      </c>
      <c r="DU573">
        <v>0</v>
      </c>
      <c r="DV573">
        <v>0</v>
      </c>
      <c r="DW573">
        <v>0</v>
      </c>
      <c r="DX573">
        <v>0</v>
      </c>
    </row>
    <row r="574" spans="1:131" x14ac:dyDescent="0.25">
      <c r="A574">
        <v>448</v>
      </c>
      <c r="B574" t="s">
        <v>576</v>
      </c>
      <c r="C574" t="s">
        <v>576</v>
      </c>
      <c r="D574">
        <v>15</v>
      </c>
      <c r="E574" t="s">
        <v>999</v>
      </c>
      <c r="F574" t="s">
        <v>108</v>
      </c>
      <c r="G574">
        <v>3</v>
      </c>
      <c r="H574">
        <v>1</v>
      </c>
      <c r="I574" t="s">
        <v>1150</v>
      </c>
      <c r="J574" t="s">
        <v>1154</v>
      </c>
      <c r="K574" t="b">
        <v>0</v>
      </c>
      <c r="L574" t="b">
        <v>0</v>
      </c>
      <c r="M574" t="str">
        <f t="shared" si="22"/>
        <v>Almoyahuacan-Almoyahuacan</v>
      </c>
      <c r="N574" t="s">
        <v>1138</v>
      </c>
      <c r="O574" t="s">
        <v>108</v>
      </c>
      <c r="P574" t="s">
        <v>127</v>
      </c>
      <c r="Q574" t="s">
        <v>576</v>
      </c>
      <c r="R574" t="str">
        <f t="shared" si="23"/>
        <v>Santa Maria Asuncion Almoyahuacan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W574">
        <v>0</v>
      </c>
      <c r="AX574">
        <v>0</v>
      </c>
      <c r="AY574">
        <v>0</v>
      </c>
      <c r="AZ574">
        <v>0</v>
      </c>
      <c r="BA574" s="26">
        <v>4</v>
      </c>
      <c r="BB574">
        <v>62</v>
      </c>
      <c r="BC574">
        <v>37</v>
      </c>
      <c r="BD574">
        <v>21</v>
      </c>
      <c r="BE574">
        <v>4</v>
      </c>
      <c r="BF574">
        <v>0</v>
      </c>
      <c r="BJ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N574">
        <v>0</v>
      </c>
      <c r="CO574">
        <v>0</v>
      </c>
      <c r="CP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T574">
        <v>3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</row>
    <row r="575" spans="1:131" x14ac:dyDescent="0.25">
      <c r="A575">
        <v>452</v>
      </c>
      <c r="B575" t="s">
        <v>831</v>
      </c>
      <c r="C575" t="s">
        <v>576</v>
      </c>
      <c r="D575">
        <v>15</v>
      </c>
      <c r="E575" t="s">
        <v>1000</v>
      </c>
      <c r="F575" t="s">
        <v>108</v>
      </c>
      <c r="G575">
        <v>3</v>
      </c>
      <c r="H575">
        <v>2</v>
      </c>
      <c r="I575" t="s">
        <v>1150</v>
      </c>
      <c r="J575" t="s">
        <v>1154</v>
      </c>
      <c r="K575" t="b">
        <v>0</v>
      </c>
      <c r="L575" t="b">
        <v>0</v>
      </c>
      <c r="M575" t="str">
        <f t="shared" si="22"/>
        <v>Almoyahuacan-Tecacallanco</v>
      </c>
      <c r="N575" t="s">
        <v>1138</v>
      </c>
      <c r="O575" t="s">
        <v>108</v>
      </c>
      <c r="P575" t="s">
        <v>127</v>
      </c>
      <c r="Q575" t="s">
        <v>576</v>
      </c>
      <c r="R575" t="str">
        <f t="shared" si="23"/>
        <v>Santa Maria Asuncion Almoyahuacan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W575">
        <v>0</v>
      </c>
      <c r="AX575">
        <v>0</v>
      </c>
      <c r="AY575">
        <v>0</v>
      </c>
      <c r="AZ575">
        <v>0</v>
      </c>
      <c r="BA575" s="26">
        <v>5</v>
      </c>
      <c r="BB575">
        <v>63</v>
      </c>
      <c r="BC575">
        <v>38</v>
      </c>
      <c r="BD575">
        <v>20</v>
      </c>
      <c r="BE575">
        <v>5</v>
      </c>
      <c r="BF575">
        <v>0</v>
      </c>
      <c r="BJ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N575">
        <v>0</v>
      </c>
      <c r="CO575">
        <v>0</v>
      </c>
      <c r="CP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T575">
        <v>3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</row>
    <row r="576" spans="1:131" x14ac:dyDescent="0.25">
      <c r="A576">
        <v>456</v>
      </c>
      <c r="B576" t="s">
        <v>1099</v>
      </c>
      <c r="C576" t="s">
        <v>576</v>
      </c>
      <c r="D576">
        <v>15</v>
      </c>
      <c r="E576" t="s">
        <v>1001</v>
      </c>
      <c r="F576" t="s">
        <v>108</v>
      </c>
      <c r="G576">
        <v>3</v>
      </c>
      <c r="H576">
        <v>3</v>
      </c>
      <c r="I576" t="s">
        <v>1150</v>
      </c>
      <c r="J576" t="s">
        <v>1154</v>
      </c>
      <c r="K576" t="b">
        <v>0</v>
      </c>
      <c r="L576" t="b">
        <v>0</v>
      </c>
      <c r="M576" t="str">
        <f t="shared" si="22"/>
        <v>Almoyahuacan-Nepopohualco</v>
      </c>
      <c r="N576" t="s">
        <v>1138</v>
      </c>
      <c r="O576" t="s">
        <v>108</v>
      </c>
      <c r="P576" t="s">
        <v>127</v>
      </c>
      <c r="Q576" t="s">
        <v>576</v>
      </c>
      <c r="R576" t="str">
        <f t="shared" si="23"/>
        <v>Santa Maria Asuncion Almoyahuacan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W576">
        <v>0</v>
      </c>
      <c r="AX576">
        <v>0</v>
      </c>
      <c r="AY576">
        <v>0</v>
      </c>
      <c r="AZ576">
        <v>0</v>
      </c>
      <c r="BA576" s="26">
        <v>22</v>
      </c>
      <c r="BB576">
        <v>171</v>
      </c>
      <c r="BC576">
        <v>122</v>
      </c>
      <c r="BD576">
        <v>27</v>
      </c>
      <c r="BE576">
        <v>22</v>
      </c>
      <c r="BF576">
        <v>0</v>
      </c>
      <c r="BJ576">
        <v>0</v>
      </c>
      <c r="BN576">
        <v>0</v>
      </c>
      <c r="BO576">
        <v>0</v>
      </c>
      <c r="BP576">
        <v>0</v>
      </c>
      <c r="BQ576">
        <v>0</v>
      </c>
      <c r="BR576">
        <v>11</v>
      </c>
      <c r="BS576" s="6">
        <v>0</v>
      </c>
      <c r="BT576">
        <v>25</v>
      </c>
      <c r="BU576">
        <v>7</v>
      </c>
      <c r="BV576">
        <v>7</v>
      </c>
      <c r="BW576">
        <v>0</v>
      </c>
      <c r="BX576">
        <v>18</v>
      </c>
      <c r="BY576">
        <v>2</v>
      </c>
      <c r="BZ576">
        <v>3</v>
      </c>
      <c r="CA576">
        <v>5</v>
      </c>
      <c r="CB576" s="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7</v>
      </c>
      <c r="CI576">
        <v>0</v>
      </c>
      <c r="CJ576" s="6">
        <v>0</v>
      </c>
      <c r="CK576">
        <v>2</v>
      </c>
      <c r="CL576">
        <v>6</v>
      </c>
      <c r="CM576" s="6"/>
      <c r="CN576">
        <v>6</v>
      </c>
      <c r="CO576">
        <v>0</v>
      </c>
      <c r="CP576">
        <v>0</v>
      </c>
      <c r="CR576">
        <v>0</v>
      </c>
      <c r="CS576">
        <v>0</v>
      </c>
      <c r="CT576">
        <v>0</v>
      </c>
      <c r="CU576">
        <v>6</v>
      </c>
      <c r="CV576">
        <v>0</v>
      </c>
      <c r="CW576">
        <v>2</v>
      </c>
      <c r="CX576">
        <v>0</v>
      </c>
      <c r="CY576">
        <v>0</v>
      </c>
      <c r="CZ576">
        <v>0</v>
      </c>
      <c r="DA576">
        <v>6</v>
      </c>
      <c r="DB576">
        <v>2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R576">
        <v>0</v>
      </c>
      <c r="DS576">
        <v>32</v>
      </c>
      <c r="DT576">
        <v>6</v>
      </c>
      <c r="DU576">
        <v>0</v>
      </c>
      <c r="DV576">
        <v>0</v>
      </c>
      <c r="DW576">
        <v>0</v>
      </c>
      <c r="DX576">
        <v>6</v>
      </c>
      <c r="DY576">
        <v>125</v>
      </c>
      <c r="EA576">
        <v>14</v>
      </c>
    </row>
    <row r="577" spans="1:131" x14ac:dyDescent="0.25">
      <c r="A577">
        <v>460</v>
      </c>
      <c r="B577" t="s">
        <v>786</v>
      </c>
      <c r="C577" t="s">
        <v>576</v>
      </c>
      <c r="D577">
        <v>15</v>
      </c>
      <c r="E577" t="s">
        <v>1002</v>
      </c>
      <c r="F577" t="s">
        <v>108</v>
      </c>
      <c r="G577">
        <v>3</v>
      </c>
      <c r="H577">
        <v>4</v>
      </c>
      <c r="I577" t="s">
        <v>1150</v>
      </c>
      <c r="K577" t="b">
        <v>0</v>
      </c>
      <c r="L577" t="b">
        <v>0</v>
      </c>
      <c r="M577" t="str">
        <f t="shared" si="22"/>
        <v>Almoyahuacan-Non-Tributaries</v>
      </c>
      <c r="N577" t="s">
        <v>1138</v>
      </c>
      <c r="O577" t="s">
        <v>108</v>
      </c>
      <c r="P577" t="s">
        <v>180</v>
      </c>
      <c r="Q577" t="s">
        <v>576</v>
      </c>
      <c r="R577" t="str">
        <f t="shared" si="23"/>
        <v>Santa Maria Asuncion Almoyahuacan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W577">
        <v>0</v>
      </c>
      <c r="AX577">
        <v>0</v>
      </c>
      <c r="AY577">
        <v>0</v>
      </c>
      <c r="AZ577">
        <v>0</v>
      </c>
      <c r="BA577" s="26">
        <v>0</v>
      </c>
      <c r="BB577">
        <v>0</v>
      </c>
      <c r="BC577">
        <v>0</v>
      </c>
      <c r="BD577">
        <v>0</v>
      </c>
      <c r="BE577">
        <v>0</v>
      </c>
      <c r="BF577">
        <v>38</v>
      </c>
      <c r="BG577">
        <v>38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15</v>
      </c>
      <c r="BO577">
        <v>13</v>
      </c>
      <c r="BP577">
        <v>11</v>
      </c>
      <c r="BQ577">
        <v>45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</row>
    <row r="578" spans="1:131" x14ac:dyDescent="0.25">
      <c r="A578">
        <v>464</v>
      </c>
      <c r="B578" t="s">
        <v>780</v>
      </c>
      <c r="C578" t="s">
        <v>591</v>
      </c>
      <c r="D578">
        <v>16</v>
      </c>
      <c r="E578" t="s">
        <v>1004</v>
      </c>
      <c r="F578" t="s">
        <v>108</v>
      </c>
      <c r="G578">
        <v>7</v>
      </c>
      <c r="H578">
        <v>1</v>
      </c>
      <c r="I578" t="s">
        <v>1150</v>
      </c>
      <c r="J578" t="s">
        <v>1154</v>
      </c>
      <c r="K578" t="b">
        <v>0</v>
      </c>
      <c r="L578" t="b">
        <v>0</v>
      </c>
      <c r="M578" t="str">
        <f t="shared" si="22"/>
        <v>Ocotepec-Pochtlan</v>
      </c>
      <c r="N578" t="s">
        <v>1139</v>
      </c>
      <c r="O578" t="s">
        <v>108</v>
      </c>
      <c r="P578" t="s">
        <v>127</v>
      </c>
      <c r="Q578" t="s">
        <v>591</v>
      </c>
      <c r="R578" t="str">
        <f t="shared" si="23"/>
        <v>San Pablo Ocotepec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W578">
        <v>0</v>
      </c>
      <c r="AX578">
        <v>0</v>
      </c>
      <c r="AY578">
        <v>0</v>
      </c>
      <c r="AZ578">
        <v>0</v>
      </c>
      <c r="BA578" s="26">
        <v>0</v>
      </c>
      <c r="BB578">
        <v>21</v>
      </c>
      <c r="BC578">
        <v>16</v>
      </c>
      <c r="BD578">
        <v>5</v>
      </c>
      <c r="BE578">
        <v>0</v>
      </c>
      <c r="BF578">
        <v>0</v>
      </c>
      <c r="BJ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</v>
      </c>
      <c r="DI578">
        <v>1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T578">
        <v>1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</row>
    <row r="579" spans="1:131" x14ac:dyDescent="0.25">
      <c r="A579">
        <v>467</v>
      </c>
      <c r="B579" t="s">
        <v>1100</v>
      </c>
      <c r="C579" t="s">
        <v>591</v>
      </c>
      <c r="D579">
        <v>16</v>
      </c>
      <c r="E579" t="s">
        <v>1005</v>
      </c>
      <c r="F579" t="s">
        <v>108</v>
      </c>
      <c r="G579">
        <v>7</v>
      </c>
      <c r="H579">
        <v>2</v>
      </c>
      <c r="I579" t="s">
        <v>1150</v>
      </c>
      <c r="J579" t="s">
        <v>1154</v>
      </c>
      <c r="K579" t="b">
        <v>0</v>
      </c>
      <c r="L579" t="b">
        <v>0</v>
      </c>
      <c r="M579" t="str">
        <f t="shared" ref="M579:M628" si="24">Q579&amp;"-"&amp;B579</f>
        <v>Ocotepec-Antzontzoncolecan</v>
      </c>
      <c r="N579" t="s">
        <v>1139</v>
      </c>
      <c r="O579" t="s">
        <v>108</v>
      </c>
      <c r="P579" t="s">
        <v>127</v>
      </c>
      <c r="Q579" t="s">
        <v>591</v>
      </c>
      <c r="R579" t="str">
        <f t="shared" ref="R579:R628" si="25">N579&amp;" "&amp;Q579</f>
        <v>San Pablo Ocotepec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W579">
        <v>0</v>
      </c>
      <c r="AX579">
        <v>0</v>
      </c>
      <c r="AY579">
        <v>0</v>
      </c>
      <c r="AZ579">
        <v>0</v>
      </c>
      <c r="BA579" s="26">
        <v>5</v>
      </c>
      <c r="BB579">
        <v>21</v>
      </c>
      <c r="BC579">
        <v>14</v>
      </c>
      <c r="BD579">
        <v>2</v>
      </c>
      <c r="BE579">
        <v>5</v>
      </c>
      <c r="BF579">
        <v>0</v>
      </c>
      <c r="BJ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4</v>
      </c>
      <c r="BU579">
        <v>4</v>
      </c>
      <c r="BV579">
        <v>0</v>
      </c>
      <c r="BW579">
        <v>4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T579">
        <v>1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6</v>
      </c>
    </row>
    <row r="580" spans="1:131" x14ac:dyDescent="0.25">
      <c r="A580">
        <v>471</v>
      </c>
      <c r="B580" t="s">
        <v>833</v>
      </c>
      <c r="C580" t="s">
        <v>591</v>
      </c>
      <c r="D580">
        <v>16</v>
      </c>
      <c r="E580" t="s">
        <v>1006</v>
      </c>
      <c r="F580" t="s">
        <v>108</v>
      </c>
      <c r="G580">
        <v>7</v>
      </c>
      <c r="H580">
        <v>3</v>
      </c>
      <c r="I580" t="s">
        <v>1150</v>
      </c>
      <c r="J580" t="s">
        <v>1154</v>
      </c>
      <c r="K580" t="b">
        <v>0</v>
      </c>
      <c r="L580" t="b">
        <v>0</v>
      </c>
      <c r="M580" t="str">
        <f t="shared" si="24"/>
        <v>Ocotepec-Tlaxichco</v>
      </c>
      <c r="N580" t="s">
        <v>1139</v>
      </c>
      <c r="O580" t="s">
        <v>108</v>
      </c>
      <c r="P580" t="s">
        <v>127</v>
      </c>
      <c r="Q580" t="s">
        <v>591</v>
      </c>
      <c r="R580" t="str">
        <f t="shared" si="25"/>
        <v>San Pablo Ocotepec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W580">
        <v>0</v>
      </c>
      <c r="AX580">
        <v>0</v>
      </c>
      <c r="AY580">
        <v>0</v>
      </c>
      <c r="AZ580">
        <v>0</v>
      </c>
      <c r="BA580" s="26">
        <v>0</v>
      </c>
      <c r="BB580">
        <v>21</v>
      </c>
      <c r="BC580">
        <v>14</v>
      </c>
      <c r="BD580">
        <v>7</v>
      </c>
      <c r="BE580">
        <v>0</v>
      </c>
      <c r="BF580">
        <v>0</v>
      </c>
      <c r="BJ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T580">
        <v>1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</row>
    <row r="581" spans="1:131" x14ac:dyDescent="0.25">
      <c r="A581">
        <v>474</v>
      </c>
      <c r="B581" t="s">
        <v>788</v>
      </c>
      <c r="C581" t="s">
        <v>591</v>
      </c>
      <c r="D581">
        <v>16</v>
      </c>
      <c r="E581" t="s">
        <v>1007</v>
      </c>
      <c r="F581" t="s">
        <v>108</v>
      </c>
      <c r="G581">
        <v>7</v>
      </c>
      <c r="H581">
        <v>4</v>
      </c>
      <c r="I581" t="s">
        <v>1150</v>
      </c>
      <c r="J581" t="s">
        <v>1154</v>
      </c>
      <c r="K581" t="b">
        <v>0</v>
      </c>
      <c r="L581" t="b">
        <v>0</v>
      </c>
      <c r="M581" t="str">
        <f t="shared" si="24"/>
        <v>Ocotepec-Contlan</v>
      </c>
      <c r="N581" t="s">
        <v>1139</v>
      </c>
      <c r="O581" t="s">
        <v>108</v>
      </c>
      <c r="P581" t="s">
        <v>127</v>
      </c>
      <c r="Q581" t="s">
        <v>591</v>
      </c>
      <c r="R581" t="str">
        <f t="shared" si="25"/>
        <v>San Pablo Ocotepec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W581">
        <v>0</v>
      </c>
      <c r="AX581">
        <v>0</v>
      </c>
      <c r="AY581">
        <v>0</v>
      </c>
      <c r="AZ581">
        <v>0</v>
      </c>
      <c r="BA581" s="26">
        <v>4</v>
      </c>
      <c r="BB581">
        <v>21</v>
      </c>
      <c r="BC581">
        <v>15</v>
      </c>
      <c r="BD581">
        <v>2</v>
      </c>
      <c r="BE581">
        <v>4</v>
      </c>
      <c r="BF581">
        <v>0</v>
      </c>
      <c r="BJ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T581">
        <v>1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6</v>
      </c>
    </row>
    <row r="582" spans="1:131" x14ac:dyDescent="0.25">
      <c r="A582">
        <v>478</v>
      </c>
      <c r="B582" t="s">
        <v>787</v>
      </c>
      <c r="C582" t="s">
        <v>591</v>
      </c>
      <c r="D582">
        <v>16</v>
      </c>
      <c r="E582" t="s">
        <v>1008</v>
      </c>
      <c r="F582" t="s">
        <v>108</v>
      </c>
      <c r="G582">
        <v>7</v>
      </c>
      <c r="H582">
        <v>5</v>
      </c>
      <c r="I582" t="s">
        <v>1150</v>
      </c>
      <c r="J582" t="s">
        <v>1154</v>
      </c>
      <c r="K582" t="b">
        <v>0</v>
      </c>
      <c r="L582" t="b">
        <v>0</v>
      </c>
      <c r="M582" t="str">
        <f t="shared" si="24"/>
        <v>Ocotepec-Chimalpan</v>
      </c>
      <c r="N582" t="s">
        <v>1139</v>
      </c>
      <c r="O582" t="s">
        <v>108</v>
      </c>
      <c r="P582" t="s">
        <v>127</v>
      </c>
      <c r="Q582" t="s">
        <v>591</v>
      </c>
      <c r="R582" t="str">
        <f t="shared" si="25"/>
        <v>San Pablo Ocotepec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W582">
        <v>0</v>
      </c>
      <c r="AX582">
        <v>0</v>
      </c>
      <c r="AY582">
        <v>0</v>
      </c>
      <c r="AZ582">
        <v>0</v>
      </c>
      <c r="BA582" s="26">
        <v>0</v>
      </c>
      <c r="BB582">
        <v>22</v>
      </c>
      <c r="BC582">
        <v>12</v>
      </c>
      <c r="BD582">
        <v>10</v>
      </c>
      <c r="BE582">
        <v>0</v>
      </c>
      <c r="BF582">
        <v>0</v>
      </c>
      <c r="BJ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T582">
        <v>1</v>
      </c>
      <c r="DU582">
        <v>0</v>
      </c>
      <c r="DV582">
        <v>0</v>
      </c>
      <c r="DW582">
        <v>1</v>
      </c>
      <c r="DX582">
        <v>0</v>
      </c>
      <c r="DY582">
        <v>0</v>
      </c>
      <c r="DZ582">
        <v>0</v>
      </c>
    </row>
    <row r="583" spans="1:131" x14ac:dyDescent="0.25">
      <c r="A583">
        <v>481</v>
      </c>
      <c r="B583" t="s">
        <v>834</v>
      </c>
      <c r="C583" t="s">
        <v>591</v>
      </c>
      <c r="D583">
        <v>16</v>
      </c>
      <c r="E583" t="s">
        <v>1009</v>
      </c>
      <c r="F583" t="s">
        <v>108</v>
      </c>
      <c r="G583">
        <v>7</v>
      </c>
      <c r="H583">
        <v>6</v>
      </c>
      <c r="I583" t="s">
        <v>1150</v>
      </c>
      <c r="J583" t="s">
        <v>1154</v>
      </c>
      <c r="K583" t="b">
        <v>0</v>
      </c>
      <c r="L583" t="b">
        <v>0</v>
      </c>
      <c r="M583" t="str">
        <f t="shared" si="24"/>
        <v>Ocotepec-Mexico</v>
      </c>
      <c r="N583" t="s">
        <v>1139</v>
      </c>
      <c r="O583" t="s">
        <v>108</v>
      </c>
      <c r="P583" t="s">
        <v>127</v>
      </c>
      <c r="Q583" t="s">
        <v>591</v>
      </c>
      <c r="R583" t="str">
        <f t="shared" si="25"/>
        <v>San Pablo Ocotepec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W583">
        <v>0</v>
      </c>
      <c r="AX583">
        <v>0</v>
      </c>
      <c r="AY583">
        <v>0</v>
      </c>
      <c r="AZ583">
        <v>0</v>
      </c>
      <c r="BA583" s="26">
        <v>5</v>
      </c>
      <c r="BB583">
        <v>21</v>
      </c>
      <c r="BC583">
        <v>14</v>
      </c>
      <c r="BD583">
        <v>2</v>
      </c>
      <c r="BE583">
        <v>5</v>
      </c>
      <c r="BF583">
        <v>0</v>
      </c>
      <c r="BJ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5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T583">
        <v>1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6</v>
      </c>
    </row>
    <row r="584" spans="1:131" x14ac:dyDescent="0.25">
      <c r="A584">
        <v>485</v>
      </c>
      <c r="B584" t="s">
        <v>835</v>
      </c>
      <c r="C584" t="s">
        <v>591</v>
      </c>
      <c r="D584">
        <v>16</v>
      </c>
      <c r="E584" t="s">
        <v>1010</v>
      </c>
      <c r="F584" t="s">
        <v>108</v>
      </c>
      <c r="G584">
        <v>7</v>
      </c>
      <c r="H584">
        <v>7</v>
      </c>
      <c r="I584" t="s">
        <v>1150</v>
      </c>
      <c r="J584" t="s">
        <v>1155</v>
      </c>
      <c r="K584" t="b">
        <v>0</v>
      </c>
      <c r="L584" t="b">
        <v>0</v>
      </c>
      <c r="M584" t="str">
        <f t="shared" si="24"/>
        <v>Ocotepec-Nepapatlcan Aculhuacapan</v>
      </c>
      <c r="N584" t="s">
        <v>1139</v>
      </c>
      <c r="O584" t="s">
        <v>108</v>
      </c>
      <c r="P584" t="s">
        <v>127</v>
      </c>
      <c r="Q584" t="s">
        <v>591</v>
      </c>
      <c r="R584" t="str">
        <f t="shared" si="25"/>
        <v>San Pablo Ocotepec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W584">
        <v>0</v>
      </c>
      <c r="AX584">
        <v>0</v>
      </c>
      <c r="AY584">
        <v>0</v>
      </c>
      <c r="AZ584">
        <v>0</v>
      </c>
      <c r="BA584" s="26">
        <v>9</v>
      </c>
      <c r="BB584">
        <v>76</v>
      </c>
      <c r="BC584">
        <v>28</v>
      </c>
      <c r="BD584">
        <v>39</v>
      </c>
      <c r="BE584">
        <v>9</v>
      </c>
      <c r="BF584">
        <v>0</v>
      </c>
      <c r="BJ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</v>
      </c>
      <c r="BU584">
        <v>0</v>
      </c>
      <c r="BV584">
        <v>0</v>
      </c>
      <c r="BW584">
        <v>0</v>
      </c>
      <c r="BX584">
        <v>1</v>
      </c>
      <c r="BY584">
        <v>4</v>
      </c>
      <c r="BZ584">
        <v>0</v>
      </c>
      <c r="CA584">
        <v>0</v>
      </c>
      <c r="CB584">
        <v>0</v>
      </c>
      <c r="CC584">
        <v>1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2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4</v>
      </c>
      <c r="DG584">
        <v>0</v>
      </c>
      <c r="DH584">
        <v>8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1</v>
      </c>
      <c r="DO584">
        <v>0</v>
      </c>
      <c r="DP584">
        <v>0</v>
      </c>
      <c r="DQ584">
        <v>0</v>
      </c>
      <c r="DR584">
        <v>0</v>
      </c>
      <c r="DT584">
        <v>4</v>
      </c>
      <c r="DU584">
        <v>0</v>
      </c>
      <c r="DV584">
        <v>0</v>
      </c>
      <c r="DW584">
        <v>1</v>
      </c>
      <c r="DX584">
        <v>1</v>
      </c>
      <c r="DY584">
        <v>0</v>
      </c>
      <c r="DZ584">
        <v>10</v>
      </c>
      <c r="EA584">
        <v>1</v>
      </c>
    </row>
    <row r="585" spans="1:131" x14ac:dyDescent="0.25">
      <c r="A585">
        <v>489</v>
      </c>
      <c r="B585" t="s">
        <v>786</v>
      </c>
      <c r="C585" t="s">
        <v>591</v>
      </c>
      <c r="D585">
        <v>16</v>
      </c>
      <c r="E585" t="s">
        <v>1011</v>
      </c>
      <c r="F585" t="s">
        <v>108</v>
      </c>
      <c r="G585">
        <v>7</v>
      </c>
      <c r="H585">
        <v>8</v>
      </c>
      <c r="I585" t="s">
        <v>1150</v>
      </c>
      <c r="K585" t="b">
        <v>0</v>
      </c>
      <c r="L585" t="b">
        <v>0</v>
      </c>
      <c r="M585" t="str">
        <f t="shared" si="24"/>
        <v>Ocotepec-Non-Tributaries</v>
      </c>
      <c r="N585" t="s">
        <v>1139</v>
      </c>
      <c r="O585" t="s">
        <v>108</v>
      </c>
      <c r="P585" t="s">
        <v>180</v>
      </c>
      <c r="Q585" t="s">
        <v>591</v>
      </c>
      <c r="R585" t="str">
        <f t="shared" si="25"/>
        <v>San Pablo Ocotepec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W585">
        <v>0</v>
      </c>
      <c r="AX585">
        <v>0</v>
      </c>
      <c r="AY585">
        <v>0</v>
      </c>
      <c r="AZ585">
        <v>0</v>
      </c>
      <c r="BA585" s="26">
        <v>0</v>
      </c>
      <c r="BB585" s="25">
        <v>0</v>
      </c>
      <c r="BC585" s="25">
        <v>0</v>
      </c>
      <c r="BD585" s="25">
        <v>0</v>
      </c>
      <c r="BE585" s="25">
        <v>0</v>
      </c>
      <c r="BF585">
        <v>39</v>
      </c>
      <c r="BG585">
        <v>20</v>
      </c>
      <c r="BH585">
        <v>14</v>
      </c>
      <c r="BI585">
        <v>5</v>
      </c>
      <c r="BJ585">
        <v>13</v>
      </c>
      <c r="BK585">
        <v>8</v>
      </c>
      <c r="BL585">
        <v>3</v>
      </c>
      <c r="BM585">
        <v>0</v>
      </c>
      <c r="BN585">
        <v>6</v>
      </c>
      <c r="BO585">
        <v>9</v>
      </c>
      <c r="BP585">
        <v>10</v>
      </c>
      <c r="BQ585">
        <v>34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</row>
    <row r="586" spans="1:131" x14ac:dyDescent="0.25">
      <c r="A586">
        <v>494</v>
      </c>
      <c r="B586" t="s">
        <v>836</v>
      </c>
      <c r="C586" t="s">
        <v>616</v>
      </c>
      <c r="D586">
        <v>17</v>
      </c>
      <c r="E586" t="s">
        <v>1014</v>
      </c>
      <c r="F586" t="s">
        <v>108</v>
      </c>
      <c r="G586">
        <v>8</v>
      </c>
      <c r="H586">
        <v>1</v>
      </c>
      <c r="I586" t="s">
        <v>1151</v>
      </c>
      <c r="J586" t="s">
        <v>1151</v>
      </c>
      <c r="K586" t="b">
        <v>0</v>
      </c>
      <c r="L586" t="b">
        <v>0</v>
      </c>
      <c r="M586" t="str">
        <f t="shared" si="24"/>
        <v>Tetzmollocan-Coatlichan</v>
      </c>
      <c r="N586" t="s">
        <v>1129</v>
      </c>
      <c r="O586" t="s">
        <v>108</v>
      </c>
      <c r="P586" t="s">
        <v>127</v>
      </c>
      <c r="Q586" t="s">
        <v>616</v>
      </c>
      <c r="R586" t="str">
        <f t="shared" si="25"/>
        <v>Santa Maria Tetzmollocan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W586">
        <v>0</v>
      </c>
      <c r="AX586">
        <v>0</v>
      </c>
      <c r="AY586">
        <v>0</v>
      </c>
      <c r="AZ586">
        <v>11</v>
      </c>
      <c r="BA586" s="26">
        <v>0</v>
      </c>
      <c r="BB586">
        <v>106</v>
      </c>
      <c r="BC586">
        <v>11</v>
      </c>
      <c r="BD586">
        <v>95</v>
      </c>
      <c r="BE586">
        <v>0</v>
      </c>
      <c r="BF586">
        <v>0</v>
      </c>
      <c r="BJ586">
        <v>0</v>
      </c>
      <c r="BN586">
        <v>0</v>
      </c>
      <c r="BO586">
        <v>0</v>
      </c>
      <c r="BP586">
        <v>0</v>
      </c>
      <c r="BQ586">
        <v>0</v>
      </c>
      <c r="BR586">
        <v>17</v>
      </c>
      <c r="BS586">
        <v>4</v>
      </c>
      <c r="BT586">
        <v>3</v>
      </c>
      <c r="BU586">
        <v>2</v>
      </c>
      <c r="BV586">
        <v>0</v>
      </c>
      <c r="BW586">
        <v>2</v>
      </c>
      <c r="BX586">
        <v>1</v>
      </c>
      <c r="BY586">
        <v>3</v>
      </c>
      <c r="BZ586">
        <v>9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6</v>
      </c>
      <c r="CH586">
        <v>0</v>
      </c>
      <c r="CI586">
        <v>0</v>
      </c>
      <c r="CJ586">
        <v>1</v>
      </c>
      <c r="CK586">
        <v>0</v>
      </c>
      <c r="CL586">
        <v>0</v>
      </c>
      <c r="CN586">
        <v>0</v>
      </c>
      <c r="CO586">
        <v>0</v>
      </c>
      <c r="CP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R586">
        <v>0</v>
      </c>
      <c r="DT586">
        <v>5</v>
      </c>
      <c r="DU586">
        <v>0</v>
      </c>
      <c r="DV586">
        <v>1</v>
      </c>
      <c r="DW586">
        <v>0</v>
      </c>
      <c r="DX586">
        <v>0</v>
      </c>
      <c r="DY586">
        <v>55</v>
      </c>
    </row>
    <row r="587" spans="1:131" x14ac:dyDescent="0.25">
      <c r="A587">
        <v>497</v>
      </c>
      <c r="B587" t="s">
        <v>837</v>
      </c>
      <c r="C587" t="s">
        <v>616</v>
      </c>
      <c r="D587">
        <v>17</v>
      </c>
      <c r="E587" t="s">
        <v>1015</v>
      </c>
      <c r="F587" t="s">
        <v>108</v>
      </c>
      <c r="G587">
        <v>8</v>
      </c>
      <c r="H587">
        <v>2</v>
      </c>
      <c r="I587" t="s">
        <v>1151</v>
      </c>
      <c r="J587" t="s">
        <v>1151</v>
      </c>
      <c r="K587" t="b">
        <v>0</v>
      </c>
      <c r="L587" t="b">
        <v>0</v>
      </c>
      <c r="M587" t="str">
        <f t="shared" si="24"/>
        <v>Tetzmollocan-Tlalnahuac</v>
      </c>
      <c r="N587" t="s">
        <v>1129</v>
      </c>
      <c r="O587" t="s">
        <v>108</v>
      </c>
      <c r="P587" t="s">
        <v>127</v>
      </c>
      <c r="Q587" t="s">
        <v>616</v>
      </c>
      <c r="R587" t="str">
        <f t="shared" si="25"/>
        <v>Santa Maria Tetzmollocan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W587">
        <v>0</v>
      </c>
      <c r="AX587">
        <v>0</v>
      </c>
      <c r="AY587">
        <v>0</v>
      </c>
      <c r="AZ587">
        <v>20</v>
      </c>
      <c r="BA587" s="26">
        <v>0</v>
      </c>
      <c r="BB587">
        <v>127</v>
      </c>
      <c r="BC587">
        <v>11</v>
      </c>
      <c r="BD587">
        <v>116</v>
      </c>
      <c r="BE587">
        <v>0</v>
      </c>
      <c r="BF587">
        <v>0</v>
      </c>
      <c r="BJ587">
        <v>0</v>
      </c>
      <c r="BN587">
        <v>0</v>
      </c>
      <c r="BO587">
        <v>0</v>
      </c>
      <c r="BP587">
        <v>0</v>
      </c>
      <c r="BQ587">
        <v>0</v>
      </c>
      <c r="BR587">
        <v>24</v>
      </c>
      <c r="BS587">
        <v>0</v>
      </c>
      <c r="BT587">
        <v>2</v>
      </c>
      <c r="BU587">
        <v>0</v>
      </c>
      <c r="BV587">
        <v>0</v>
      </c>
      <c r="BW587">
        <v>0</v>
      </c>
      <c r="BX587">
        <v>2</v>
      </c>
      <c r="BY587">
        <v>2</v>
      </c>
      <c r="BZ587">
        <v>0</v>
      </c>
      <c r="CA587">
        <v>0</v>
      </c>
      <c r="CB587">
        <v>0</v>
      </c>
      <c r="CC587">
        <v>8</v>
      </c>
      <c r="CD587">
        <v>8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1</v>
      </c>
      <c r="CK587">
        <v>0</v>
      </c>
      <c r="CL587">
        <v>0</v>
      </c>
      <c r="CN587">
        <v>0</v>
      </c>
      <c r="CO587">
        <v>0</v>
      </c>
      <c r="CP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R587">
        <v>0</v>
      </c>
      <c r="DT587">
        <v>6</v>
      </c>
      <c r="DU587">
        <v>0</v>
      </c>
      <c r="DV587">
        <v>1</v>
      </c>
      <c r="DW587">
        <v>0</v>
      </c>
      <c r="DX587">
        <v>0</v>
      </c>
      <c r="DY587">
        <v>55</v>
      </c>
    </row>
    <row r="588" spans="1:131" x14ac:dyDescent="0.25">
      <c r="A588">
        <v>500</v>
      </c>
      <c r="B588" t="s">
        <v>285</v>
      </c>
      <c r="C588" t="s">
        <v>616</v>
      </c>
      <c r="D588">
        <v>17</v>
      </c>
      <c r="E588" t="s">
        <v>1115</v>
      </c>
      <c r="F588" t="s">
        <v>108</v>
      </c>
      <c r="G588">
        <v>8</v>
      </c>
      <c r="H588">
        <v>3</v>
      </c>
      <c r="I588" t="s">
        <v>1151</v>
      </c>
      <c r="J588" t="s">
        <v>1151</v>
      </c>
      <c r="K588" t="b">
        <v>0</v>
      </c>
      <c r="L588" t="b">
        <v>0</v>
      </c>
      <c r="M588" t="str">
        <f t="shared" si="24"/>
        <v>Tetzmollocan-Tianquiztenco</v>
      </c>
      <c r="N588" t="s">
        <v>1129</v>
      </c>
      <c r="O588" t="s">
        <v>108</v>
      </c>
      <c r="P588" t="s">
        <v>127</v>
      </c>
      <c r="Q588" t="s">
        <v>616</v>
      </c>
      <c r="R588" t="str">
        <f t="shared" si="25"/>
        <v>Santa Maria Tetzmollocan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W588">
        <v>0</v>
      </c>
      <c r="AX588">
        <v>0</v>
      </c>
      <c r="AY588">
        <v>0</v>
      </c>
      <c r="AZ588">
        <v>10</v>
      </c>
      <c r="BA588" s="26">
        <v>0</v>
      </c>
      <c r="BB588">
        <v>149</v>
      </c>
      <c r="BC588">
        <v>47</v>
      </c>
      <c r="BD588">
        <v>102</v>
      </c>
      <c r="BE588">
        <v>0</v>
      </c>
      <c r="BF588">
        <v>0</v>
      </c>
      <c r="BJ588">
        <v>0</v>
      </c>
      <c r="BN588">
        <v>0</v>
      </c>
      <c r="BO588">
        <v>0</v>
      </c>
      <c r="BP588">
        <v>0</v>
      </c>
      <c r="BQ588">
        <v>0</v>
      </c>
      <c r="BR588">
        <v>10</v>
      </c>
      <c r="BS588">
        <v>2</v>
      </c>
      <c r="BT588">
        <v>4</v>
      </c>
      <c r="BU588">
        <v>0</v>
      </c>
      <c r="BV588">
        <v>0</v>
      </c>
      <c r="BW588">
        <v>0</v>
      </c>
      <c r="BX588">
        <v>4</v>
      </c>
      <c r="BY588">
        <v>3</v>
      </c>
      <c r="BZ588">
        <v>10</v>
      </c>
      <c r="CA588">
        <v>0</v>
      </c>
      <c r="CB588">
        <v>0</v>
      </c>
      <c r="CC588">
        <v>2</v>
      </c>
      <c r="CD588">
        <v>2</v>
      </c>
      <c r="CE588">
        <v>0</v>
      </c>
      <c r="CF588">
        <v>0</v>
      </c>
      <c r="CG588">
        <v>0</v>
      </c>
      <c r="CH588">
        <v>7</v>
      </c>
      <c r="CI588">
        <v>0</v>
      </c>
      <c r="CJ588">
        <v>18</v>
      </c>
      <c r="CK588">
        <v>3</v>
      </c>
      <c r="CL588">
        <v>0</v>
      </c>
      <c r="CN588">
        <v>0</v>
      </c>
      <c r="CO588">
        <v>0</v>
      </c>
      <c r="CP588">
        <v>0</v>
      </c>
      <c r="CR588">
        <v>0</v>
      </c>
      <c r="CS588">
        <v>0</v>
      </c>
      <c r="CT588">
        <v>0</v>
      </c>
      <c r="CU588">
        <v>0</v>
      </c>
      <c r="CV588">
        <v>3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R588">
        <v>0</v>
      </c>
      <c r="DT588">
        <v>7</v>
      </c>
      <c r="DU588">
        <v>0</v>
      </c>
      <c r="DV588">
        <v>2</v>
      </c>
      <c r="DW588">
        <v>0</v>
      </c>
      <c r="DX588">
        <v>0</v>
      </c>
      <c r="DY588">
        <v>77</v>
      </c>
    </row>
    <row r="589" spans="1:131" x14ac:dyDescent="0.25">
      <c r="A589">
        <v>503</v>
      </c>
      <c r="B589" t="s">
        <v>838</v>
      </c>
      <c r="C589" t="s">
        <v>616</v>
      </c>
      <c r="D589">
        <v>17</v>
      </c>
      <c r="E589" t="s">
        <v>1016</v>
      </c>
      <c r="F589" t="s">
        <v>108</v>
      </c>
      <c r="G589">
        <v>8</v>
      </c>
      <c r="H589">
        <v>4</v>
      </c>
      <c r="I589" t="s">
        <v>1151</v>
      </c>
      <c r="J589" t="s">
        <v>1151</v>
      </c>
      <c r="K589" t="b">
        <v>0</v>
      </c>
      <c r="L589" t="b">
        <v>0</v>
      </c>
      <c r="M589" t="str">
        <f t="shared" si="24"/>
        <v>Tetzmollocan-Tenexcalco</v>
      </c>
      <c r="N589" t="s">
        <v>1129</v>
      </c>
      <c r="O589" t="s">
        <v>108</v>
      </c>
      <c r="P589" t="s">
        <v>127</v>
      </c>
      <c r="Q589" t="s">
        <v>616</v>
      </c>
      <c r="R589" t="str">
        <f t="shared" si="25"/>
        <v>Santa Maria Tetzmollocan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W589">
        <v>0</v>
      </c>
      <c r="AX589">
        <v>0</v>
      </c>
      <c r="AY589">
        <v>0</v>
      </c>
      <c r="AZ589">
        <v>12</v>
      </c>
      <c r="BA589" s="26">
        <v>0</v>
      </c>
      <c r="BB589">
        <v>106</v>
      </c>
      <c r="BC589">
        <v>13</v>
      </c>
      <c r="BD589">
        <v>93</v>
      </c>
      <c r="BE589">
        <v>0</v>
      </c>
      <c r="BF589">
        <v>0</v>
      </c>
      <c r="BJ589">
        <v>0</v>
      </c>
      <c r="BN589">
        <v>0</v>
      </c>
      <c r="BO589">
        <v>0</v>
      </c>
      <c r="BP589">
        <v>0</v>
      </c>
      <c r="BQ589">
        <v>0</v>
      </c>
      <c r="BR589">
        <v>8</v>
      </c>
      <c r="BS589">
        <v>5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3</v>
      </c>
      <c r="CA589">
        <v>4</v>
      </c>
      <c r="CB589">
        <v>1</v>
      </c>
      <c r="CC589">
        <v>4</v>
      </c>
      <c r="CD589">
        <v>4</v>
      </c>
      <c r="CE589">
        <v>0</v>
      </c>
      <c r="CF589">
        <v>0</v>
      </c>
      <c r="CG589">
        <v>2</v>
      </c>
      <c r="CH589">
        <v>0</v>
      </c>
      <c r="CI589">
        <v>0</v>
      </c>
      <c r="CJ589">
        <v>1</v>
      </c>
      <c r="CK589">
        <v>0</v>
      </c>
      <c r="CL589">
        <v>0</v>
      </c>
      <c r="CN589">
        <v>0</v>
      </c>
      <c r="CO589">
        <v>4</v>
      </c>
      <c r="CP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R589">
        <v>0</v>
      </c>
      <c r="DT589">
        <v>5</v>
      </c>
      <c r="DU589">
        <v>0</v>
      </c>
      <c r="DV589">
        <v>2</v>
      </c>
      <c r="DW589">
        <v>0</v>
      </c>
      <c r="DX589">
        <v>0</v>
      </c>
      <c r="DY589">
        <v>44</v>
      </c>
    </row>
    <row r="590" spans="1:131" x14ac:dyDescent="0.25">
      <c r="A590">
        <v>506</v>
      </c>
      <c r="B590" t="s">
        <v>839</v>
      </c>
      <c r="C590" t="s">
        <v>616</v>
      </c>
      <c r="D590">
        <v>17</v>
      </c>
      <c r="E590" t="s">
        <v>1017</v>
      </c>
      <c r="F590" t="s">
        <v>108</v>
      </c>
      <c r="G590">
        <v>8</v>
      </c>
      <c r="H590">
        <v>5</v>
      </c>
      <c r="I590" t="s">
        <v>1151</v>
      </c>
      <c r="J590" t="s">
        <v>1151</v>
      </c>
      <c r="K590" t="b">
        <v>0</v>
      </c>
      <c r="L590" t="b">
        <v>0</v>
      </c>
      <c r="M590" t="str">
        <f t="shared" si="24"/>
        <v>Tetzmollocan-Tlallacallecan</v>
      </c>
      <c r="N590" t="s">
        <v>1129</v>
      </c>
      <c r="O590" t="s">
        <v>108</v>
      </c>
      <c r="P590" t="s">
        <v>127</v>
      </c>
      <c r="Q590" t="s">
        <v>616</v>
      </c>
      <c r="R590" t="str">
        <f t="shared" si="25"/>
        <v>Santa Maria Tetzmollocan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W590">
        <v>0</v>
      </c>
      <c r="AX590">
        <v>0</v>
      </c>
      <c r="AY590">
        <v>0</v>
      </c>
      <c r="AZ590">
        <v>16</v>
      </c>
      <c r="BA590" s="26">
        <v>0</v>
      </c>
      <c r="BB590">
        <v>86</v>
      </c>
      <c r="BC590">
        <v>4</v>
      </c>
      <c r="BD590">
        <v>82</v>
      </c>
      <c r="BE590">
        <v>0</v>
      </c>
      <c r="BF590">
        <v>0</v>
      </c>
      <c r="BJ590">
        <v>0</v>
      </c>
      <c r="BN590">
        <v>0</v>
      </c>
      <c r="BO590">
        <v>0</v>
      </c>
      <c r="BP590">
        <v>0</v>
      </c>
      <c r="BQ590">
        <v>0</v>
      </c>
      <c r="BR590">
        <v>2</v>
      </c>
      <c r="BS590">
        <v>1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1</v>
      </c>
      <c r="CA590">
        <v>2</v>
      </c>
      <c r="CB590">
        <v>3</v>
      </c>
      <c r="CC590">
        <v>1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N590">
        <v>0</v>
      </c>
      <c r="CO590">
        <v>1</v>
      </c>
      <c r="CP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R590">
        <v>0</v>
      </c>
      <c r="DT590">
        <v>4</v>
      </c>
      <c r="DU590">
        <v>0</v>
      </c>
      <c r="DV590">
        <v>2</v>
      </c>
      <c r="DW590">
        <v>0</v>
      </c>
      <c r="DX590">
        <v>0</v>
      </c>
      <c r="DY590">
        <v>18</v>
      </c>
    </row>
    <row r="591" spans="1:131" x14ac:dyDescent="0.25">
      <c r="A591">
        <v>509</v>
      </c>
      <c r="B591" t="s">
        <v>1101</v>
      </c>
      <c r="C591" t="s">
        <v>616</v>
      </c>
      <c r="D591">
        <v>17</v>
      </c>
      <c r="E591" t="s">
        <v>1018</v>
      </c>
      <c r="F591" t="s">
        <v>108</v>
      </c>
      <c r="G591">
        <v>8</v>
      </c>
      <c r="H591">
        <v>6</v>
      </c>
      <c r="I591" t="s">
        <v>1151</v>
      </c>
      <c r="J591" t="s">
        <v>1151</v>
      </c>
      <c r="K591" t="b">
        <v>0</v>
      </c>
      <c r="L591" t="b">
        <v>0</v>
      </c>
      <c r="M591" t="str">
        <f t="shared" si="24"/>
        <v>Tetzmollocan-Apapaztlan</v>
      </c>
      <c r="N591" t="s">
        <v>1129</v>
      </c>
      <c r="O591" t="s">
        <v>108</v>
      </c>
      <c r="P591" t="s">
        <v>127</v>
      </c>
      <c r="Q591" t="s">
        <v>616</v>
      </c>
      <c r="R591" t="str">
        <f t="shared" si="25"/>
        <v>Santa Maria Tetzmollocan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W591">
        <v>0</v>
      </c>
      <c r="AX591">
        <v>0</v>
      </c>
      <c r="AY591">
        <v>0</v>
      </c>
      <c r="AZ591">
        <v>11</v>
      </c>
      <c r="BA591" s="26">
        <v>0</v>
      </c>
      <c r="BB591">
        <v>107</v>
      </c>
      <c r="BC591">
        <v>1</v>
      </c>
      <c r="BD591">
        <v>106</v>
      </c>
      <c r="BE591">
        <v>0</v>
      </c>
      <c r="BF591">
        <v>0</v>
      </c>
      <c r="BJ591">
        <v>0</v>
      </c>
      <c r="BN591">
        <v>0</v>
      </c>
      <c r="BO591">
        <v>0</v>
      </c>
      <c r="BP591">
        <v>0</v>
      </c>
      <c r="BQ591">
        <v>0</v>
      </c>
      <c r="BR591">
        <v>4</v>
      </c>
      <c r="BS591">
        <v>5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4</v>
      </c>
      <c r="CA591">
        <v>0</v>
      </c>
      <c r="CB591">
        <v>0</v>
      </c>
      <c r="CC591">
        <v>1</v>
      </c>
      <c r="CD591">
        <v>1</v>
      </c>
      <c r="CE591">
        <v>0</v>
      </c>
      <c r="CF591">
        <v>0</v>
      </c>
      <c r="CG591">
        <v>24</v>
      </c>
      <c r="CH591">
        <v>0</v>
      </c>
      <c r="CI591">
        <v>0</v>
      </c>
      <c r="CJ591">
        <v>0</v>
      </c>
      <c r="CK591">
        <v>0</v>
      </c>
      <c r="CL591">
        <v>0</v>
      </c>
      <c r="CN591">
        <v>0</v>
      </c>
      <c r="CO591">
        <v>0</v>
      </c>
      <c r="CP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R591">
        <v>0</v>
      </c>
      <c r="DT591">
        <v>5</v>
      </c>
      <c r="DU591">
        <v>0</v>
      </c>
      <c r="DV591">
        <v>2</v>
      </c>
      <c r="DW591">
        <v>0</v>
      </c>
      <c r="DX591">
        <v>0</v>
      </c>
      <c r="DY591">
        <v>46</v>
      </c>
    </row>
    <row r="592" spans="1:131" x14ac:dyDescent="0.25">
      <c r="A592">
        <v>512</v>
      </c>
      <c r="B592" t="s">
        <v>1102</v>
      </c>
      <c r="C592" t="s">
        <v>616</v>
      </c>
      <c r="D592">
        <v>17</v>
      </c>
      <c r="E592" t="s">
        <v>1019</v>
      </c>
      <c r="F592" t="s">
        <v>108</v>
      </c>
      <c r="G592">
        <v>8</v>
      </c>
      <c r="H592">
        <v>7</v>
      </c>
      <c r="I592" t="s">
        <v>1151</v>
      </c>
      <c r="J592" t="s">
        <v>1151</v>
      </c>
      <c r="K592" t="b">
        <v>0</v>
      </c>
      <c r="L592" t="b">
        <v>0</v>
      </c>
      <c r="M592" t="str">
        <f t="shared" si="24"/>
        <v>Tetzmollocan-Amaxac</v>
      </c>
      <c r="N592" t="s">
        <v>1129</v>
      </c>
      <c r="O592" t="s">
        <v>108</v>
      </c>
      <c r="P592" t="s">
        <v>127</v>
      </c>
      <c r="Q592" t="s">
        <v>616</v>
      </c>
      <c r="R592" t="str">
        <f t="shared" si="25"/>
        <v>Santa Maria Tetzmollocan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W592">
        <v>0</v>
      </c>
      <c r="AX592">
        <v>0</v>
      </c>
      <c r="AY592">
        <v>0</v>
      </c>
      <c r="AZ592">
        <v>50</v>
      </c>
      <c r="BA592" s="26">
        <v>0</v>
      </c>
      <c r="BB592">
        <v>212</v>
      </c>
      <c r="BC592">
        <v>2</v>
      </c>
      <c r="BD592">
        <v>210</v>
      </c>
      <c r="BE592">
        <v>0</v>
      </c>
      <c r="BF592">
        <v>0</v>
      </c>
      <c r="BJ592">
        <v>0</v>
      </c>
      <c r="BN592">
        <v>0</v>
      </c>
      <c r="BO592">
        <v>0</v>
      </c>
      <c r="BP592">
        <v>0</v>
      </c>
      <c r="BQ592">
        <v>0</v>
      </c>
      <c r="BR592">
        <v>11</v>
      </c>
      <c r="BS592">
        <v>0</v>
      </c>
      <c r="BT592">
        <v>2</v>
      </c>
      <c r="BU592">
        <v>0</v>
      </c>
      <c r="BV592">
        <v>0</v>
      </c>
      <c r="BW592">
        <v>0</v>
      </c>
      <c r="BX592">
        <v>2</v>
      </c>
      <c r="BY592">
        <v>0</v>
      </c>
      <c r="BZ592">
        <v>1</v>
      </c>
      <c r="CA592">
        <v>5</v>
      </c>
      <c r="CB592">
        <v>0</v>
      </c>
      <c r="CC592">
        <v>6</v>
      </c>
      <c r="CD592">
        <v>6</v>
      </c>
      <c r="CE592">
        <v>0</v>
      </c>
      <c r="CF592">
        <v>0</v>
      </c>
      <c r="CG592">
        <v>3</v>
      </c>
      <c r="CH592">
        <v>0</v>
      </c>
      <c r="CI592">
        <v>0</v>
      </c>
      <c r="CJ592">
        <v>0</v>
      </c>
      <c r="CK592">
        <v>0</v>
      </c>
      <c r="CL592">
        <v>0</v>
      </c>
      <c r="CN592">
        <v>0</v>
      </c>
      <c r="CO592">
        <v>3</v>
      </c>
      <c r="CP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R592">
        <v>0</v>
      </c>
      <c r="DT592">
        <v>10</v>
      </c>
      <c r="DU592">
        <v>0</v>
      </c>
      <c r="DV592">
        <v>2</v>
      </c>
      <c r="DW592">
        <v>0</v>
      </c>
      <c r="DX592">
        <v>0</v>
      </c>
      <c r="DY592">
        <v>51</v>
      </c>
    </row>
    <row r="593" spans="1:129" x14ac:dyDescent="0.25">
      <c r="A593">
        <v>515</v>
      </c>
      <c r="B593" t="s">
        <v>1103</v>
      </c>
      <c r="C593" t="s">
        <v>616</v>
      </c>
      <c r="D593">
        <v>17</v>
      </c>
      <c r="E593" t="s">
        <v>1020</v>
      </c>
      <c r="F593" t="s">
        <v>108</v>
      </c>
      <c r="G593">
        <v>8</v>
      </c>
      <c r="H593">
        <v>8</v>
      </c>
      <c r="I593" t="s">
        <v>1151</v>
      </c>
      <c r="J593" t="s">
        <v>1151</v>
      </c>
      <c r="K593" t="b">
        <v>0</v>
      </c>
      <c r="L593" t="b">
        <v>0</v>
      </c>
      <c r="M593" t="str">
        <f t="shared" si="24"/>
        <v>Tetzmollocan-Atlitztacan</v>
      </c>
      <c r="N593" t="s">
        <v>1129</v>
      </c>
      <c r="O593" t="s">
        <v>108</v>
      </c>
      <c r="P593" t="s">
        <v>127</v>
      </c>
      <c r="Q593" t="s">
        <v>616</v>
      </c>
      <c r="R593" t="str">
        <f t="shared" si="25"/>
        <v>Santa Maria Tetzmollocan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W593">
        <v>0</v>
      </c>
      <c r="AX593">
        <v>0</v>
      </c>
      <c r="AY593">
        <v>0</v>
      </c>
      <c r="AZ593">
        <v>15</v>
      </c>
      <c r="BA593" s="26">
        <v>0</v>
      </c>
      <c r="BB593">
        <v>191</v>
      </c>
      <c r="BC593">
        <v>9</v>
      </c>
      <c r="BD593">
        <v>182</v>
      </c>
      <c r="BE593">
        <v>0</v>
      </c>
      <c r="BF593">
        <v>0</v>
      </c>
      <c r="BJ593">
        <v>0</v>
      </c>
      <c r="BN593">
        <v>0</v>
      </c>
      <c r="BO593">
        <v>0</v>
      </c>
      <c r="BP593">
        <v>0</v>
      </c>
      <c r="BQ593">
        <v>0</v>
      </c>
      <c r="BR593">
        <v>5</v>
      </c>
      <c r="BS593">
        <v>0</v>
      </c>
      <c r="BT593">
        <v>1</v>
      </c>
      <c r="BU593">
        <v>0</v>
      </c>
      <c r="BV593">
        <v>0</v>
      </c>
      <c r="BW593">
        <v>0</v>
      </c>
      <c r="BX593">
        <v>1</v>
      </c>
      <c r="BY593">
        <v>0</v>
      </c>
      <c r="BZ593">
        <v>4</v>
      </c>
      <c r="CA593">
        <v>7</v>
      </c>
      <c r="CB593">
        <v>0</v>
      </c>
      <c r="CC593">
        <v>4</v>
      </c>
      <c r="CD593">
        <v>4</v>
      </c>
      <c r="CE593">
        <v>0</v>
      </c>
      <c r="CF593">
        <v>0</v>
      </c>
      <c r="CG593">
        <v>1</v>
      </c>
      <c r="CH593">
        <v>0</v>
      </c>
      <c r="CI593">
        <v>1</v>
      </c>
      <c r="CJ593">
        <v>0</v>
      </c>
      <c r="CK593">
        <v>0</v>
      </c>
      <c r="CL593">
        <v>0</v>
      </c>
      <c r="CN593">
        <v>0</v>
      </c>
      <c r="CO593">
        <v>6</v>
      </c>
      <c r="CP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R593">
        <v>0</v>
      </c>
      <c r="DT593">
        <v>9</v>
      </c>
      <c r="DU593">
        <v>0</v>
      </c>
      <c r="DV593">
        <v>2</v>
      </c>
      <c r="DW593">
        <v>0</v>
      </c>
      <c r="DX593">
        <v>0</v>
      </c>
      <c r="DY593">
        <v>46</v>
      </c>
    </row>
    <row r="594" spans="1:129" x14ac:dyDescent="0.25">
      <c r="A594">
        <v>518</v>
      </c>
      <c r="B594" t="s">
        <v>786</v>
      </c>
      <c r="C594" t="s">
        <v>616</v>
      </c>
      <c r="D594">
        <v>17</v>
      </c>
      <c r="E594" t="s">
        <v>1021</v>
      </c>
      <c r="F594" t="s">
        <v>108</v>
      </c>
      <c r="G594">
        <v>8</v>
      </c>
      <c r="H594">
        <v>9</v>
      </c>
      <c r="I594" t="s">
        <v>1151</v>
      </c>
      <c r="J594" t="s">
        <v>1151</v>
      </c>
      <c r="K594" t="b">
        <v>0</v>
      </c>
      <c r="L594" t="b">
        <v>0</v>
      </c>
      <c r="M594" t="str">
        <f t="shared" si="24"/>
        <v>Tetzmollocan-Non-Tributaries</v>
      </c>
      <c r="N594" t="s">
        <v>1129</v>
      </c>
      <c r="O594" t="s">
        <v>108</v>
      </c>
      <c r="P594" t="s">
        <v>180</v>
      </c>
      <c r="Q594" t="s">
        <v>616</v>
      </c>
      <c r="R594" t="str">
        <f t="shared" si="25"/>
        <v>Santa Maria Tetzmollocan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W594">
        <v>0</v>
      </c>
      <c r="AX594">
        <v>0</v>
      </c>
      <c r="AY594">
        <v>0</v>
      </c>
      <c r="AZ594">
        <v>0</v>
      </c>
      <c r="BA594" s="26">
        <v>0</v>
      </c>
      <c r="BB594">
        <v>0</v>
      </c>
      <c r="BC594">
        <v>0</v>
      </c>
      <c r="BD594">
        <v>0</v>
      </c>
      <c r="BE594">
        <v>0</v>
      </c>
      <c r="BF594">
        <v>108</v>
      </c>
      <c r="BG594">
        <v>3</v>
      </c>
      <c r="BH594">
        <v>105</v>
      </c>
      <c r="BI594">
        <v>0</v>
      </c>
      <c r="BJ594">
        <v>32</v>
      </c>
      <c r="BK594">
        <v>0</v>
      </c>
      <c r="BL594">
        <v>32</v>
      </c>
      <c r="BM594">
        <v>0</v>
      </c>
      <c r="BN594">
        <v>41</v>
      </c>
      <c r="BO594">
        <v>65</v>
      </c>
      <c r="BP594">
        <v>52</v>
      </c>
      <c r="BQ594">
        <v>184</v>
      </c>
      <c r="BR594">
        <v>1</v>
      </c>
      <c r="BS594">
        <v>0</v>
      </c>
      <c r="BT594">
        <v>1</v>
      </c>
      <c r="BU594">
        <v>0</v>
      </c>
      <c r="BV594">
        <v>0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T594">
        <v>0</v>
      </c>
      <c r="DU594">
        <v>0</v>
      </c>
      <c r="DV594">
        <v>0</v>
      </c>
      <c r="DW594">
        <v>0</v>
      </c>
      <c r="DX594">
        <v>0</v>
      </c>
    </row>
    <row r="595" spans="1:129" x14ac:dyDescent="0.25">
      <c r="A595">
        <v>522</v>
      </c>
      <c r="B595" t="s">
        <v>647</v>
      </c>
      <c r="C595" t="s">
        <v>647</v>
      </c>
      <c r="D595">
        <v>18</v>
      </c>
      <c r="E595" t="s">
        <v>1024</v>
      </c>
      <c r="F595" t="s">
        <v>108</v>
      </c>
      <c r="G595">
        <v>6</v>
      </c>
      <c r="H595">
        <v>1</v>
      </c>
      <c r="I595" t="s">
        <v>1151</v>
      </c>
      <c r="J595" t="s">
        <v>1151</v>
      </c>
      <c r="K595" t="b">
        <v>0</v>
      </c>
      <c r="L595" t="b">
        <v>0</v>
      </c>
      <c r="M595" t="str">
        <f t="shared" si="24"/>
        <v>Teotlaltzinco-Teotlaltzinco</v>
      </c>
      <c r="N595" t="s">
        <v>1140</v>
      </c>
      <c r="O595" t="s">
        <v>108</v>
      </c>
      <c r="P595" t="s">
        <v>127</v>
      </c>
      <c r="Q595" t="s">
        <v>647</v>
      </c>
      <c r="R595" t="str">
        <f t="shared" si="25"/>
        <v>San Felipe Teotlaltzinco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W595">
        <v>0</v>
      </c>
      <c r="AX595">
        <v>0</v>
      </c>
      <c r="AY595">
        <v>0</v>
      </c>
      <c r="AZ595">
        <v>8</v>
      </c>
      <c r="BA595" s="26">
        <v>0</v>
      </c>
      <c r="BB595">
        <v>63</v>
      </c>
      <c r="BC595">
        <v>0</v>
      </c>
      <c r="BD595">
        <v>63</v>
      </c>
      <c r="BE595">
        <v>0</v>
      </c>
      <c r="BF595">
        <v>0</v>
      </c>
      <c r="BJ595">
        <v>0</v>
      </c>
      <c r="BN595">
        <v>0</v>
      </c>
      <c r="BO595">
        <v>0</v>
      </c>
      <c r="BP595">
        <v>0</v>
      </c>
      <c r="BQ595">
        <v>0</v>
      </c>
      <c r="BR595">
        <v>4</v>
      </c>
      <c r="BS595">
        <v>4</v>
      </c>
      <c r="BT595">
        <v>3</v>
      </c>
      <c r="BU595">
        <v>0</v>
      </c>
      <c r="BV595">
        <v>0</v>
      </c>
      <c r="BW595">
        <v>0</v>
      </c>
      <c r="BX595">
        <v>3</v>
      </c>
      <c r="BY595">
        <v>4</v>
      </c>
      <c r="BZ595">
        <v>0</v>
      </c>
      <c r="CA595">
        <v>0</v>
      </c>
      <c r="CB595">
        <v>2</v>
      </c>
      <c r="CC595">
        <v>1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3</v>
      </c>
      <c r="CJ595">
        <v>0</v>
      </c>
      <c r="CK595">
        <v>0</v>
      </c>
      <c r="CL595">
        <v>0</v>
      </c>
      <c r="CN595">
        <v>0</v>
      </c>
      <c r="CO595">
        <v>0</v>
      </c>
      <c r="CP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R595">
        <v>0</v>
      </c>
      <c r="DT595">
        <v>3</v>
      </c>
      <c r="DU595">
        <v>0</v>
      </c>
      <c r="DV595">
        <v>0</v>
      </c>
      <c r="DW595">
        <v>0</v>
      </c>
      <c r="DX595">
        <v>0</v>
      </c>
      <c r="DY595">
        <v>27</v>
      </c>
    </row>
    <row r="596" spans="1:129" x14ac:dyDescent="0.25">
      <c r="A596">
        <v>525</v>
      </c>
      <c r="B596" t="s">
        <v>840</v>
      </c>
      <c r="C596" t="s">
        <v>647</v>
      </c>
      <c r="D596">
        <v>18</v>
      </c>
      <c r="E596" t="s">
        <v>1025</v>
      </c>
      <c r="F596" t="s">
        <v>108</v>
      </c>
      <c r="G596">
        <v>6</v>
      </c>
      <c r="H596">
        <v>2</v>
      </c>
      <c r="I596" t="s">
        <v>1151</v>
      </c>
      <c r="J596" t="s">
        <v>1151</v>
      </c>
      <c r="K596" t="b">
        <v>0</v>
      </c>
      <c r="L596" t="b">
        <v>0</v>
      </c>
      <c r="M596" t="str">
        <f t="shared" si="24"/>
        <v>Teotlaltzinco-Tlapechuacan</v>
      </c>
      <c r="N596" t="s">
        <v>1140</v>
      </c>
      <c r="O596" t="s">
        <v>108</v>
      </c>
      <c r="P596" t="s">
        <v>127</v>
      </c>
      <c r="Q596" t="s">
        <v>647</v>
      </c>
      <c r="R596" t="str">
        <f t="shared" si="25"/>
        <v>San Felipe Teotlaltzinco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W596">
        <v>0</v>
      </c>
      <c r="AX596">
        <v>0</v>
      </c>
      <c r="AY596">
        <v>0</v>
      </c>
      <c r="AZ596">
        <v>7</v>
      </c>
      <c r="BA596" s="26">
        <v>0</v>
      </c>
      <c r="BB596">
        <v>43</v>
      </c>
      <c r="BC596">
        <v>0</v>
      </c>
      <c r="BD596">
        <v>43</v>
      </c>
      <c r="BE596">
        <v>0</v>
      </c>
      <c r="BF596">
        <v>0</v>
      </c>
      <c r="BJ596">
        <v>0</v>
      </c>
      <c r="BN596">
        <v>0</v>
      </c>
      <c r="BO596">
        <v>0</v>
      </c>
      <c r="BP596">
        <v>0</v>
      </c>
      <c r="BQ596">
        <v>0</v>
      </c>
      <c r="BR596">
        <v>4</v>
      </c>
      <c r="BS596">
        <v>2</v>
      </c>
      <c r="BT596">
        <v>2</v>
      </c>
      <c r="BU596">
        <v>0</v>
      </c>
      <c r="BV596">
        <v>0</v>
      </c>
      <c r="BW596">
        <v>0</v>
      </c>
      <c r="BX596">
        <v>2</v>
      </c>
      <c r="BY596">
        <v>1</v>
      </c>
      <c r="BZ596">
        <v>0</v>
      </c>
      <c r="CA596">
        <v>0</v>
      </c>
      <c r="CB596">
        <v>0</v>
      </c>
      <c r="CC596">
        <v>2</v>
      </c>
      <c r="CD596">
        <v>2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0</v>
      </c>
      <c r="CK596">
        <v>0</v>
      </c>
      <c r="CL596">
        <v>0</v>
      </c>
      <c r="CN596">
        <v>0</v>
      </c>
      <c r="CO596">
        <v>0</v>
      </c>
      <c r="CP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R596">
        <v>0</v>
      </c>
      <c r="DT596">
        <v>2</v>
      </c>
      <c r="DU596">
        <v>0</v>
      </c>
      <c r="DV596">
        <v>1</v>
      </c>
      <c r="DW596">
        <v>0</v>
      </c>
      <c r="DX596">
        <v>0</v>
      </c>
      <c r="DY596">
        <v>20</v>
      </c>
    </row>
    <row r="597" spans="1:129" x14ac:dyDescent="0.25">
      <c r="A597">
        <v>528</v>
      </c>
      <c r="B597" t="s">
        <v>1104</v>
      </c>
      <c r="C597" t="s">
        <v>647</v>
      </c>
      <c r="D597">
        <v>18</v>
      </c>
      <c r="E597" t="s">
        <v>1026</v>
      </c>
      <c r="F597" t="s">
        <v>108</v>
      </c>
      <c r="G597">
        <v>6</v>
      </c>
      <c r="H597">
        <v>3</v>
      </c>
      <c r="I597" t="s">
        <v>1151</v>
      </c>
      <c r="J597" t="s">
        <v>1151</v>
      </c>
      <c r="K597" t="b">
        <v>0</v>
      </c>
      <c r="L597" t="b">
        <v>0</v>
      </c>
      <c r="M597" t="str">
        <f t="shared" si="24"/>
        <v>Teotlaltzinco-Cuatlapancan</v>
      </c>
      <c r="N597" t="s">
        <v>1140</v>
      </c>
      <c r="O597" t="s">
        <v>108</v>
      </c>
      <c r="P597" t="s">
        <v>127</v>
      </c>
      <c r="Q597" t="s">
        <v>647</v>
      </c>
      <c r="R597" t="str">
        <f t="shared" si="25"/>
        <v>San Felipe Teotlaltzinco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W597">
        <v>0</v>
      </c>
      <c r="AX597">
        <v>0</v>
      </c>
      <c r="AY597">
        <v>0</v>
      </c>
      <c r="AZ597">
        <v>3</v>
      </c>
      <c r="BA597" s="26">
        <v>0</v>
      </c>
      <c r="BB597">
        <v>42</v>
      </c>
      <c r="BC597">
        <v>3</v>
      </c>
      <c r="BD597">
        <v>39</v>
      </c>
      <c r="BE597">
        <v>0</v>
      </c>
      <c r="BF597">
        <v>0</v>
      </c>
      <c r="BJ597">
        <v>0</v>
      </c>
      <c r="BN597">
        <v>0</v>
      </c>
      <c r="BO597">
        <v>0</v>
      </c>
      <c r="BP597">
        <v>0</v>
      </c>
      <c r="BQ597">
        <v>0</v>
      </c>
      <c r="BR597">
        <v>3</v>
      </c>
      <c r="BS597">
        <v>1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1</v>
      </c>
      <c r="CB597">
        <v>0</v>
      </c>
      <c r="CC597">
        <v>1</v>
      </c>
      <c r="CD597">
        <v>1</v>
      </c>
      <c r="CE597">
        <v>0</v>
      </c>
      <c r="CF597">
        <v>0</v>
      </c>
      <c r="CG597">
        <v>3</v>
      </c>
      <c r="CH597">
        <v>0</v>
      </c>
      <c r="CI597">
        <v>0</v>
      </c>
      <c r="CJ597">
        <v>0</v>
      </c>
      <c r="CK597">
        <v>0</v>
      </c>
      <c r="CL597">
        <v>0</v>
      </c>
      <c r="CN597">
        <v>0</v>
      </c>
      <c r="CO597">
        <v>0</v>
      </c>
      <c r="CP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R597">
        <v>0</v>
      </c>
      <c r="DT597">
        <v>2</v>
      </c>
      <c r="DU597">
        <v>0</v>
      </c>
      <c r="DV597">
        <v>0</v>
      </c>
      <c r="DW597">
        <v>0</v>
      </c>
      <c r="DX597">
        <v>0</v>
      </c>
      <c r="DY597">
        <v>12</v>
      </c>
    </row>
    <row r="598" spans="1:129" x14ac:dyDescent="0.25">
      <c r="A598">
        <v>531</v>
      </c>
      <c r="B598" t="s">
        <v>841</v>
      </c>
      <c r="C598" t="s">
        <v>647</v>
      </c>
      <c r="D598">
        <v>18</v>
      </c>
      <c r="E598" t="s">
        <v>1027</v>
      </c>
      <c r="F598" t="s">
        <v>108</v>
      </c>
      <c r="G598">
        <v>6</v>
      </c>
      <c r="H598">
        <v>4</v>
      </c>
      <c r="I598" t="s">
        <v>1151</v>
      </c>
      <c r="J598" t="s">
        <v>1151</v>
      </c>
      <c r="K598" t="b">
        <v>0</v>
      </c>
      <c r="L598" t="b">
        <v>0</v>
      </c>
      <c r="M598" t="str">
        <f t="shared" si="24"/>
        <v>Teotlaltzinco-Totollan</v>
      </c>
      <c r="N598" t="s">
        <v>1140</v>
      </c>
      <c r="O598" t="s">
        <v>108</v>
      </c>
      <c r="P598" t="s">
        <v>127</v>
      </c>
      <c r="Q598" t="s">
        <v>647</v>
      </c>
      <c r="R598" t="str">
        <f t="shared" si="25"/>
        <v>San Felipe Teotlaltzinco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W598">
        <v>0</v>
      </c>
      <c r="AX598">
        <v>0</v>
      </c>
      <c r="AY598">
        <v>0</v>
      </c>
      <c r="AZ598">
        <v>0</v>
      </c>
      <c r="BA598" s="26">
        <v>0</v>
      </c>
      <c r="BB598">
        <v>64</v>
      </c>
      <c r="BC598">
        <v>19</v>
      </c>
      <c r="BD598">
        <v>45</v>
      </c>
      <c r="BE598">
        <v>0</v>
      </c>
      <c r="BF598">
        <v>0</v>
      </c>
      <c r="BJ598">
        <v>0</v>
      </c>
      <c r="BN598">
        <v>0</v>
      </c>
      <c r="BO598">
        <v>0</v>
      </c>
      <c r="BP598">
        <v>0</v>
      </c>
      <c r="BQ598">
        <v>0</v>
      </c>
      <c r="BR598">
        <v>3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10</v>
      </c>
      <c r="CH598">
        <v>0</v>
      </c>
      <c r="CI598">
        <v>1</v>
      </c>
      <c r="CJ598">
        <v>0</v>
      </c>
      <c r="CK598">
        <v>0</v>
      </c>
      <c r="CL598">
        <v>0</v>
      </c>
      <c r="CN598">
        <v>0</v>
      </c>
      <c r="CO598">
        <v>0</v>
      </c>
      <c r="CP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R598">
        <v>0</v>
      </c>
      <c r="DT598">
        <v>3</v>
      </c>
      <c r="DU598">
        <v>0</v>
      </c>
      <c r="DV598">
        <v>1</v>
      </c>
      <c r="DW598">
        <v>0</v>
      </c>
      <c r="DX598">
        <v>0</v>
      </c>
      <c r="DY598">
        <v>18</v>
      </c>
    </row>
    <row r="599" spans="1:129" x14ac:dyDescent="0.25">
      <c r="A599">
        <v>534</v>
      </c>
      <c r="B599" t="s">
        <v>842</v>
      </c>
      <c r="C599" t="s">
        <v>647</v>
      </c>
      <c r="D599">
        <v>18</v>
      </c>
      <c r="E599" t="s">
        <v>1028</v>
      </c>
      <c r="F599" t="s">
        <v>108</v>
      </c>
      <c r="G599">
        <v>6</v>
      </c>
      <c r="H599">
        <v>5</v>
      </c>
      <c r="I599" t="s">
        <v>1151</v>
      </c>
      <c r="J599" t="s">
        <v>1151</v>
      </c>
      <c r="K599" t="b">
        <v>1</v>
      </c>
      <c r="L599" t="b">
        <v>0</v>
      </c>
      <c r="M599" t="str">
        <f t="shared" si="24"/>
        <v>Teotlaltzinco-Onyancatlan</v>
      </c>
      <c r="N599" t="s">
        <v>1140</v>
      </c>
      <c r="O599" t="s">
        <v>108</v>
      </c>
      <c r="P599" t="s">
        <v>127</v>
      </c>
      <c r="Q599" t="s">
        <v>647</v>
      </c>
      <c r="R599" t="str">
        <f t="shared" si="25"/>
        <v>San Felipe Teotlaltzinco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W599">
        <v>0</v>
      </c>
      <c r="AX599">
        <v>0</v>
      </c>
      <c r="AY599">
        <v>0</v>
      </c>
      <c r="AZ599">
        <v>0</v>
      </c>
      <c r="BA599" s="26">
        <v>0</v>
      </c>
      <c r="BB599">
        <v>63</v>
      </c>
      <c r="BC599">
        <v>10</v>
      </c>
      <c r="BD599">
        <v>53</v>
      </c>
      <c r="BE599">
        <v>0</v>
      </c>
      <c r="BF599">
        <v>0</v>
      </c>
      <c r="BJ599">
        <v>0</v>
      </c>
      <c r="BN599">
        <v>0</v>
      </c>
      <c r="BO599">
        <v>0</v>
      </c>
      <c r="BP599">
        <v>0</v>
      </c>
      <c r="BQ599">
        <v>0</v>
      </c>
      <c r="BR599">
        <v>19</v>
      </c>
      <c r="BS599">
        <v>1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2</v>
      </c>
      <c r="CH599">
        <v>0</v>
      </c>
      <c r="CI599">
        <v>0</v>
      </c>
      <c r="CJ599">
        <v>0</v>
      </c>
      <c r="CK599">
        <v>0</v>
      </c>
      <c r="CL599">
        <v>0</v>
      </c>
      <c r="CN599">
        <v>0</v>
      </c>
      <c r="CO599">
        <v>0</v>
      </c>
      <c r="CP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R599">
        <v>0</v>
      </c>
      <c r="DT599">
        <v>3</v>
      </c>
      <c r="DU599">
        <v>0</v>
      </c>
      <c r="DV599">
        <v>0</v>
      </c>
      <c r="DW599">
        <v>0</v>
      </c>
      <c r="DX599">
        <v>0</v>
      </c>
      <c r="DY599">
        <v>26</v>
      </c>
    </row>
    <row r="600" spans="1:129" x14ac:dyDescent="0.25">
      <c r="A600">
        <v>537</v>
      </c>
      <c r="B600" t="s">
        <v>285</v>
      </c>
      <c r="C600" t="s">
        <v>647</v>
      </c>
      <c r="D600">
        <v>18</v>
      </c>
      <c r="E600" t="s">
        <v>1029</v>
      </c>
      <c r="F600" t="s">
        <v>108</v>
      </c>
      <c r="G600">
        <v>6</v>
      </c>
      <c r="H600">
        <v>6</v>
      </c>
      <c r="I600" t="s">
        <v>1151</v>
      </c>
      <c r="J600" t="s">
        <v>1151</v>
      </c>
      <c r="K600" t="b">
        <v>0</v>
      </c>
      <c r="L600" t="b">
        <v>0</v>
      </c>
      <c r="M600" t="str">
        <f t="shared" si="24"/>
        <v>Teotlaltzinco-Tianquiztenco</v>
      </c>
      <c r="N600" t="s">
        <v>1140</v>
      </c>
      <c r="O600" t="s">
        <v>108</v>
      </c>
      <c r="P600" t="s">
        <v>127</v>
      </c>
      <c r="Q600" t="s">
        <v>647</v>
      </c>
      <c r="R600" t="str">
        <f t="shared" si="25"/>
        <v>San Felipe Teotlaltzinco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W600">
        <v>0</v>
      </c>
      <c r="AX600">
        <v>0</v>
      </c>
      <c r="AY600">
        <v>0</v>
      </c>
      <c r="AZ600">
        <v>0</v>
      </c>
      <c r="BA600" s="26">
        <v>0</v>
      </c>
      <c r="BB600">
        <v>101</v>
      </c>
      <c r="BC600">
        <v>52</v>
      </c>
      <c r="BD600">
        <v>49</v>
      </c>
      <c r="BE600">
        <v>0</v>
      </c>
      <c r="BF600">
        <v>0</v>
      </c>
      <c r="BJ600">
        <v>0</v>
      </c>
      <c r="BN600">
        <v>0</v>
      </c>
      <c r="BO600">
        <v>0</v>
      </c>
      <c r="BP600">
        <v>0</v>
      </c>
      <c r="BQ600">
        <v>0</v>
      </c>
      <c r="BR600">
        <v>11</v>
      </c>
      <c r="BS600">
        <v>3</v>
      </c>
      <c r="BT600">
        <v>4</v>
      </c>
      <c r="BU600">
        <v>0</v>
      </c>
      <c r="BV600">
        <v>0</v>
      </c>
      <c r="BW600">
        <v>0</v>
      </c>
      <c r="BX600">
        <v>4</v>
      </c>
      <c r="BY600">
        <v>3</v>
      </c>
      <c r="BZ600">
        <v>12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8</v>
      </c>
      <c r="CH600">
        <v>2</v>
      </c>
      <c r="CI600">
        <v>0</v>
      </c>
      <c r="CJ600">
        <v>0</v>
      </c>
      <c r="CK600">
        <v>0</v>
      </c>
      <c r="CL600">
        <v>0</v>
      </c>
      <c r="CN600">
        <v>0</v>
      </c>
      <c r="CO600">
        <v>0</v>
      </c>
      <c r="CP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9</v>
      </c>
      <c r="DL600">
        <v>0</v>
      </c>
      <c r="DM600">
        <v>0</v>
      </c>
      <c r="DN600">
        <v>0</v>
      </c>
      <c r="DO600">
        <v>0</v>
      </c>
      <c r="DP600">
        <v>0</v>
      </c>
      <c r="DR600">
        <v>0</v>
      </c>
      <c r="DT600">
        <v>4</v>
      </c>
      <c r="DU600">
        <v>0</v>
      </c>
      <c r="DV600">
        <v>1</v>
      </c>
      <c r="DW600">
        <v>0</v>
      </c>
      <c r="DX600">
        <v>0</v>
      </c>
      <c r="DY600">
        <v>61</v>
      </c>
    </row>
    <row r="601" spans="1:129" x14ac:dyDescent="0.25">
      <c r="A601">
        <v>540</v>
      </c>
      <c r="B601" t="s">
        <v>786</v>
      </c>
      <c r="C601" t="s">
        <v>647</v>
      </c>
      <c r="D601">
        <v>18</v>
      </c>
      <c r="E601" t="s">
        <v>1030</v>
      </c>
      <c r="F601" t="s">
        <v>108</v>
      </c>
      <c r="G601">
        <v>6</v>
      </c>
      <c r="H601">
        <v>7</v>
      </c>
      <c r="I601" t="s">
        <v>1151</v>
      </c>
      <c r="J601" t="s">
        <v>1151</v>
      </c>
      <c r="K601" t="b">
        <v>0</v>
      </c>
      <c r="L601" t="b">
        <v>0</v>
      </c>
      <c r="M601" t="str">
        <f t="shared" si="24"/>
        <v>Teotlaltzinco-Non-Tributaries</v>
      </c>
      <c r="N601" t="s">
        <v>1140</v>
      </c>
      <c r="O601" t="s">
        <v>108</v>
      </c>
      <c r="P601" t="s">
        <v>180</v>
      </c>
      <c r="Q601" t="s">
        <v>647</v>
      </c>
      <c r="R601" t="str">
        <f t="shared" si="25"/>
        <v>San Felipe Teotlaltzinco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W601">
        <v>0</v>
      </c>
      <c r="AX601">
        <v>0</v>
      </c>
      <c r="AY601">
        <v>0</v>
      </c>
      <c r="AZ601">
        <v>0</v>
      </c>
      <c r="BA601" s="26">
        <v>0</v>
      </c>
      <c r="BB601">
        <v>0</v>
      </c>
      <c r="BC601">
        <v>0</v>
      </c>
      <c r="BD601">
        <v>0</v>
      </c>
      <c r="BE601">
        <v>0</v>
      </c>
      <c r="BF601">
        <v>77</v>
      </c>
      <c r="BG601">
        <v>11</v>
      </c>
      <c r="BH601">
        <v>66</v>
      </c>
      <c r="BI601">
        <v>0</v>
      </c>
      <c r="BJ601">
        <v>17</v>
      </c>
      <c r="BK601">
        <v>7</v>
      </c>
      <c r="BL601">
        <v>10</v>
      </c>
      <c r="BM601">
        <v>0</v>
      </c>
      <c r="BN601">
        <v>55</v>
      </c>
      <c r="BO601">
        <v>20</v>
      </c>
      <c r="BP601">
        <v>10</v>
      </c>
      <c r="BQ601">
        <v>57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T601">
        <v>0</v>
      </c>
      <c r="DU601">
        <v>0</v>
      </c>
      <c r="DV601">
        <v>0</v>
      </c>
      <c r="DW601">
        <v>0</v>
      </c>
      <c r="DX601">
        <v>0</v>
      </c>
    </row>
    <row r="602" spans="1:129" x14ac:dyDescent="0.25">
      <c r="A602">
        <v>544</v>
      </c>
      <c r="B602" t="s">
        <v>1105</v>
      </c>
      <c r="C602" t="s">
        <v>1105</v>
      </c>
      <c r="D602">
        <v>19</v>
      </c>
      <c r="E602" t="s">
        <v>1032</v>
      </c>
      <c r="F602" t="s">
        <v>108</v>
      </c>
      <c r="G602">
        <v>7</v>
      </c>
      <c r="H602">
        <v>1</v>
      </c>
      <c r="I602" t="s">
        <v>1151</v>
      </c>
      <c r="J602" t="s">
        <v>1151</v>
      </c>
      <c r="K602" t="b">
        <v>0</v>
      </c>
      <c r="L602" t="b">
        <v>0</v>
      </c>
      <c r="M602" t="str">
        <f t="shared" si="24"/>
        <v>Aztatotohuacan-Aztatotohuacan</v>
      </c>
      <c r="N602" t="s">
        <v>1141</v>
      </c>
      <c r="O602" t="s">
        <v>108</v>
      </c>
      <c r="P602" t="s">
        <v>127</v>
      </c>
      <c r="Q602" t="s">
        <v>1105</v>
      </c>
      <c r="R602" t="str">
        <f t="shared" si="25"/>
        <v>San Gregorio Aztatotohuacan</v>
      </c>
      <c r="S602">
        <v>1</v>
      </c>
      <c r="T602">
        <v>14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6</v>
      </c>
      <c r="AO602">
        <v>0</v>
      </c>
      <c r="AP602">
        <v>3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5</v>
      </c>
      <c r="AW602">
        <v>0</v>
      </c>
      <c r="AX602">
        <v>0</v>
      </c>
      <c r="AY602">
        <v>0</v>
      </c>
      <c r="AZ602">
        <v>3</v>
      </c>
      <c r="BA602" s="26">
        <v>0</v>
      </c>
      <c r="BB602">
        <v>106</v>
      </c>
      <c r="BC602">
        <v>16</v>
      </c>
      <c r="BD602">
        <v>90</v>
      </c>
      <c r="BE602">
        <v>0</v>
      </c>
      <c r="BF602">
        <v>0</v>
      </c>
      <c r="BJ602">
        <v>0</v>
      </c>
      <c r="BN602">
        <v>0</v>
      </c>
      <c r="BO602">
        <v>0</v>
      </c>
      <c r="BP602">
        <v>0</v>
      </c>
      <c r="BQ602">
        <v>0</v>
      </c>
      <c r="BR602">
        <v>13</v>
      </c>
      <c r="BS602">
        <v>4</v>
      </c>
      <c r="BT602">
        <v>2</v>
      </c>
      <c r="BV602">
        <v>0</v>
      </c>
      <c r="BW602">
        <v>2</v>
      </c>
      <c r="BX602">
        <v>0</v>
      </c>
      <c r="BY602">
        <v>5</v>
      </c>
      <c r="BZ602">
        <v>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5</v>
      </c>
      <c r="CJ602">
        <v>0</v>
      </c>
      <c r="CK602">
        <v>0</v>
      </c>
      <c r="CL602">
        <v>0</v>
      </c>
      <c r="CN602">
        <v>0</v>
      </c>
      <c r="CO602">
        <v>0</v>
      </c>
      <c r="CP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2</v>
      </c>
      <c r="DR602">
        <v>0</v>
      </c>
      <c r="DT602">
        <v>5</v>
      </c>
      <c r="DU602">
        <v>0</v>
      </c>
      <c r="DV602">
        <v>1</v>
      </c>
      <c r="DW602">
        <v>0</v>
      </c>
      <c r="DX602">
        <v>0</v>
      </c>
      <c r="DY602">
        <v>41</v>
      </c>
    </row>
    <row r="603" spans="1:129" x14ac:dyDescent="0.25">
      <c r="A603">
        <v>547</v>
      </c>
      <c r="B603" t="s">
        <v>1106</v>
      </c>
      <c r="C603" t="s">
        <v>1105</v>
      </c>
      <c r="D603">
        <v>19</v>
      </c>
      <c r="E603" t="s">
        <v>1033</v>
      </c>
      <c r="F603" t="s">
        <v>108</v>
      </c>
      <c r="G603">
        <v>7</v>
      </c>
      <c r="H603">
        <v>2</v>
      </c>
      <c r="I603" t="s">
        <v>1151</v>
      </c>
      <c r="J603" t="s">
        <v>1151</v>
      </c>
      <c r="K603" t="b">
        <v>0</v>
      </c>
      <c r="L603" t="b">
        <v>0</v>
      </c>
      <c r="M603" t="str">
        <f t="shared" si="24"/>
        <v>Aztatotohuacan-Quetzalan</v>
      </c>
      <c r="N603" t="s">
        <v>1141</v>
      </c>
      <c r="O603" t="s">
        <v>108</v>
      </c>
      <c r="P603" t="s">
        <v>127</v>
      </c>
      <c r="Q603" t="s">
        <v>1105</v>
      </c>
      <c r="R603" t="str">
        <f t="shared" si="25"/>
        <v>San Gregorio Aztatotohuacan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4</v>
      </c>
      <c r="AO603">
        <v>0</v>
      </c>
      <c r="AP603">
        <v>11</v>
      </c>
      <c r="AQ603">
        <v>1</v>
      </c>
      <c r="AR603">
        <v>0</v>
      </c>
      <c r="AS603">
        <v>0</v>
      </c>
      <c r="AT603">
        <v>0</v>
      </c>
      <c r="AU603">
        <v>0</v>
      </c>
      <c r="AW603">
        <v>0</v>
      </c>
      <c r="AX603">
        <v>0</v>
      </c>
      <c r="AY603">
        <v>0</v>
      </c>
      <c r="AZ603">
        <v>4</v>
      </c>
      <c r="BA603" s="26">
        <v>0</v>
      </c>
      <c r="BB603">
        <v>105</v>
      </c>
      <c r="BC603">
        <v>21</v>
      </c>
      <c r="BD603">
        <v>84</v>
      </c>
      <c r="BE603">
        <v>0</v>
      </c>
      <c r="BF603">
        <v>0</v>
      </c>
      <c r="BJ603">
        <v>0</v>
      </c>
      <c r="BN603">
        <v>0</v>
      </c>
      <c r="BO603">
        <v>0</v>
      </c>
      <c r="BP603">
        <v>0</v>
      </c>
      <c r="BQ603">
        <v>0</v>
      </c>
      <c r="BR603">
        <v>5</v>
      </c>
      <c r="BS603">
        <v>6</v>
      </c>
      <c r="BT603">
        <v>3</v>
      </c>
      <c r="BV603">
        <v>0</v>
      </c>
      <c r="BW603">
        <v>0</v>
      </c>
      <c r="BX603">
        <v>3</v>
      </c>
      <c r="BY603">
        <v>2</v>
      </c>
      <c r="BZ603">
        <v>3</v>
      </c>
      <c r="CA603">
        <v>3</v>
      </c>
      <c r="CB603">
        <v>2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2</v>
      </c>
      <c r="CL603">
        <v>0</v>
      </c>
      <c r="CN603">
        <v>0</v>
      </c>
      <c r="CO603">
        <v>0</v>
      </c>
      <c r="CP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1</v>
      </c>
      <c r="DR603">
        <v>0</v>
      </c>
      <c r="DT603">
        <v>5</v>
      </c>
      <c r="DU603">
        <v>0</v>
      </c>
      <c r="DV603">
        <v>1</v>
      </c>
      <c r="DW603">
        <v>0</v>
      </c>
      <c r="DX603">
        <v>0</v>
      </c>
      <c r="DY603">
        <v>36</v>
      </c>
    </row>
    <row r="604" spans="1:129" x14ac:dyDescent="0.25">
      <c r="A604">
        <v>550</v>
      </c>
      <c r="B604" t="s">
        <v>1107</v>
      </c>
      <c r="C604" t="s">
        <v>1105</v>
      </c>
      <c r="D604">
        <v>19</v>
      </c>
      <c r="E604" t="s">
        <v>1034</v>
      </c>
      <c r="F604" t="s">
        <v>108</v>
      </c>
      <c r="G604">
        <v>7</v>
      </c>
      <c r="H604">
        <v>3</v>
      </c>
      <c r="I604" t="s">
        <v>1151</v>
      </c>
      <c r="J604" t="s">
        <v>1151</v>
      </c>
      <c r="K604" t="b">
        <v>0</v>
      </c>
      <c r="L604" t="b">
        <v>0</v>
      </c>
      <c r="M604" t="str">
        <f t="shared" si="24"/>
        <v>Aztatotohuacan-Atzitzintlan</v>
      </c>
      <c r="N604" t="s">
        <v>1141</v>
      </c>
      <c r="O604" t="s">
        <v>108</v>
      </c>
      <c r="P604" t="s">
        <v>127</v>
      </c>
      <c r="Q604" t="s">
        <v>1105</v>
      </c>
      <c r="R604" t="str">
        <f t="shared" si="25"/>
        <v>San Gregorio Aztatotohuacan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</v>
      </c>
      <c r="AA604">
        <v>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5</v>
      </c>
      <c r="AO604">
        <v>0</v>
      </c>
      <c r="AP604">
        <v>12</v>
      </c>
      <c r="AQ604">
        <v>0</v>
      </c>
      <c r="AR604">
        <v>0</v>
      </c>
      <c r="AS604">
        <v>0</v>
      </c>
      <c r="AT604">
        <v>0</v>
      </c>
      <c r="AU604">
        <v>0</v>
      </c>
      <c r="AW604">
        <v>0</v>
      </c>
      <c r="AX604">
        <v>0</v>
      </c>
      <c r="AY604">
        <v>0</v>
      </c>
      <c r="AZ604">
        <v>1</v>
      </c>
      <c r="BA604" s="26">
        <v>0</v>
      </c>
      <c r="BB604">
        <v>106</v>
      </c>
      <c r="BC604">
        <v>32</v>
      </c>
      <c r="BD604">
        <v>74</v>
      </c>
      <c r="BE604">
        <v>0</v>
      </c>
      <c r="BF604">
        <v>0</v>
      </c>
      <c r="BJ604">
        <v>0</v>
      </c>
      <c r="BN604">
        <v>0</v>
      </c>
      <c r="BO604">
        <v>0</v>
      </c>
      <c r="BP604">
        <v>0</v>
      </c>
      <c r="BQ604">
        <v>0</v>
      </c>
      <c r="BR604">
        <v>17</v>
      </c>
      <c r="BS604">
        <v>14</v>
      </c>
      <c r="BT604">
        <v>1</v>
      </c>
      <c r="BV604">
        <v>0</v>
      </c>
      <c r="BW604">
        <v>0</v>
      </c>
      <c r="BX604">
        <v>1</v>
      </c>
      <c r="BY604">
        <v>2</v>
      </c>
      <c r="BZ604">
        <v>2</v>
      </c>
      <c r="CA604">
        <v>0</v>
      </c>
      <c r="CB604">
        <v>1</v>
      </c>
      <c r="CC604">
        <v>2</v>
      </c>
      <c r="CD604">
        <v>2</v>
      </c>
      <c r="CE604">
        <v>0</v>
      </c>
      <c r="CF604">
        <v>0</v>
      </c>
      <c r="CG604">
        <v>0</v>
      </c>
      <c r="CH604">
        <v>0</v>
      </c>
      <c r="CI604">
        <v>2</v>
      </c>
      <c r="CJ604">
        <v>4</v>
      </c>
      <c r="CK604">
        <v>6</v>
      </c>
      <c r="CL604">
        <v>0</v>
      </c>
      <c r="CN604">
        <v>0</v>
      </c>
      <c r="CO604">
        <v>0</v>
      </c>
      <c r="CP604">
        <v>2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R604">
        <v>0</v>
      </c>
      <c r="DT604">
        <v>5</v>
      </c>
      <c r="DU604">
        <v>0</v>
      </c>
      <c r="DV604">
        <v>1</v>
      </c>
      <c r="DW604">
        <v>0</v>
      </c>
      <c r="DX604">
        <v>0</v>
      </c>
      <c r="DY604">
        <v>62</v>
      </c>
    </row>
    <row r="605" spans="1:129" x14ac:dyDescent="0.25">
      <c r="A605">
        <v>553</v>
      </c>
      <c r="B605" t="s">
        <v>1108</v>
      </c>
      <c r="C605" t="s">
        <v>1105</v>
      </c>
      <c r="D605">
        <v>19</v>
      </c>
      <c r="E605" t="s">
        <v>1035</v>
      </c>
      <c r="F605" t="s">
        <v>108</v>
      </c>
      <c r="G605">
        <v>7</v>
      </c>
      <c r="H605">
        <v>4</v>
      </c>
      <c r="I605" t="s">
        <v>1151</v>
      </c>
      <c r="J605" t="s">
        <v>1151</v>
      </c>
      <c r="K605" t="b">
        <v>0</v>
      </c>
      <c r="L605" t="b">
        <v>0</v>
      </c>
      <c r="M605" t="str">
        <f t="shared" si="24"/>
        <v>Aztatotohuacan-Tozcoc</v>
      </c>
      <c r="N605" t="s">
        <v>1141</v>
      </c>
      <c r="O605" t="s">
        <v>108</v>
      </c>
      <c r="P605" t="s">
        <v>127</v>
      </c>
      <c r="Q605" t="s">
        <v>1105</v>
      </c>
      <c r="R605" t="str">
        <f t="shared" si="25"/>
        <v>San Gregorio Aztatotohuacan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2</v>
      </c>
      <c r="AO605">
        <v>0</v>
      </c>
      <c r="AP605">
        <v>7</v>
      </c>
      <c r="AQ605">
        <v>0</v>
      </c>
      <c r="AR605">
        <v>1</v>
      </c>
      <c r="AS605">
        <v>0</v>
      </c>
      <c r="AT605">
        <v>0</v>
      </c>
      <c r="AU605">
        <v>0</v>
      </c>
      <c r="AW605">
        <v>0</v>
      </c>
      <c r="AX605">
        <v>0</v>
      </c>
      <c r="AY605">
        <v>0</v>
      </c>
      <c r="AZ605">
        <v>6</v>
      </c>
      <c r="BA605" s="26">
        <v>0</v>
      </c>
      <c r="BB605">
        <v>106</v>
      </c>
      <c r="BC605">
        <v>19</v>
      </c>
      <c r="BD605">
        <v>87</v>
      </c>
      <c r="BE605">
        <v>0</v>
      </c>
      <c r="BF605">
        <v>0</v>
      </c>
      <c r="BJ605">
        <v>0</v>
      </c>
      <c r="BN605">
        <v>0</v>
      </c>
      <c r="BO605">
        <v>0</v>
      </c>
      <c r="BP605">
        <v>0</v>
      </c>
      <c r="BQ605">
        <v>0</v>
      </c>
      <c r="BR605">
        <v>3</v>
      </c>
      <c r="BS605">
        <v>6</v>
      </c>
      <c r="BT605">
        <v>3</v>
      </c>
      <c r="BV605">
        <v>0</v>
      </c>
      <c r="BW605">
        <v>2</v>
      </c>
      <c r="BX605">
        <v>1</v>
      </c>
      <c r="BY605">
        <v>2</v>
      </c>
      <c r="BZ605">
        <v>0</v>
      </c>
      <c r="CA605">
        <v>3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0</v>
      </c>
      <c r="CN605">
        <v>0</v>
      </c>
      <c r="CO605">
        <v>0</v>
      </c>
      <c r="CP605">
        <v>5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R605">
        <v>0</v>
      </c>
      <c r="DT605">
        <v>5</v>
      </c>
      <c r="DU605">
        <v>0</v>
      </c>
      <c r="DV605">
        <v>1</v>
      </c>
      <c r="DW605">
        <v>0</v>
      </c>
      <c r="DX605">
        <v>0</v>
      </c>
      <c r="DY605">
        <v>32</v>
      </c>
    </row>
    <row r="606" spans="1:129" x14ac:dyDescent="0.25">
      <c r="A606">
        <v>556</v>
      </c>
      <c r="B606" t="s">
        <v>1109</v>
      </c>
      <c r="C606" t="s">
        <v>1105</v>
      </c>
      <c r="D606">
        <v>19</v>
      </c>
      <c r="E606" t="s">
        <v>1036</v>
      </c>
      <c r="F606" t="s">
        <v>108</v>
      </c>
      <c r="G606">
        <v>7</v>
      </c>
      <c r="H606">
        <v>5</v>
      </c>
      <c r="I606" t="s">
        <v>1151</v>
      </c>
      <c r="J606" t="s">
        <v>1151</v>
      </c>
      <c r="K606" t="b">
        <v>0</v>
      </c>
      <c r="L606" t="b">
        <v>0</v>
      </c>
      <c r="M606" t="str">
        <f t="shared" si="24"/>
        <v>Aztatotohuacan-Hueyahuacacualco</v>
      </c>
      <c r="N606" t="s">
        <v>1141</v>
      </c>
      <c r="O606" t="s">
        <v>108</v>
      </c>
      <c r="P606" t="s">
        <v>127</v>
      </c>
      <c r="Q606" t="s">
        <v>1105</v>
      </c>
      <c r="R606" t="str">
        <f t="shared" si="25"/>
        <v>San Gregorio Aztatotohuacan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5</v>
      </c>
      <c r="AQ606">
        <v>0</v>
      </c>
      <c r="AR606">
        <v>0</v>
      </c>
      <c r="AS606">
        <v>0</v>
      </c>
      <c r="AT606">
        <v>0</v>
      </c>
      <c r="AU606">
        <v>0</v>
      </c>
      <c r="AW606">
        <v>0</v>
      </c>
      <c r="AX606">
        <v>0</v>
      </c>
      <c r="AY606">
        <v>0</v>
      </c>
      <c r="AZ606">
        <v>3</v>
      </c>
      <c r="BA606" s="26">
        <v>0</v>
      </c>
      <c r="BB606">
        <v>106</v>
      </c>
      <c r="BC606">
        <v>13</v>
      </c>
      <c r="BD606">
        <v>93</v>
      </c>
      <c r="BE606">
        <v>0</v>
      </c>
      <c r="BF606">
        <v>0</v>
      </c>
      <c r="BJ606">
        <v>0</v>
      </c>
      <c r="BN606">
        <v>0</v>
      </c>
      <c r="BO606">
        <v>0</v>
      </c>
      <c r="BP606">
        <v>0</v>
      </c>
      <c r="BQ606">
        <v>0</v>
      </c>
      <c r="BR606">
        <v>8</v>
      </c>
      <c r="BS606">
        <v>9</v>
      </c>
      <c r="BT606">
        <v>3</v>
      </c>
      <c r="BV606">
        <v>0</v>
      </c>
      <c r="BW606">
        <v>2</v>
      </c>
      <c r="BX606">
        <v>1</v>
      </c>
      <c r="BY606">
        <v>0</v>
      </c>
      <c r="BZ606">
        <v>2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0</v>
      </c>
      <c r="CN606">
        <v>0</v>
      </c>
      <c r="CO606">
        <v>0</v>
      </c>
      <c r="CP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R606">
        <v>0</v>
      </c>
      <c r="DT606">
        <v>5</v>
      </c>
      <c r="DU606">
        <v>0</v>
      </c>
      <c r="DV606">
        <v>1</v>
      </c>
      <c r="DW606">
        <v>0</v>
      </c>
      <c r="DX606">
        <v>0</v>
      </c>
      <c r="DY606">
        <v>33</v>
      </c>
    </row>
    <row r="607" spans="1:129" x14ac:dyDescent="0.25">
      <c r="A607">
        <v>559</v>
      </c>
      <c r="B607" t="s">
        <v>1110</v>
      </c>
      <c r="C607" t="s">
        <v>1105</v>
      </c>
      <c r="D607">
        <v>19</v>
      </c>
      <c r="E607" t="s">
        <v>1037</v>
      </c>
      <c r="F607" t="s">
        <v>108</v>
      </c>
      <c r="G607">
        <v>7</v>
      </c>
      <c r="H607">
        <v>6</v>
      </c>
      <c r="I607" t="s">
        <v>1151</v>
      </c>
      <c r="J607" t="s">
        <v>1151</v>
      </c>
      <c r="K607" t="b">
        <v>0</v>
      </c>
      <c r="L607" t="b">
        <v>0</v>
      </c>
      <c r="M607" t="str">
        <f t="shared" si="24"/>
        <v>Aztatotohuacan-Tepatlachco</v>
      </c>
      <c r="N607" t="s">
        <v>1141</v>
      </c>
      <c r="O607" t="s">
        <v>108</v>
      </c>
      <c r="P607" t="s">
        <v>127</v>
      </c>
      <c r="Q607" t="s">
        <v>1105</v>
      </c>
      <c r="R607" t="str">
        <f t="shared" si="25"/>
        <v>San Gregorio Aztatotohuacan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4</v>
      </c>
      <c r="AO607">
        <v>0</v>
      </c>
      <c r="AP607">
        <v>9</v>
      </c>
      <c r="AQ607">
        <v>0</v>
      </c>
      <c r="AR607">
        <v>3</v>
      </c>
      <c r="AS607">
        <v>0</v>
      </c>
      <c r="AT607">
        <v>0</v>
      </c>
      <c r="AU607">
        <v>0</v>
      </c>
      <c r="AW607">
        <v>0</v>
      </c>
      <c r="AX607">
        <v>0</v>
      </c>
      <c r="AY607">
        <v>0</v>
      </c>
      <c r="AZ607">
        <v>6</v>
      </c>
      <c r="BA607" s="26">
        <v>0</v>
      </c>
      <c r="BB607">
        <v>106</v>
      </c>
      <c r="BC607">
        <v>11</v>
      </c>
      <c r="BD607">
        <v>95</v>
      </c>
      <c r="BE607">
        <v>0</v>
      </c>
      <c r="BF607">
        <v>0</v>
      </c>
      <c r="BJ607">
        <v>0</v>
      </c>
      <c r="BN607">
        <v>0</v>
      </c>
      <c r="BO607">
        <v>0</v>
      </c>
      <c r="BP607">
        <v>0</v>
      </c>
      <c r="BQ607">
        <v>0</v>
      </c>
      <c r="BR607">
        <v>12</v>
      </c>
      <c r="BS607">
        <v>5</v>
      </c>
      <c r="BT607">
        <v>2</v>
      </c>
      <c r="BV607">
        <v>0</v>
      </c>
      <c r="BW607">
        <v>2</v>
      </c>
      <c r="BX607">
        <v>0</v>
      </c>
      <c r="BY607">
        <v>0</v>
      </c>
      <c r="BZ607">
        <v>0</v>
      </c>
      <c r="CA607">
        <v>3</v>
      </c>
      <c r="CB607">
        <v>0</v>
      </c>
      <c r="CC607">
        <v>2</v>
      </c>
      <c r="CD607">
        <v>2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2</v>
      </c>
      <c r="CL607">
        <v>0</v>
      </c>
      <c r="CN607">
        <v>0</v>
      </c>
      <c r="CO607">
        <v>0</v>
      </c>
      <c r="CP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R607">
        <v>0</v>
      </c>
      <c r="DT607">
        <v>5</v>
      </c>
      <c r="DU607">
        <v>0</v>
      </c>
      <c r="DV607">
        <v>1</v>
      </c>
      <c r="DW607">
        <v>0</v>
      </c>
      <c r="DX607">
        <v>0</v>
      </c>
      <c r="DY607">
        <v>36</v>
      </c>
    </row>
    <row r="608" spans="1:129" x14ac:dyDescent="0.25">
      <c r="A608">
        <v>562</v>
      </c>
      <c r="B608" t="s">
        <v>1111</v>
      </c>
      <c r="C608" t="s">
        <v>1105</v>
      </c>
      <c r="D608">
        <v>19</v>
      </c>
      <c r="E608" t="s">
        <v>1038</v>
      </c>
      <c r="F608" t="s">
        <v>108</v>
      </c>
      <c r="G608">
        <v>7</v>
      </c>
      <c r="H608">
        <v>7</v>
      </c>
      <c r="I608" t="s">
        <v>1151</v>
      </c>
      <c r="J608" t="s">
        <v>1151</v>
      </c>
      <c r="K608" t="b">
        <v>0</v>
      </c>
      <c r="L608" t="b">
        <v>0</v>
      </c>
      <c r="M608" t="str">
        <f t="shared" si="24"/>
        <v>Aztatotohuacan-Tzayanalquilocan</v>
      </c>
      <c r="N608" t="s">
        <v>1141</v>
      </c>
      <c r="O608" t="s">
        <v>108</v>
      </c>
      <c r="P608" t="s">
        <v>127</v>
      </c>
      <c r="Q608" t="s">
        <v>1105</v>
      </c>
      <c r="R608" t="str">
        <f t="shared" si="25"/>
        <v>San Gregorio Aztatotohuacan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4</v>
      </c>
      <c r="AO608">
        <v>0</v>
      </c>
      <c r="AP608">
        <v>0</v>
      </c>
      <c r="AQ608">
        <v>0</v>
      </c>
      <c r="AR608">
        <v>6</v>
      </c>
      <c r="AS608">
        <v>0</v>
      </c>
      <c r="AT608">
        <v>0</v>
      </c>
      <c r="AU608">
        <v>0</v>
      </c>
      <c r="AW608">
        <v>0</v>
      </c>
      <c r="AX608">
        <v>0</v>
      </c>
      <c r="AY608">
        <v>0</v>
      </c>
      <c r="AZ608">
        <v>3</v>
      </c>
      <c r="BA608" s="26">
        <v>0</v>
      </c>
      <c r="BB608">
        <v>119</v>
      </c>
      <c r="BC608">
        <v>24</v>
      </c>
      <c r="BD608">
        <v>95</v>
      </c>
      <c r="BE608">
        <v>0</v>
      </c>
      <c r="BF608">
        <v>0</v>
      </c>
      <c r="BJ608">
        <v>0</v>
      </c>
      <c r="BN608">
        <v>0</v>
      </c>
      <c r="BO608">
        <v>0</v>
      </c>
      <c r="BP608">
        <v>0</v>
      </c>
      <c r="BQ608">
        <v>0</v>
      </c>
      <c r="BR608">
        <v>2</v>
      </c>
      <c r="BS608">
        <v>6</v>
      </c>
      <c r="BT608">
        <v>0</v>
      </c>
      <c r="BV608">
        <v>0</v>
      </c>
      <c r="BW608">
        <v>0</v>
      </c>
      <c r="BX608">
        <v>0</v>
      </c>
      <c r="BY608">
        <v>3</v>
      </c>
      <c r="BZ608">
        <v>3</v>
      </c>
      <c r="CA608">
        <v>1</v>
      </c>
      <c r="CB608">
        <v>1</v>
      </c>
      <c r="CC608">
        <v>3</v>
      </c>
      <c r="CD608">
        <v>3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N608">
        <v>0</v>
      </c>
      <c r="CO608">
        <v>0</v>
      </c>
      <c r="CP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R608">
        <v>0</v>
      </c>
      <c r="DT608">
        <v>5</v>
      </c>
      <c r="DU608">
        <v>0</v>
      </c>
      <c r="DV608">
        <v>1</v>
      </c>
      <c r="DW608">
        <v>0</v>
      </c>
      <c r="DX608">
        <v>0</v>
      </c>
      <c r="DY608">
        <v>28</v>
      </c>
    </row>
    <row r="609" spans="1:130" x14ac:dyDescent="0.25">
      <c r="A609">
        <v>565</v>
      </c>
      <c r="B609" t="s">
        <v>786</v>
      </c>
      <c r="C609" t="s">
        <v>1105</v>
      </c>
      <c r="D609">
        <v>19</v>
      </c>
      <c r="E609" t="s">
        <v>1039</v>
      </c>
      <c r="F609" t="s">
        <v>108</v>
      </c>
      <c r="G609">
        <v>7</v>
      </c>
      <c r="H609">
        <v>8</v>
      </c>
      <c r="I609" t="s">
        <v>1151</v>
      </c>
      <c r="J609" t="s">
        <v>1151</v>
      </c>
      <c r="K609" t="b">
        <v>0</v>
      </c>
      <c r="L609" t="b">
        <v>0</v>
      </c>
      <c r="M609" t="str">
        <f t="shared" si="24"/>
        <v>Aztatotohuacan-Non-Tributaries</v>
      </c>
      <c r="N609" t="s">
        <v>1141</v>
      </c>
      <c r="O609" t="s">
        <v>108</v>
      </c>
      <c r="P609" t="s">
        <v>180</v>
      </c>
      <c r="Q609" t="s">
        <v>1105</v>
      </c>
      <c r="R609" t="str">
        <f t="shared" si="25"/>
        <v>San Gregorio Aztatotohuacan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W609">
        <v>0</v>
      </c>
      <c r="AX609">
        <v>0</v>
      </c>
      <c r="AY609">
        <v>0</v>
      </c>
      <c r="AZ609">
        <v>0</v>
      </c>
      <c r="BA609" s="26">
        <v>0</v>
      </c>
      <c r="BB609">
        <v>0</v>
      </c>
      <c r="BC609">
        <v>0</v>
      </c>
      <c r="BD609">
        <v>0</v>
      </c>
      <c r="BE609">
        <v>0</v>
      </c>
      <c r="BF609">
        <v>114</v>
      </c>
      <c r="BG609">
        <v>0</v>
      </c>
      <c r="BH609">
        <v>0</v>
      </c>
      <c r="BI609">
        <v>114</v>
      </c>
      <c r="BJ609">
        <v>12</v>
      </c>
      <c r="BK609">
        <v>0</v>
      </c>
      <c r="BL609">
        <v>0</v>
      </c>
      <c r="BM609">
        <v>12</v>
      </c>
      <c r="BN609">
        <v>23</v>
      </c>
      <c r="BO609">
        <v>35</v>
      </c>
      <c r="BP609">
        <v>21</v>
      </c>
      <c r="BQ609">
        <v>35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1</v>
      </c>
      <c r="CA609">
        <v>3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6</v>
      </c>
    </row>
    <row r="610" spans="1:130" x14ac:dyDescent="0.25">
      <c r="A610">
        <v>569</v>
      </c>
      <c r="B610" t="s">
        <v>699</v>
      </c>
      <c r="C610" t="s">
        <v>699</v>
      </c>
      <c r="D610">
        <v>20</v>
      </c>
      <c r="E610" t="s">
        <v>1041</v>
      </c>
      <c r="F610" t="s">
        <v>108</v>
      </c>
      <c r="G610">
        <v>3</v>
      </c>
      <c r="H610">
        <v>1</v>
      </c>
      <c r="I610" t="s">
        <v>1152</v>
      </c>
      <c r="J610" t="s">
        <v>1152</v>
      </c>
      <c r="K610" t="b">
        <v>0</v>
      </c>
      <c r="L610" t="b">
        <v>0</v>
      </c>
      <c r="M610" t="str">
        <f t="shared" si="24"/>
        <v>Atlixco-Atlixco</v>
      </c>
      <c r="N610" t="s">
        <v>1142</v>
      </c>
      <c r="O610" t="s">
        <v>108</v>
      </c>
      <c r="P610" t="s">
        <v>127</v>
      </c>
      <c r="Q610" t="s">
        <v>699</v>
      </c>
      <c r="R610" t="str">
        <f t="shared" si="25"/>
        <v>San Pedro Atlixco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W610">
        <v>0</v>
      </c>
      <c r="AX610">
        <v>0</v>
      </c>
      <c r="AY610">
        <v>0</v>
      </c>
      <c r="AZ610">
        <v>0</v>
      </c>
      <c r="BA610" s="26">
        <v>0</v>
      </c>
      <c r="BB610">
        <v>21</v>
      </c>
      <c r="BC610">
        <v>0</v>
      </c>
      <c r="BD610">
        <v>21</v>
      </c>
      <c r="BE610">
        <v>0</v>
      </c>
      <c r="BF610">
        <v>0</v>
      </c>
      <c r="BJ610">
        <v>0</v>
      </c>
      <c r="BN610">
        <v>0</v>
      </c>
      <c r="BO610">
        <v>0</v>
      </c>
      <c r="BP610">
        <v>0</v>
      </c>
      <c r="BQ610">
        <v>0</v>
      </c>
      <c r="BR610">
        <v>3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T610">
        <v>1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</row>
    <row r="611" spans="1:130" x14ac:dyDescent="0.25">
      <c r="A611">
        <v>572</v>
      </c>
      <c r="B611" t="s">
        <v>1250</v>
      </c>
      <c r="C611" t="s">
        <v>699</v>
      </c>
      <c r="D611">
        <v>20</v>
      </c>
      <c r="E611" t="s">
        <v>1042</v>
      </c>
      <c r="F611" t="s">
        <v>108</v>
      </c>
      <c r="G611">
        <v>3</v>
      </c>
      <c r="H611">
        <v>2</v>
      </c>
      <c r="I611" t="s">
        <v>1152</v>
      </c>
      <c r="J611" t="s">
        <v>1152</v>
      </c>
      <c r="K611" t="b">
        <v>0</v>
      </c>
      <c r="L611" t="b">
        <v>0</v>
      </c>
      <c r="M611" t="str">
        <f t="shared" si="24"/>
        <v>Atlixco-Quimichallan</v>
      </c>
      <c r="N611" t="s">
        <v>1142</v>
      </c>
      <c r="O611" t="s">
        <v>108</v>
      </c>
      <c r="P611" t="s">
        <v>127</v>
      </c>
      <c r="Q611" t="s">
        <v>699</v>
      </c>
      <c r="R611" t="str">
        <f t="shared" si="25"/>
        <v>San Pedro Atlixco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W611">
        <v>0</v>
      </c>
      <c r="AX611">
        <v>0</v>
      </c>
      <c r="AY611">
        <v>0</v>
      </c>
      <c r="AZ611">
        <v>0</v>
      </c>
      <c r="BA611" s="26">
        <v>0</v>
      </c>
      <c r="BB611">
        <v>21</v>
      </c>
      <c r="BC611">
        <v>0</v>
      </c>
      <c r="BD611">
        <v>21</v>
      </c>
      <c r="BE611">
        <v>0</v>
      </c>
      <c r="BF611">
        <v>0</v>
      </c>
      <c r="BJ611">
        <v>0</v>
      </c>
      <c r="BN611">
        <v>0</v>
      </c>
      <c r="BO611">
        <v>0</v>
      </c>
      <c r="BP611">
        <v>0</v>
      </c>
      <c r="BQ611">
        <v>0</v>
      </c>
      <c r="BR611">
        <v>1</v>
      </c>
      <c r="BS611">
        <v>0</v>
      </c>
      <c r="BT611">
        <v>2</v>
      </c>
      <c r="BU611">
        <v>0</v>
      </c>
      <c r="BV611">
        <v>0</v>
      </c>
      <c r="BW611">
        <v>0</v>
      </c>
      <c r="BX611">
        <v>2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T611">
        <v>1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</row>
    <row r="612" spans="1:130" x14ac:dyDescent="0.25">
      <c r="A612">
        <v>575</v>
      </c>
      <c r="B612" t="s">
        <v>1249</v>
      </c>
      <c r="C612" t="s">
        <v>699</v>
      </c>
      <c r="D612">
        <v>20</v>
      </c>
      <c r="E612" t="s">
        <v>1043</v>
      </c>
      <c r="F612" t="s">
        <v>108</v>
      </c>
      <c r="G612">
        <v>3</v>
      </c>
      <c r="H612">
        <v>3</v>
      </c>
      <c r="I612" t="s">
        <v>1152</v>
      </c>
      <c r="J612" t="s">
        <v>1152</v>
      </c>
      <c r="K612" t="b">
        <v>0</v>
      </c>
      <c r="L612" t="b">
        <v>0</v>
      </c>
      <c r="M612" t="str">
        <f t="shared" si="24"/>
        <v>Atlixco-Huitzcuapan</v>
      </c>
      <c r="N612" t="s">
        <v>1142</v>
      </c>
      <c r="O612" t="s">
        <v>108</v>
      </c>
      <c r="P612" t="s">
        <v>127</v>
      </c>
      <c r="Q612" t="s">
        <v>699</v>
      </c>
      <c r="R612" t="str">
        <f t="shared" si="25"/>
        <v>San Pedro Atlixco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W612">
        <v>0</v>
      </c>
      <c r="AX612">
        <v>0</v>
      </c>
      <c r="AY612">
        <v>0</v>
      </c>
      <c r="AZ612">
        <v>0</v>
      </c>
      <c r="BA612" s="26">
        <v>0</v>
      </c>
      <c r="BB612">
        <v>29</v>
      </c>
      <c r="BC612">
        <v>0</v>
      </c>
      <c r="BD612">
        <v>29</v>
      </c>
      <c r="BE612">
        <v>0</v>
      </c>
      <c r="BF612">
        <v>0</v>
      </c>
      <c r="BJ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0</v>
      </c>
      <c r="BV612">
        <v>0</v>
      </c>
      <c r="BW612">
        <v>0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T612">
        <v>2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</row>
    <row r="613" spans="1:130" x14ac:dyDescent="0.25">
      <c r="A613">
        <v>578</v>
      </c>
      <c r="B613" t="s">
        <v>786</v>
      </c>
      <c r="C613" t="s">
        <v>699</v>
      </c>
      <c r="D613">
        <v>20</v>
      </c>
      <c r="E613" t="s">
        <v>1044</v>
      </c>
      <c r="F613" t="s">
        <v>108</v>
      </c>
      <c r="G613">
        <v>3</v>
      </c>
      <c r="H613">
        <v>4</v>
      </c>
      <c r="I613" t="s">
        <v>1152</v>
      </c>
      <c r="J613" t="s">
        <v>1152</v>
      </c>
      <c r="K613" t="b">
        <v>0</v>
      </c>
      <c r="L613" t="b">
        <v>0</v>
      </c>
      <c r="M613" t="str">
        <f t="shared" si="24"/>
        <v>Atlixco-Non-Tributaries</v>
      </c>
      <c r="N613" t="s">
        <v>1142</v>
      </c>
      <c r="O613" t="s">
        <v>108</v>
      </c>
      <c r="P613" t="s">
        <v>180</v>
      </c>
      <c r="Q613" t="s">
        <v>699</v>
      </c>
      <c r="R613" t="str">
        <f t="shared" si="25"/>
        <v>San Pedro Atlixco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W613">
        <v>0</v>
      </c>
      <c r="AX613">
        <v>0</v>
      </c>
      <c r="AY613">
        <v>0</v>
      </c>
      <c r="AZ613">
        <v>0</v>
      </c>
      <c r="BA613" s="26">
        <v>0</v>
      </c>
      <c r="BB613">
        <v>0</v>
      </c>
      <c r="BC613">
        <v>0</v>
      </c>
      <c r="BD613">
        <v>0</v>
      </c>
      <c r="BE613">
        <v>0</v>
      </c>
      <c r="BF613">
        <v>20</v>
      </c>
      <c r="BG613">
        <v>0</v>
      </c>
      <c r="BH613">
        <v>20</v>
      </c>
      <c r="BI613">
        <v>0</v>
      </c>
      <c r="BJ613">
        <v>14</v>
      </c>
      <c r="BK613">
        <v>0</v>
      </c>
      <c r="BL613">
        <v>14</v>
      </c>
      <c r="BM613">
        <v>0</v>
      </c>
      <c r="BN613">
        <v>13</v>
      </c>
      <c r="BO613">
        <v>7</v>
      </c>
      <c r="BP613">
        <v>16</v>
      </c>
      <c r="BQ613">
        <v>15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</row>
    <row r="614" spans="1:130" x14ac:dyDescent="0.25">
      <c r="A614">
        <v>582</v>
      </c>
      <c r="B614" t="s">
        <v>716</v>
      </c>
      <c r="C614" t="s">
        <v>716</v>
      </c>
      <c r="D614">
        <v>21</v>
      </c>
      <c r="E614" t="s">
        <v>1046</v>
      </c>
      <c r="F614" t="s">
        <v>108</v>
      </c>
      <c r="G614">
        <v>1</v>
      </c>
      <c r="H614">
        <v>1</v>
      </c>
      <c r="I614" t="s">
        <v>1152</v>
      </c>
      <c r="J614" t="s">
        <v>1152</v>
      </c>
      <c r="K614" t="b">
        <v>0</v>
      </c>
      <c r="L614" t="b">
        <v>0</v>
      </c>
      <c r="M614" t="str">
        <f t="shared" si="24"/>
        <v>Tianquizmanalco-Tianquizmanalco</v>
      </c>
      <c r="N614" t="s">
        <v>1143</v>
      </c>
      <c r="O614" t="s">
        <v>108</v>
      </c>
      <c r="P614" t="s">
        <v>127</v>
      </c>
      <c r="Q614" t="s">
        <v>716</v>
      </c>
      <c r="R614" t="str">
        <f t="shared" si="25"/>
        <v>San Martin Tianquizmanalco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W614">
        <v>0</v>
      </c>
      <c r="AX614">
        <v>0</v>
      </c>
      <c r="AY614">
        <v>0</v>
      </c>
      <c r="AZ614">
        <v>0</v>
      </c>
      <c r="BA614" s="26">
        <v>0</v>
      </c>
      <c r="BB614">
        <v>56</v>
      </c>
      <c r="BC614">
        <v>1</v>
      </c>
      <c r="BD614">
        <v>55</v>
      </c>
      <c r="BE614">
        <v>0</v>
      </c>
      <c r="BF614">
        <v>0</v>
      </c>
      <c r="BJ614">
        <v>0</v>
      </c>
      <c r="BN614">
        <v>0</v>
      </c>
      <c r="BO614">
        <v>0</v>
      </c>
      <c r="BP614">
        <v>0</v>
      </c>
      <c r="BQ614">
        <v>0</v>
      </c>
      <c r="BR614">
        <v>4</v>
      </c>
      <c r="BS614">
        <v>0</v>
      </c>
      <c r="BT614">
        <v>3</v>
      </c>
      <c r="BU614">
        <v>0</v>
      </c>
      <c r="BV614">
        <v>0</v>
      </c>
      <c r="BW614">
        <v>0</v>
      </c>
      <c r="BX614">
        <v>3</v>
      </c>
      <c r="BY614">
        <v>1</v>
      </c>
      <c r="BZ614">
        <v>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T614">
        <v>0</v>
      </c>
      <c r="DU614">
        <v>0</v>
      </c>
      <c r="DV614">
        <v>0</v>
      </c>
      <c r="DW614">
        <v>0</v>
      </c>
      <c r="DX614">
        <v>0</v>
      </c>
    </row>
    <row r="615" spans="1:130" x14ac:dyDescent="0.25">
      <c r="A615">
        <v>585</v>
      </c>
      <c r="B615" t="s">
        <v>786</v>
      </c>
      <c r="C615" t="s">
        <v>716</v>
      </c>
      <c r="D615">
        <v>21</v>
      </c>
      <c r="E615" t="s">
        <v>1112</v>
      </c>
      <c r="F615" t="s">
        <v>108</v>
      </c>
      <c r="G615">
        <v>1</v>
      </c>
      <c r="H615">
        <v>2</v>
      </c>
      <c r="I615" t="s">
        <v>1152</v>
      </c>
      <c r="J615" t="s">
        <v>1152</v>
      </c>
      <c r="K615" t="b">
        <v>0</v>
      </c>
      <c r="L615" t="b">
        <v>0</v>
      </c>
      <c r="M615" t="str">
        <f t="shared" si="24"/>
        <v>Tianquizmanalco-Non-Tributaries</v>
      </c>
      <c r="N615" t="s">
        <v>1143</v>
      </c>
      <c r="O615" t="s">
        <v>108</v>
      </c>
      <c r="P615" t="s">
        <v>180</v>
      </c>
      <c r="Q615" t="s">
        <v>716</v>
      </c>
      <c r="R615" t="str">
        <f t="shared" si="25"/>
        <v>San Martin Tianquizmanalco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W615">
        <v>0</v>
      </c>
      <c r="AX615">
        <v>0</v>
      </c>
      <c r="AY615">
        <v>0</v>
      </c>
      <c r="AZ615">
        <v>0</v>
      </c>
      <c r="BA615" s="26">
        <v>0</v>
      </c>
      <c r="BB615">
        <v>0</v>
      </c>
      <c r="BE615">
        <v>0</v>
      </c>
      <c r="BF615">
        <v>11</v>
      </c>
      <c r="BG615">
        <v>0</v>
      </c>
      <c r="BH615">
        <v>11</v>
      </c>
      <c r="BI615">
        <v>0</v>
      </c>
      <c r="BJ615">
        <v>1</v>
      </c>
      <c r="BK615">
        <v>0</v>
      </c>
      <c r="BL615">
        <v>1</v>
      </c>
      <c r="BM615">
        <v>0</v>
      </c>
      <c r="BN615">
        <v>8</v>
      </c>
      <c r="BO615">
        <v>4</v>
      </c>
      <c r="BP615">
        <v>12</v>
      </c>
      <c r="BQ615">
        <v>11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T615">
        <v>0</v>
      </c>
      <c r="DU615">
        <v>0</v>
      </c>
      <c r="DV615">
        <v>0</v>
      </c>
      <c r="DW615">
        <v>0</v>
      </c>
      <c r="DX615">
        <v>0</v>
      </c>
    </row>
    <row r="616" spans="1:130" x14ac:dyDescent="0.25">
      <c r="A616">
        <v>589</v>
      </c>
      <c r="B616" t="s">
        <v>847</v>
      </c>
      <c r="C616" t="s">
        <v>727</v>
      </c>
      <c r="D616">
        <v>22</v>
      </c>
      <c r="E616" t="s">
        <v>1048</v>
      </c>
      <c r="F616" t="s">
        <v>108</v>
      </c>
      <c r="G616">
        <v>10</v>
      </c>
      <c r="H616">
        <v>1</v>
      </c>
      <c r="I616" t="s">
        <v>1152</v>
      </c>
      <c r="J616" t="s">
        <v>1152</v>
      </c>
      <c r="K616" t="b">
        <v>0</v>
      </c>
      <c r="L616" t="b">
        <v>0</v>
      </c>
      <c r="M616" t="str">
        <f t="shared" si="24"/>
        <v>Acapetlahuacan-Tepetlixpan</v>
      </c>
      <c r="N616" t="s">
        <v>1129</v>
      </c>
      <c r="O616" t="s">
        <v>108</v>
      </c>
      <c r="P616" t="s">
        <v>127</v>
      </c>
      <c r="Q616" t="s">
        <v>727</v>
      </c>
      <c r="R616" t="str">
        <f t="shared" si="25"/>
        <v>Santa Maria Acapetlahuacan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W616">
        <v>0</v>
      </c>
      <c r="AX616">
        <v>0</v>
      </c>
      <c r="AY616">
        <v>0</v>
      </c>
      <c r="AZ616">
        <v>0</v>
      </c>
      <c r="BA616" s="26">
        <v>0</v>
      </c>
      <c r="BB616">
        <v>63</v>
      </c>
      <c r="BC616">
        <v>0</v>
      </c>
      <c r="BD616">
        <v>63</v>
      </c>
      <c r="BE616">
        <v>0</v>
      </c>
      <c r="BF616">
        <v>0</v>
      </c>
      <c r="BJ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3</v>
      </c>
      <c r="BU616">
        <v>0</v>
      </c>
      <c r="BV616">
        <v>0</v>
      </c>
      <c r="BW616">
        <v>0</v>
      </c>
      <c r="BX616">
        <v>3</v>
      </c>
      <c r="BY616">
        <v>0</v>
      </c>
      <c r="BZ616">
        <v>0</v>
      </c>
      <c r="CA616">
        <v>3</v>
      </c>
      <c r="CB616">
        <v>4</v>
      </c>
      <c r="CC616">
        <v>6</v>
      </c>
      <c r="CD616">
        <v>0</v>
      </c>
      <c r="CE616">
        <v>3</v>
      </c>
      <c r="CF616">
        <v>3</v>
      </c>
      <c r="CG616">
        <v>0</v>
      </c>
      <c r="CH616">
        <v>0</v>
      </c>
      <c r="CI616">
        <v>1</v>
      </c>
      <c r="CJ616">
        <v>0</v>
      </c>
      <c r="CK616">
        <v>1</v>
      </c>
      <c r="CL616">
        <v>0</v>
      </c>
      <c r="CM616">
        <v>0</v>
      </c>
      <c r="CN616">
        <v>0</v>
      </c>
      <c r="CO616">
        <v>0</v>
      </c>
      <c r="CP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2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2</v>
      </c>
      <c r="DO616">
        <v>0</v>
      </c>
      <c r="DP616">
        <v>0</v>
      </c>
      <c r="DQ616">
        <v>0</v>
      </c>
      <c r="DR616">
        <v>0</v>
      </c>
      <c r="DT616">
        <v>3</v>
      </c>
      <c r="DU616">
        <v>0</v>
      </c>
      <c r="DV616">
        <v>0</v>
      </c>
      <c r="DW616">
        <v>0</v>
      </c>
      <c r="DX616">
        <v>0</v>
      </c>
    </row>
    <row r="617" spans="1:130" x14ac:dyDescent="0.25">
      <c r="A617">
        <v>592</v>
      </c>
      <c r="B617" t="s">
        <v>1113</v>
      </c>
      <c r="C617" t="s">
        <v>727</v>
      </c>
      <c r="D617">
        <v>22</v>
      </c>
      <c r="E617" t="s">
        <v>1049</v>
      </c>
      <c r="F617" t="s">
        <v>108</v>
      </c>
      <c r="G617">
        <v>10</v>
      </c>
      <c r="H617">
        <v>2</v>
      </c>
      <c r="I617" t="s">
        <v>1152</v>
      </c>
      <c r="J617" t="s">
        <v>1152</v>
      </c>
      <c r="K617" t="b">
        <v>0</v>
      </c>
      <c r="L617" t="b">
        <v>0</v>
      </c>
      <c r="M617" t="str">
        <f t="shared" si="24"/>
        <v>Acapetlahuacan-Tepenacaztlan</v>
      </c>
      <c r="N617" t="s">
        <v>1129</v>
      </c>
      <c r="O617" t="s">
        <v>108</v>
      </c>
      <c r="P617" t="s">
        <v>127</v>
      </c>
      <c r="Q617" t="s">
        <v>727</v>
      </c>
      <c r="R617" t="str">
        <f t="shared" si="25"/>
        <v>Santa Maria Acapetlahuacan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W617">
        <v>0</v>
      </c>
      <c r="AX617">
        <v>0</v>
      </c>
      <c r="AY617">
        <v>0</v>
      </c>
      <c r="AZ617">
        <v>0</v>
      </c>
      <c r="BA617" s="26">
        <v>0</v>
      </c>
      <c r="BB617">
        <v>106</v>
      </c>
      <c r="BC617">
        <v>0</v>
      </c>
      <c r="BD617">
        <v>106</v>
      </c>
      <c r="BE617">
        <v>0</v>
      </c>
      <c r="BF617">
        <v>0</v>
      </c>
      <c r="BJ617">
        <v>0</v>
      </c>
      <c r="BN617">
        <v>0</v>
      </c>
      <c r="BO617">
        <v>0</v>
      </c>
      <c r="BP617">
        <v>0</v>
      </c>
      <c r="BQ617">
        <v>0</v>
      </c>
      <c r="BR617">
        <v>8</v>
      </c>
      <c r="BS617">
        <v>2</v>
      </c>
      <c r="BT617">
        <v>5</v>
      </c>
      <c r="BU617">
        <v>0</v>
      </c>
      <c r="BV617">
        <v>0</v>
      </c>
      <c r="BW617">
        <v>0</v>
      </c>
      <c r="BX617">
        <v>5</v>
      </c>
      <c r="BY617">
        <v>0</v>
      </c>
      <c r="BZ617">
        <v>0</v>
      </c>
      <c r="CA617">
        <v>7</v>
      </c>
      <c r="CB617">
        <v>3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3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2</v>
      </c>
      <c r="CR617">
        <v>0</v>
      </c>
      <c r="CS617">
        <v>0</v>
      </c>
      <c r="CT617">
        <v>0</v>
      </c>
      <c r="CU617">
        <v>2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15</v>
      </c>
      <c r="DO617">
        <v>0</v>
      </c>
      <c r="DP617">
        <v>0</v>
      </c>
      <c r="DQ617">
        <v>0</v>
      </c>
      <c r="DR617">
        <v>0</v>
      </c>
      <c r="DT617">
        <v>5</v>
      </c>
      <c r="DU617">
        <v>0</v>
      </c>
      <c r="DV617">
        <v>1</v>
      </c>
      <c r="DW617">
        <v>0</v>
      </c>
      <c r="DX617">
        <v>0</v>
      </c>
    </row>
    <row r="618" spans="1:130" x14ac:dyDescent="0.25">
      <c r="A618">
        <v>595</v>
      </c>
      <c r="B618" t="s">
        <v>848</v>
      </c>
      <c r="C618" t="s">
        <v>727</v>
      </c>
      <c r="D618">
        <v>22</v>
      </c>
      <c r="E618" t="s">
        <v>1050</v>
      </c>
      <c r="F618" t="s">
        <v>108</v>
      </c>
      <c r="G618">
        <v>10</v>
      </c>
      <c r="H618">
        <v>3</v>
      </c>
      <c r="I618" t="s">
        <v>1152</v>
      </c>
      <c r="J618" t="s">
        <v>1152</v>
      </c>
      <c r="K618" t="b">
        <v>0</v>
      </c>
      <c r="L618" t="b">
        <v>0</v>
      </c>
      <c r="M618" t="str">
        <f t="shared" si="24"/>
        <v>Acapetlahuacan-Chalman</v>
      </c>
      <c r="N618" t="s">
        <v>1129</v>
      </c>
      <c r="O618" t="s">
        <v>108</v>
      </c>
      <c r="P618" t="s">
        <v>127</v>
      </c>
      <c r="Q618" t="s">
        <v>727</v>
      </c>
      <c r="R618" t="str">
        <f t="shared" si="25"/>
        <v>Santa Maria Acapetlahuacan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W618">
        <v>0</v>
      </c>
      <c r="AX618">
        <v>0</v>
      </c>
      <c r="AY618">
        <v>0</v>
      </c>
      <c r="AZ618">
        <v>0</v>
      </c>
      <c r="BA618" s="26">
        <v>0</v>
      </c>
      <c r="BB618">
        <v>106</v>
      </c>
      <c r="BC618">
        <v>0</v>
      </c>
      <c r="BD618">
        <v>106</v>
      </c>
      <c r="BE618">
        <v>0</v>
      </c>
      <c r="BF618">
        <v>0</v>
      </c>
      <c r="BJ618">
        <v>0</v>
      </c>
      <c r="BN618">
        <v>0</v>
      </c>
      <c r="BO618">
        <v>0</v>
      </c>
      <c r="BP618">
        <v>0</v>
      </c>
      <c r="BQ618">
        <v>0</v>
      </c>
      <c r="BR618">
        <v>1</v>
      </c>
      <c r="BS618">
        <v>0</v>
      </c>
      <c r="BT618">
        <v>3</v>
      </c>
      <c r="BU618">
        <v>0</v>
      </c>
      <c r="BV618">
        <v>0</v>
      </c>
      <c r="BW618">
        <v>0</v>
      </c>
      <c r="BX618">
        <v>3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2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5</v>
      </c>
      <c r="DO618">
        <v>0</v>
      </c>
      <c r="DP618">
        <v>0</v>
      </c>
      <c r="DQ618">
        <v>0</v>
      </c>
      <c r="DR618">
        <v>0</v>
      </c>
      <c r="DT618">
        <v>5</v>
      </c>
      <c r="DU618">
        <v>0</v>
      </c>
      <c r="DV618">
        <v>1</v>
      </c>
      <c r="DW618">
        <v>0</v>
      </c>
      <c r="DX618">
        <v>0</v>
      </c>
    </row>
    <row r="619" spans="1:130" x14ac:dyDescent="0.25">
      <c r="A619">
        <v>598</v>
      </c>
      <c r="B619" t="s">
        <v>315</v>
      </c>
      <c r="C619" t="s">
        <v>727</v>
      </c>
      <c r="D619">
        <v>22</v>
      </c>
      <c r="E619" t="s">
        <v>1051</v>
      </c>
      <c r="F619" t="s">
        <v>108</v>
      </c>
      <c r="G619">
        <v>10</v>
      </c>
      <c r="H619">
        <v>4</v>
      </c>
      <c r="I619" t="s">
        <v>1152</v>
      </c>
      <c r="J619" t="s">
        <v>1152</v>
      </c>
      <c r="K619" t="b">
        <v>0</v>
      </c>
      <c r="L619" t="b">
        <v>0</v>
      </c>
      <c r="M619" t="str">
        <f t="shared" si="24"/>
        <v>Acapetlahuacan-Acxotlan</v>
      </c>
      <c r="N619" t="s">
        <v>1129</v>
      </c>
      <c r="O619" t="s">
        <v>108</v>
      </c>
      <c r="P619" t="s">
        <v>127</v>
      </c>
      <c r="Q619" t="s">
        <v>727</v>
      </c>
      <c r="R619" t="str">
        <f t="shared" si="25"/>
        <v>Santa Maria Acapetlahuacan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W619">
        <v>0</v>
      </c>
      <c r="AX619">
        <v>0</v>
      </c>
      <c r="AY619">
        <v>0</v>
      </c>
      <c r="AZ619">
        <v>0</v>
      </c>
      <c r="BA619" s="26">
        <v>0</v>
      </c>
      <c r="BB619">
        <v>64</v>
      </c>
      <c r="BC619">
        <v>1</v>
      </c>
      <c r="BD619">
        <v>63</v>
      </c>
      <c r="BE619">
        <v>0</v>
      </c>
      <c r="BF619">
        <v>0</v>
      </c>
      <c r="BJ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</v>
      </c>
      <c r="BU619">
        <v>0</v>
      </c>
      <c r="BV619">
        <v>0</v>
      </c>
      <c r="BW619">
        <v>0</v>
      </c>
      <c r="BX619">
        <v>1</v>
      </c>
      <c r="BY619">
        <v>0</v>
      </c>
      <c r="BZ619">
        <v>0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T619">
        <v>3</v>
      </c>
      <c r="DU619">
        <v>0</v>
      </c>
      <c r="DV619">
        <v>1</v>
      </c>
      <c r="DW619">
        <v>0</v>
      </c>
      <c r="DX619">
        <v>0</v>
      </c>
    </row>
    <row r="620" spans="1:130" x14ac:dyDescent="0.25">
      <c r="A620">
        <v>601</v>
      </c>
      <c r="B620" t="s">
        <v>849</v>
      </c>
      <c r="C620" t="s">
        <v>727</v>
      </c>
      <c r="D620">
        <v>22</v>
      </c>
      <c r="E620" t="s">
        <v>1052</v>
      </c>
      <c r="F620" t="s">
        <v>108</v>
      </c>
      <c r="G620">
        <v>10</v>
      </c>
      <c r="H620">
        <v>5</v>
      </c>
      <c r="I620" t="s">
        <v>1152</v>
      </c>
      <c r="J620" t="s">
        <v>1152</v>
      </c>
      <c r="K620" t="b">
        <v>0</v>
      </c>
      <c r="L620" t="b">
        <v>0</v>
      </c>
      <c r="M620" t="str">
        <f t="shared" si="24"/>
        <v>Acapetlahuacan-Analco</v>
      </c>
      <c r="N620" t="s">
        <v>1129</v>
      </c>
      <c r="O620" t="s">
        <v>108</v>
      </c>
      <c r="P620" t="s">
        <v>127</v>
      </c>
      <c r="Q620" t="s">
        <v>727</v>
      </c>
      <c r="R620" t="str">
        <f t="shared" si="25"/>
        <v>Santa Maria Acapetlahuacan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W620">
        <v>0</v>
      </c>
      <c r="AX620">
        <v>0</v>
      </c>
      <c r="AY620">
        <v>0</v>
      </c>
      <c r="AZ620">
        <v>0</v>
      </c>
      <c r="BA620" s="26">
        <v>0</v>
      </c>
      <c r="BB620">
        <v>64</v>
      </c>
      <c r="BC620">
        <v>0</v>
      </c>
      <c r="BD620">
        <v>64</v>
      </c>
      <c r="BE620">
        <v>0</v>
      </c>
      <c r="BF620">
        <v>0</v>
      </c>
      <c r="BJ620">
        <v>0</v>
      </c>
      <c r="BN620">
        <v>0</v>
      </c>
      <c r="BO620">
        <v>0</v>
      </c>
      <c r="BP620">
        <v>0</v>
      </c>
      <c r="BQ620">
        <v>0</v>
      </c>
      <c r="BR620">
        <v>6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1</v>
      </c>
      <c r="CA620">
        <v>2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2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5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T620">
        <v>3</v>
      </c>
      <c r="DU620">
        <v>0</v>
      </c>
      <c r="DV620">
        <v>1</v>
      </c>
      <c r="DW620">
        <v>0</v>
      </c>
      <c r="DX620">
        <v>0</v>
      </c>
    </row>
    <row r="621" spans="1:130" x14ac:dyDescent="0.25">
      <c r="A621">
        <v>604</v>
      </c>
      <c r="B621" t="s">
        <v>850</v>
      </c>
      <c r="C621" t="s">
        <v>727</v>
      </c>
      <c r="D621">
        <v>22</v>
      </c>
      <c r="E621" t="s">
        <v>1053</v>
      </c>
      <c r="F621" t="s">
        <v>108</v>
      </c>
      <c r="G621">
        <v>10</v>
      </c>
      <c r="H621">
        <v>6</v>
      </c>
      <c r="I621" t="s">
        <v>1152</v>
      </c>
      <c r="J621" t="s">
        <v>1152</v>
      </c>
      <c r="K621" t="b">
        <v>0</v>
      </c>
      <c r="L621" t="b">
        <v>0</v>
      </c>
      <c r="M621" t="str">
        <f t="shared" si="24"/>
        <v>Acapetlahuacan-Chiatlan</v>
      </c>
      <c r="N621" t="s">
        <v>1129</v>
      </c>
      <c r="O621" t="s">
        <v>108</v>
      </c>
      <c r="P621" t="s">
        <v>127</v>
      </c>
      <c r="Q621" t="s">
        <v>727</v>
      </c>
      <c r="R621" t="str">
        <f t="shared" si="25"/>
        <v>Santa Maria Acapetlahuacan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W621">
        <v>0</v>
      </c>
      <c r="AX621">
        <v>0</v>
      </c>
      <c r="AY621">
        <v>0</v>
      </c>
      <c r="AZ621">
        <v>0</v>
      </c>
      <c r="BA621" s="26">
        <v>0</v>
      </c>
      <c r="BB621">
        <v>106</v>
      </c>
      <c r="BC621">
        <v>0</v>
      </c>
      <c r="BD621">
        <v>106</v>
      </c>
      <c r="BE621">
        <v>0</v>
      </c>
      <c r="BF621">
        <v>0</v>
      </c>
      <c r="BJ621">
        <v>0</v>
      </c>
      <c r="BN621">
        <v>0</v>
      </c>
      <c r="BO621">
        <v>0</v>
      </c>
      <c r="BP621">
        <v>0</v>
      </c>
      <c r="BQ621">
        <v>0</v>
      </c>
      <c r="BR621">
        <v>1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2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2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4</v>
      </c>
      <c r="DO621">
        <v>0</v>
      </c>
      <c r="DP621">
        <v>0</v>
      </c>
      <c r="DQ621">
        <v>0</v>
      </c>
      <c r="DR621">
        <v>0</v>
      </c>
      <c r="DT621">
        <v>5</v>
      </c>
      <c r="DU621">
        <v>0</v>
      </c>
      <c r="DV621">
        <v>1</v>
      </c>
      <c r="DW621">
        <v>0</v>
      </c>
      <c r="DX621">
        <v>0</v>
      </c>
    </row>
    <row r="622" spans="1:130" x14ac:dyDescent="0.25">
      <c r="A622">
        <v>607</v>
      </c>
      <c r="B622" t="s">
        <v>1114</v>
      </c>
      <c r="C622" t="s">
        <v>727</v>
      </c>
      <c r="D622">
        <v>22</v>
      </c>
      <c r="E622" t="s">
        <v>1054</v>
      </c>
      <c r="F622" t="s">
        <v>108</v>
      </c>
      <c r="G622">
        <v>10</v>
      </c>
      <c r="H622">
        <v>7</v>
      </c>
      <c r="I622" t="s">
        <v>1152</v>
      </c>
      <c r="J622" t="s">
        <v>1152</v>
      </c>
      <c r="K622" t="b">
        <v>0</v>
      </c>
      <c r="L622" t="b">
        <v>0</v>
      </c>
      <c r="M622" t="str">
        <f t="shared" si="24"/>
        <v>Acapetlahuacan-Coyollan</v>
      </c>
      <c r="N622" t="s">
        <v>1129</v>
      </c>
      <c r="O622" t="s">
        <v>108</v>
      </c>
      <c r="P622" t="s">
        <v>127</v>
      </c>
      <c r="Q622" t="s">
        <v>727</v>
      </c>
      <c r="R622" t="str">
        <f t="shared" si="25"/>
        <v>Santa Maria Acapetlahuacan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W622">
        <v>0</v>
      </c>
      <c r="AX622">
        <v>0</v>
      </c>
      <c r="AY622">
        <v>0</v>
      </c>
      <c r="AZ622">
        <v>0</v>
      </c>
      <c r="BA622" s="26">
        <v>0</v>
      </c>
      <c r="BB622">
        <v>21</v>
      </c>
      <c r="BC622">
        <v>0</v>
      </c>
      <c r="BD622">
        <v>21</v>
      </c>
      <c r="BE622">
        <v>0</v>
      </c>
      <c r="BF622">
        <v>0</v>
      </c>
      <c r="BJ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T622">
        <v>1</v>
      </c>
      <c r="DU622">
        <v>0</v>
      </c>
      <c r="DV622">
        <v>0</v>
      </c>
      <c r="DW622">
        <v>0</v>
      </c>
      <c r="DX622">
        <v>0</v>
      </c>
    </row>
    <row r="623" spans="1:130" x14ac:dyDescent="0.25">
      <c r="A623">
        <v>610</v>
      </c>
      <c r="B623" t="s">
        <v>851</v>
      </c>
      <c r="C623" t="s">
        <v>727</v>
      </c>
      <c r="D623">
        <v>22</v>
      </c>
      <c r="E623" t="s">
        <v>1055</v>
      </c>
      <c r="F623" t="s">
        <v>108</v>
      </c>
      <c r="G623">
        <v>10</v>
      </c>
      <c r="H623">
        <v>8</v>
      </c>
      <c r="I623" t="s">
        <v>1152</v>
      </c>
      <c r="J623" t="s">
        <v>1152</v>
      </c>
      <c r="K623" t="b">
        <v>0</v>
      </c>
      <c r="L623" t="b">
        <v>0</v>
      </c>
      <c r="M623" t="str">
        <f t="shared" si="24"/>
        <v>Acapetlahuacan-Itzcalpan</v>
      </c>
      <c r="N623" t="s">
        <v>1129</v>
      </c>
      <c r="O623" t="s">
        <v>108</v>
      </c>
      <c r="P623" t="s">
        <v>127</v>
      </c>
      <c r="Q623" t="s">
        <v>727</v>
      </c>
      <c r="R623" t="str">
        <f t="shared" si="25"/>
        <v>Santa Maria Acapetlahuacan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W623">
        <v>0</v>
      </c>
      <c r="AX623">
        <v>0</v>
      </c>
      <c r="AY623">
        <v>0</v>
      </c>
      <c r="AZ623">
        <v>0</v>
      </c>
      <c r="BA623" s="26">
        <v>0</v>
      </c>
      <c r="BB623">
        <v>42</v>
      </c>
      <c r="BC623">
        <v>0</v>
      </c>
      <c r="BD623">
        <v>42</v>
      </c>
      <c r="BE623">
        <v>0</v>
      </c>
      <c r="BF623">
        <v>0</v>
      </c>
      <c r="BJ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T623">
        <v>2</v>
      </c>
      <c r="DU623">
        <v>0</v>
      </c>
      <c r="DV623">
        <v>0</v>
      </c>
      <c r="DW623">
        <v>0</v>
      </c>
      <c r="DX623">
        <v>0</v>
      </c>
    </row>
    <row r="624" spans="1:130" x14ac:dyDescent="0.25">
      <c r="A624">
        <v>613</v>
      </c>
      <c r="B624" t="s">
        <v>1113</v>
      </c>
      <c r="C624" t="s">
        <v>727</v>
      </c>
      <c r="D624">
        <v>22</v>
      </c>
      <c r="E624" t="s">
        <v>1056</v>
      </c>
      <c r="F624" t="s">
        <v>108</v>
      </c>
      <c r="G624">
        <v>10</v>
      </c>
      <c r="H624">
        <v>9</v>
      </c>
      <c r="I624" t="s">
        <v>1152</v>
      </c>
      <c r="J624" t="s">
        <v>1152</v>
      </c>
      <c r="K624" t="b">
        <v>0</v>
      </c>
      <c r="L624" t="b">
        <v>0</v>
      </c>
      <c r="M624" t="str">
        <f t="shared" si="24"/>
        <v>Acapetlahuacan-Tepenacaztlan</v>
      </c>
      <c r="N624" t="s">
        <v>1129</v>
      </c>
      <c r="O624" t="s">
        <v>108</v>
      </c>
      <c r="P624" t="s">
        <v>127</v>
      </c>
      <c r="Q624" t="s">
        <v>727</v>
      </c>
      <c r="R624" t="str">
        <f t="shared" si="25"/>
        <v>Santa Maria Acapetlahuacan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W624">
        <v>0</v>
      </c>
      <c r="AX624">
        <v>0</v>
      </c>
      <c r="AY624">
        <v>0</v>
      </c>
      <c r="AZ624">
        <v>0</v>
      </c>
      <c r="BA624" s="26">
        <v>0</v>
      </c>
      <c r="BB624">
        <v>63</v>
      </c>
      <c r="BC624">
        <v>0</v>
      </c>
      <c r="BD624">
        <v>63</v>
      </c>
      <c r="BE624">
        <v>0</v>
      </c>
      <c r="BF624">
        <v>0</v>
      </c>
      <c r="BJ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T624">
        <v>3</v>
      </c>
      <c r="DU624">
        <v>0</v>
      </c>
      <c r="DV624">
        <v>0</v>
      </c>
      <c r="DW624">
        <v>0</v>
      </c>
      <c r="DX624">
        <v>0</v>
      </c>
    </row>
    <row r="625" spans="1:130" x14ac:dyDescent="0.25">
      <c r="A625">
        <v>616</v>
      </c>
      <c r="B625" t="s">
        <v>852</v>
      </c>
      <c r="C625" t="s">
        <v>727</v>
      </c>
      <c r="D625">
        <v>22</v>
      </c>
      <c r="E625" t="s">
        <v>1057</v>
      </c>
      <c r="F625" t="s">
        <v>108</v>
      </c>
      <c r="G625">
        <v>10</v>
      </c>
      <c r="H625">
        <v>10</v>
      </c>
      <c r="I625" t="s">
        <v>1152</v>
      </c>
      <c r="J625" t="s">
        <v>1152</v>
      </c>
      <c r="K625" t="b">
        <v>0</v>
      </c>
      <c r="L625" t="b">
        <v>0</v>
      </c>
      <c r="M625" t="str">
        <f t="shared" si="24"/>
        <v>Acapetlahuacan-Tlatzonca Valli Aocac Quimpia</v>
      </c>
      <c r="N625" t="s">
        <v>1129</v>
      </c>
      <c r="O625" t="s">
        <v>108</v>
      </c>
      <c r="P625" t="s">
        <v>127</v>
      </c>
      <c r="Q625" t="s">
        <v>727</v>
      </c>
      <c r="R625" t="str">
        <f t="shared" si="25"/>
        <v>Santa Maria Acapetlahuacan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W625">
        <v>0</v>
      </c>
      <c r="AX625">
        <v>0</v>
      </c>
      <c r="AY625">
        <v>0</v>
      </c>
      <c r="AZ625">
        <v>0</v>
      </c>
      <c r="BA625" s="26">
        <v>0</v>
      </c>
      <c r="BB625">
        <v>69</v>
      </c>
      <c r="BC625">
        <v>0</v>
      </c>
      <c r="BD625">
        <v>69</v>
      </c>
      <c r="BE625">
        <v>0</v>
      </c>
      <c r="BF625">
        <v>0</v>
      </c>
      <c r="BJ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2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1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12</v>
      </c>
      <c r="DO625">
        <v>0</v>
      </c>
      <c r="DP625">
        <v>0</v>
      </c>
      <c r="DQ625">
        <v>0</v>
      </c>
      <c r="DR625">
        <v>0</v>
      </c>
      <c r="DT625">
        <v>0</v>
      </c>
      <c r="DU625">
        <v>0</v>
      </c>
      <c r="DV625">
        <v>0</v>
      </c>
      <c r="DW625">
        <v>0</v>
      </c>
      <c r="DX625">
        <v>0</v>
      </c>
    </row>
    <row r="626" spans="1:130" x14ac:dyDescent="0.25">
      <c r="A626">
        <v>619</v>
      </c>
      <c r="B626" t="s">
        <v>785</v>
      </c>
      <c r="C626" t="s">
        <v>727</v>
      </c>
      <c r="D626">
        <v>22</v>
      </c>
      <c r="E626" t="s">
        <v>1058</v>
      </c>
      <c r="F626" t="s">
        <v>108</v>
      </c>
      <c r="G626">
        <v>10</v>
      </c>
      <c r="H626">
        <v>11</v>
      </c>
      <c r="I626" t="s">
        <v>1152</v>
      </c>
      <c r="J626" t="s">
        <v>1152</v>
      </c>
      <c r="K626" t="b">
        <v>0</v>
      </c>
      <c r="L626" t="b">
        <v>0</v>
      </c>
      <c r="M626" t="str">
        <f t="shared" si="24"/>
        <v>Acapetlahuacan-Church Singers</v>
      </c>
      <c r="N626" t="s">
        <v>1129</v>
      </c>
      <c r="O626" t="s">
        <v>108</v>
      </c>
      <c r="P626" t="s">
        <v>127</v>
      </c>
      <c r="Q626" t="s">
        <v>727</v>
      </c>
      <c r="R626" t="str">
        <f t="shared" si="25"/>
        <v>Santa Maria Acapetlahuacan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W626">
        <v>0</v>
      </c>
      <c r="AX626">
        <v>0</v>
      </c>
      <c r="AY626">
        <v>0</v>
      </c>
      <c r="AZ626">
        <v>0</v>
      </c>
      <c r="BA626" s="26">
        <v>0</v>
      </c>
      <c r="BB626">
        <v>58</v>
      </c>
      <c r="BC626">
        <v>0</v>
      </c>
      <c r="BD626">
        <v>58</v>
      </c>
      <c r="BE626">
        <v>0</v>
      </c>
      <c r="BF626">
        <v>0</v>
      </c>
      <c r="BJ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58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T626">
        <v>0</v>
      </c>
      <c r="DU626">
        <v>0</v>
      </c>
      <c r="DV626">
        <v>0</v>
      </c>
      <c r="DW626">
        <v>0</v>
      </c>
      <c r="DX626">
        <v>0</v>
      </c>
    </row>
    <row r="627" spans="1:130" x14ac:dyDescent="0.25">
      <c r="A627">
        <v>622</v>
      </c>
      <c r="B627" t="s">
        <v>786</v>
      </c>
      <c r="C627" t="s">
        <v>727</v>
      </c>
      <c r="D627">
        <v>22</v>
      </c>
      <c r="E627" t="s">
        <v>1059</v>
      </c>
      <c r="F627" t="s">
        <v>108</v>
      </c>
      <c r="G627">
        <v>10</v>
      </c>
      <c r="H627">
        <v>11</v>
      </c>
      <c r="I627" t="s">
        <v>1152</v>
      </c>
      <c r="J627" t="s">
        <v>1152</v>
      </c>
      <c r="K627" t="b">
        <v>0</v>
      </c>
      <c r="L627" t="b">
        <v>0</v>
      </c>
      <c r="M627" t="str">
        <f t="shared" si="24"/>
        <v>Acapetlahuacan-Non-Tributaries</v>
      </c>
      <c r="N627" t="s">
        <v>1129</v>
      </c>
      <c r="O627" t="s">
        <v>108</v>
      </c>
      <c r="P627" t="s">
        <v>180</v>
      </c>
      <c r="Q627" t="s">
        <v>727</v>
      </c>
      <c r="R627" t="str">
        <f t="shared" si="25"/>
        <v>Santa Maria Acapetlahuacan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W627">
        <v>0</v>
      </c>
      <c r="AX627">
        <v>0</v>
      </c>
      <c r="AY627">
        <v>0</v>
      </c>
      <c r="AZ627">
        <v>0</v>
      </c>
      <c r="BA627" s="26">
        <v>0</v>
      </c>
      <c r="BB627">
        <v>0</v>
      </c>
      <c r="BC627">
        <v>32</v>
      </c>
      <c r="BD627">
        <v>0</v>
      </c>
      <c r="BE627">
        <v>0</v>
      </c>
      <c r="BF627">
        <v>82</v>
      </c>
      <c r="BH627">
        <v>82</v>
      </c>
      <c r="BJ627">
        <v>21</v>
      </c>
      <c r="BL627">
        <v>21</v>
      </c>
      <c r="BN627">
        <v>33</v>
      </c>
      <c r="BO627">
        <v>19</v>
      </c>
      <c r="BP627">
        <v>68</v>
      </c>
      <c r="BQ627">
        <v>63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T627">
        <v>0</v>
      </c>
      <c r="DU627">
        <v>0</v>
      </c>
      <c r="DV627">
        <v>0</v>
      </c>
      <c r="DW627">
        <v>0</v>
      </c>
      <c r="DX627">
        <v>0</v>
      </c>
    </row>
    <row r="628" spans="1:130" x14ac:dyDescent="0.25">
      <c r="A628">
        <v>627</v>
      </c>
      <c r="B628" t="s">
        <v>785</v>
      </c>
      <c r="C628" t="s">
        <v>1121</v>
      </c>
      <c r="D628">
        <v>23</v>
      </c>
      <c r="E628" t="s">
        <v>1060</v>
      </c>
      <c r="F628" t="s">
        <v>108</v>
      </c>
      <c r="I628" t="s">
        <v>1151</v>
      </c>
      <c r="J628" t="s">
        <v>1151</v>
      </c>
      <c r="K628" t="b">
        <v>0</v>
      </c>
      <c r="L628" t="b">
        <v>0</v>
      </c>
      <c r="M628" t="str">
        <f t="shared" si="24"/>
        <v>Tlalnepantla-Church Singers</v>
      </c>
      <c r="N628" t="s">
        <v>763</v>
      </c>
      <c r="O628" t="s">
        <v>108</v>
      </c>
      <c r="P628" t="s">
        <v>127</v>
      </c>
      <c r="Q628" t="s">
        <v>1121</v>
      </c>
      <c r="R628" t="str">
        <f t="shared" si="25"/>
        <v>San Salvador Tlalnepantla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W628">
        <v>0</v>
      </c>
      <c r="AX628">
        <v>0</v>
      </c>
      <c r="AY628">
        <v>0</v>
      </c>
      <c r="AZ628">
        <v>0</v>
      </c>
      <c r="BA628" s="26">
        <v>0</v>
      </c>
      <c r="BB628">
        <v>32</v>
      </c>
      <c r="BC628">
        <v>32</v>
      </c>
      <c r="BD628">
        <v>0</v>
      </c>
      <c r="BE628">
        <v>0</v>
      </c>
      <c r="BF628">
        <v>0</v>
      </c>
      <c r="BJ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N628">
        <v>0</v>
      </c>
      <c r="CO628">
        <v>0</v>
      </c>
      <c r="CP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32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T628">
        <v>0</v>
      </c>
      <c r="DV628">
        <v>0</v>
      </c>
      <c r="DX628">
        <v>0</v>
      </c>
      <c r="DY628">
        <v>0</v>
      </c>
      <c r="DZ628">
        <v>0</v>
      </c>
    </row>
  </sheetData>
  <sortState xmlns:xlrd2="http://schemas.microsoft.com/office/spreadsheetml/2017/richdata2" ref="A2:EA628">
    <sortCondition ref="F2:F628"/>
    <sortCondition ref="D2:D628"/>
    <sortCondition ref="H2:H62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57BA-DD77-4083-AA12-B35BD45F64E5}">
  <dimension ref="A1:LI262"/>
  <sheetViews>
    <sheetView zoomScale="80" zoomScaleNormal="80" workbookViewId="0">
      <pane xSplit="3" ySplit="1" topLeftCell="KQ196" activePane="bottomRight" state="frozen"/>
      <selection pane="topRight" activeCell="D1" sqref="D1"/>
      <selection pane="bottomLeft" activeCell="A2" sqref="A2"/>
      <selection pane="bottomRight" sqref="A1:LI262"/>
    </sheetView>
  </sheetViews>
  <sheetFormatPr defaultRowHeight="15" x14ac:dyDescent="0.25"/>
  <cols>
    <col min="1" max="1" width="5.28515625" customWidth="1"/>
    <col min="2" max="2" width="20" customWidth="1"/>
    <col min="3" max="3" width="17.140625" customWidth="1"/>
    <col min="70" max="70" width="9.140625" style="28"/>
    <col min="133" max="133" width="9.140625" style="28"/>
    <col min="196" max="196" width="9.140625" style="28"/>
    <col min="259" max="259" width="9.140625" style="28"/>
  </cols>
  <sheetData>
    <row r="1" spans="1:321" x14ac:dyDescent="0.25">
      <c r="A1" s="1" t="s">
        <v>1123</v>
      </c>
      <c r="B1" s="1" t="s">
        <v>127</v>
      </c>
      <c r="C1" s="1" t="s">
        <v>4</v>
      </c>
      <c r="D1" s="1" t="s">
        <v>1274</v>
      </c>
      <c r="E1" s="1" t="s">
        <v>771</v>
      </c>
      <c r="F1" s="1" t="s">
        <v>2</v>
      </c>
      <c r="G1" s="1" t="s">
        <v>1148</v>
      </c>
      <c r="H1" s="1" t="s">
        <v>1147</v>
      </c>
      <c r="I1" s="1" t="s">
        <v>1149</v>
      </c>
      <c r="J1" s="1" t="s">
        <v>1153</v>
      </c>
      <c r="K1" s="1" t="s">
        <v>1258</v>
      </c>
      <c r="L1" s="1" t="s">
        <v>1145</v>
      </c>
      <c r="M1" s="1" t="s">
        <v>1</v>
      </c>
      <c r="N1" s="1" t="s">
        <v>1144</v>
      </c>
      <c r="O1" s="1" t="s">
        <v>2</v>
      </c>
      <c r="P1" s="1" t="s">
        <v>773</v>
      </c>
      <c r="Q1" s="1" t="s">
        <v>4</v>
      </c>
      <c r="R1" s="1" t="s">
        <v>1146</v>
      </c>
      <c r="S1" s="18" t="s">
        <v>6</v>
      </c>
      <c r="T1" s="18" t="s">
        <v>7</v>
      </c>
      <c r="U1" s="18" t="s">
        <v>8</v>
      </c>
      <c r="V1" s="19" t="s">
        <v>9</v>
      </c>
      <c r="W1" s="19" t="s">
        <v>10</v>
      </c>
      <c r="X1" s="19" t="s">
        <v>11</v>
      </c>
      <c r="Y1" s="19" t="s">
        <v>12</v>
      </c>
      <c r="Z1" s="20" t="s">
        <v>13</v>
      </c>
      <c r="AA1" s="20" t="s">
        <v>14</v>
      </c>
      <c r="AB1" s="20" t="s">
        <v>15</v>
      </c>
      <c r="AC1" s="21" t="s">
        <v>18</v>
      </c>
      <c r="AD1" s="21" t="s">
        <v>19</v>
      </c>
      <c r="AE1" s="21" t="s">
        <v>20</v>
      </c>
      <c r="AF1" s="21" t="s">
        <v>21</v>
      </c>
      <c r="AG1" s="3" t="s">
        <v>22</v>
      </c>
      <c r="AH1" s="3" t="s">
        <v>23</v>
      </c>
      <c r="AI1" s="3" t="s">
        <v>24</v>
      </c>
      <c r="AJ1" s="23" t="s">
        <v>25</v>
      </c>
      <c r="AK1" s="23" t="s">
        <v>26</v>
      </c>
      <c r="AL1" s="23" t="s">
        <v>27</v>
      </c>
      <c r="AM1" s="24" t="s">
        <v>28</v>
      </c>
      <c r="AN1" s="14" t="s">
        <v>31</v>
      </c>
      <c r="AO1" s="14" t="s">
        <v>32</v>
      </c>
      <c r="AP1" s="14" t="s">
        <v>33</v>
      </c>
      <c r="AQ1" s="14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1245</v>
      </c>
      <c r="AW1" s="1" t="s">
        <v>39</v>
      </c>
      <c r="AX1" s="22" t="s">
        <v>16</v>
      </c>
      <c r="AY1" s="22" t="s">
        <v>1272</v>
      </c>
      <c r="AZ1" s="1" t="s">
        <v>40</v>
      </c>
      <c r="BA1" s="23" t="s">
        <v>41</v>
      </c>
      <c r="BB1" s="1" t="s">
        <v>1262</v>
      </c>
      <c r="BC1" s="1" t="s">
        <v>1261</v>
      </c>
      <c r="BD1" s="1" t="s">
        <v>1260</v>
      </c>
      <c r="BE1" s="1" t="s">
        <v>1263</v>
      </c>
      <c r="BF1" s="1" t="s">
        <v>1264</v>
      </c>
      <c r="BG1" s="1" t="s">
        <v>1265</v>
      </c>
      <c r="BH1" s="1" t="s">
        <v>1266</v>
      </c>
      <c r="BI1" s="1" t="s">
        <v>1267</v>
      </c>
      <c r="BJ1" s="1" t="s">
        <v>1268</v>
      </c>
      <c r="BK1" s="1" t="s">
        <v>1269</v>
      </c>
      <c r="BL1" s="1" t="s">
        <v>1270</v>
      </c>
      <c r="BM1" s="1" t="s">
        <v>1271</v>
      </c>
      <c r="BN1" s="1" t="s">
        <v>45</v>
      </c>
      <c r="BO1" s="1" t="s">
        <v>46</v>
      </c>
      <c r="BP1" s="1" t="s">
        <v>47</v>
      </c>
      <c r="BQ1" s="1" t="s">
        <v>48</v>
      </c>
      <c r="BR1" s="29" t="s">
        <v>1407</v>
      </c>
      <c r="BS1" s="1" t="s">
        <v>1596</v>
      </c>
      <c r="BT1" s="13" t="s">
        <v>1597</v>
      </c>
      <c r="BU1" s="3" t="s">
        <v>1598</v>
      </c>
      <c r="BV1" s="11" t="s">
        <v>1599</v>
      </c>
      <c r="BW1" s="12" t="s">
        <v>1600</v>
      </c>
      <c r="BX1" s="12" t="s">
        <v>1601</v>
      </c>
      <c r="BY1" s="12" t="s">
        <v>1602</v>
      </c>
      <c r="BZ1" s="1" t="s">
        <v>1603</v>
      </c>
      <c r="CA1" s="1" t="s">
        <v>1604</v>
      </c>
      <c r="CB1" s="1" t="s">
        <v>1605</v>
      </c>
      <c r="CC1" s="1" t="s">
        <v>1606</v>
      </c>
      <c r="CD1" s="3" t="s">
        <v>1607</v>
      </c>
      <c r="CE1" s="12" t="s">
        <v>1608</v>
      </c>
      <c r="CF1" s="12" t="s">
        <v>1609</v>
      </c>
      <c r="CG1" s="12" t="s">
        <v>1610</v>
      </c>
      <c r="CH1" s="1" t="s">
        <v>1611</v>
      </c>
      <c r="CI1" s="1" t="s">
        <v>1612</v>
      </c>
      <c r="CJ1" s="1" t="s">
        <v>1613</v>
      </c>
      <c r="CK1" s="1" t="s">
        <v>1614</v>
      </c>
      <c r="CL1" s="1" t="s">
        <v>1615</v>
      </c>
      <c r="CM1" s="3" t="s">
        <v>1616</v>
      </c>
      <c r="CN1" s="12" t="s">
        <v>1617</v>
      </c>
      <c r="CO1" s="12" t="s">
        <v>1618</v>
      </c>
      <c r="CP1" s="1" t="s">
        <v>1619</v>
      </c>
      <c r="CQ1" s="1" t="s">
        <v>1620</v>
      </c>
      <c r="CR1" s="1" t="s">
        <v>1621</v>
      </c>
      <c r="CS1" s="1" t="s">
        <v>1622</v>
      </c>
      <c r="CT1" s="3" t="s">
        <v>1623</v>
      </c>
      <c r="CU1" s="1" t="s">
        <v>1624</v>
      </c>
      <c r="CV1" s="13" t="s">
        <v>1625</v>
      </c>
      <c r="CW1" s="1" t="s">
        <v>1626</v>
      </c>
      <c r="CX1" s="1" t="s">
        <v>1627</v>
      </c>
      <c r="CY1" s="1" t="s">
        <v>1628</v>
      </c>
      <c r="CZ1" s="1" t="s">
        <v>1629</v>
      </c>
      <c r="DA1" s="1" t="s">
        <v>1630</v>
      </c>
      <c r="DB1" s="1" t="s">
        <v>1631</v>
      </c>
      <c r="DC1" s="1" t="s">
        <v>1632</v>
      </c>
      <c r="DD1" s="1" t="s">
        <v>1633</v>
      </c>
      <c r="DE1" s="1" t="s">
        <v>1634</v>
      </c>
      <c r="DF1" s="1" t="s">
        <v>1635</v>
      </c>
      <c r="DG1" s="1" t="s">
        <v>1636</v>
      </c>
      <c r="DH1" s="1" t="s">
        <v>1637</v>
      </c>
      <c r="DI1" s="1" t="s">
        <v>1638</v>
      </c>
      <c r="DJ1" s="1" t="s">
        <v>1639</v>
      </c>
      <c r="DK1" s="14" t="s">
        <v>1640</v>
      </c>
      <c r="DL1" s="14" t="s">
        <v>1641</v>
      </c>
      <c r="DM1" s="14" t="s">
        <v>1642</v>
      </c>
      <c r="DN1" s="1" t="s">
        <v>1643</v>
      </c>
      <c r="DO1" s="14" t="s">
        <v>1644</v>
      </c>
      <c r="DP1" s="14" t="s">
        <v>1645</v>
      </c>
      <c r="DQ1" s="13" t="s">
        <v>1646</v>
      </c>
      <c r="DR1" s="13" t="s">
        <v>1647</v>
      </c>
      <c r="DS1" s="1" t="s">
        <v>1648</v>
      </c>
      <c r="DT1" s="1" t="s">
        <v>1649</v>
      </c>
      <c r="DU1" s="1" t="s">
        <v>1650</v>
      </c>
      <c r="DV1" s="1" t="s">
        <v>1651</v>
      </c>
      <c r="DW1" s="1" t="s">
        <v>1652</v>
      </c>
      <c r="DX1" s="1" t="s">
        <v>1653</v>
      </c>
      <c r="DY1" s="1" t="s">
        <v>1654</v>
      </c>
      <c r="DZ1" s="1" t="s">
        <v>1655</v>
      </c>
      <c r="EA1" s="13" t="s">
        <v>1656</v>
      </c>
      <c r="EB1" s="1" t="s">
        <v>1657</v>
      </c>
      <c r="EC1" s="28" t="s">
        <v>1658</v>
      </c>
      <c r="ED1" s="1" t="s">
        <v>1408</v>
      </c>
      <c r="EE1" s="13" t="s">
        <v>1409</v>
      </c>
      <c r="EF1" s="3" t="s">
        <v>1410</v>
      </c>
      <c r="EG1" s="11" t="s">
        <v>1411</v>
      </c>
      <c r="EH1" s="12" t="s">
        <v>1412</v>
      </c>
      <c r="EI1" s="12" t="s">
        <v>1413</v>
      </c>
      <c r="EJ1" s="12" t="s">
        <v>1414</v>
      </c>
      <c r="EK1" s="1" t="s">
        <v>1415</v>
      </c>
      <c r="EL1" s="1" t="s">
        <v>1416</v>
      </c>
      <c r="EM1" s="1" t="s">
        <v>1417</v>
      </c>
      <c r="EN1" s="1" t="s">
        <v>1418</v>
      </c>
      <c r="EO1" s="3" t="s">
        <v>1419</v>
      </c>
      <c r="EP1" s="12" t="s">
        <v>1420</v>
      </c>
      <c r="EQ1" s="12" t="s">
        <v>1421</v>
      </c>
      <c r="ER1" s="12" t="s">
        <v>1422</v>
      </c>
      <c r="ES1" s="1" t="s">
        <v>1423</v>
      </c>
      <c r="ET1" s="1" t="s">
        <v>1424</v>
      </c>
      <c r="EU1" s="1" t="s">
        <v>1425</v>
      </c>
      <c r="EV1" s="1" t="s">
        <v>1426</v>
      </c>
      <c r="EW1" s="1" t="s">
        <v>1427</v>
      </c>
      <c r="EX1" s="3" t="s">
        <v>1428</v>
      </c>
      <c r="EY1" s="12" t="s">
        <v>1429</v>
      </c>
      <c r="EZ1" s="12" t="s">
        <v>1430</v>
      </c>
      <c r="FA1" s="1" t="s">
        <v>1431</v>
      </c>
      <c r="FB1" s="1" t="s">
        <v>1432</v>
      </c>
      <c r="FC1" s="1" t="s">
        <v>1433</v>
      </c>
      <c r="FD1" s="1" t="s">
        <v>1434</v>
      </c>
      <c r="FE1" s="3" t="s">
        <v>1435</v>
      </c>
      <c r="FF1" s="1" t="s">
        <v>1436</v>
      </c>
      <c r="FG1" s="13" t="s">
        <v>1437</v>
      </c>
      <c r="FH1" s="1" t="s">
        <v>1438</v>
      </c>
      <c r="FI1" s="1" t="s">
        <v>1439</v>
      </c>
      <c r="FJ1" s="1" t="s">
        <v>1440</v>
      </c>
      <c r="FK1" s="1" t="s">
        <v>1441</v>
      </c>
      <c r="FL1" s="1" t="s">
        <v>1442</v>
      </c>
      <c r="FM1" s="1" t="s">
        <v>1443</v>
      </c>
      <c r="FN1" s="1" t="s">
        <v>1444</v>
      </c>
      <c r="FO1" s="1" t="s">
        <v>1445</v>
      </c>
      <c r="FP1" s="1" t="s">
        <v>1446</v>
      </c>
      <c r="FQ1" s="1" t="s">
        <v>1447</v>
      </c>
      <c r="FR1" s="1" t="s">
        <v>1448</v>
      </c>
      <c r="FS1" s="1" t="s">
        <v>1449</v>
      </c>
      <c r="FT1" s="1" t="s">
        <v>1450</v>
      </c>
      <c r="FU1" s="1" t="s">
        <v>1451</v>
      </c>
      <c r="FV1" s="14" t="s">
        <v>1452</v>
      </c>
      <c r="FW1" s="14" t="s">
        <v>1453</v>
      </c>
      <c r="FX1" s="14" t="s">
        <v>1454</v>
      </c>
      <c r="FY1" s="1" t="s">
        <v>1455</v>
      </c>
      <c r="FZ1" s="14" t="s">
        <v>1456</v>
      </c>
      <c r="GA1" s="14" t="s">
        <v>1457</v>
      </c>
      <c r="GB1" s="13" t="s">
        <v>1458</v>
      </c>
      <c r="GC1" s="13" t="s">
        <v>1459</v>
      </c>
      <c r="GD1" s="1" t="s">
        <v>1460</v>
      </c>
      <c r="GE1" s="1" t="s">
        <v>1461</v>
      </c>
      <c r="GF1" s="1" t="s">
        <v>1462</v>
      </c>
      <c r="GG1" s="1" t="s">
        <v>1463</v>
      </c>
      <c r="GH1" s="1" t="s">
        <v>1464</v>
      </c>
      <c r="GI1" s="1" t="s">
        <v>1465</v>
      </c>
      <c r="GJ1" s="1" t="s">
        <v>1466</v>
      </c>
      <c r="GK1" s="1" t="s">
        <v>1467</v>
      </c>
      <c r="GL1" s="13" t="s">
        <v>1468</v>
      </c>
      <c r="GM1" s="1" t="s">
        <v>1469</v>
      </c>
      <c r="GN1" s="27" t="s">
        <v>1659</v>
      </c>
      <c r="GO1" s="1" t="s">
        <v>1470</v>
      </c>
      <c r="GP1" s="13" t="s">
        <v>1471</v>
      </c>
      <c r="GQ1" s="3" t="s">
        <v>1472</v>
      </c>
      <c r="GR1" s="11" t="s">
        <v>1473</v>
      </c>
      <c r="GS1" s="12" t="s">
        <v>1474</v>
      </c>
      <c r="GT1" s="12" t="s">
        <v>1475</v>
      </c>
      <c r="GU1" s="12" t="s">
        <v>1476</v>
      </c>
      <c r="GV1" s="1" t="s">
        <v>1477</v>
      </c>
      <c r="GW1" s="1" t="s">
        <v>1478</v>
      </c>
      <c r="GX1" s="1" t="s">
        <v>1479</v>
      </c>
      <c r="GY1" s="1" t="s">
        <v>1480</v>
      </c>
      <c r="GZ1" s="3" t="s">
        <v>1481</v>
      </c>
      <c r="HA1" s="12" t="s">
        <v>1482</v>
      </c>
      <c r="HB1" s="12" t="s">
        <v>1483</v>
      </c>
      <c r="HC1" s="12" t="s">
        <v>1484</v>
      </c>
      <c r="HD1" s="1" t="s">
        <v>1485</v>
      </c>
      <c r="HE1" s="1" t="s">
        <v>1486</v>
      </c>
      <c r="HF1" s="1" t="s">
        <v>1487</v>
      </c>
      <c r="HG1" s="1" t="s">
        <v>1488</v>
      </c>
      <c r="HH1" s="1" t="s">
        <v>1489</v>
      </c>
      <c r="HI1" s="3" t="s">
        <v>1490</v>
      </c>
      <c r="HJ1" s="12" t="s">
        <v>1491</v>
      </c>
      <c r="HK1" s="12" t="s">
        <v>1492</v>
      </c>
      <c r="HL1" s="1" t="s">
        <v>1493</v>
      </c>
      <c r="HM1" s="1" t="s">
        <v>1494</v>
      </c>
      <c r="HN1" s="1" t="s">
        <v>1495</v>
      </c>
      <c r="HO1" s="1" t="s">
        <v>1496</v>
      </c>
      <c r="HP1" s="3" t="s">
        <v>1497</v>
      </c>
      <c r="HQ1" s="1" t="s">
        <v>1498</v>
      </c>
      <c r="HR1" s="13" t="s">
        <v>1499</v>
      </c>
      <c r="HS1" s="1" t="s">
        <v>1500</v>
      </c>
      <c r="HT1" s="1" t="s">
        <v>1501</v>
      </c>
      <c r="HU1" s="1" t="s">
        <v>1502</v>
      </c>
      <c r="HV1" s="1" t="s">
        <v>1503</v>
      </c>
      <c r="HW1" s="1" t="s">
        <v>1504</v>
      </c>
      <c r="HX1" s="1" t="s">
        <v>1505</v>
      </c>
      <c r="HY1" s="1" t="s">
        <v>1506</v>
      </c>
      <c r="HZ1" s="1" t="s">
        <v>1507</v>
      </c>
      <c r="IA1" s="1" t="s">
        <v>1508</v>
      </c>
      <c r="IB1" s="1" t="s">
        <v>1509</v>
      </c>
      <c r="IC1" s="1" t="s">
        <v>1510</v>
      </c>
      <c r="ID1" s="1" t="s">
        <v>1511</v>
      </c>
      <c r="IE1" s="1" t="s">
        <v>1512</v>
      </c>
      <c r="IF1" s="1" t="s">
        <v>1513</v>
      </c>
      <c r="IG1" s="14" t="s">
        <v>1514</v>
      </c>
      <c r="IH1" s="14" t="s">
        <v>1515</v>
      </c>
      <c r="II1" s="14" t="s">
        <v>1516</v>
      </c>
      <c r="IJ1" s="1" t="s">
        <v>1517</v>
      </c>
      <c r="IK1" s="14" t="s">
        <v>1518</v>
      </c>
      <c r="IL1" s="14" t="s">
        <v>1519</v>
      </c>
      <c r="IM1" s="13" t="s">
        <v>1520</v>
      </c>
      <c r="IN1" s="13" t="s">
        <v>1521</v>
      </c>
      <c r="IO1" s="1" t="s">
        <v>1522</v>
      </c>
      <c r="IP1" s="1" t="s">
        <v>1523</v>
      </c>
      <c r="IQ1" s="1" t="s">
        <v>1524</v>
      </c>
      <c r="IR1" s="1" t="s">
        <v>1525</v>
      </c>
      <c r="IS1" s="1" t="s">
        <v>1526</v>
      </c>
      <c r="IT1" s="1" t="s">
        <v>1527</v>
      </c>
      <c r="IU1" s="1" t="s">
        <v>1528</v>
      </c>
      <c r="IV1" s="1" t="s">
        <v>1529</v>
      </c>
      <c r="IW1" s="13" t="s">
        <v>1530</v>
      </c>
      <c r="IX1" s="1" t="s">
        <v>1531</v>
      </c>
      <c r="IY1" s="28" t="s">
        <v>1660</v>
      </c>
      <c r="IZ1" s="1" t="s">
        <v>1534</v>
      </c>
      <c r="JA1" s="13" t="s">
        <v>1535</v>
      </c>
      <c r="JB1" s="3" t="s">
        <v>1536</v>
      </c>
      <c r="JC1" s="11" t="s">
        <v>1537</v>
      </c>
      <c r="JD1" s="12" t="s">
        <v>1538</v>
      </c>
      <c r="JE1" s="12" t="s">
        <v>1539</v>
      </c>
      <c r="JF1" s="12" t="s">
        <v>1540</v>
      </c>
      <c r="JG1" s="1" t="s">
        <v>1541</v>
      </c>
      <c r="JH1" s="1" t="s">
        <v>1542</v>
      </c>
      <c r="JI1" s="1" t="s">
        <v>1543</v>
      </c>
      <c r="JJ1" s="1" t="s">
        <v>1544</v>
      </c>
      <c r="JK1" s="3" t="s">
        <v>1545</v>
      </c>
      <c r="JL1" s="12" t="s">
        <v>1546</v>
      </c>
      <c r="JM1" s="12" t="s">
        <v>1547</v>
      </c>
      <c r="JN1" s="12" t="s">
        <v>1548</v>
      </c>
      <c r="JO1" s="1" t="s">
        <v>1549</v>
      </c>
      <c r="JP1" s="1" t="s">
        <v>1550</v>
      </c>
      <c r="JQ1" s="1" t="s">
        <v>1551</v>
      </c>
      <c r="JR1" s="1" t="s">
        <v>1552</v>
      </c>
      <c r="JS1" s="1" t="s">
        <v>1553</v>
      </c>
      <c r="JT1" s="3" t="s">
        <v>1554</v>
      </c>
      <c r="JU1" s="12" t="s">
        <v>1555</v>
      </c>
      <c r="JV1" s="12" t="s">
        <v>1556</v>
      </c>
      <c r="JW1" s="1" t="s">
        <v>1557</v>
      </c>
      <c r="JX1" s="1" t="s">
        <v>1558</v>
      </c>
      <c r="JY1" s="1" t="s">
        <v>1559</v>
      </c>
      <c r="JZ1" s="1" t="s">
        <v>1560</v>
      </c>
      <c r="KA1" s="3" t="s">
        <v>1561</v>
      </c>
      <c r="KB1" s="1" t="s">
        <v>1562</v>
      </c>
      <c r="KC1" s="13" t="s">
        <v>1563</v>
      </c>
      <c r="KD1" s="1" t="s">
        <v>1564</v>
      </c>
      <c r="KE1" s="1" t="s">
        <v>1565</v>
      </c>
      <c r="KF1" s="1" t="s">
        <v>1566</v>
      </c>
      <c r="KG1" s="1" t="s">
        <v>1567</v>
      </c>
      <c r="KH1" s="1" t="s">
        <v>1568</v>
      </c>
      <c r="KI1" s="1" t="s">
        <v>1569</v>
      </c>
      <c r="KJ1" s="1" t="s">
        <v>1570</v>
      </c>
      <c r="KK1" s="1" t="s">
        <v>1571</v>
      </c>
      <c r="KL1" s="1" t="s">
        <v>1572</v>
      </c>
      <c r="KM1" s="1" t="s">
        <v>1573</v>
      </c>
      <c r="KN1" s="1" t="s">
        <v>1574</v>
      </c>
      <c r="KO1" s="1" t="s">
        <v>1575</v>
      </c>
      <c r="KP1" s="1" t="s">
        <v>1576</v>
      </c>
      <c r="KQ1" s="1" t="s">
        <v>1577</v>
      </c>
      <c r="KR1" s="14" t="s">
        <v>1578</v>
      </c>
      <c r="KS1" s="14" t="s">
        <v>1579</v>
      </c>
      <c r="KT1" s="14" t="s">
        <v>1580</v>
      </c>
      <c r="KU1" s="1" t="s">
        <v>1581</v>
      </c>
      <c r="KV1" s="14" t="s">
        <v>1582</v>
      </c>
      <c r="KW1" s="14" t="s">
        <v>1583</v>
      </c>
      <c r="KX1" s="13" t="s">
        <v>1584</v>
      </c>
      <c r="KY1" s="13" t="s">
        <v>1585</v>
      </c>
      <c r="KZ1" s="1" t="s">
        <v>1586</v>
      </c>
      <c r="LA1" s="1" t="s">
        <v>1587</v>
      </c>
      <c r="LB1" s="1" t="s">
        <v>1588</v>
      </c>
      <c r="LC1" s="1" t="s">
        <v>1589</v>
      </c>
      <c r="LD1" s="1" t="s">
        <v>1590</v>
      </c>
      <c r="LE1" s="1" t="s">
        <v>1591</v>
      </c>
      <c r="LF1" s="1" t="s">
        <v>1592</v>
      </c>
      <c r="LG1" s="1" t="s">
        <v>1593</v>
      </c>
      <c r="LH1" s="13" t="s">
        <v>1594</v>
      </c>
      <c r="LI1" s="1" t="s">
        <v>1595</v>
      </c>
    </row>
    <row r="2" spans="1:321" x14ac:dyDescent="0.25">
      <c r="A2">
        <v>51</v>
      </c>
      <c r="B2" s="10" t="s">
        <v>185</v>
      </c>
      <c r="C2" s="10" t="s">
        <v>124</v>
      </c>
      <c r="D2">
        <v>1</v>
      </c>
      <c r="E2" s="10" t="s">
        <v>861</v>
      </c>
      <c r="F2" s="10" t="s">
        <v>185</v>
      </c>
      <c r="G2" s="10">
        <v>13</v>
      </c>
      <c r="H2" s="10">
        <v>14</v>
      </c>
      <c r="I2" s="10" t="s">
        <v>1150</v>
      </c>
      <c r="J2" s="10" t="s">
        <v>1154</v>
      </c>
      <c r="K2" s="10" t="b">
        <v>0</v>
      </c>
      <c r="L2" s="10" t="b">
        <v>0</v>
      </c>
      <c r="M2" s="10" t="str">
        <f>Q2&amp;"-"&amp;B2</f>
        <v>Huexotzinco-Nobles</v>
      </c>
      <c r="N2" s="10" t="s">
        <v>1124</v>
      </c>
      <c r="O2" s="10" t="s">
        <v>185</v>
      </c>
      <c r="P2" s="10" t="s">
        <v>185</v>
      </c>
      <c r="Q2" s="10" t="s">
        <v>124</v>
      </c>
      <c r="R2" s="10" t="str">
        <f>N2&amp;" "&amp;Q2</f>
        <v>San Juan Huexotzinco</v>
      </c>
      <c r="S2" s="10">
        <v>5</v>
      </c>
      <c r="T2" s="10">
        <v>77</v>
      </c>
      <c r="U2" s="10">
        <v>0</v>
      </c>
      <c r="V2" s="10">
        <v>1</v>
      </c>
      <c r="W2" s="10">
        <v>1</v>
      </c>
      <c r="X2" s="10">
        <v>13</v>
      </c>
      <c r="Y2" s="10">
        <v>0</v>
      </c>
      <c r="Z2" s="10">
        <v>10</v>
      </c>
      <c r="AA2" s="10">
        <v>81</v>
      </c>
      <c r="AB2" s="10">
        <v>0</v>
      </c>
      <c r="AC2" s="10">
        <v>3</v>
      </c>
      <c r="AD2" s="10">
        <v>0</v>
      </c>
      <c r="AE2" s="10">
        <v>18</v>
      </c>
      <c r="AF2" s="10">
        <v>0</v>
      </c>
      <c r="AG2" s="10">
        <v>0</v>
      </c>
      <c r="AH2" s="10">
        <v>0</v>
      </c>
      <c r="AI2" s="10">
        <v>0</v>
      </c>
      <c r="AJ2" s="10">
        <v>0</v>
      </c>
      <c r="AK2" s="10">
        <v>0</v>
      </c>
      <c r="AL2" s="10">
        <v>0</v>
      </c>
      <c r="AM2" s="10">
        <v>14</v>
      </c>
      <c r="AN2" s="10">
        <v>1</v>
      </c>
      <c r="AO2" s="10">
        <v>0</v>
      </c>
      <c r="AP2" s="10">
        <v>3</v>
      </c>
      <c r="AQ2" s="10">
        <v>0</v>
      </c>
      <c r="AR2" s="10">
        <v>0</v>
      </c>
      <c r="AS2" s="10">
        <v>0</v>
      </c>
      <c r="AT2" s="10">
        <v>0</v>
      </c>
      <c r="AU2" s="10">
        <v>0</v>
      </c>
      <c r="AV2" s="10"/>
      <c r="AW2" s="10">
        <v>0</v>
      </c>
      <c r="AX2" s="10">
        <v>0</v>
      </c>
      <c r="AY2" s="10">
        <v>0</v>
      </c>
      <c r="AZ2" s="10">
        <v>0</v>
      </c>
      <c r="BA2" s="26">
        <v>0</v>
      </c>
      <c r="BB2" s="10">
        <v>0</v>
      </c>
      <c r="BC2" s="10"/>
      <c r="BD2" s="10"/>
      <c r="BE2" s="10">
        <v>0</v>
      </c>
      <c r="BF2" s="10">
        <v>0</v>
      </c>
      <c r="BG2" s="10"/>
      <c r="BH2" s="10"/>
      <c r="BI2" s="10"/>
      <c r="BJ2" s="10">
        <v>0</v>
      </c>
      <c r="BK2" s="10"/>
      <c r="BL2" s="10"/>
      <c r="BM2" s="10"/>
      <c r="BN2" s="10">
        <v>0</v>
      </c>
      <c r="BO2" s="10">
        <v>0</v>
      </c>
      <c r="BP2" s="10">
        <v>0</v>
      </c>
      <c r="BQ2" s="10">
        <v>0</v>
      </c>
      <c r="BS2" s="10">
        <v>0</v>
      </c>
      <c r="BT2" s="10">
        <v>0</v>
      </c>
      <c r="BU2" s="10">
        <v>0</v>
      </c>
      <c r="BV2" s="10">
        <v>0</v>
      </c>
      <c r="BW2" s="10">
        <v>0</v>
      </c>
      <c r="BX2" s="10">
        <v>0</v>
      </c>
      <c r="BY2" s="10">
        <v>0</v>
      </c>
      <c r="BZ2" s="10">
        <v>0</v>
      </c>
      <c r="CA2" s="10">
        <v>0</v>
      </c>
      <c r="CB2" s="10">
        <v>0</v>
      </c>
      <c r="CC2" s="10">
        <v>0</v>
      </c>
      <c r="CD2" s="10">
        <v>0</v>
      </c>
      <c r="CE2" s="10">
        <v>0</v>
      </c>
      <c r="CF2" s="10">
        <v>0</v>
      </c>
      <c r="CG2" s="10">
        <v>0</v>
      </c>
      <c r="CH2" s="10">
        <v>0</v>
      </c>
      <c r="CI2" s="10">
        <v>0</v>
      </c>
      <c r="CJ2" s="10">
        <v>0</v>
      </c>
      <c r="CK2" s="10">
        <v>0</v>
      </c>
      <c r="CL2" s="10">
        <v>0</v>
      </c>
      <c r="CM2" s="10">
        <v>0</v>
      </c>
      <c r="CN2" s="10">
        <v>0</v>
      </c>
      <c r="CO2" s="10">
        <v>0</v>
      </c>
      <c r="CP2" s="10">
        <v>0</v>
      </c>
      <c r="CQ2" s="10">
        <v>0</v>
      </c>
      <c r="CR2" s="10"/>
      <c r="CS2" s="10">
        <v>0</v>
      </c>
      <c r="CT2" s="10">
        <v>0</v>
      </c>
      <c r="CU2" s="10">
        <v>0</v>
      </c>
      <c r="CV2" s="10">
        <v>0</v>
      </c>
      <c r="CW2" s="10">
        <v>0</v>
      </c>
      <c r="CX2" s="10">
        <v>0</v>
      </c>
      <c r="CY2" s="10">
        <v>0</v>
      </c>
      <c r="CZ2" s="10">
        <v>0</v>
      </c>
      <c r="DA2" s="10">
        <v>0</v>
      </c>
      <c r="DB2" s="10">
        <v>0</v>
      </c>
      <c r="DC2" s="10">
        <v>0</v>
      </c>
      <c r="DD2" s="10">
        <v>0</v>
      </c>
      <c r="DE2" s="10">
        <v>0</v>
      </c>
      <c r="DF2" s="10">
        <v>0</v>
      </c>
      <c r="DG2" s="10">
        <v>0</v>
      </c>
      <c r="DH2" s="10">
        <v>0</v>
      </c>
      <c r="DI2" s="10">
        <v>0</v>
      </c>
      <c r="DJ2" s="10">
        <v>0</v>
      </c>
      <c r="DK2" s="10">
        <v>0</v>
      </c>
      <c r="DL2" s="10">
        <v>0</v>
      </c>
      <c r="DM2" s="10">
        <v>0</v>
      </c>
      <c r="DN2" s="10">
        <v>0</v>
      </c>
      <c r="DO2" s="10">
        <v>0</v>
      </c>
      <c r="DP2" s="10">
        <v>0</v>
      </c>
      <c r="DQ2" s="10">
        <v>0</v>
      </c>
      <c r="DR2" s="10">
        <v>0</v>
      </c>
      <c r="DS2" s="10">
        <v>0</v>
      </c>
      <c r="DT2" s="10"/>
      <c r="DU2" s="10">
        <v>0</v>
      </c>
      <c r="DV2" s="10">
        <v>0</v>
      </c>
      <c r="DW2" s="10">
        <v>0</v>
      </c>
      <c r="DX2" s="10">
        <v>0</v>
      </c>
      <c r="DY2" s="10">
        <v>0</v>
      </c>
      <c r="DZ2" s="10">
        <v>0</v>
      </c>
      <c r="EA2" s="10">
        <v>0</v>
      </c>
      <c r="EB2" s="10"/>
    </row>
    <row r="3" spans="1:321" s="26" customFormat="1" x14ac:dyDescent="0.25">
      <c r="A3" s="26">
        <v>4</v>
      </c>
      <c r="B3" s="26" t="s">
        <v>772</v>
      </c>
      <c r="C3" s="26" t="s">
        <v>124</v>
      </c>
      <c r="D3" s="26">
        <v>1</v>
      </c>
      <c r="E3" s="26" t="s">
        <v>774</v>
      </c>
      <c r="F3" s="26" t="s">
        <v>1196</v>
      </c>
      <c r="G3" s="26">
        <v>13</v>
      </c>
      <c r="H3" s="26">
        <v>1</v>
      </c>
      <c r="I3" s="26" t="s">
        <v>1150</v>
      </c>
      <c r="J3" s="26" t="s">
        <v>1154</v>
      </c>
      <c r="K3" s="26" t="b">
        <v>0</v>
      </c>
      <c r="L3" s="26" t="b">
        <v>0</v>
      </c>
      <c r="M3" s="26" t="s">
        <v>126</v>
      </c>
      <c r="N3" s="26" t="s">
        <v>1124</v>
      </c>
      <c r="O3" s="26" t="s">
        <v>1196</v>
      </c>
      <c r="P3" s="26" t="s">
        <v>127</v>
      </c>
      <c r="Q3" s="26" t="s">
        <v>124</v>
      </c>
      <c r="R3" s="26" t="s">
        <v>123</v>
      </c>
      <c r="BB3" s="26">
        <v>6</v>
      </c>
      <c r="EA3" s="26">
        <v>5</v>
      </c>
    </row>
    <row r="4" spans="1:321" s="26" customFormat="1" x14ac:dyDescent="0.25">
      <c r="A4" s="26">
        <v>11</v>
      </c>
      <c r="B4" s="26" t="s">
        <v>1063</v>
      </c>
      <c r="C4" s="26" t="s">
        <v>124</v>
      </c>
      <c r="D4" s="26">
        <v>1</v>
      </c>
      <c r="E4" s="26" t="s">
        <v>776</v>
      </c>
      <c r="F4" s="26" t="s">
        <v>1196</v>
      </c>
      <c r="G4" s="26">
        <v>13</v>
      </c>
      <c r="H4" s="26">
        <v>3</v>
      </c>
      <c r="I4" s="26" t="s">
        <v>1150</v>
      </c>
      <c r="J4" s="26" t="s">
        <v>1154</v>
      </c>
      <c r="K4" s="26" t="b">
        <v>0</v>
      </c>
      <c r="L4" s="26" t="b">
        <v>0</v>
      </c>
      <c r="M4" s="26" t="s">
        <v>135</v>
      </c>
      <c r="N4" s="26" t="s">
        <v>1124</v>
      </c>
      <c r="O4" s="26" t="s">
        <v>1196</v>
      </c>
      <c r="P4" s="26" t="s">
        <v>127</v>
      </c>
      <c r="Q4" s="26" t="s">
        <v>124</v>
      </c>
      <c r="R4" s="26" t="s">
        <v>123</v>
      </c>
      <c r="BB4" s="26">
        <v>5</v>
      </c>
      <c r="EA4" s="26">
        <v>4</v>
      </c>
    </row>
    <row r="5" spans="1:321" s="26" customFormat="1" x14ac:dyDescent="0.25">
      <c r="A5" s="26">
        <v>18</v>
      </c>
      <c r="B5" s="26" t="s">
        <v>779</v>
      </c>
      <c r="C5" s="26" t="s">
        <v>124</v>
      </c>
      <c r="D5" s="26">
        <v>1</v>
      </c>
      <c r="E5" s="26" t="s">
        <v>778</v>
      </c>
      <c r="F5" s="26" t="s">
        <v>1196</v>
      </c>
      <c r="G5" s="26">
        <v>13</v>
      </c>
      <c r="H5" s="26">
        <v>5</v>
      </c>
      <c r="I5" s="26" t="s">
        <v>1150</v>
      </c>
      <c r="J5" s="26" t="s">
        <v>1154</v>
      </c>
      <c r="K5" s="26" t="b">
        <v>0</v>
      </c>
      <c r="L5" s="26" t="b">
        <v>0</v>
      </c>
      <c r="M5" s="26" t="s">
        <v>143</v>
      </c>
      <c r="N5" s="26" t="s">
        <v>1124</v>
      </c>
      <c r="O5" s="26" t="s">
        <v>1196</v>
      </c>
      <c r="P5" s="26" t="s">
        <v>127</v>
      </c>
      <c r="Q5" s="26" t="s">
        <v>124</v>
      </c>
      <c r="R5" s="26" t="s">
        <v>123</v>
      </c>
      <c r="BB5" s="26">
        <v>4</v>
      </c>
      <c r="DD5" s="26">
        <v>2</v>
      </c>
      <c r="DY5" s="26">
        <v>2</v>
      </c>
      <c r="EA5" s="26">
        <v>2</v>
      </c>
    </row>
    <row r="6" spans="1:321" s="26" customFormat="1" x14ac:dyDescent="0.25">
      <c r="A6" s="26">
        <v>25</v>
      </c>
      <c r="B6" s="26" t="s">
        <v>781</v>
      </c>
      <c r="C6" s="26" t="s">
        <v>124</v>
      </c>
      <c r="D6" s="26">
        <v>1</v>
      </c>
      <c r="E6" s="26" t="s">
        <v>854</v>
      </c>
      <c r="F6" s="26" t="s">
        <v>1196</v>
      </c>
      <c r="G6" s="26">
        <v>13</v>
      </c>
      <c r="H6" s="26">
        <v>7</v>
      </c>
      <c r="I6" s="26" t="s">
        <v>1150</v>
      </c>
      <c r="J6" s="26" t="s">
        <v>1154</v>
      </c>
      <c r="K6" s="26" t="b">
        <v>0</v>
      </c>
      <c r="L6" s="26" t="b">
        <v>0</v>
      </c>
      <c r="M6" s="26" t="s">
        <v>151</v>
      </c>
      <c r="N6" s="26" t="s">
        <v>1124</v>
      </c>
      <c r="O6" s="26" t="s">
        <v>1196</v>
      </c>
      <c r="P6" s="26" t="s">
        <v>127</v>
      </c>
      <c r="Q6" s="26" t="s">
        <v>124</v>
      </c>
      <c r="R6" s="26" t="s">
        <v>123</v>
      </c>
      <c r="BB6" s="26">
        <v>4</v>
      </c>
    </row>
    <row r="7" spans="1:321" s="26" customFormat="1" x14ac:dyDescent="0.25">
      <c r="A7" s="26">
        <v>32</v>
      </c>
      <c r="B7" s="26" t="s">
        <v>782</v>
      </c>
      <c r="C7" s="26" t="s">
        <v>124</v>
      </c>
      <c r="D7" s="26">
        <v>1</v>
      </c>
      <c r="E7" s="26" t="s">
        <v>856</v>
      </c>
      <c r="F7" s="26" t="s">
        <v>1196</v>
      </c>
      <c r="G7" s="26">
        <v>13</v>
      </c>
      <c r="H7" s="26">
        <v>9</v>
      </c>
      <c r="I7" s="26" t="s">
        <v>1150</v>
      </c>
      <c r="J7" s="26" t="s">
        <v>1154</v>
      </c>
      <c r="K7" s="26" t="b">
        <v>0</v>
      </c>
      <c r="L7" s="26" t="b">
        <v>0</v>
      </c>
      <c r="M7" s="26" t="s">
        <v>159</v>
      </c>
      <c r="N7" s="26" t="s">
        <v>1124</v>
      </c>
      <c r="O7" s="26" t="s">
        <v>1196</v>
      </c>
      <c r="P7" s="26" t="s">
        <v>127</v>
      </c>
      <c r="Q7" s="26" t="s">
        <v>124</v>
      </c>
      <c r="R7" s="26" t="s">
        <v>123</v>
      </c>
      <c r="BB7" s="26">
        <v>4</v>
      </c>
    </row>
    <row r="8" spans="1:321" s="26" customFormat="1" x14ac:dyDescent="0.25">
      <c r="A8" s="26">
        <v>39</v>
      </c>
      <c r="B8" s="26" t="s">
        <v>783</v>
      </c>
      <c r="C8" s="26" t="s">
        <v>124</v>
      </c>
      <c r="D8" s="26">
        <v>1</v>
      </c>
      <c r="E8" s="26" t="s">
        <v>858</v>
      </c>
      <c r="F8" s="26" t="s">
        <v>1196</v>
      </c>
      <c r="G8" s="26">
        <v>13</v>
      </c>
      <c r="H8" s="26">
        <v>11</v>
      </c>
      <c r="I8" s="26" t="s">
        <v>1150</v>
      </c>
      <c r="J8" s="26" t="s">
        <v>1154</v>
      </c>
      <c r="K8" s="26" t="b">
        <v>0</v>
      </c>
      <c r="L8" s="26" t="b">
        <v>0</v>
      </c>
      <c r="M8" s="26" t="s">
        <v>167</v>
      </c>
      <c r="N8" s="26" t="s">
        <v>1124</v>
      </c>
      <c r="O8" s="26" t="s">
        <v>1196</v>
      </c>
      <c r="P8" s="26" t="s">
        <v>127</v>
      </c>
      <c r="Q8" s="26" t="s">
        <v>124</v>
      </c>
      <c r="R8" s="26" t="s">
        <v>123</v>
      </c>
      <c r="BB8" s="26">
        <v>4</v>
      </c>
      <c r="CC8" s="26">
        <v>1</v>
      </c>
      <c r="CJ8" s="26">
        <v>1</v>
      </c>
    </row>
    <row r="9" spans="1:321" s="26" customFormat="1" x14ac:dyDescent="0.25">
      <c r="A9" s="26">
        <v>43</v>
      </c>
      <c r="B9" s="26" t="s">
        <v>784</v>
      </c>
      <c r="C9" s="26" t="s">
        <v>124</v>
      </c>
      <c r="D9" s="26">
        <v>1</v>
      </c>
      <c r="E9" s="26" t="s">
        <v>859</v>
      </c>
      <c r="F9" s="26" t="s">
        <v>1196</v>
      </c>
      <c r="G9" s="26">
        <v>13</v>
      </c>
      <c r="H9" s="26">
        <v>12</v>
      </c>
      <c r="I9" s="26" t="s">
        <v>1150</v>
      </c>
      <c r="J9" s="26" t="s">
        <v>1154</v>
      </c>
      <c r="K9" s="26" t="b">
        <v>0</v>
      </c>
      <c r="L9" s="26" t="b">
        <v>0</v>
      </c>
      <c r="M9" s="26" t="s">
        <v>171</v>
      </c>
      <c r="N9" s="26" t="s">
        <v>1124</v>
      </c>
      <c r="O9" s="26" t="s">
        <v>1196</v>
      </c>
      <c r="P9" s="26" t="s">
        <v>127</v>
      </c>
      <c r="Q9" s="26" t="s">
        <v>124</v>
      </c>
      <c r="R9" s="26" t="s">
        <v>123</v>
      </c>
      <c r="BB9" s="26">
        <v>10</v>
      </c>
      <c r="BU9" s="26">
        <v>3</v>
      </c>
      <c r="BV9" s="26">
        <v>3</v>
      </c>
      <c r="BW9" s="26">
        <v>3</v>
      </c>
    </row>
    <row r="10" spans="1:321" s="26" customFormat="1" x14ac:dyDescent="0.25">
      <c r="A10" s="26">
        <v>50</v>
      </c>
      <c r="B10" s="26" t="s">
        <v>786</v>
      </c>
      <c r="C10" s="26" t="s">
        <v>124</v>
      </c>
      <c r="D10" s="26">
        <v>1</v>
      </c>
      <c r="E10" s="26" t="s">
        <v>860</v>
      </c>
      <c r="F10" s="26" t="s">
        <v>1196</v>
      </c>
      <c r="G10" s="26">
        <v>13</v>
      </c>
      <c r="H10" s="26">
        <v>14</v>
      </c>
      <c r="I10" s="26" t="s">
        <v>1150</v>
      </c>
      <c r="J10" s="26" t="s">
        <v>1154</v>
      </c>
      <c r="K10" s="26" t="b">
        <v>0</v>
      </c>
      <c r="L10" s="26" t="b">
        <v>0</v>
      </c>
      <c r="M10" s="26" t="s">
        <v>1197</v>
      </c>
      <c r="N10" s="26" t="s">
        <v>1124</v>
      </c>
      <c r="O10" s="26" t="s">
        <v>1196</v>
      </c>
      <c r="P10" s="26" t="s">
        <v>180</v>
      </c>
      <c r="Q10" s="26" t="s">
        <v>124</v>
      </c>
      <c r="R10" s="26" t="s">
        <v>123</v>
      </c>
      <c r="BF10" s="26">
        <v>6</v>
      </c>
    </row>
    <row r="11" spans="1:321" x14ac:dyDescent="0.25">
      <c r="A11">
        <v>1</v>
      </c>
      <c r="B11" s="30" t="s">
        <v>772</v>
      </c>
      <c r="C11" t="s">
        <v>124</v>
      </c>
      <c r="D11">
        <v>1</v>
      </c>
      <c r="E11" t="s">
        <v>774</v>
      </c>
      <c r="F11" t="s">
        <v>108</v>
      </c>
      <c r="G11">
        <v>13</v>
      </c>
      <c r="H11">
        <v>1</v>
      </c>
      <c r="I11" t="s">
        <v>1150</v>
      </c>
      <c r="J11" t="s">
        <v>1154</v>
      </c>
      <c r="K11" t="b">
        <v>0</v>
      </c>
      <c r="L11" t="b">
        <v>0</v>
      </c>
      <c r="M11" t="str">
        <f t="shared" ref="M11:M25" si="0">Q11&amp;"-"&amp;B11</f>
        <v>Huexotzinco-Tecpan</v>
      </c>
      <c r="N11" t="s">
        <v>1124</v>
      </c>
      <c r="O11" t="s">
        <v>108</v>
      </c>
      <c r="P11" t="s">
        <v>127</v>
      </c>
      <c r="Q11" t="s">
        <v>124</v>
      </c>
      <c r="R11" t="str">
        <f t="shared" ref="R11:R25" si="1">N11&amp;" "&amp;Q11</f>
        <v>San Juan Huexotzinco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W11">
        <v>0</v>
      </c>
      <c r="AX11">
        <v>0</v>
      </c>
      <c r="AY11">
        <v>0</v>
      </c>
      <c r="AZ11">
        <v>0</v>
      </c>
      <c r="BA11" s="26">
        <v>6</v>
      </c>
      <c r="BB11">
        <v>21</v>
      </c>
      <c r="BC11">
        <v>10</v>
      </c>
      <c r="BD11">
        <v>5</v>
      </c>
      <c r="BE11">
        <v>6</v>
      </c>
      <c r="BF11">
        <v>0</v>
      </c>
      <c r="BJ11">
        <v>0</v>
      </c>
      <c r="BN11">
        <v>0</v>
      </c>
      <c r="BO11">
        <v>0</v>
      </c>
      <c r="BP11">
        <v>0</v>
      </c>
      <c r="BQ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5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5</v>
      </c>
      <c r="LI11">
        <v>0</v>
      </c>
    </row>
    <row r="12" spans="1:321" x14ac:dyDescent="0.25">
      <c r="A12">
        <v>5</v>
      </c>
      <c r="B12" t="s">
        <v>1062</v>
      </c>
      <c r="C12" t="s">
        <v>124</v>
      </c>
      <c r="D12">
        <v>1</v>
      </c>
      <c r="E12" t="s">
        <v>775</v>
      </c>
      <c r="F12" t="s">
        <v>108</v>
      </c>
      <c r="G12">
        <v>13</v>
      </c>
      <c r="H12">
        <v>2</v>
      </c>
      <c r="I12" t="s">
        <v>1150</v>
      </c>
      <c r="J12" t="s">
        <v>1154</v>
      </c>
      <c r="K12" t="b">
        <v>0</v>
      </c>
      <c r="L12" t="b">
        <v>0</v>
      </c>
      <c r="M12" t="str">
        <f t="shared" si="0"/>
        <v>Huexotzinco-Cuauhquiahuac</v>
      </c>
      <c r="N12" t="s">
        <v>1124</v>
      </c>
      <c r="O12" t="s">
        <v>108</v>
      </c>
      <c r="P12" t="s">
        <v>127</v>
      </c>
      <c r="Q12" t="s">
        <v>124</v>
      </c>
      <c r="R12" t="str">
        <f t="shared" si="1"/>
        <v>San Juan Huexotzinco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12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W12">
        <v>0</v>
      </c>
      <c r="AX12">
        <v>0</v>
      </c>
      <c r="AY12">
        <v>0</v>
      </c>
      <c r="AZ12">
        <v>0</v>
      </c>
      <c r="BA12" s="26">
        <v>0</v>
      </c>
      <c r="BB12">
        <v>21</v>
      </c>
      <c r="BC12">
        <v>9</v>
      </c>
      <c r="BD12">
        <v>12</v>
      </c>
      <c r="BE12">
        <v>0</v>
      </c>
      <c r="BF12">
        <v>0</v>
      </c>
      <c r="BJ12">
        <v>0</v>
      </c>
      <c r="BN12">
        <v>0</v>
      </c>
      <c r="BO12">
        <v>0</v>
      </c>
      <c r="BP12">
        <v>0</v>
      </c>
      <c r="BQ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U12">
        <v>0</v>
      </c>
      <c r="DV12">
        <v>1</v>
      </c>
      <c r="DW12">
        <v>0</v>
      </c>
      <c r="DX12">
        <v>0</v>
      </c>
      <c r="DY12">
        <v>0</v>
      </c>
      <c r="DZ12">
        <v>0</v>
      </c>
      <c r="EA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</row>
    <row r="13" spans="1:321" x14ac:dyDescent="0.25">
      <c r="A13">
        <v>8</v>
      </c>
      <c r="B13" s="30" t="s">
        <v>1063</v>
      </c>
      <c r="C13" t="s">
        <v>124</v>
      </c>
      <c r="D13">
        <v>1</v>
      </c>
      <c r="E13" t="s">
        <v>776</v>
      </c>
      <c r="F13" t="s">
        <v>108</v>
      </c>
      <c r="G13">
        <v>13</v>
      </c>
      <c r="H13">
        <v>3</v>
      </c>
      <c r="I13" t="s">
        <v>1150</v>
      </c>
      <c r="J13" t="s">
        <v>1154</v>
      </c>
      <c r="K13" t="b">
        <v>0</v>
      </c>
      <c r="L13" t="b">
        <v>0</v>
      </c>
      <c r="M13" t="str">
        <f t="shared" si="0"/>
        <v>Huexotzinco-Zocuinanco</v>
      </c>
      <c r="N13" t="s">
        <v>1124</v>
      </c>
      <c r="O13" t="s">
        <v>108</v>
      </c>
      <c r="P13" t="s">
        <v>127</v>
      </c>
      <c r="Q13" t="s">
        <v>124</v>
      </c>
      <c r="R13" t="str">
        <f t="shared" si="1"/>
        <v>San Juan Huexotzinco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6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W13">
        <v>0</v>
      </c>
      <c r="AX13">
        <v>0</v>
      </c>
      <c r="AY13">
        <v>0</v>
      </c>
      <c r="AZ13">
        <v>0</v>
      </c>
      <c r="BA13" s="26">
        <v>5</v>
      </c>
      <c r="BB13">
        <v>21</v>
      </c>
      <c r="BC13">
        <v>5</v>
      </c>
      <c r="BD13">
        <v>11</v>
      </c>
      <c r="BE13">
        <v>5</v>
      </c>
      <c r="BF13">
        <v>0</v>
      </c>
      <c r="BJ13">
        <v>0</v>
      </c>
      <c r="BN13">
        <v>0</v>
      </c>
      <c r="BO13">
        <v>0</v>
      </c>
      <c r="BP13">
        <v>0</v>
      </c>
      <c r="BQ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0</v>
      </c>
      <c r="EA13">
        <v>4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4</v>
      </c>
      <c r="LI13">
        <v>0</v>
      </c>
    </row>
    <row r="14" spans="1:321" x14ac:dyDescent="0.25">
      <c r="A14">
        <v>12</v>
      </c>
      <c r="B14" t="s">
        <v>1064</v>
      </c>
      <c r="C14" t="s">
        <v>124</v>
      </c>
      <c r="D14">
        <v>1</v>
      </c>
      <c r="E14" t="s">
        <v>777</v>
      </c>
      <c r="F14" t="s">
        <v>108</v>
      </c>
      <c r="G14">
        <v>13</v>
      </c>
      <c r="H14">
        <v>4</v>
      </c>
      <c r="I14" t="s">
        <v>1150</v>
      </c>
      <c r="J14" t="s">
        <v>1154</v>
      </c>
      <c r="K14" t="b">
        <v>0</v>
      </c>
      <c r="L14" t="b">
        <v>0</v>
      </c>
      <c r="M14" t="str">
        <f t="shared" si="0"/>
        <v>Huexotzinco-Tlacochcalco1</v>
      </c>
      <c r="N14" t="s">
        <v>1124</v>
      </c>
      <c r="O14" t="s">
        <v>108</v>
      </c>
      <c r="P14" t="s">
        <v>127</v>
      </c>
      <c r="Q14" t="s">
        <v>124</v>
      </c>
      <c r="R14" t="str">
        <f t="shared" si="1"/>
        <v>San Juan Huexotzinco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16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W14">
        <v>0</v>
      </c>
      <c r="AX14">
        <v>0</v>
      </c>
      <c r="AY14">
        <v>0</v>
      </c>
      <c r="AZ14">
        <v>0</v>
      </c>
      <c r="BA14" s="26">
        <v>0</v>
      </c>
      <c r="BB14">
        <v>21</v>
      </c>
      <c r="BC14">
        <v>11</v>
      </c>
      <c r="BD14">
        <v>10</v>
      </c>
      <c r="BE14">
        <v>0</v>
      </c>
      <c r="BF14">
        <v>0</v>
      </c>
      <c r="BJ14">
        <v>0</v>
      </c>
      <c r="BN14">
        <v>0</v>
      </c>
      <c r="BO14">
        <v>0</v>
      </c>
      <c r="BP14">
        <v>0</v>
      </c>
      <c r="BQ14">
        <v>0</v>
      </c>
      <c r="BS14">
        <v>0</v>
      </c>
      <c r="BT14">
        <v>0</v>
      </c>
      <c r="BU14">
        <v>6</v>
      </c>
      <c r="BV14">
        <v>0</v>
      </c>
      <c r="BW14">
        <v>0</v>
      </c>
      <c r="BX14">
        <v>0</v>
      </c>
      <c r="BY14">
        <v>6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4</v>
      </c>
      <c r="CN14">
        <v>3</v>
      </c>
      <c r="CO14">
        <v>1</v>
      </c>
      <c r="CP14">
        <v>0</v>
      </c>
      <c r="CQ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3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0</v>
      </c>
      <c r="ED14">
        <v>0</v>
      </c>
      <c r="EE14">
        <v>0</v>
      </c>
      <c r="EF14">
        <v>3</v>
      </c>
      <c r="EG14">
        <v>0</v>
      </c>
      <c r="EH14">
        <v>0</v>
      </c>
      <c r="EI14">
        <v>0</v>
      </c>
      <c r="EJ14">
        <v>3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2</v>
      </c>
      <c r="EY14">
        <v>2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3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O14">
        <v>0</v>
      </c>
      <c r="GP14">
        <v>0</v>
      </c>
      <c r="GQ14">
        <v>3</v>
      </c>
      <c r="GR14">
        <v>0</v>
      </c>
      <c r="GS14">
        <v>0</v>
      </c>
      <c r="GT14">
        <v>0</v>
      </c>
      <c r="GU14">
        <v>3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2</v>
      </c>
      <c r="HJ14">
        <v>1</v>
      </c>
      <c r="HK14">
        <v>1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</row>
    <row r="15" spans="1:321" x14ac:dyDescent="0.25">
      <c r="A15">
        <v>15</v>
      </c>
      <c r="B15" s="30" t="s">
        <v>779</v>
      </c>
      <c r="C15" t="s">
        <v>124</v>
      </c>
      <c r="D15">
        <v>1</v>
      </c>
      <c r="E15" t="s">
        <v>778</v>
      </c>
      <c r="F15" t="s">
        <v>108</v>
      </c>
      <c r="G15">
        <v>13</v>
      </c>
      <c r="H15">
        <v>5</v>
      </c>
      <c r="I15" t="s">
        <v>1150</v>
      </c>
      <c r="J15" t="s">
        <v>1154</v>
      </c>
      <c r="K15" t="b">
        <v>0</v>
      </c>
      <c r="L15" t="b">
        <v>0</v>
      </c>
      <c r="M15" t="str">
        <f t="shared" si="0"/>
        <v>Huexotzinco-Tepetlapan</v>
      </c>
      <c r="N15" t="s">
        <v>1124</v>
      </c>
      <c r="O15" t="s">
        <v>108</v>
      </c>
      <c r="P15" t="s">
        <v>127</v>
      </c>
      <c r="Q15" t="s">
        <v>124</v>
      </c>
      <c r="R15" t="str">
        <f t="shared" si="1"/>
        <v>San Juan Huexotzinco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W15">
        <v>0</v>
      </c>
      <c r="AX15">
        <v>0</v>
      </c>
      <c r="AY15">
        <v>0</v>
      </c>
      <c r="AZ15">
        <v>0</v>
      </c>
      <c r="BA15" s="26">
        <v>4</v>
      </c>
      <c r="BB15">
        <v>22</v>
      </c>
      <c r="BC15">
        <v>15</v>
      </c>
      <c r="BD15">
        <v>3</v>
      </c>
      <c r="BE15">
        <v>4</v>
      </c>
      <c r="BF15">
        <v>0</v>
      </c>
      <c r="BJ15">
        <v>0</v>
      </c>
      <c r="BN15">
        <v>0</v>
      </c>
      <c r="BO15">
        <v>0</v>
      </c>
      <c r="BP15">
        <v>0</v>
      </c>
      <c r="BQ15">
        <v>0</v>
      </c>
      <c r="BS15">
        <v>0</v>
      </c>
      <c r="BT15">
        <v>0</v>
      </c>
      <c r="BU15">
        <v>3</v>
      </c>
      <c r="BV15">
        <v>0</v>
      </c>
      <c r="BW15">
        <v>0</v>
      </c>
      <c r="BX15">
        <v>0</v>
      </c>
      <c r="BY15">
        <v>3</v>
      </c>
      <c r="BZ15">
        <v>0</v>
      </c>
      <c r="CA15">
        <v>0</v>
      </c>
      <c r="CB15">
        <v>2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7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2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U15">
        <v>0</v>
      </c>
      <c r="DV15">
        <v>1</v>
      </c>
      <c r="DW15">
        <v>0</v>
      </c>
      <c r="DX15">
        <v>1</v>
      </c>
      <c r="DY15">
        <v>2</v>
      </c>
      <c r="DZ15">
        <v>0</v>
      </c>
      <c r="EA15">
        <v>2</v>
      </c>
      <c r="ED15">
        <v>0</v>
      </c>
      <c r="EE15">
        <v>0</v>
      </c>
      <c r="EF15">
        <v>3</v>
      </c>
      <c r="EG15">
        <v>0</v>
      </c>
      <c r="EH15">
        <v>0</v>
      </c>
      <c r="EI15">
        <v>0</v>
      </c>
      <c r="EJ15">
        <v>3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7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1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2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2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2</v>
      </c>
      <c r="LG15">
        <v>0</v>
      </c>
      <c r="LH15">
        <v>2</v>
      </c>
      <c r="LI15">
        <v>0</v>
      </c>
    </row>
    <row r="16" spans="1:321" x14ac:dyDescent="0.25">
      <c r="A16">
        <v>19</v>
      </c>
      <c r="B16" t="s">
        <v>780</v>
      </c>
      <c r="C16" t="s">
        <v>124</v>
      </c>
      <c r="D16">
        <v>1</v>
      </c>
      <c r="E16" t="s">
        <v>853</v>
      </c>
      <c r="F16" t="s">
        <v>108</v>
      </c>
      <c r="G16">
        <v>13</v>
      </c>
      <c r="H16">
        <v>6</v>
      </c>
      <c r="I16" t="s">
        <v>1150</v>
      </c>
      <c r="J16" t="s">
        <v>1154</v>
      </c>
      <c r="K16" t="b">
        <v>0</v>
      </c>
      <c r="L16" t="b">
        <v>0</v>
      </c>
      <c r="M16" t="str">
        <f t="shared" si="0"/>
        <v>Huexotzinco-Pochtlan</v>
      </c>
      <c r="N16" t="s">
        <v>1124</v>
      </c>
      <c r="O16" t="s">
        <v>108</v>
      </c>
      <c r="P16" t="s">
        <v>127</v>
      </c>
      <c r="Q16" t="s">
        <v>124</v>
      </c>
      <c r="R16" t="str">
        <f t="shared" si="1"/>
        <v>San Juan Huexotzinco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4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W16">
        <v>0</v>
      </c>
      <c r="AX16">
        <v>0</v>
      </c>
      <c r="AY16">
        <v>0</v>
      </c>
      <c r="AZ16">
        <v>0</v>
      </c>
      <c r="BA16" s="26">
        <v>0</v>
      </c>
      <c r="BB16">
        <v>21</v>
      </c>
      <c r="BC16">
        <v>10</v>
      </c>
      <c r="BD16">
        <v>11</v>
      </c>
      <c r="BE16">
        <v>0</v>
      </c>
      <c r="BF16">
        <v>0</v>
      </c>
      <c r="BJ16">
        <v>0</v>
      </c>
      <c r="BN16">
        <v>0</v>
      </c>
      <c r="BO16">
        <v>0</v>
      </c>
      <c r="BP16">
        <v>0</v>
      </c>
      <c r="BQ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U16">
        <v>0</v>
      </c>
      <c r="DV16">
        <v>1</v>
      </c>
      <c r="DW16">
        <v>0</v>
      </c>
      <c r="DX16">
        <v>0</v>
      </c>
      <c r="DY16">
        <v>1</v>
      </c>
      <c r="DZ16">
        <v>0</v>
      </c>
      <c r="EA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0</v>
      </c>
      <c r="GM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</row>
    <row r="17" spans="1:321" x14ac:dyDescent="0.25">
      <c r="A17">
        <v>22</v>
      </c>
      <c r="B17" s="30" t="s">
        <v>781</v>
      </c>
      <c r="C17" t="s">
        <v>124</v>
      </c>
      <c r="D17">
        <v>1</v>
      </c>
      <c r="E17" t="s">
        <v>854</v>
      </c>
      <c r="F17" t="s">
        <v>108</v>
      </c>
      <c r="G17">
        <v>13</v>
      </c>
      <c r="H17">
        <v>7</v>
      </c>
      <c r="I17" t="s">
        <v>1150</v>
      </c>
      <c r="J17" t="s">
        <v>1154</v>
      </c>
      <c r="K17" t="b">
        <v>0</v>
      </c>
      <c r="L17" t="b">
        <v>0</v>
      </c>
      <c r="M17" t="str">
        <f t="shared" si="0"/>
        <v>Huexotzinco-Cihuatichan</v>
      </c>
      <c r="N17" t="s">
        <v>1124</v>
      </c>
      <c r="O17" t="s">
        <v>108</v>
      </c>
      <c r="P17" t="s">
        <v>127</v>
      </c>
      <c r="Q17" t="s">
        <v>124</v>
      </c>
      <c r="R17" t="str">
        <f t="shared" si="1"/>
        <v>San Juan Huexotzinco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5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W17">
        <v>0</v>
      </c>
      <c r="AX17">
        <v>0</v>
      </c>
      <c r="AY17">
        <v>0</v>
      </c>
      <c r="AZ17">
        <v>0</v>
      </c>
      <c r="BA17" s="26">
        <v>4</v>
      </c>
      <c r="BB17">
        <v>21</v>
      </c>
      <c r="BC17">
        <v>7</v>
      </c>
      <c r="BD17">
        <v>10</v>
      </c>
      <c r="BE17">
        <v>4</v>
      </c>
      <c r="BF17">
        <v>0</v>
      </c>
      <c r="BJ17">
        <v>0</v>
      </c>
      <c r="BN17">
        <v>0</v>
      </c>
      <c r="BO17">
        <v>0</v>
      </c>
      <c r="BP17">
        <v>0</v>
      </c>
      <c r="BQ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</row>
    <row r="18" spans="1:321" x14ac:dyDescent="0.25">
      <c r="A18">
        <v>26</v>
      </c>
      <c r="B18" t="s">
        <v>1065</v>
      </c>
      <c r="C18" t="s">
        <v>124</v>
      </c>
      <c r="D18">
        <v>1</v>
      </c>
      <c r="E18" t="s">
        <v>855</v>
      </c>
      <c r="F18" t="s">
        <v>108</v>
      </c>
      <c r="G18">
        <v>13</v>
      </c>
      <c r="H18">
        <v>8</v>
      </c>
      <c r="I18" t="s">
        <v>1150</v>
      </c>
      <c r="J18" t="s">
        <v>1154</v>
      </c>
      <c r="K18" t="b">
        <v>0</v>
      </c>
      <c r="L18" t="b">
        <v>0</v>
      </c>
      <c r="M18" t="str">
        <f t="shared" si="0"/>
        <v>Huexotzinco-Tepoliuhcan</v>
      </c>
      <c r="N18" t="s">
        <v>1124</v>
      </c>
      <c r="O18" t="s">
        <v>108</v>
      </c>
      <c r="P18" t="s">
        <v>127</v>
      </c>
      <c r="Q18" t="s">
        <v>124</v>
      </c>
      <c r="R18" t="str">
        <f t="shared" si="1"/>
        <v>San Juan Huexotzinco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W18">
        <v>0</v>
      </c>
      <c r="AX18">
        <v>0</v>
      </c>
      <c r="AY18">
        <v>0</v>
      </c>
      <c r="AZ18">
        <v>0</v>
      </c>
      <c r="BA18" s="26">
        <v>0</v>
      </c>
      <c r="BB18">
        <v>21</v>
      </c>
      <c r="BC18">
        <v>11</v>
      </c>
      <c r="BD18">
        <v>10</v>
      </c>
      <c r="BE18">
        <v>0</v>
      </c>
      <c r="BF18">
        <v>0</v>
      </c>
      <c r="BJ18">
        <v>0</v>
      </c>
      <c r="BN18">
        <v>0</v>
      </c>
      <c r="BO18">
        <v>0</v>
      </c>
      <c r="BP18">
        <v>0</v>
      </c>
      <c r="BQ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2</v>
      </c>
      <c r="CN18">
        <v>1</v>
      </c>
      <c r="CO18">
        <v>1</v>
      </c>
      <c r="CP18">
        <v>0</v>
      </c>
      <c r="CQ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2</v>
      </c>
      <c r="EY18">
        <v>1</v>
      </c>
      <c r="EZ18">
        <v>1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</row>
    <row r="19" spans="1:321" x14ac:dyDescent="0.25">
      <c r="A19">
        <v>29</v>
      </c>
      <c r="B19" s="30" t="s">
        <v>782</v>
      </c>
      <c r="C19" t="s">
        <v>124</v>
      </c>
      <c r="D19">
        <v>1</v>
      </c>
      <c r="E19" t="s">
        <v>856</v>
      </c>
      <c r="F19" t="s">
        <v>108</v>
      </c>
      <c r="G19">
        <v>13</v>
      </c>
      <c r="H19">
        <v>9</v>
      </c>
      <c r="I19" t="s">
        <v>1150</v>
      </c>
      <c r="J19" t="s">
        <v>1154</v>
      </c>
      <c r="K19" t="b">
        <v>0</v>
      </c>
      <c r="L19" t="b">
        <v>0</v>
      </c>
      <c r="M19" t="str">
        <f t="shared" si="0"/>
        <v>Huexotzinco-Tlamaoco</v>
      </c>
      <c r="N19" t="s">
        <v>1124</v>
      </c>
      <c r="O19" t="s">
        <v>108</v>
      </c>
      <c r="P19" t="s">
        <v>127</v>
      </c>
      <c r="Q19" t="s">
        <v>124</v>
      </c>
      <c r="R19" t="str">
        <f t="shared" si="1"/>
        <v>San Juan Huexotzinco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W19">
        <v>0</v>
      </c>
      <c r="AX19">
        <v>0</v>
      </c>
      <c r="AY19">
        <v>0</v>
      </c>
      <c r="AZ19">
        <v>0</v>
      </c>
      <c r="BA19" s="26">
        <v>4</v>
      </c>
      <c r="BB19">
        <v>21</v>
      </c>
      <c r="BC19">
        <v>9</v>
      </c>
      <c r="BD19">
        <v>8</v>
      </c>
      <c r="BE19">
        <v>4</v>
      </c>
      <c r="BF19">
        <v>0</v>
      </c>
      <c r="BJ19">
        <v>0</v>
      </c>
      <c r="BN19">
        <v>0</v>
      </c>
      <c r="BO19">
        <v>0</v>
      </c>
      <c r="BP19">
        <v>0</v>
      </c>
      <c r="BQ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U19">
        <v>0</v>
      </c>
      <c r="DV19">
        <v>1</v>
      </c>
      <c r="DW19">
        <v>0</v>
      </c>
      <c r="DX19">
        <v>0</v>
      </c>
      <c r="DY19">
        <v>0</v>
      </c>
      <c r="DZ19">
        <v>0</v>
      </c>
      <c r="EA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3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</row>
    <row r="20" spans="1:321" x14ac:dyDescent="0.25">
      <c r="A20">
        <v>33</v>
      </c>
      <c r="B20" t="s">
        <v>1066</v>
      </c>
      <c r="C20" t="s">
        <v>124</v>
      </c>
      <c r="D20">
        <v>1</v>
      </c>
      <c r="E20" t="s">
        <v>857</v>
      </c>
      <c r="F20" t="s">
        <v>108</v>
      </c>
      <c r="G20">
        <v>13</v>
      </c>
      <c r="H20">
        <v>10</v>
      </c>
      <c r="I20" t="s">
        <v>1150</v>
      </c>
      <c r="J20" t="s">
        <v>1154</v>
      </c>
      <c r="K20" t="b">
        <v>0</v>
      </c>
      <c r="L20" t="b">
        <v>0</v>
      </c>
      <c r="M20" t="str">
        <f t="shared" si="0"/>
        <v>Huexotzinco-Tlacochcalco2</v>
      </c>
      <c r="N20" t="s">
        <v>1124</v>
      </c>
      <c r="O20" t="s">
        <v>108</v>
      </c>
      <c r="P20" t="s">
        <v>127</v>
      </c>
      <c r="Q20" t="s">
        <v>124</v>
      </c>
      <c r="R20" t="str">
        <f t="shared" si="1"/>
        <v>San Juan Huexotzinco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W20">
        <v>0</v>
      </c>
      <c r="AX20">
        <v>0</v>
      </c>
      <c r="AY20">
        <v>0</v>
      </c>
      <c r="AZ20">
        <v>0</v>
      </c>
      <c r="BA20" s="26">
        <v>0</v>
      </c>
      <c r="BB20">
        <v>22</v>
      </c>
      <c r="BC20">
        <v>8</v>
      </c>
      <c r="BD20">
        <v>14</v>
      </c>
      <c r="BE20">
        <v>0</v>
      </c>
      <c r="BF20">
        <v>0</v>
      </c>
      <c r="BJ20">
        <v>0</v>
      </c>
      <c r="BN20">
        <v>0</v>
      </c>
      <c r="BO20">
        <v>0</v>
      </c>
      <c r="BP20">
        <v>0</v>
      </c>
      <c r="BQ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U20">
        <v>0</v>
      </c>
      <c r="DV20">
        <v>1</v>
      </c>
      <c r="DW20">
        <v>0</v>
      </c>
      <c r="DX20">
        <v>1</v>
      </c>
      <c r="DY20">
        <v>0</v>
      </c>
      <c r="DZ20">
        <v>0</v>
      </c>
      <c r="EA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1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</row>
    <row r="21" spans="1:321" x14ac:dyDescent="0.25">
      <c r="A21">
        <v>36</v>
      </c>
      <c r="B21" s="30" t="s">
        <v>783</v>
      </c>
      <c r="C21" t="s">
        <v>124</v>
      </c>
      <c r="D21">
        <v>1</v>
      </c>
      <c r="E21" t="s">
        <v>858</v>
      </c>
      <c r="F21" t="s">
        <v>108</v>
      </c>
      <c r="G21">
        <v>13</v>
      </c>
      <c r="H21">
        <v>11</v>
      </c>
      <c r="I21" t="s">
        <v>1150</v>
      </c>
      <c r="J21" t="s">
        <v>1154</v>
      </c>
      <c r="K21" t="b">
        <v>0</v>
      </c>
      <c r="L21" t="b">
        <v>0</v>
      </c>
      <c r="M21" t="str">
        <f t="shared" si="0"/>
        <v>Huexotzinco-Xochitlan</v>
      </c>
      <c r="N21" t="s">
        <v>1124</v>
      </c>
      <c r="O21" t="s">
        <v>108</v>
      </c>
      <c r="P21" t="s">
        <v>127</v>
      </c>
      <c r="Q21" t="s">
        <v>124</v>
      </c>
      <c r="R21" t="str">
        <f t="shared" si="1"/>
        <v>San Juan Huexotzinco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W21">
        <v>0</v>
      </c>
      <c r="AX21">
        <v>0</v>
      </c>
      <c r="AY21">
        <v>0</v>
      </c>
      <c r="AZ21">
        <v>0</v>
      </c>
      <c r="BA21" s="26">
        <v>4</v>
      </c>
      <c r="BB21">
        <v>21</v>
      </c>
      <c r="BC21">
        <v>7</v>
      </c>
      <c r="BD21">
        <v>10</v>
      </c>
      <c r="BE21">
        <v>4</v>
      </c>
      <c r="BF21">
        <v>0</v>
      </c>
      <c r="BJ21">
        <v>0</v>
      </c>
      <c r="BN21">
        <v>0</v>
      </c>
      <c r="BO21">
        <v>0</v>
      </c>
      <c r="BP21">
        <v>0</v>
      </c>
      <c r="BQ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3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2</v>
      </c>
      <c r="CJ21">
        <v>1</v>
      </c>
      <c r="CK21">
        <v>0</v>
      </c>
      <c r="CL21">
        <v>1</v>
      </c>
      <c r="CM21">
        <v>1</v>
      </c>
      <c r="CN21">
        <v>0</v>
      </c>
      <c r="CO21">
        <v>1</v>
      </c>
      <c r="CP21">
        <v>0</v>
      </c>
      <c r="CQ21">
        <v>0</v>
      </c>
      <c r="CS21">
        <v>0</v>
      </c>
      <c r="CT21">
        <v>0</v>
      </c>
      <c r="CU21">
        <v>0</v>
      </c>
      <c r="CV21">
        <v>0</v>
      </c>
      <c r="CW21">
        <v>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U21">
        <v>0</v>
      </c>
      <c r="DV21">
        <v>1</v>
      </c>
      <c r="DW21">
        <v>0</v>
      </c>
      <c r="DX21">
        <v>0</v>
      </c>
      <c r="DY21">
        <v>1</v>
      </c>
      <c r="DZ21">
        <v>0</v>
      </c>
      <c r="EA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1</v>
      </c>
      <c r="EU21">
        <v>0</v>
      </c>
      <c r="EV21">
        <v>0</v>
      </c>
      <c r="EW21">
        <v>0</v>
      </c>
      <c r="EX21">
        <v>1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2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1</v>
      </c>
      <c r="GK21">
        <v>0</v>
      </c>
      <c r="GL21">
        <v>0</v>
      </c>
      <c r="GM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2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1</v>
      </c>
      <c r="HF21">
        <v>0</v>
      </c>
      <c r="HG21">
        <v>0</v>
      </c>
      <c r="HH21">
        <v>1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2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1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1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</row>
    <row r="22" spans="1:321" x14ac:dyDescent="0.25">
      <c r="A22">
        <v>40</v>
      </c>
      <c r="B22" s="30" t="s">
        <v>784</v>
      </c>
      <c r="C22" t="s">
        <v>124</v>
      </c>
      <c r="D22">
        <v>1</v>
      </c>
      <c r="E22" t="s">
        <v>859</v>
      </c>
      <c r="F22" t="s">
        <v>108</v>
      </c>
      <c r="G22">
        <v>13</v>
      </c>
      <c r="H22">
        <v>12</v>
      </c>
      <c r="I22" t="s">
        <v>1150</v>
      </c>
      <c r="J22" t="s">
        <v>1154</v>
      </c>
      <c r="K22" t="b">
        <v>0</v>
      </c>
      <c r="L22" t="b">
        <v>0</v>
      </c>
      <c r="M22" t="str">
        <f t="shared" si="0"/>
        <v>Huexotzinco-Tlachichilco</v>
      </c>
      <c r="N22" t="s">
        <v>1124</v>
      </c>
      <c r="O22" t="s">
        <v>108</v>
      </c>
      <c r="P22" t="s">
        <v>127</v>
      </c>
      <c r="Q22" t="s">
        <v>124</v>
      </c>
      <c r="R22" t="str">
        <f t="shared" si="1"/>
        <v>San Juan Huexotzinco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W22">
        <v>0</v>
      </c>
      <c r="AX22">
        <v>0</v>
      </c>
      <c r="AY22">
        <v>0</v>
      </c>
      <c r="AZ22">
        <v>0</v>
      </c>
      <c r="BA22" s="26">
        <v>10</v>
      </c>
      <c r="BB22">
        <v>77</v>
      </c>
      <c r="BC22">
        <v>53</v>
      </c>
      <c r="BD22">
        <v>14</v>
      </c>
      <c r="BE22">
        <v>10</v>
      </c>
      <c r="BF22">
        <v>0</v>
      </c>
      <c r="BJ22">
        <v>0</v>
      </c>
      <c r="BN22">
        <v>0</v>
      </c>
      <c r="BO22">
        <v>0</v>
      </c>
      <c r="BP22">
        <v>0</v>
      </c>
      <c r="BQ22">
        <v>0</v>
      </c>
      <c r="BS22">
        <v>3</v>
      </c>
      <c r="BT22">
        <v>1</v>
      </c>
      <c r="BU22">
        <v>52</v>
      </c>
      <c r="BV22">
        <v>50</v>
      </c>
      <c r="BW22">
        <v>50</v>
      </c>
      <c r="BX22">
        <v>0</v>
      </c>
      <c r="BY22">
        <v>2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U22">
        <v>0</v>
      </c>
      <c r="DV22">
        <v>4</v>
      </c>
      <c r="DW22">
        <v>0</v>
      </c>
      <c r="DX22">
        <v>0</v>
      </c>
      <c r="DY22">
        <v>0</v>
      </c>
      <c r="DZ22">
        <v>0</v>
      </c>
      <c r="EA22">
        <v>0</v>
      </c>
      <c r="ED22">
        <v>3</v>
      </c>
      <c r="EE22">
        <v>0</v>
      </c>
      <c r="EF22">
        <v>38</v>
      </c>
      <c r="EG22">
        <v>37</v>
      </c>
      <c r="EH22">
        <v>37</v>
      </c>
      <c r="EI22">
        <v>0</v>
      </c>
      <c r="EJ22">
        <v>1</v>
      </c>
      <c r="EK22">
        <v>0</v>
      </c>
      <c r="EL22">
        <v>0</v>
      </c>
      <c r="EM22">
        <v>1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O22">
        <v>0</v>
      </c>
      <c r="GP22">
        <v>1</v>
      </c>
      <c r="GQ22">
        <v>11</v>
      </c>
      <c r="GR22">
        <v>10</v>
      </c>
      <c r="GS22">
        <v>10</v>
      </c>
      <c r="GT22">
        <v>0</v>
      </c>
      <c r="GU22">
        <v>1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Z22">
        <v>0</v>
      </c>
      <c r="JA22">
        <v>0</v>
      </c>
      <c r="JB22">
        <v>3</v>
      </c>
      <c r="JC22">
        <v>3</v>
      </c>
      <c r="JD22">
        <v>3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</row>
    <row r="23" spans="1:321" x14ac:dyDescent="0.25">
      <c r="A23">
        <v>44</v>
      </c>
      <c r="B23" t="s">
        <v>785</v>
      </c>
      <c r="C23" t="s">
        <v>124</v>
      </c>
      <c r="D23">
        <v>1</v>
      </c>
      <c r="E23" t="s">
        <v>1067</v>
      </c>
      <c r="F23" t="s">
        <v>108</v>
      </c>
      <c r="G23">
        <v>13</v>
      </c>
      <c r="H23">
        <v>13</v>
      </c>
      <c r="I23" t="s">
        <v>1150</v>
      </c>
      <c r="J23" t="s">
        <v>1154</v>
      </c>
      <c r="K23" t="b">
        <v>0</v>
      </c>
      <c r="L23" t="b">
        <v>0</v>
      </c>
      <c r="M23" t="str">
        <f t="shared" si="0"/>
        <v>Huexotzinco-Church Singers</v>
      </c>
      <c r="N23" t="s">
        <v>1124</v>
      </c>
      <c r="O23" t="s">
        <v>108</v>
      </c>
      <c r="P23" t="s">
        <v>127</v>
      </c>
      <c r="Q23" t="s">
        <v>124</v>
      </c>
      <c r="R23" t="str">
        <f t="shared" si="1"/>
        <v>San Juan Huexotzinco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W23">
        <v>0</v>
      </c>
      <c r="AX23">
        <v>0</v>
      </c>
      <c r="AY23">
        <v>0</v>
      </c>
      <c r="AZ23">
        <v>0</v>
      </c>
      <c r="BA23" s="26">
        <v>0</v>
      </c>
      <c r="BB23">
        <v>96</v>
      </c>
      <c r="BC23">
        <v>0</v>
      </c>
      <c r="BD23">
        <v>0</v>
      </c>
      <c r="BE23">
        <v>0</v>
      </c>
      <c r="BF23">
        <v>0</v>
      </c>
      <c r="BJ23">
        <v>0</v>
      </c>
      <c r="BN23">
        <v>0</v>
      </c>
      <c r="BO23">
        <v>0</v>
      </c>
      <c r="BP23">
        <v>0</v>
      </c>
      <c r="BQ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96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96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</row>
    <row r="24" spans="1:321" x14ac:dyDescent="0.25">
      <c r="A24">
        <v>47</v>
      </c>
      <c r="B24" s="30" t="s">
        <v>786</v>
      </c>
      <c r="C24" t="s">
        <v>124</v>
      </c>
      <c r="D24">
        <v>1</v>
      </c>
      <c r="E24" t="s">
        <v>860</v>
      </c>
      <c r="F24" t="s">
        <v>108</v>
      </c>
      <c r="G24">
        <v>13</v>
      </c>
      <c r="H24">
        <v>14</v>
      </c>
      <c r="I24" t="s">
        <v>1150</v>
      </c>
      <c r="J24" t="s">
        <v>1154</v>
      </c>
      <c r="K24" t="b">
        <v>0</v>
      </c>
      <c r="L24" t="b">
        <v>0</v>
      </c>
      <c r="M24" t="str">
        <f t="shared" si="0"/>
        <v>Huexotzinco-Non-Tributaries</v>
      </c>
      <c r="N24" t="s">
        <v>1124</v>
      </c>
      <c r="O24" t="s">
        <v>108</v>
      </c>
      <c r="P24" t="s">
        <v>180</v>
      </c>
      <c r="Q24" t="s">
        <v>124</v>
      </c>
      <c r="R24" t="str">
        <f t="shared" si="1"/>
        <v>San Juan Huexotzinco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W24">
        <v>0</v>
      </c>
      <c r="AX24">
        <v>0</v>
      </c>
      <c r="AY24">
        <v>0</v>
      </c>
      <c r="AZ24">
        <v>0</v>
      </c>
      <c r="BA24" s="26">
        <v>6</v>
      </c>
      <c r="BB24">
        <v>0</v>
      </c>
      <c r="BC24">
        <v>0</v>
      </c>
      <c r="BD24">
        <v>0</v>
      </c>
      <c r="BE24">
        <v>0</v>
      </c>
      <c r="BF24">
        <v>71</v>
      </c>
      <c r="BG24">
        <v>31</v>
      </c>
      <c r="BH24">
        <v>34</v>
      </c>
      <c r="BI24">
        <v>6</v>
      </c>
      <c r="BJ24">
        <v>5</v>
      </c>
      <c r="BK24">
        <v>5</v>
      </c>
      <c r="BL24">
        <v>0</v>
      </c>
      <c r="BM24">
        <v>0</v>
      </c>
      <c r="BN24">
        <v>12</v>
      </c>
      <c r="BO24">
        <v>10</v>
      </c>
      <c r="BP24">
        <v>13</v>
      </c>
      <c r="BQ24">
        <v>31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</row>
    <row r="25" spans="1:321" x14ac:dyDescent="0.25">
      <c r="A25">
        <v>105</v>
      </c>
      <c r="B25" s="10" t="s">
        <v>185</v>
      </c>
      <c r="C25" s="10" t="s">
        <v>189</v>
      </c>
      <c r="D25">
        <v>2</v>
      </c>
      <c r="E25" s="10" t="s">
        <v>876</v>
      </c>
      <c r="F25" s="10" t="s">
        <v>185</v>
      </c>
      <c r="G25" s="10">
        <v>13</v>
      </c>
      <c r="H25" s="10">
        <v>14</v>
      </c>
      <c r="I25" s="10" t="s">
        <v>1150</v>
      </c>
      <c r="J25" s="10"/>
      <c r="K25" s="10" t="b">
        <v>0</v>
      </c>
      <c r="L25" s="10" t="b">
        <v>0</v>
      </c>
      <c r="M25" s="10" t="str">
        <f t="shared" si="0"/>
        <v>Xaltepetlapan-Nobles</v>
      </c>
      <c r="N25" s="10" t="s">
        <v>1125</v>
      </c>
      <c r="O25" s="10" t="s">
        <v>185</v>
      </c>
      <c r="P25" s="10" t="s">
        <v>185</v>
      </c>
      <c r="Q25" s="10" t="s">
        <v>189</v>
      </c>
      <c r="R25" s="10" t="str">
        <f t="shared" si="1"/>
        <v>Santiago Xaltepetlapan</v>
      </c>
      <c r="S25" s="10">
        <v>7</v>
      </c>
      <c r="T25" s="10">
        <v>60</v>
      </c>
      <c r="U25" s="10">
        <v>0</v>
      </c>
      <c r="V25" s="10">
        <v>1</v>
      </c>
      <c r="W25" s="10">
        <v>0</v>
      </c>
      <c r="X25" s="10">
        <v>4</v>
      </c>
      <c r="Y25" s="10">
        <v>0</v>
      </c>
      <c r="Z25" s="10">
        <v>2</v>
      </c>
      <c r="AA25" s="10">
        <v>10</v>
      </c>
      <c r="AB25" s="10">
        <v>0</v>
      </c>
      <c r="AC25" s="10">
        <v>2</v>
      </c>
      <c r="AD25" s="10">
        <v>0</v>
      </c>
      <c r="AE25" s="10">
        <v>6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3</v>
      </c>
      <c r="AO25" s="10">
        <v>0</v>
      </c>
      <c r="AP25" s="10">
        <v>5</v>
      </c>
      <c r="AQ25" s="10">
        <v>0</v>
      </c>
      <c r="AR25" s="10">
        <v>0</v>
      </c>
      <c r="AS25" s="10">
        <v>0</v>
      </c>
      <c r="AT25" s="10">
        <v>0</v>
      </c>
      <c r="AU25" s="10">
        <v>2</v>
      </c>
      <c r="AV25" s="10"/>
      <c r="AW25" s="10">
        <v>0</v>
      </c>
      <c r="AX25" s="10">
        <v>0</v>
      </c>
      <c r="AY25" s="10">
        <v>0</v>
      </c>
      <c r="AZ25" s="10">
        <v>0</v>
      </c>
      <c r="BA25" s="26">
        <v>0</v>
      </c>
      <c r="BB25" s="10">
        <v>0</v>
      </c>
      <c r="BC25" s="10"/>
      <c r="BD25" s="10"/>
      <c r="BE25" s="10">
        <v>0</v>
      </c>
      <c r="BF25" s="10">
        <v>0</v>
      </c>
      <c r="BG25" s="10"/>
      <c r="BH25" s="10"/>
      <c r="BI25" s="10"/>
      <c r="BJ25" s="10">
        <v>0</v>
      </c>
      <c r="BK25" s="10"/>
      <c r="BL25" s="10"/>
      <c r="BM25" s="10"/>
      <c r="BN25" s="10">
        <v>0</v>
      </c>
      <c r="BO25" s="10">
        <v>0</v>
      </c>
      <c r="BP25" s="10">
        <v>0</v>
      </c>
      <c r="BQ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/>
      <c r="CS25" s="10">
        <v>0</v>
      </c>
      <c r="CT25" s="10">
        <v>0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</v>
      </c>
      <c r="DM25" s="10">
        <v>0</v>
      </c>
      <c r="DN25" s="10">
        <v>0</v>
      </c>
      <c r="DO25" s="10">
        <v>0</v>
      </c>
      <c r="DP25" s="10">
        <v>0</v>
      </c>
      <c r="DQ25" s="10">
        <v>0</v>
      </c>
      <c r="DR25" s="10">
        <v>0</v>
      </c>
      <c r="DS25" s="10">
        <v>0</v>
      </c>
      <c r="DT25" s="10"/>
      <c r="DU25" s="10">
        <v>0</v>
      </c>
      <c r="DV25" s="10">
        <v>0</v>
      </c>
      <c r="DW25" s="10">
        <v>0</v>
      </c>
      <c r="DX25" s="10">
        <v>0</v>
      </c>
      <c r="DY25" s="10">
        <v>0</v>
      </c>
      <c r="DZ25" s="10"/>
      <c r="EA25" s="10"/>
      <c r="EB25" s="10"/>
    </row>
    <row r="26" spans="1:321" s="26" customFormat="1" x14ac:dyDescent="0.25">
      <c r="A26" s="26">
        <v>55</v>
      </c>
      <c r="B26" s="26" t="s">
        <v>787</v>
      </c>
      <c r="C26" s="26" t="s">
        <v>189</v>
      </c>
      <c r="D26" s="26">
        <v>2</v>
      </c>
      <c r="E26" s="26" t="s">
        <v>862</v>
      </c>
      <c r="F26" s="26" t="s">
        <v>1196</v>
      </c>
      <c r="G26" s="26">
        <v>13</v>
      </c>
      <c r="H26" s="26">
        <v>1</v>
      </c>
      <c r="I26" s="26" t="s">
        <v>1150</v>
      </c>
      <c r="K26" s="26" t="b">
        <v>0</v>
      </c>
      <c r="L26" s="26" t="b">
        <v>0</v>
      </c>
      <c r="M26" s="26" t="s">
        <v>1208</v>
      </c>
      <c r="N26" s="26" t="s">
        <v>1125</v>
      </c>
      <c r="O26" s="26" t="s">
        <v>1196</v>
      </c>
      <c r="P26" s="26" t="s">
        <v>127</v>
      </c>
      <c r="Q26" s="26" t="s">
        <v>189</v>
      </c>
      <c r="R26" s="26" t="s">
        <v>193</v>
      </c>
      <c r="BB26" s="26">
        <v>1</v>
      </c>
      <c r="EA26" s="26">
        <v>1</v>
      </c>
    </row>
    <row r="27" spans="1:321" s="26" customFormat="1" x14ac:dyDescent="0.25">
      <c r="A27" s="26">
        <v>59</v>
      </c>
      <c r="B27" s="26" t="s">
        <v>1068</v>
      </c>
      <c r="C27" s="26" t="s">
        <v>189</v>
      </c>
      <c r="D27" s="26">
        <v>2</v>
      </c>
      <c r="E27" s="26" t="s">
        <v>863</v>
      </c>
      <c r="F27" s="26" t="s">
        <v>1196</v>
      </c>
      <c r="G27" s="26">
        <v>13</v>
      </c>
      <c r="H27" s="26">
        <v>2</v>
      </c>
      <c r="I27" s="26" t="s">
        <v>1150</v>
      </c>
      <c r="K27" s="26" t="b">
        <v>0</v>
      </c>
      <c r="L27" s="26" t="b">
        <v>0</v>
      </c>
      <c r="M27" s="26" t="s">
        <v>1207</v>
      </c>
      <c r="N27" s="26" t="s">
        <v>1125</v>
      </c>
      <c r="O27" s="26" t="s">
        <v>1196</v>
      </c>
      <c r="P27" s="26" t="s">
        <v>127</v>
      </c>
      <c r="Q27" s="26" t="s">
        <v>189</v>
      </c>
      <c r="R27" s="26" t="s">
        <v>193</v>
      </c>
      <c r="BB27" s="26">
        <v>1</v>
      </c>
      <c r="EA27" s="26">
        <v>1</v>
      </c>
    </row>
    <row r="28" spans="1:321" s="26" customFormat="1" x14ac:dyDescent="0.25">
      <c r="A28" s="26">
        <v>63</v>
      </c>
      <c r="B28" s="26" t="s">
        <v>1069</v>
      </c>
      <c r="C28" s="26" t="s">
        <v>189</v>
      </c>
      <c r="D28" s="26">
        <v>2</v>
      </c>
      <c r="E28" s="26" t="s">
        <v>864</v>
      </c>
      <c r="F28" s="26" t="s">
        <v>1196</v>
      </c>
      <c r="G28" s="26">
        <v>13</v>
      </c>
      <c r="H28" s="26">
        <v>3</v>
      </c>
      <c r="I28" s="26" t="s">
        <v>1150</v>
      </c>
      <c r="K28" s="26" t="b">
        <v>0</v>
      </c>
      <c r="L28" s="26" t="b">
        <v>0</v>
      </c>
      <c r="M28" s="26" t="s">
        <v>1206</v>
      </c>
      <c r="N28" s="26" t="s">
        <v>1125</v>
      </c>
      <c r="O28" s="26" t="s">
        <v>1196</v>
      </c>
      <c r="P28" s="26" t="s">
        <v>127</v>
      </c>
      <c r="Q28" s="26" t="s">
        <v>189</v>
      </c>
      <c r="R28" s="26" t="s">
        <v>193</v>
      </c>
      <c r="BB28" s="26">
        <v>1</v>
      </c>
      <c r="EA28" s="26">
        <v>1</v>
      </c>
    </row>
    <row r="29" spans="1:321" s="26" customFormat="1" x14ac:dyDescent="0.25">
      <c r="A29" s="26">
        <v>67</v>
      </c>
      <c r="B29" s="26" t="s">
        <v>809</v>
      </c>
      <c r="C29" s="26" t="s">
        <v>189</v>
      </c>
      <c r="D29" s="26">
        <v>2</v>
      </c>
      <c r="E29" s="26" t="s">
        <v>865</v>
      </c>
      <c r="F29" s="26" t="s">
        <v>1196</v>
      </c>
      <c r="G29" s="26">
        <v>13</v>
      </c>
      <c r="H29" s="26">
        <v>4</v>
      </c>
      <c r="I29" s="26" t="s">
        <v>1150</v>
      </c>
      <c r="K29" s="26" t="b">
        <v>0</v>
      </c>
      <c r="L29" s="26" t="b">
        <v>0</v>
      </c>
      <c r="M29" s="26" t="s">
        <v>1205</v>
      </c>
      <c r="N29" s="26" t="s">
        <v>1125</v>
      </c>
      <c r="O29" s="26" t="s">
        <v>1196</v>
      </c>
      <c r="P29" s="26" t="s">
        <v>127</v>
      </c>
      <c r="Q29" s="26" t="s">
        <v>189</v>
      </c>
      <c r="R29" s="26" t="s">
        <v>193</v>
      </c>
      <c r="BB29" s="26">
        <v>1</v>
      </c>
      <c r="EA29" s="26">
        <v>1</v>
      </c>
    </row>
    <row r="30" spans="1:321" s="26" customFormat="1" x14ac:dyDescent="0.25">
      <c r="A30" s="26">
        <v>71</v>
      </c>
      <c r="B30" s="26" t="s">
        <v>788</v>
      </c>
      <c r="C30" s="26" t="s">
        <v>189</v>
      </c>
      <c r="D30" s="26">
        <v>2</v>
      </c>
      <c r="E30" s="26" t="s">
        <v>866</v>
      </c>
      <c r="F30" s="26" t="s">
        <v>1196</v>
      </c>
      <c r="G30" s="26">
        <v>13</v>
      </c>
      <c r="H30" s="26">
        <v>5</v>
      </c>
      <c r="I30" s="26" t="s">
        <v>1150</v>
      </c>
      <c r="K30" s="26" t="b">
        <v>0</v>
      </c>
      <c r="L30" s="26" t="b">
        <v>0</v>
      </c>
      <c r="M30" s="26" t="s">
        <v>1204</v>
      </c>
      <c r="N30" s="26" t="s">
        <v>1125</v>
      </c>
      <c r="O30" s="26" t="s">
        <v>1196</v>
      </c>
      <c r="P30" s="26" t="s">
        <v>127</v>
      </c>
      <c r="Q30" s="26" t="s">
        <v>189</v>
      </c>
      <c r="R30" s="26" t="s">
        <v>193</v>
      </c>
      <c r="BB30" s="26">
        <v>1</v>
      </c>
      <c r="EA30" s="26">
        <v>1</v>
      </c>
    </row>
    <row r="31" spans="1:321" s="26" customFormat="1" x14ac:dyDescent="0.25">
      <c r="A31" s="26">
        <v>75</v>
      </c>
      <c r="B31" s="26" t="s">
        <v>826</v>
      </c>
      <c r="C31" s="26" t="s">
        <v>189</v>
      </c>
      <c r="D31" s="26">
        <v>2</v>
      </c>
      <c r="E31" s="26" t="s">
        <v>867</v>
      </c>
      <c r="F31" s="26" t="s">
        <v>1196</v>
      </c>
      <c r="G31" s="26">
        <v>13</v>
      </c>
      <c r="H31" s="26">
        <v>6</v>
      </c>
      <c r="I31" s="26" t="s">
        <v>1150</v>
      </c>
      <c r="K31" s="26" t="b">
        <v>0</v>
      </c>
      <c r="L31" s="26" t="b">
        <v>0</v>
      </c>
      <c r="M31" s="26" t="s">
        <v>1203</v>
      </c>
      <c r="N31" s="26" t="s">
        <v>1125</v>
      </c>
      <c r="O31" s="26" t="s">
        <v>1196</v>
      </c>
      <c r="P31" s="26" t="s">
        <v>127</v>
      </c>
      <c r="Q31" s="26" t="s">
        <v>189</v>
      </c>
      <c r="R31" s="26" t="s">
        <v>193</v>
      </c>
      <c r="BB31" s="26">
        <v>1</v>
      </c>
      <c r="EA31" s="26">
        <v>1</v>
      </c>
    </row>
    <row r="32" spans="1:321" s="26" customFormat="1" x14ac:dyDescent="0.25">
      <c r="A32" s="26">
        <v>79</v>
      </c>
      <c r="B32" s="26" t="s">
        <v>789</v>
      </c>
      <c r="C32" s="26" t="s">
        <v>189</v>
      </c>
      <c r="D32" s="26">
        <v>2</v>
      </c>
      <c r="E32" s="26" t="s">
        <v>868</v>
      </c>
      <c r="F32" s="26" t="s">
        <v>1196</v>
      </c>
      <c r="G32" s="26">
        <v>13</v>
      </c>
      <c r="H32" s="26">
        <v>7</v>
      </c>
      <c r="I32" s="26" t="s">
        <v>1150</v>
      </c>
      <c r="K32" s="26" t="b">
        <v>0</v>
      </c>
      <c r="L32" s="26" t="b">
        <v>0</v>
      </c>
      <c r="M32" s="26" t="s">
        <v>1202</v>
      </c>
      <c r="N32" s="26" t="s">
        <v>1125</v>
      </c>
      <c r="O32" s="26" t="s">
        <v>1196</v>
      </c>
      <c r="P32" s="26" t="s">
        <v>127</v>
      </c>
      <c r="Q32" s="26" t="s">
        <v>189</v>
      </c>
      <c r="R32" s="26" t="s">
        <v>193</v>
      </c>
      <c r="BB32" s="26">
        <v>1</v>
      </c>
      <c r="EA32" s="26">
        <v>1</v>
      </c>
    </row>
    <row r="33" spans="1:321" s="26" customFormat="1" x14ac:dyDescent="0.25">
      <c r="A33" s="26">
        <v>86</v>
      </c>
      <c r="B33" s="26" t="s">
        <v>790</v>
      </c>
      <c r="C33" s="26" t="s">
        <v>189</v>
      </c>
      <c r="D33" s="26">
        <v>2</v>
      </c>
      <c r="E33" s="26" t="s">
        <v>870</v>
      </c>
      <c r="F33" s="26" t="s">
        <v>1196</v>
      </c>
      <c r="G33" s="26">
        <v>13</v>
      </c>
      <c r="H33" s="26">
        <v>9</v>
      </c>
      <c r="I33" s="26" t="s">
        <v>1150</v>
      </c>
      <c r="K33" s="26" t="b">
        <v>1</v>
      </c>
      <c r="L33" s="26" t="b">
        <v>0</v>
      </c>
      <c r="M33" s="26" t="s">
        <v>1201</v>
      </c>
      <c r="N33" s="26" t="s">
        <v>1125</v>
      </c>
      <c r="O33" s="26" t="s">
        <v>1196</v>
      </c>
      <c r="P33" s="26" t="s">
        <v>127</v>
      </c>
      <c r="Q33" s="26" t="s">
        <v>189</v>
      </c>
      <c r="R33" s="26" t="s">
        <v>193</v>
      </c>
      <c r="BB33" s="26">
        <v>1</v>
      </c>
      <c r="EA33" s="26">
        <v>1</v>
      </c>
    </row>
    <row r="34" spans="1:321" s="26" customFormat="1" x14ac:dyDescent="0.25">
      <c r="A34" s="26">
        <v>93</v>
      </c>
      <c r="B34" s="26" t="s">
        <v>1071</v>
      </c>
      <c r="C34" s="26" t="s">
        <v>189</v>
      </c>
      <c r="D34" s="26">
        <v>2</v>
      </c>
      <c r="E34" s="26" t="s">
        <v>872</v>
      </c>
      <c r="F34" s="26" t="s">
        <v>1196</v>
      </c>
      <c r="G34" s="26">
        <v>13</v>
      </c>
      <c r="H34" s="26">
        <v>11</v>
      </c>
      <c r="I34" s="26" t="s">
        <v>1150</v>
      </c>
      <c r="K34" s="26" t="b">
        <v>0</v>
      </c>
      <c r="L34" s="26" t="b">
        <v>0</v>
      </c>
      <c r="M34" s="26" t="s">
        <v>1200</v>
      </c>
      <c r="N34" s="26" t="s">
        <v>1125</v>
      </c>
      <c r="O34" s="26" t="s">
        <v>1196</v>
      </c>
      <c r="P34" s="26" t="s">
        <v>127</v>
      </c>
      <c r="Q34" s="26" t="s">
        <v>189</v>
      </c>
      <c r="R34" s="26" t="s">
        <v>193</v>
      </c>
      <c r="BB34" s="26">
        <v>2</v>
      </c>
      <c r="EA34" s="26">
        <v>1</v>
      </c>
    </row>
    <row r="35" spans="1:321" s="26" customFormat="1" x14ac:dyDescent="0.25">
      <c r="A35" s="26">
        <v>100</v>
      </c>
      <c r="B35" s="26" t="s">
        <v>796</v>
      </c>
      <c r="C35" s="26" t="s">
        <v>189</v>
      </c>
      <c r="D35" s="26">
        <v>2</v>
      </c>
      <c r="E35" s="26" t="s">
        <v>874</v>
      </c>
      <c r="F35" s="26" t="s">
        <v>1196</v>
      </c>
      <c r="G35" s="26">
        <v>13</v>
      </c>
      <c r="H35" s="26">
        <v>13</v>
      </c>
      <c r="I35" s="26" t="s">
        <v>1150</v>
      </c>
      <c r="K35" s="26" t="b">
        <v>0</v>
      </c>
      <c r="L35" s="26" t="b">
        <v>0</v>
      </c>
      <c r="M35" s="26" t="s">
        <v>1199</v>
      </c>
      <c r="N35" s="26" t="s">
        <v>1125</v>
      </c>
      <c r="O35" s="26" t="s">
        <v>1196</v>
      </c>
      <c r="P35" s="26" t="s">
        <v>127</v>
      </c>
      <c r="Q35" s="26" t="s">
        <v>189</v>
      </c>
      <c r="R35" s="26" t="s">
        <v>193</v>
      </c>
      <c r="BB35" s="26">
        <v>2</v>
      </c>
      <c r="EA35" s="26">
        <v>2</v>
      </c>
    </row>
    <row r="36" spans="1:321" s="26" customFormat="1" x14ac:dyDescent="0.25">
      <c r="A36" s="26">
        <v>104</v>
      </c>
      <c r="B36" s="26" t="s">
        <v>786</v>
      </c>
      <c r="C36" s="26" t="s">
        <v>189</v>
      </c>
      <c r="D36" s="26">
        <v>2</v>
      </c>
      <c r="E36" s="26" t="s">
        <v>875</v>
      </c>
      <c r="F36" s="26" t="s">
        <v>1196</v>
      </c>
      <c r="G36" s="26">
        <v>13</v>
      </c>
      <c r="H36" s="26">
        <v>14</v>
      </c>
      <c r="I36" s="26" t="s">
        <v>1150</v>
      </c>
      <c r="K36" s="26" t="b">
        <v>0</v>
      </c>
      <c r="L36" s="26" t="b">
        <v>0</v>
      </c>
      <c r="M36" s="26" t="s">
        <v>1198</v>
      </c>
      <c r="N36" s="26" t="s">
        <v>1125</v>
      </c>
      <c r="O36" s="26" t="s">
        <v>1196</v>
      </c>
      <c r="P36" s="26" t="s">
        <v>180</v>
      </c>
      <c r="Q36" s="26" t="s">
        <v>189</v>
      </c>
      <c r="R36" s="26" t="s">
        <v>193</v>
      </c>
      <c r="BJ36" s="26">
        <v>2</v>
      </c>
    </row>
    <row r="37" spans="1:321" x14ac:dyDescent="0.25">
      <c r="A37">
        <v>52</v>
      </c>
      <c r="B37" s="30" t="s">
        <v>787</v>
      </c>
      <c r="C37" t="s">
        <v>189</v>
      </c>
      <c r="D37">
        <v>2</v>
      </c>
      <c r="E37" t="s">
        <v>862</v>
      </c>
      <c r="F37" t="s">
        <v>108</v>
      </c>
      <c r="G37">
        <v>13</v>
      </c>
      <c r="H37">
        <v>1</v>
      </c>
      <c r="I37" t="s">
        <v>1150</v>
      </c>
      <c r="K37" t="b">
        <v>0</v>
      </c>
      <c r="L37" t="b">
        <v>0</v>
      </c>
      <c r="M37" t="str">
        <f t="shared" ref="M37:M61" si="2">Q37&amp;"-"&amp;B37</f>
        <v>Xaltepetlapan-Chimalpan</v>
      </c>
      <c r="N37" t="s">
        <v>1125</v>
      </c>
      <c r="O37" t="s">
        <v>108</v>
      </c>
      <c r="P37" t="s">
        <v>127</v>
      </c>
      <c r="Q37" t="s">
        <v>189</v>
      </c>
      <c r="R37" t="str">
        <f t="shared" ref="R37:R61" si="3">N37&amp;" "&amp;Q37</f>
        <v>Santiago Xaltepetlapan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W37">
        <v>0</v>
      </c>
      <c r="AX37">
        <v>0</v>
      </c>
      <c r="AY37">
        <v>0</v>
      </c>
      <c r="AZ37">
        <v>0</v>
      </c>
      <c r="BA37" s="26">
        <v>1</v>
      </c>
      <c r="BB37">
        <v>22</v>
      </c>
      <c r="BC37">
        <v>21</v>
      </c>
      <c r="BD37">
        <v>0</v>
      </c>
      <c r="BE37">
        <v>1</v>
      </c>
      <c r="BF37">
        <v>0</v>
      </c>
      <c r="BJ37">
        <v>0</v>
      </c>
      <c r="BN37">
        <v>0</v>
      </c>
      <c r="BO37">
        <v>0</v>
      </c>
      <c r="BP37">
        <v>0</v>
      </c>
      <c r="BQ37">
        <v>0</v>
      </c>
      <c r="BS37">
        <v>0</v>
      </c>
      <c r="BT37">
        <v>0</v>
      </c>
      <c r="BU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P37">
        <v>0</v>
      </c>
      <c r="CQ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U37">
        <v>1</v>
      </c>
      <c r="DV37">
        <v>0</v>
      </c>
      <c r="DW37">
        <v>0</v>
      </c>
      <c r="DX37">
        <v>1</v>
      </c>
      <c r="DY37">
        <v>0</v>
      </c>
      <c r="EA37">
        <v>1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1</v>
      </c>
      <c r="LI37">
        <v>0</v>
      </c>
    </row>
    <row r="38" spans="1:321" x14ac:dyDescent="0.25">
      <c r="A38">
        <v>56</v>
      </c>
      <c r="B38" s="30" t="s">
        <v>1068</v>
      </c>
      <c r="C38" t="s">
        <v>189</v>
      </c>
      <c r="D38">
        <v>2</v>
      </c>
      <c r="E38" t="s">
        <v>863</v>
      </c>
      <c r="F38" t="s">
        <v>108</v>
      </c>
      <c r="G38">
        <v>13</v>
      </c>
      <c r="H38">
        <v>2</v>
      </c>
      <c r="I38" t="s">
        <v>1150</v>
      </c>
      <c r="K38" t="b">
        <v>0</v>
      </c>
      <c r="L38" t="b">
        <v>0</v>
      </c>
      <c r="M38" t="str">
        <f t="shared" si="2"/>
        <v>Xaltepetlapan-Mihuacan</v>
      </c>
      <c r="N38" t="s">
        <v>1125</v>
      </c>
      <c r="O38" t="s">
        <v>108</v>
      </c>
      <c r="P38" t="s">
        <v>127</v>
      </c>
      <c r="Q38" t="s">
        <v>189</v>
      </c>
      <c r="R38" t="str">
        <f t="shared" si="3"/>
        <v>Santiago Xaltepetlapan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W38">
        <v>0</v>
      </c>
      <c r="AX38">
        <v>0</v>
      </c>
      <c r="AY38">
        <v>0</v>
      </c>
      <c r="AZ38">
        <v>0</v>
      </c>
      <c r="BA38" s="26">
        <v>1</v>
      </c>
      <c r="BB38">
        <v>21</v>
      </c>
      <c r="BC38">
        <v>13</v>
      </c>
      <c r="BD38">
        <v>7</v>
      </c>
      <c r="BE38">
        <v>1</v>
      </c>
      <c r="BF38">
        <v>0</v>
      </c>
      <c r="BJ38">
        <v>0</v>
      </c>
      <c r="BN38">
        <v>0</v>
      </c>
      <c r="BO38">
        <v>0</v>
      </c>
      <c r="BP38">
        <v>0</v>
      </c>
      <c r="BQ38">
        <v>0</v>
      </c>
      <c r="BS38">
        <v>0</v>
      </c>
      <c r="BT38">
        <v>0</v>
      </c>
      <c r="BU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P38">
        <v>0</v>
      </c>
      <c r="CQ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U38">
        <v>1</v>
      </c>
      <c r="DV38">
        <v>0</v>
      </c>
      <c r="DW38">
        <v>0</v>
      </c>
      <c r="DX38">
        <v>0</v>
      </c>
      <c r="DY38">
        <v>0</v>
      </c>
      <c r="EA38">
        <v>2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1</v>
      </c>
      <c r="LI38">
        <v>0</v>
      </c>
    </row>
    <row r="39" spans="1:321" x14ac:dyDescent="0.25">
      <c r="A39">
        <v>60</v>
      </c>
      <c r="B39" s="30" t="s">
        <v>1069</v>
      </c>
      <c r="C39" t="s">
        <v>189</v>
      </c>
      <c r="D39">
        <v>2</v>
      </c>
      <c r="E39" t="s">
        <v>864</v>
      </c>
      <c r="F39" t="s">
        <v>108</v>
      </c>
      <c r="G39">
        <v>13</v>
      </c>
      <c r="H39">
        <v>3</v>
      </c>
      <c r="I39" t="s">
        <v>1150</v>
      </c>
      <c r="K39" t="b">
        <v>0</v>
      </c>
      <c r="L39" t="b">
        <v>0</v>
      </c>
      <c r="M39" t="str">
        <f t="shared" si="2"/>
        <v>Xaltepetlapan-Izquitlan</v>
      </c>
      <c r="N39" t="s">
        <v>1125</v>
      </c>
      <c r="O39" t="s">
        <v>108</v>
      </c>
      <c r="P39" t="s">
        <v>127</v>
      </c>
      <c r="Q39" t="s">
        <v>189</v>
      </c>
      <c r="R39" t="str">
        <f t="shared" si="3"/>
        <v>Santiago Xaltepetlapan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W39">
        <v>0</v>
      </c>
      <c r="AX39">
        <v>0</v>
      </c>
      <c r="AY39">
        <v>0</v>
      </c>
      <c r="AZ39">
        <v>0</v>
      </c>
      <c r="BA39" s="26">
        <v>1</v>
      </c>
      <c r="BB39">
        <v>21</v>
      </c>
      <c r="BC39">
        <v>9</v>
      </c>
      <c r="BD39">
        <v>11</v>
      </c>
      <c r="BE39">
        <v>1</v>
      </c>
      <c r="BF39">
        <v>0</v>
      </c>
      <c r="BJ39">
        <v>0</v>
      </c>
      <c r="BN39">
        <v>0</v>
      </c>
      <c r="BO39">
        <v>0</v>
      </c>
      <c r="BP39">
        <v>0</v>
      </c>
      <c r="BQ39">
        <v>0</v>
      </c>
      <c r="BS39">
        <v>0</v>
      </c>
      <c r="BT39">
        <v>0</v>
      </c>
      <c r="BU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P39">
        <v>0</v>
      </c>
      <c r="CQ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U39">
        <v>1</v>
      </c>
      <c r="DV39">
        <v>0</v>
      </c>
      <c r="DW39">
        <v>0</v>
      </c>
      <c r="DX39">
        <v>0</v>
      </c>
      <c r="DY39">
        <v>0</v>
      </c>
      <c r="EA39">
        <v>2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1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1</v>
      </c>
      <c r="IX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1</v>
      </c>
      <c r="LI39">
        <v>0</v>
      </c>
    </row>
    <row r="40" spans="1:321" x14ac:dyDescent="0.25">
      <c r="A40">
        <v>64</v>
      </c>
      <c r="B40" s="30" t="s">
        <v>809</v>
      </c>
      <c r="C40" t="s">
        <v>189</v>
      </c>
      <c r="D40">
        <v>2</v>
      </c>
      <c r="E40" t="s">
        <v>865</v>
      </c>
      <c r="F40" t="s">
        <v>108</v>
      </c>
      <c r="G40">
        <v>13</v>
      </c>
      <c r="H40">
        <v>4</v>
      </c>
      <c r="I40" t="s">
        <v>1150</v>
      </c>
      <c r="K40" t="b">
        <v>0</v>
      </c>
      <c r="L40" t="b">
        <v>0</v>
      </c>
      <c r="M40" t="str">
        <f t="shared" si="2"/>
        <v>Xaltepetlapan-Tlacochcalco</v>
      </c>
      <c r="N40" t="s">
        <v>1125</v>
      </c>
      <c r="O40" t="s">
        <v>108</v>
      </c>
      <c r="P40" t="s">
        <v>127</v>
      </c>
      <c r="Q40" t="s">
        <v>189</v>
      </c>
      <c r="R40" t="str">
        <f t="shared" si="3"/>
        <v>Santiago Xaltepetlapan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W40">
        <v>0</v>
      </c>
      <c r="AX40">
        <v>0</v>
      </c>
      <c r="AY40">
        <v>0</v>
      </c>
      <c r="AZ40">
        <v>0</v>
      </c>
      <c r="BA40" s="26">
        <v>1</v>
      </c>
      <c r="BB40">
        <v>21</v>
      </c>
      <c r="BC40">
        <v>19</v>
      </c>
      <c r="BD40">
        <v>1</v>
      </c>
      <c r="BE40">
        <v>1</v>
      </c>
      <c r="BF40">
        <v>0</v>
      </c>
      <c r="BJ40">
        <v>0</v>
      </c>
      <c r="BN40">
        <v>0</v>
      </c>
      <c r="BO40">
        <v>0</v>
      </c>
      <c r="BP40">
        <v>0</v>
      </c>
      <c r="BQ40">
        <v>0</v>
      </c>
      <c r="BS40">
        <v>0</v>
      </c>
      <c r="BT40">
        <v>0</v>
      </c>
      <c r="BU40">
        <v>4</v>
      </c>
      <c r="BW40">
        <v>0</v>
      </c>
      <c r="BX40">
        <v>0</v>
      </c>
      <c r="BY40">
        <v>4</v>
      </c>
      <c r="BZ40">
        <v>0</v>
      </c>
      <c r="CA40">
        <v>0</v>
      </c>
      <c r="CB40">
        <v>0</v>
      </c>
      <c r="CC40">
        <v>0</v>
      </c>
      <c r="CD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2</v>
      </c>
      <c r="CO40">
        <v>2</v>
      </c>
      <c r="CP40">
        <v>0</v>
      </c>
      <c r="CQ40">
        <v>0</v>
      </c>
      <c r="CV40">
        <v>0</v>
      </c>
      <c r="CW40">
        <v>0</v>
      </c>
      <c r="CX40">
        <v>0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U40">
        <v>1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2</v>
      </c>
      <c r="ED40">
        <v>0</v>
      </c>
      <c r="EE40">
        <v>0</v>
      </c>
      <c r="EF40">
        <v>4</v>
      </c>
      <c r="EG40">
        <v>0</v>
      </c>
      <c r="EH40">
        <v>0</v>
      </c>
      <c r="EI40">
        <v>0</v>
      </c>
      <c r="EJ40">
        <v>4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2</v>
      </c>
      <c r="EY40">
        <v>0</v>
      </c>
      <c r="EZ40">
        <v>2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1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1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1</v>
      </c>
      <c r="GM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1</v>
      </c>
      <c r="LI40">
        <v>0</v>
      </c>
    </row>
    <row r="41" spans="1:321" x14ac:dyDescent="0.25">
      <c r="A41">
        <v>68</v>
      </c>
      <c r="B41" s="30" t="s">
        <v>788</v>
      </c>
      <c r="C41" t="s">
        <v>189</v>
      </c>
      <c r="D41">
        <v>2</v>
      </c>
      <c r="E41" t="s">
        <v>866</v>
      </c>
      <c r="F41" t="s">
        <v>108</v>
      </c>
      <c r="G41">
        <v>13</v>
      </c>
      <c r="H41">
        <v>5</v>
      </c>
      <c r="I41" t="s">
        <v>1150</v>
      </c>
      <c r="K41" t="b">
        <v>0</v>
      </c>
      <c r="L41" t="b">
        <v>0</v>
      </c>
      <c r="M41" t="str">
        <f t="shared" si="2"/>
        <v>Xaltepetlapan-Contlan</v>
      </c>
      <c r="N41" t="s">
        <v>1125</v>
      </c>
      <c r="O41" t="s">
        <v>108</v>
      </c>
      <c r="P41" t="s">
        <v>127</v>
      </c>
      <c r="Q41" t="s">
        <v>189</v>
      </c>
      <c r="R41" t="str">
        <f t="shared" si="3"/>
        <v>Santiago Xaltepetlapan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W41">
        <v>0</v>
      </c>
      <c r="AX41">
        <v>0</v>
      </c>
      <c r="AY41">
        <v>0</v>
      </c>
      <c r="AZ41">
        <v>0</v>
      </c>
      <c r="BA41" s="26">
        <v>1</v>
      </c>
      <c r="BB41">
        <v>21</v>
      </c>
      <c r="BC41">
        <v>17</v>
      </c>
      <c r="BD41">
        <v>3</v>
      </c>
      <c r="BE41">
        <v>1</v>
      </c>
      <c r="BF41">
        <v>0</v>
      </c>
      <c r="BJ41">
        <v>0</v>
      </c>
      <c r="BN41">
        <v>0</v>
      </c>
      <c r="BO41">
        <v>0</v>
      </c>
      <c r="BP41">
        <v>0</v>
      </c>
      <c r="BQ41">
        <v>0</v>
      </c>
      <c r="BS41">
        <v>0</v>
      </c>
      <c r="BT41">
        <v>0</v>
      </c>
      <c r="BU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P41">
        <v>0</v>
      </c>
      <c r="CQ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U41">
        <v>1</v>
      </c>
      <c r="DV41">
        <v>0</v>
      </c>
      <c r="DW41">
        <v>0</v>
      </c>
      <c r="DX41">
        <v>0</v>
      </c>
      <c r="DY41">
        <v>0</v>
      </c>
      <c r="EA41">
        <v>2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1</v>
      </c>
      <c r="GM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1</v>
      </c>
      <c r="LI41">
        <v>0</v>
      </c>
    </row>
    <row r="42" spans="1:321" x14ac:dyDescent="0.25">
      <c r="A42">
        <v>72</v>
      </c>
      <c r="B42" s="30" t="s">
        <v>826</v>
      </c>
      <c r="C42" t="s">
        <v>189</v>
      </c>
      <c r="D42">
        <v>2</v>
      </c>
      <c r="E42" t="s">
        <v>867</v>
      </c>
      <c r="F42" t="s">
        <v>108</v>
      </c>
      <c r="G42">
        <v>13</v>
      </c>
      <c r="H42">
        <v>6</v>
      </c>
      <c r="I42" t="s">
        <v>1150</v>
      </c>
      <c r="K42" t="b">
        <v>0</v>
      </c>
      <c r="L42" t="b">
        <v>0</v>
      </c>
      <c r="M42" t="str">
        <f t="shared" si="2"/>
        <v>Xaltepetlapan-Tlilhuacan</v>
      </c>
      <c r="N42" t="s">
        <v>1125</v>
      </c>
      <c r="O42" t="s">
        <v>108</v>
      </c>
      <c r="P42" t="s">
        <v>127</v>
      </c>
      <c r="Q42" t="s">
        <v>189</v>
      </c>
      <c r="R42" t="str">
        <f t="shared" si="3"/>
        <v>Santiago Xaltepetlapan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W42">
        <v>0</v>
      </c>
      <c r="AX42">
        <v>0</v>
      </c>
      <c r="AY42">
        <v>0</v>
      </c>
      <c r="AZ42">
        <v>0</v>
      </c>
      <c r="BA42" s="26">
        <v>1</v>
      </c>
      <c r="BB42">
        <v>22</v>
      </c>
      <c r="BC42">
        <v>19</v>
      </c>
      <c r="BD42">
        <v>2</v>
      </c>
      <c r="BE42">
        <v>1</v>
      </c>
      <c r="BF42">
        <v>0</v>
      </c>
      <c r="BJ42">
        <v>0</v>
      </c>
      <c r="BN42">
        <v>0</v>
      </c>
      <c r="BO42">
        <v>0</v>
      </c>
      <c r="BP42">
        <v>0</v>
      </c>
      <c r="BQ42">
        <v>0</v>
      </c>
      <c r="BS42">
        <v>0</v>
      </c>
      <c r="BT42">
        <v>0</v>
      </c>
      <c r="BU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P42">
        <v>0</v>
      </c>
      <c r="CQ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U42">
        <v>1</v>
      </c>
      <c r="DV42">
        <v>0</v>
      </c>
      <c r="DW42">
        <v>0</v>
      </c>
      <c r="DX42">
        <v>1</v>
      </c>
      <c r="DY42">
        <v>0</v>
      </c>
      <c r="EA42">
        <v>2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1</v>
      </c>
      <c r="GM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1</v>
      </c>
      <c r="LI42">
        <v>0</v>
      </c>
    </row>
    <row r="43" spans="1:321" x14ac:dyDescent="0.25">
      <c r="A43">
        <v>76</v>
      </c>
      <c r="B43" s="30" t="s">
        <v>789</v>
      </c>
      <c r="C43" t="s">
        <v>189</v>
      </c>
      <c r="D43">
        <v>2</v>
      </c>
      <c r="E43" t="s">
        <v>868</v>
      </c>
      <c r="F43" t="s">
        <v>108</v>
      </c>
      <c r="G43">
        <v>13</v>
      </c>
      <c r="H43">
        <v>7</v>
      </c>
      <c r="I43" t="s">
        <v>1150</v>
      </c>
      <c r="K43" t="b">
        <v>0</v>
      </c>
      <c r="L43" t="b">
        <v>0</v>
      </c>
      <c r="M43" t="str">
        <f t="shared" si="2"/>
        <v>Xaltepetlapan-Tenantitlan</v>
      </c>
      <c r="N43" t="s">
        <v>1125</v>
      </c>
      <c r="O43" t="s">
        <v>108</v>
      </c>
      <c r="P43" t="s">
        <v>127</v>
      </c>
      <c r="Q43" t="s">
        <v>189</v>
      </c>
      <c r="R43" t="str">
        <f t="shared" si="3"/>
        <v>Santiago Xaltepetlapan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W43">
        <v>0</v>
      </c>
      <c r="AX43">
        <v>0</v>
      </c>
      <c r="AY43">
        <v>0</v>
      </c>
      <c r="AZ43">
        <v>0</v>
      </c>
      <c r="BA43" s="26">
        <v>1</v>
      </c>
      <c r="BB43">
        <v>21</v>
      </c>
      <c r="BC43">
        <v>11</v>
      </c>
      <c r="BD43">
        <v>9</v>
      </c>
      <c r="BE43">
        <v>1</v>
      </c>
      <c r="BF43">
        <v>0</v>
      </c>
      <c r="BJ43">
        <v>0</v>
      </c>
      <c r="BN43">
        <v>0</v>
      </c>
      <c r="BO43">
        <v>0</v>
      </c>
      <c r="BP43">
        <v>0</v>
      </c>
      <c r="BQ43">
        <v>0</v>
      </c>
      <c r="BS43">
        <v>0</v>
      </c>
      <c r="BT43">
        <v>0</v>
      </c>
      <c r="BU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P43">
        <v>0</v>
      </c>
      <c r="CQ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U43">
        <v>1</v>
      </c>
      <c r="DV43">
        <v>0</v>
      </c>
      <c r="DW43">
        <v>0</v>
      </c>
      <c r="DX43">
        <v>0</v>
      </c>
      <c r="DY43">
        <v>0</v>
      </c>
      <c r="EA43">
        <v>2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</v>
      </c>
      <c r="IX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1</v>
      </c>
      <c r="LI43">
        <v>0</v>
      </c>
    </row>
    <row r="44" spans="1:321" x14ac:dyDescent="0.25">
      <c r="A44">
        <v>80</v>
      </c>
      <c r="B44" t="s">
        <v>1070</v>
      </c>
      <c r="C44" t="s">
        <v>189</v>
      </c>
      <c r="D44">
        <v>2</v>
      </c>
      <c r="E44" t="s">
        <v>869</v>
      </c>
      <c r="F44" t="s">
        <v>108</v>
      </c>
      <c r="G44">
        <v>13</v>
      </c>
      <c r="H44">
        <v>8</v>
      </c>
      <c r="I44" t="s">
        <v>1150</v>
      </c>
      <c r="K44" t="b">
        <v>0</v>
      </c>
      <c r="L44" t="b">
        <v>0</v>
      </c>
      <c r="M44" t="str">
        <f t="shared" si="2"/>
        <v>Xaltepetlapan-Tepec</v>
      </c>
      <c r="N44" t="s">
        <v>1125</v>
      </c>
      <c r="O44" t="s">
        <v>108</v>
      </c>
      <c r="P44" t="s">
        <v>127</v>
      </c>
      <c r="Q44" t="s">
        <v>189</v>
      </c>
      <c r="R44" t="str">
        <f t="shared" si="3"/>
        <v>Santiago Xaltepetlapan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W44">
        <v>0</v>
      </c>
      <c r="AX44">
        <v>0</v>
      </c>
      <c r="AY44">
        <v>0</v>
      </c>
      <c r="AZ44">
        <v>0</v>
      </c>
      <c r="BA44" s="26">
        <v>0</v>
      </c>
      <c r="BB44">
        <v>21</v>
      </c>
      <c r="BC44">
        <v>3</v>
      </c>
      <c r="BD44">
        <v>18</v>
      </c>
      <c r="BE44">
        <v>0</v>
      </c>
      <c r="BF44">
        <v>0</v>
      </c>
      <c r="BJ44">
        <v>0</v>
      </c>
      <c r="BN44">
        <v>0</v>
      </c>
      <c r="BO44">
        <v>0</v>
      </c>
      <c r="BP44">
        <v>0</v>
      </c>
      <c r="BQ44">
        <v>0</v>
      </c>
      <c r="BS44">
        <v>0</v>
      </c>
      <c r="BT44">
        <v>0</v>
      </c>
      <c r="BU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P44">
        <v>0</v>
      </c>
      <c r="CQ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U44">
        <v>1</v>
      </c>
      <c r="DV44">
        <v>0</v>
      </c>
      <c r="DW44">
        <v>0</v>
      </c>
      <c r="DX44">
        <v>0</v>
      </c>
      <c r="DY44">
        <v>0</v>
      </c>
      <c r="EA44">
        <v>2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1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2</v>
      </c>
      <c r="IX44">
        <v>0</v>
      </c>
    </row>
    <row r="45" spans="1:321" x14ac:dyDescent="0.25">
      <c r="A45">
        <v>83</v>
      </c>
      <c r="B45" s="30" t="s">
        <v>790</v>
      </c>
      <c r="C45" t="s">
        <v>189</v>
      </c>
      <c r="D45">
        <v>2</v>
      </c>
      <c r="E45" t="s">
        <v>870</v>
      </c>
      <c r="F45" t="s">
        <v>108</v>
      </c>
      <c r="G45">
        <v>13</v>
      </c>
      <c r="H45">
        <v>9</v>
      </c>
      <c r="I45" t="s">
        <v>1150</v>
      </c>
      <c r="K45" t="b">
        <v>1</v>
      </c>
      <c r="L45" t="b">
        <v>0</v>
      </c>
      <c r="M45" t="str">
        <f t="shared" si="2"/>
        <v>Xaltepetlapan-Tlalteca aguacan</v>
      </c>
      <c r="N45" t="s">
        <v>1125</v>
      </c>
      <c r="O45" t="s">
        <v>108</v>
      </c>
      <c r="P45" t="s">
        <v>127</v>
      </c>
      <c r="Q45" t="s">
        <v>189</v>
      </c>
      <c r="R45" t="str">
        <f t="shared" si="3"/>
        <v>Santiago Xaltepetlapan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W45">
        <v>0</v>
      </c>
      <c r="AX45">
        <v>0</v>
      </c>
      <c r="AY45">
        <v>0</v>
      </c>
      <c r="AZ45">
        <v>0</v>
      </c>
      <c r="BA45" s="26">
        <v>1</v>
      </c>
      <c r="BB45">
        <v>21</v>
      </c>
      <c r="BC45">
        <v>11</v>
      </c>
      <c r="BD45">
        <v>9</v>
      </c>
      <c r="BE45">
        <v>1</v>
      </c>
      <c r="BF45">
        <v>0</v>
      </c>
      <c r="BJ45">
        <v>0</v>
      </c>
      <c r="BN45">
        <v>0</v>
      </c>
      <c r="BO45">
        <v>0</v>
      </c>
      <c r="BP45">
        <v>0</v>
      </c>
      <c r="BQ45">
        <v>0</v>
      </c>
      <c r="BS45">
        <v>3</v>
      </c>
      <c r="BT45">
        <v>0</v>
      </c>
      <c r="BU45">
        <v>3</v>
      </c>
      <c r="BY45">
        <v>3</v>
      </c>
      <c r="BZ45">
        <v>0</v>
      </c>
      <c r="CA45">
        <v>1</v>
      </c>
      <c r="CB45">
        <v>1</v>
      </c>
      <c r="CC45">
        <v>1</v>
      </c>
      <c r="CD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P45">
        <v>0</v>
      </c>
      <c r="CQ45">
        <v>0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U45">
        <v>1</v>
      </c>
      <c r="DV45">
        <v>0</v>
      </c>
      <c r="DW45">
        <v>0</v>
      </c>
      <c r="DX45">
        <v>0</v>
      </c>
      <c r="DY45">
        <v>0</v>
      </c>
      <c r="EA45">
        <v>2</v>
      </c>
      <c r="ED45">
        <v>0</v>
      </c>
      <c r="EE45">
        <v>0</v>
      </c>
      <c r="EF45">
        <v>3</v>
      </c>
      <c r="EG45">
        <v>0</v>
      </c>
      <c r="EH45">
        <v>0</v>
      </c>
      <c r="EI45">
        <v>0</v>
      </c>
      <c r="EJ45">
        <v>3</v>
      </c>
      <c r="EK45">
        <v>0</v>
      </c>
      <c r="EL45">
        <v>1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1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O45">
        <v>3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1</v>
      </c>
      <c r="GY45">
        <v>1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1</v>
      </c>
      <c r="IX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1</v>
      </c>
      <c r="LI45">
        <v>0</v>
      </c>
    </row>
    <row r="46" spans="1:321" x14ac:dyDescent="0.25">
      <c r="A46">
        <v>87</v>
      </c>
      <c r="B46" t="s">
        <v>791</v>
      </c>
      <c r="C46" t="s">
        <v>189</v>
      </c>
      <c r="D46">
        <v>2</v>
      </c>
      <c r="E46" t="s">
        <v>871</v>
      </c>
      <c r="F46" t="s">
        <v>108</v>
      </c>
      <c r="G46">
        <v>13</v>
      </c>
      <c r="H46">
        <v>10</v>
      </c>
      <c r="I46" t="s">
        <v>1150</v>
      </c>
      <c r="K46" t="b">
        <v>0</v>
      </c>
      <c r="L46" t="b">
        <v>0</v>
      </c>
      <c r="M46" t="str">
        <f t="shared" si="2"/>
        <v>Xaltepetlapan-Tlaucalcatl</v>
      </c>
      <c r="N46" t="s">
        <v>1125</v>
      </c>
      <c r="O46" t="s">
        <v>108</v>
      </c>
      <c r="P46" t="s">
        <v>127</v>
      </c>
      <c r="Q46" t="s">
        <v>189</v>
      </c>
      <c r="R46" t="str">
        <f t="shared" si="3"/>
        <v>Santiago Xaltepetlapan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W46">
        <v>0</v>
      </c>
      <c r="AX46">
        <v>0</v>
      </c>
      <c r="AY46">
        <v>0</v>
      </c>
      <c r="AZ46">
        <v>0</v>
      </c>
      <c r="BA46" s="26">
        <v>0</v>
      </c>
      <c r="BB46">
        <v>21</v>
      </c>
      <c r="BC46">
        <v>15</v>
      </c>
      <c r="BD46">
        <v>6</v>
      </c>
      <c r="BE46">
        <v>0</v>
      </c>
      <c r="BF46">
        <v>0</v>
      </c>
      <c r="BJ46">
        <v>0</v>
      </c>
      <c r="BN46">
        <v>0</v>
      </c>
      <c r="BO46">
        <v>0</v>
      </c>
      <c r="BP46">
        <v>0</v>
      </c>
      <c r="BQ46">
        <v>0</v>
      </c>
      <c r="BS46">
        <v>2</v>
      </c>
      <c r="BT46">
        <v>2</v>
      </c>
      <c r="BU46">
        <v>1</v>
      </c>
      <c r="BY46">
        <v>1</v>
      </c>
      <c r="BZ46">
        <v>2</v>
      </c>
      <c r="CA46">
        <v>0</v>
      </c>
      <c r="CB46">
        <v>0</v>
      </c>
      <c r="CC46">
        <v>0</v>
      </c>
      <c r="CD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P46">
        <v>0</v>
      </c>
      <c r="CQ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U46">
        <v>1</v>
      </c>
      <c r="DV46">
        <v>0</v>
      </c>
      <c r="DW46">
        <v>0</v>
      </c>
      <c r="DX46">
        <v>0</v>
      </c>
      <c r="DY46">
        <v>0</v>
      </c>
      <c r="EA46">
        <v>2</v>
      </c>
      <c r="ED46">
        <v>2</v>
      </c>
      <c r="EE46">
        <v>2</v>
      </c>
      <c r="EF46">
        <v>1</v>
      </c>
      <c r="EG46">
        <v>0</v>
      </c>
      <c r="EH46">
        <v>0</v>
      </c>
      <c r="EI46">
        <v>0</v>
      </c>
      <c r="EJ46">
        <v>1</v>
      </c>
      <c r="EK46">
        <v>2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1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2</v>
      </c>
      <c r="GM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</row>
    <row r="47" spans="1:321" x14ac:dyDescent="0.25">
      <c r="A47">
        <v>90</v>
      </c>
      <c r="B47" s="30" t="s">
        <v>1071</v>
      </c>
      <c r="C47" t="s">
        <v>189</v>
      </c>
      <c r="D47">
        <v>2</v>
      </c>
      <c r="E47" t="s">
        <v>872</v>
      </c>
      <c r="F47" t="s">
        <v>108</v>
      </c>
      <c r="G47">
        <v>13</v>
      </c>
      <c r="H47">
        <v>11</v>
      </c>
      <c r="I47" t="s">
        <v>1150</v>
      </c>
      <c r="K47" t="b">
        <v>0</v>
      </c>
      <c r="L47" t="b">
        <v>0</v>
      </c>
      <c r="M47" t="str">
        <f t="shared" si="2"/>
        <v>Xaltepetlapan-Tlaxisco</v>
      </c>
      <c r="N47" t="s">
        <v>1125</v>
      </c>
      <c r="O47" t="s">
        <v>108</v>
      </c>
      <c r="P47" t="s">
        <v>127</v>
      </c>
      <c r="Q47" t="s">
        <v>189</v>
      </c>
      <c r="R47" t="str">
        <f t="shared" si="3"/>
        <v>Santiago Xaltepetlapan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W47">
        <v>0</v>
      </c>
      <c r="AX47">
        <v>0</v>
      </c>
      <c r="AY47">
        <v>0</v>
      </c>
      <c r="AZ47">
        <v>0</v>
      </c>
      <c r="BA47" s="26">
        <v>2</v>
      </c>
      <c r="BB47">
        <v>22</v>
      </c>
      <c r="BC47">
        <v>20</v>
      </c>
      <c r="BD47">
        <v>0</v>
      </c>
      <c r="BE47">
        <v>2</v>
      </c>
      <c r="BF47">
        <v>0</v>
      </c>
      <c r="BJ47">
        <v>0</v>
      </c>
      <c r="BN47">
        <v>0</v>
      </c>
      <c r="BO47">
        <v>0</v>
      </c>
      <c r="BP47">
        <v>0</v>
      </c>
      <c r="BQ47">
        <v>0</v>
      </c>
      <c r="BS47">
        <v>0</v>
      </c>
      <c r="BT47">
        <v>0</v>
      </c>
      <c r="BU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P47">
        <v>0</v>
      </c>
      <c r="CQ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U47">
        <v>1</v>
      </c>
      <c r="DV47">
        <v>0</v>
      </c>
      <c r="DW47">
        <v>0</v>
      </c>
      <c r="DX47">
        <v>1</v>
      </c>
      <c r="DY47">
        <v>0</v>
      </c>
      <c r="EA47">
        <v>1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1</v>
      </c>
      <c r="LI47">
        <v>0</v>
      </c>
    </row>
    <row r="48" spans="1:321" x14ac:dyDescent="0.25">
      <c r="A48">
        <v>94</v>
      </c>
      <c r="B48" t="s">
        <v>821</v>
      </c>
      <c r="C48" t="s">
        <v>189</v>
      </c>
      <c r="D48">
        <v>2</v>
      </c>
      <c r="E48" t="s">
        <v>873</v>
      </c>
      <c r="F48" t="s">
        <v>108</v>
      </c>
      <c r="G48">
        <v>13</v>
      </c>
      <c r="H48">
        <v>12</v>
      </c>
      <c r="I48" t="s">
        <v>1150</v>
      </c>
      <c r="K48" t="b">
        <v>0</v>
      </c>
      <c r="L48" t="b">
        <v>0</v>
      </c>
      <c r="M48" t="str">
        <f t="shared" si="2"/>
        <v>Xaltepetlapan-Huitzilhuacan</v>
      </c>
      <c r="N48" t="s">
        <v>1125</v>
      </c>
      <c r="O48" t="s">
        <v>108</v>
      </c>
      <c r="P48" t="s">
        <v>127</v>
      </c>
      <c r="Q48" t="s">
        <v>189</v>
      </c>
      <c r="R48" t="str">
        <f t="shared" si="3"/>
        <v>Santiago Xaltepetlapan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W48">
        <v>0</v>
      </c>
      <c r="AX48">
        <v>0</v>
      </c>
      <c r="AY48">
        <v>0</v>
      </c>
      <c r="AZ48">
        <v>0</v>
      </c>
      <c r="BA48" s="26">
        <v>0</v>
      </c>
      <c r="BB48">
        <v>21</v>
      </c>
      <c r="BC48">
        <v>21</v>
      </c>
      <c r="BD48">
        <v>0</v>
      </c>
      <c r="BE48">
        <v>0</v>
      </c>
      <c r="BF48">
        <v>0</v>
      </c>
      <c r="BJ48">
        <v>0</v>
      </c>
      <c r="BN48">
        <v>0</v>
      </c>
      <c r="BO48">
        <v>0</v>
      </c>
      <c r="BP48">
        <v>0</v>
      </c>
      <c r="BQ48">
        <v>0</v>
      </c>
      <c r="BS48">
        <v>0</v>
      </c>
      <c r="BT48">
        <v>0</v>
      </c>
      <c r="BU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P48">
        <v>0</v>
      </c>
      <c r="CQ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U48">
        <v>1</v>
      </c>
      <c r="DV48">
        <v>0</v>
      </c>
      <c r="DW48">
        <v>0</v>
      </c>
      <c r="DX48">
        <v>0</v>
      </c>
      <c r="DY48">
        <v>0</v>
      </c>
      <c r="EA48">
        <v>2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2</v>
      </c>
      <c r="GM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</row>
    <row r="49" spans="1:321" x14ac:dyDescent="0.25">
      <c r="A49">
        <v>97</v>
      </c>
      <c r="B49" s="30" t="s">
        <v>796</v>
      </c>
      <c r="C49" t="s">
        <v>189</v>
      </c>
      <c r="D49">
        <v>2</v>
      </c>
      <c r="E49" t="s">
        <v>874</v>
      </c>
      <c r="F49" t="s">
        <v>108</v>
      </c>
      <c r="G49">
        <v>13</v>
      </c>
      <c r="H49">
        <v>13</v>
      </c>
      <c r="I49" t="s">
        <v>1150</v>
      </c>
      <c r="K49" t="b">
        <v>0</v>
      </c>
      <c r="L49" t="b">
        <v>0</v>
      </c>
      <c r="M49" t="str">
        <f t="shared" si="2"/>
        <v>Xaltepetlapan-Acolhuacan</v>
      </c>
      <c r="N49" t="s">
        <v>1125</v>
      </c>
      <c r="O49" t="s">
        <v>108</v>
      </c>
      <c r="P49" t="s">
        <v>127</v>
      </c>
      <c r="Q49" t="s">
        <v>189</v>
      </c>
      <c r="R49" t="str">
        <f t="shared" si="3"/>
        <v>Santiago Xaltepetlapan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W49">
        <v>0</v>
      </c>
      <c r="AX49">
        <v>0</v>
      </c>
      <c r="AY49">
        <v>0</v>
      </c>
      <c r="AZ49">
        <v>0</v>
      </c>
      <c r="BA49" s="26">
        <v>2</v>
      </c>
      <c r="BB49">
        <v>138</v>
      </c>
      <c r="BC49">
        <v>35</v>
      </c>
      <c r="BD49">
        <v>101</v>
      </c>
      <c r="BE49">
        <v>2</v>
      </c>
      <c r="BF49">
        <v>0</v>
      </c>
      <c r="BJ49">
        <v>0</v>
      </c>
      <c r="BN49">
        <v>0</v>
      </c>
      <c r="BO49">
        <v>0</v>
      </c>
      <c r="BP49">
        <v>0</v>
      </c>
      <c r="BQ49">
        <v>0</v>
      </c>
      <c r="BS49">
        <v>0</v>
      </c>
      <c r="BT49">
        <v>8</v>
      </c>
      <c r="BU49">
        <v>1</v>
      </c>
      <c r="BW49">
        <v>0</v>
      </c>
      <c r="BX49">
        <v>0</v>
      </c>
      <c r="BY49">
        <v>1</v>
      </c>
      <c r="BZ49">
        <v>9</v>
      </c>
      <c r="CA49">
        <v>0</v>
      </c>
      <c r="CB49">
        <v>5</v>
      </c>
      <c r="CC49">
        <v>1</v>
      </c>
      <c r="CD49">
        <v>0</v>
      </c>
      <c r="CG49">
        <v>0</v>
      </c>
      <c r="CH49">
        <v>0</v>
      </c>
      <c r="CI49">
        <v>5</v>
      </c>
      <c r="CJ49">
        <v>1</v>
      </c>
      <c r="CK49">
        <v>0</v>
      </c>
      <c r="CL49">
        <v>1</v>
      </c>
      <c r="CM49">
        <v>0</v>
      </c>
      <c r="CP49">
        <v>0</v>
      </c>
      <c r="CQ49">
        <v>0</v>
      </c>
      <c r="CV49">
        <v>1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U49">
        <v>6</v>
      </c>
      <c r="DV49">
        <v>0</v>
      </c>
      <c r="DW49">
        <v>0</v>
      </c>
      <c r="DX49">
        <v>0</v>
      </c>
      <c r="DY49">
        <v>3</v>
      </c>
      <c r="DZ49">
        <v>0</v>
      </c>
      <c r="EA49">
        <v>7</v>
      </c>
      <c r="ED49">
        <v>0</v>
      </c>
      <c r="EE49">
        <v>0</v>
      </c>
      <c r="EF49">
        <v>1</v>
      </c>
      <c r="EG49">
        <v>0</v>
      </c>
      <c r="EH49">
        <v>0</v>
      </c>
      <c r="EI49">
        <v>0</v>
      </c>
      <c r="EJ49">
        <v>1</v>
      </c>
      <c r="EK49">
        <v>1</v>
      </c>
      <c r="EL49">
        <v>0</v>
      </c>
      <c r="EM49">
        <v>1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5</v>
      </c>
      <c r="EU49">
        <v>0</v>
      </c>
      <c r="EV49">
        <v>0</v>
      </c>
      <c r="EW49">
        <v>1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4</v>
      </c>
      <c r="GG49">
        <v>0</v>
      </c>
      <c r="GH49">
        <v>0</v>
      </c>
      <c r="GI49">
        <v>0</v>
      </c>
      <c r="GJ49">
        <v>2</v>
      </c>
      <c r="GK49">
        <v>0</v>
      </c>
      <c r="GL49">
        <v>2</v>
      </c>
      <c r="GM49">
        <v>0</v>
      </c>
      <c r="GO49">
        <v>0</v>
      </c>
      <c r="GP49">
        <v>8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8</v>
      </c>
      <c r="GW49">
        <v>0</v>
      </c>
      <c r="GX49">
        <v>4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1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2</v>
      </c>
      <c r="IR49">
        <v>0</v>
      </c>
      <c r="IS49">
        <v>0</v>
      </c>
      <c r="IT49">
        <v>0</v>
      </c>
      <c r="IU49">
        <v>1</v>
      </c>
      <c r="IV49">
        <v>0</v>
      </c>
      <c r="IW49">
        <v>3</v>
      </c>
      <c r="IX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2</v>
      </c>
      <c r="LI49">
        <v>0</v>
      </c>
    </row>
    <row r="50" spans="1:321" x14ac:dyDescent="0.25">
      <c r="A50">
        <v>101</v>
      </c>
      <c r="B50" s="30" t="s">
        <v>786</v>
      </c>
      <c r="C50" t="s">
        <v>189</v>
      </c>
      <c r="D50">
        <v>2</v>
      </c>
      <c r="E50" t="s">
        <v>875</v>
      </c>
      <c r="F50" t="s">
        <v>108</v>
      </c>
      <c r="G50">
        <v>13</v>
      </c>
      <c r="H50">
        <v>14</v>
      </c>
      <c r="I50" t="s">
        <v>1150</v>
      </c>
      <c r="K50" t="b">
        <v>0</v>
      </c>
      <c r="L50" t="b">
        <v>0</v>
      </c>
      <c r="M50" t="str">
        <f t="shared" si="2"/>
        <v>Xaltepetlapan-Non-Tributaries</v>
      </c>
      <c r="N50" t="s">
        <v>1125</v>
      </c>
      <c r="O50" t="s">
        <v>108</v>
      </c>
      <c r="P50" t="s">
        <v>180</v>
      </c>
      <c r="Q50" t="s">
        <v>189</v>
      </c>
      <c r="R50" t="str">
        <f t="shared" si="3"/>
        <v>Santiago Xaltepetlapan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W50">
        <v>0</v>
      </c>
      <c r="AX50">
        <v>0</v>
      </c>
      <c r="AY50">
        <v>0</v>
      </c>
      <c r="AZ50">
        <v>0</v>
      </c>
      <c r="BA50" s="26">
        <v>2</v>
      </c>
      <c r="BB50">
        <v>0</v>
      </c>
      <c r="BC50">
        <v>0</v>
      </c>
      <c r="BD50">
        <v>0</v>
      </c>
      <c r="BE50">
        <v>0</v>
      </c>
      <c r="BF50">
        <v>83</v>
      </c>
      <c r="BG50">
        <v>43</v>
      </c>
      <c r="BH50">
        <v>40</v>
      </c>
      <c r="BI50">
        <v>0</v>
      </c>
      <c r="BJ50">
        <v>14</v>
      </c>
      <c r="BK50">
        <v>6</v>
      </c>
      <c r="BL50">
        <v>6</v>
      </c>
      <c r="BM50">
        <v>2</v>
      </c>
      <c r="BN50">
        <v>20</v>
      </c>
      <c r="BO50">
        <v>19</v>
      </c>
      <c r="BP50">
        <v>29</v>
      </c>
      <c r="BQ50">
        <v>74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U50">
        <v>1</v>
      </c>
      <c r="DV50">
        <v>0</v>
      </c>
      <c r="DW50">
        <v>0</v>
      </c>
      <c r="DX50">
        <v>3</v>
      </c>
      <c r="DY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1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1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</row>
    <row r="51" spans="1:321" x14ac:dyDescent="0.25">
      <c r="A51">
        <v>136</v>
      </c>
      <c r="B51" s="10" t="s">
        <v>185</v>
      </c>
      <c r="C51" s="10" t="s">
        <v>236</v>
      </c>
      <c r="D51">
        <v>3</v>
      </c>
      <c r="E51" s="10" t="s">
        <v>886</v>
      </c>
      <c r="F51" s="10" t="s">
        <v>185</v>
      </c>
      <c r="G51" s="10">
        <v>9</v>
      </c>
      <c r="H51" s="10">
        <v>10</v>
      </c>
      <c r="I51" s="10" t="s">
        <v>1150</v>
      </c>
      <c r="J51" s="10"/>
      <c r="K51" s="10" t="b">
        <v>0</v>
      </c>
      <c r="L51" s="10" t="b">
        <v>0</v>
      </c>
      <c r="M51" s="10" t="str">
        <f t="shared" si="2"/>
        <v>Tlanicontlan-Nobles</v>
      </c>
      <c r="N51" s="10" t="s">
        <v>1126</v>
      </c>
      <c r="O51" s="10" t="s">
        <v>108</v>
      </c>
      <c r="P51" s="10" t="s">
        <v>185</v>
      </c>
      <c r="Q51" s="10" t="s">
        <v>236</v>
      </c>
      <c r="R51" s="10" t="str">
        <f t="shared" si="3"/>
        <v>San Simon Tlanicontlan</v>
      </c>
      <c r="S51" s="10">
        <v>2</v>
      </c>
      <c r="T51" s="10">
        <v>11</v>
      </c>
      <c r="U51" s="10">
        <v>2</v>
      </c>
      <c r="V51" s="10">
        <v>1</v>
      </c>
      <c r="W51" s="10">
        <v>0</v>
      </c>
      <c r="X51" s="10">
        <v>7</v>
      </c>
      <c r="Y51" s="10">
        <v>0</v>
      </c>
      <c r="Z51" s="10">
        <v>2</v>
      </c>
      <c r="AA51" s="10">
        <v>9</v>
      </c>
      <c r="AB51" s="10">
        <v>2</v>
      </c>
      <c r="AC51" s="10">
        <v>12</v>
      </c>
      <c r="AD51" s="10">
        <v>2</v>
      </c>
      <c r="AE51" s="10">
        <v>49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4</v>
      </c>
      <c r="AO51" s="10">
        <v>1</v>
      </c>
      <c r="AP51" s="10">
        <v>1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/>
      <c r="AW51" s="10">
        <v>0</v>
      </c>
      <c r="AX51" s="10">
        <v>0</v>
      </c>
      <c r="AY51" s="10">
        <v>0</v>
      </c>
      <c r="AZ51" s="10">
        <v>0</v>
      </c>
      <c r="BA51" s="26">
        <v>0</v>
      </c>
      <c r="BB51" s="10">
        <v>0</v>
      </c>
      <c r="BC51" s="10"/>
      <c r="BD51" s="10"/>
      <c r="BE51" s="10">
        <v>0</v>
      </c>
      <c r="BF51" s="10">
        <v>0</v>
      </c>
      <c r="BG51" s="10"/>
      <c r="BH51" s="10"/>
      <c r="BI51" s="10"/>
      <c r="BJ51" s="10">
        <v>0</v>
      </c>
      <c r="BK51" s="10"/>
      <c r="BL51" s="10"/>
      <c r="BM51" s="10"/>
      <c r="BN51" s="10">
        <v>0</v>
      </c>
      <c r="BO51" s="10">
        <v>0</v>
      </c>
      <c r="BP51" s="10">
        <v>0</v>
      </c>
      <c r="BQ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0">
        <v>0</v>
      </c>
      <c r="CA51" s="10">
        <v>0</v>
      </c>
      <c r="CB51" s="10">
        <v>0</v>
      </c>
      <c r="CC51" s="10">
        <v>0</v>
      </c>
      <c r="CD51" s="10">
        <v>0</v>
      </c>
      <c r="CE51" s="10">
        <v>0</v>
      </c>
      <c r="CF51" s="10">
        <v>0</v>
      </c>
      <c r="CG51" s="10">
        <v>0</v>
      </c>
      <c r="CH51" s="10">
        <v>0</v>
      </c>
      <c r="CI51" s="10">
        <v>0</v>
      </c>
      <c r="CJ51" s="10">
        <v>0</v>
      </c>
      <c r="CK51" s="10">
        <v>0</v>
      </c>
      <c r="CL51" s="10">
        <v>0</v>
      </c>
      <c r="CM51" s="10">
        <v>0</v>
      </c>
      <c r="CN51" s="10">
        <v>0</v>
      </c>
      <c r="CO51" s="10">
        <v>0</v>
      </c>
      <c r="CP51" s="10">
        <v>0</v>
      </c>
      <c r="CQ51" s="10">
        <v>0</v>
      </c>
      <c r="CR51" s="10"/>
      <c r="CS51" s="10">
        <v>0</v>
      </c>
      <c r="CT51" s="10">
        <v>0</v>
      </c>
      <c r="CU51" s="10">
        <v>0</v>
      </c>
      <c r="CV51" s="10">
        <v>0</v>
      </c>
      <c r="CW51" s="10">
        <v>0</v>
      </c>
      <c r="CX51" s="10">
        <v>0</v>
      </c>
      <c r="CY51" s="10">
        <v>0</v>
      </c>
      <c r="CZ51" s="10">
        <v>0</v>
      </c>
      <c r="DA51" s="10">
        <v>0</v>
      </c>
      <c r="DB51" s="10">
        <v>0</v>
      </c>
      <c r="DC51" s="10">
        <v>0</v>
      </c>
      <c r="DD51" s="10">
        <v>0</v>
      </c>
      <c r="DE51" s="10">
        <v>0</v>
      </c>
      <c r="DF51" s="10">
        <v>0</v>
      </c>
      <c r="DG51" s="10">
        <v>0</v>
      </c>
      <c r="DH51" s="10">
        <v>0</v>
      </c>
      <c r="DI51" s="10">
        <v>0</v>
      </c>
      <c r="DJ51" s="10">
        <v>0</v>
      </c>
      <c r="DK51" s="10">
        <v>0</v>
      </c>
      <c r="DL51" s="10">
        <v>0</v>
      </c>
      <c r="DM51" s="10">
        <v>0</v>
      </c>
      <c r="DN51" s="10">
        <v>0</v>
      </c>
      <c r="DO51" s="10">
        <v>0</v>
      </c>
      <c r="DP51" s="10">
        <v>0</v>
      </c>
      <c r="DQ51" s="10">
        <v>0</v>
      </c>
      <c r="DR51" s="10">
        <v>0</v>
      </c>
      <c r="DS51" s="10">
        <v>0</v>
      </c>
      <c r="DT51" s="10"/>
      <c r="DU51" s="10">
        <v>0</v>
      </c>
      <c r="DV51" s="10">
        <v>0</v>
      </c>
      <c r="DW51" s="10">
        <v>0</v>
      </c>
      <c r="DX51" s="10">
        <v>0</v>
      </c>
      <c r="DY51" s="10">
        <v>0</v>
      </c>
      <c r="DZ51" s="10">
        <v>0</v>
      </c>
      <c r="EA51" s="10">
        <v>0</v>
      </c>
      <c r="EB51" s="10"/>
    </row>
    <row r="52" spans="1:321" x14ac:dyDescent="0.25">
      <c r="A52">
        <v>106</v>
      </c>
      <c r="B52" t="s">
        <v>236</v>
      </c>
      <c r="C52" t="s">
        <v>236</v>
      </c>
      <c r="D52">
        <v>3</v>
      </c>
      <c r="E52" t="s">
        <v>877</v>
      </c>
      <c r="F52" t="s">
        <v>108</v>
      </c>
      <c r="G52">
        <v>9</v>
      </c>
      <c r="H52">
        <v>1</v>
      </c>
      <c r="I52" t="s">
        <v>1150</v>
      </c>
      <c r="K52" t="b">
        <v>0</v>
      </c>
      <c r="L52" t="b">
        <v>0</v>
      </c>
      <c r="M52" t="str">
        <f t="shared" si="2"/>
        <v>Tlanicontlan-Tlanicontlan</v>
      </c>
      <c r="N52" t="s">
        <v>1126</v>
      </c>
      <c r="O52" t="s">
        <v>108</v>
      </c>
      <c r="P52" t="s">
        <v>127</v>
      </c>
      <c r="Q52" t="s">
        <v>236</v>
      </c>
      <c r="R52" t="str">
        <f t="shared" si="3"/>
        <v>San Simon Tlanicontlan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W52">
        <v>0</v>
      </c>
      <c r="AX52">
        <v>0</v>
      </c>
      <c r="AY52">
        <v>0</v>
      </c>
      <c r="AZ52">
        <v>0</v>
      </c>
      <c r="BA52" s="26">
        <v>0</v>
      </c>
      <c r="BB52">
        <v>20</v>
      </c>
      <c r="BC52">
        <v>11</v>
      </c>
      <c r="BD52">
        <v>9</v>
      </c>
      <c r="BE52">
        <v>0</v>
      </c>
      <c r="BF52">
        <v>0</v>
      </c>
      <c r="BJ52">
        <v>0</v>
      </c>
      <c r="BN52">
        <v>0</v>
      </c>
      <c r="BO52">
        <v>0</v>
      </c>
      <c r="BP52">
        <v>0</v>
      </c>
      <c r="BQ52">
        <v>0</v>
      </c>
      <c r="BS52">
        <v>0</v>
      </c>
      <c r="BT52">
        <v>0</v>
      </c>
      <c r="BU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P52">
        <v>0</v>
      </c>
      <c r="CQ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L52">
        <v>0</v>
      </c>
      <c r="DM52">
        <v>0</v>
      </c>
      <c r="DN52">
        <v>0</v>
      </c>
      <c r="DP52">
        <v>0</v>
      </c>
      <c r="DQ52">
        <v>0</v>
      </c>
      <c r="DR52">
        <v>0</v>
      </c>
      <c r="DS52">
        <v>0</v>
      </c>
      <c r="DU52">
        <v>0</v>
      </c>
      <c r="DV52">
        <v>0</v>
      </c>
      <c r="DW52">
        <v>0</v>
      </c>
      <c r="DX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</row>
    <row r="53" spans="1:321" x14ac:dyDescent="0.25">
      <c r="A53">
        <v>109</v>
      </c>
      <c r="B53" t="s">
        <v>792</v>
      </c>
      <c r="C53" t="s">
        <v>236</v>
      </c>
      <c r="D53">
        <v>3</v>
      </c>
      <c r="E53" t="s">
        <v>878</v>
      </c>
      <c r="F53" t="s">
        <v>108</v>
      </c>
      <c r="G53">
        <v>9</v>
      </c>
      <c r="H53">
        <v>2</v>
      </c>
      <c r="I53" t="s">
        <v>1150</v>
      </c>
      <c r="K53" t="b">
        <v>0</v>
      </c>
      <c r="L53" t="b">
        <v>0</v>
      </c>
      <c r="M53" t="str">
        <f t="shared" si="2"/>
        <v>Tlanicontlan-Huexotitlan</v>
      </c>
      <c r="N53" t="s">
        <v>1126</v>
      </c>
      <c r="O53" t="s">
        <v>108</v>
      </c>
      <c r="P53" t="s">
        <v>127</v>
      </c>
      <c r="Q53" t="s">
        <v>236</v>
      </c>
      <c r="R53" t="str">
        <f t="shared" si="3"/>
        <v>San Simon Tlanicontlan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W53">
        <v>0</v>
      </c>
      <c r="AX53">
        <v>0</v>
      </c>
      <c r="AY53">
        <v>0</v>
      </c>
      <c r="AZ53">
        <v>0</v>
      </c>
      <c r="BA53" s="26">
        <v>0</v>
      </c>
      <c r="BB53">
        <v>20</v>
      </c>
      <c r="BC53">
        <v>10</v>
      </c>
      <c r="BD53">
        <v>10</v>
      </c>
      <c r="BE53">
        <v>0</v>
      </c>
      <c r="BF53">
        <v>0</v>
      </c>
      <c r="BJ53">
        <v>0</v>
      </c>
      <c r="BN53">
        <v>0</v>
      </c>
      <c r="BO53">
        <v>0</v>
      </c>
      <c r="BP53">
        <v>0</v>
      </c>
      <c r="BQ53">
        <v>0</v>
      </c>
      <c r="BS53">
        <v>0</v>
      </c>
      <c r="BT53">
        <v>0</v>
      </c>
      <c r="BU53">
        <v>4</v>
      </c>
      <c r="BV53">
        <v>0</v>
      </c>
      <c r="BW53">
        <v>0</v>
      </c>
      <c r="BX53">
        <v>0</v>
      </c>
      <c r="BY53">
        <v>4</v>
      </c>
      <c r="BZ53">
        <v>0</v>
      </c>
      <c r="CA53">
        <v>0</v>
      </c>
      <c r="CB53">
        <v>2</v>
      </c>
      <c r="CC53">
        <v>0</v>
      </c>
      <c r="CD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2</v>
      </c>
      <c r="CN53">
        <v>2</v>
      </c>
      <c r="CO53">
        <v>0</v>
      </c>
      <c r="CP53">
        <v>0</v>
      </c>
      <c r="CQ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L53">
        <v>0</v>
      </c>
      <c r="DM53">
        <v>0</v>
      </c>
      <c r="DN53">
        <v>0</v>
      </c>
      <c r="DP53">
        <v>0</v>
      </c>
      <c r="DQ53">
        <v>0</v>
      </c>
      <c r="DR53">
        <v>0</v>
      </c>
      <c r="DS53">
        <v>0</v>
      </c>
      <c r="DU53">
        <v>0</v>
      </c>
      <c r="DV53">
        <v>0</v>
      </c>
      <c r="DW53">
        <v>0</v>
      </c>
      <c r="DX53">
        <v>0</v>
      </c>
      <c r="ED53">
        <v>0</v>
      </c>
      <c r="EE53">
        <v>0</v>
      </c>
      <c r="EF53">
        <v>2</v>
      </c>
      <c r="EG53">
        <v>0</v>
      </c>
      <c r="EH53">
        <v>0</v>
      </c>
      <c r="EI53">
        <v>0</v>
      </c>
      <c r="EJ53">
        <v>2</v>
      </c>
      <c r="EK53">
        <v>0</v>
      </c>
      <c r="EL53">
        <v>0</v>
      </c>
      <c r="EM53">
        <v>2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2</v>
      </c>
      <c r="EY53">
        <v>2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O53">
        <v>0</v>
      </c>
      <c r="GP53">
        <v>0</v>
      </c>
      <c r="GQ53">
        <v>2</v>
      </c>
      <c r="GR53">
        <v>0</v>
      </c>
      <c r="GS53">
        <v>0</v>
      </c>
      <c r="GT53">
        <v>0</v>
      </c>
      <c r="GU53">
        <v>2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</row>
    <row r="54" spans="1:321" x14ac:dyDescent="0.25">
      <c r="A54">
        <v>112</v>
      </c>
      <c r="B54" t="s">
        <v>780</v>
      </c>
      <c r="C54" t="s">
        <v>236</v>
      </c>
      <c r="D54">
        <v>3</v>
      </c>
      <c r="E54" t="s">
        <v>879</v>
      </c>
      <c r="F54" t="s">
        <v>108</v>
      </c>
      <c r="G54">
        <v>9</v>
      </c>
      <c r="H54">
        <v>3</v>
      </c>
      <c r="I54" t="s">
        <v>1150</v>
      </c>
      <c r="K54" t="b">
        <v>0</v>
      </c>
      <c r="L54" t="b">
        <v>0</v>
      </c>
      <c r="M54" t="str">
        <f t="shared" si="2"/>
        <v>Tlanicontlan-Pochtlan</v>
      </c>
      <c r="N54" t="s">
        <v>1126</v>
      </c>
      <c r="O54" t="s">
        <v>108</v>
      </c>
      <c r="P54" t="s">
        <v>127</v>
      </c>
      <c r="Q54" t="s">
        <v>236</v>
      </c>
      <c r="R54" t="str">
        <f t="shared" si="3"/>
        <v>San Simon Tlanicontlan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W54">
        <v>0</v>
      </c>
      <c r="AX54">
        <v>0</v>
      </c>
      <c r="AY54">
        <v>0</v>
      </c>
      <c r="AZ54">
        <v>0</v>
      </c>
      <c r="BA54" s="26">
        <v>0</v>
      </c>
      <c r="BB54">
        <v>20</v>
      </c>
      <c r="BC54">
        <v>14</v>
      </c>
      <c r="BD54">
        <v>6</v>
      </c>
      <c r="BE54">
        <v>0</v>
      </c>
      <c r="BF54">
        <v>0</v>
      </c>
      <c r="BJ54">
        <v>0</v>
      </c>
      <c r="BN54">
        <v>0</v>
      </c>
      <c r="BO54">
        <v>0</v>
      </c>
      <c r="BP54">
        <v>0</v>
      </c>
      <c r="BQ54">
        <v>0</v>
      </c>
      <c r="BS54">
        <v>0</v>
      </c>
      <c r="BT54">
        <v>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P54">
        <v>0</v>
      </c>
      <c r="CQ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U54">
        <v>0</v>
      </c>
      <c r="DV54">
        <v>0</v>
      </c>
      <c r="DW54">
        <v>0</v>
      </c>
      <c r="DX54">
        <v>0</v>
      </c>
      <c r="DY54">
        <v>2</v>
      </c>
      <c r="DZ54">
        <v>0</v>
      </c>
      <c r="EA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1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1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1</v>
      </c>
      <c r="GK54">
        <v>0</v>
      </c>
      <c r="GL54">
        <v>0</v>
      </c>
      <c r="GM54">
        <v>0</v>
      </c>
      <c r="GO54">
        <v>0</v>
      </c>
      <c r="GP54">
        <v>1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1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1</v>
      </c>
      <c r="IV54">
        <v>0</v>
      </c>
      <c r="IW54">
        <v>0</v>
      </c>
      <c r="IX54">
        <v>0</v>
      </c>
    </row>
    <row r="55" spans="1:321" x14ac:dyDescent="0.25">
      <c r="A55">
        <v>115</v>
      </c>
      <c r="B55" t="s">
        <v>1072</v>
      </c>
      <c r="C55" t="s">
        <v>236</v>
      </c>
      <c r="D55">
        <v>3</v>
      </c>
      <c r="E55" t="s">
        <v>880</v>
      </c>
      <c r="F55" t="s">
        <v>108</v>
      </c>
      <c r="G55">
        <v>9</v>
      </c>
      <c r="H55">
        <v>4</v>
      </c>
      <c r="I55" t="s">
        <v>1150</v>
      </c>
      <c r="K55" t="b">
        <v>0</v>
      </c>
      <c r="L55" t="b">
        <v>0</v>
      </c>
      <c r="M55" t="str">
        <f t="shared" si="2"/>
        <v>Tlanicontlan-Tepetitlan</v>
      </c>
      <c r="N55" t="s">
        <v>1126</v>
      </c>
      <c r="O55" t="s">
        <v>108</v>
      </c>
      <c r="P55" t="s">
        <v>127</v>
      </c>
      <c r="Q55" t="s">
        <v>236</v>
      </c>
      <c r="R55" t="str">
        <f t="shared" si="3"/>
        <v>San Simon Tlanicontlan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W55">
        <v>0</v>
      </c>
      <c r="AX55">
        <v>0</v>
      </c>
      <c r="AY55">
        <v>0</v>
      </c>
      <c r="AZ55">
        <v>0</v>
      </c>
      <c r="BA55" s="26">
        <v>0</v>
      </c>
      <c r="BB55">
        <v>20</v>
      </c>
      <c r="BC55">
        <v>14</v>
      </c>
      <c r="BD55">
        <v>6</v>
      </c>
      <c r="BE55">
        <v>0</v>
      </c>
      <c r="BF55">
        <v>0</v>
      </c>
      <c r="BJ55">
        <v>0</v>
      </c>
      <c r="BN55">
        <v>0</v>
      </c>
      <c r="BO55">
        <v>0</v>
      </c>
      <c r="BP55">
        <v>0</v>
      </c>
      <c r="BQ55">
        <v>0</v>
      </c>
      <c r="BS55">
        <v>1</v>
      </c>
      <c r="BT55">
        <v>0</v>
      </c>
      <c r="BU55">
        <v>5</v>
      </c>
      <c r="BV55">
        <v>0</v>
      </c>
      <c r="BW55">
        <v>0</v>
      </c>
      <c r="BX55">
        <v>0</v>
      </c>
      <c r="BY55">
        <v>5</v>
      </c>
      <c r="BZ55">
        <v>0</v>
      </c>
      <c r="CA55">
        <v>0</v>
      </c>
      <c r="CB55">
        <v>0</v>
      </c>
      <c r="CC55">
        <v>0</v>
      </c>
      <c r="CD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P55">
        <v>0</v>
      </c>
      <c r="CQ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U55">
        <v>0</v>
      </c>
      <c r="DV55">
        <v>0</v>
      </c>
      <c r="DW55">
        <v>0</v>
      </c>
      <c r="DX55">
        <v>0</v>
      </c>
      <c r="DY55">
        <v>3</v>
      </c>
      <c r="DZ55">
        <v>0</v>
      </c>
      <c r="EA55">
        <v>0</v>
      </c>
      <c r="ED55">
        <v>1</v>
      </c>
      <c r="EE55">
        <v>0</v>
      </c>
      <c r="EF55">
        <v>4</v>
      </c>
      <c r="EG55">
        <v>0</v>
      </c>
      <c r="EH55">
        <v>0</v>
      </c>
      <c r="EI55">
        <v>0</v>
      </c>
      <c r="EJ55">
        <v>4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2</v>
      </c>
      <c r="GK55">
        <v>0</v>
      </c>
      <c r="GL55">
        <v>0</v>
      </c>
      <c r="GM55">
        <v>0</v>
      </c>
      <c r="GO55">
        <v>0</v>
      </c>
      <c r="GP55">
        <v>0</v>
      </c>
      <c r="GQ55">
        <v>1</v>
      </c>
      <c r="GR55">
        <v>0</v>
      </c>
      <c r="GS55">
        <v>0</v>
      </c>
      <c r="GT55">
        <v>0</v>
      </c>
      <c r="GU55">
        <v>1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1</v>
      </c>
      <c r="IV55">
        <v>0</v>
      </c>
      <c r="IW55">
        <v>0</v>
      </c>
      <c r="IX55">
        <v>0</v>
      </c>
    </row>
    <row r="56" spans="1:321" x14ac:dyDescent="0.25">
      <c r="A56">
        <v>118</v>
      </c>
      <c r="B56" t="s">
        <v>793</v>
      </c>
      <c r="C56" t="s">
        <v>236</v>
      </c>
      <c r="D56">
        <v>3</v>
      </c>
      <c r="E56" t="s">
        <v>881</v>
      </c>
      <c r="F56" t="s">
        <v>108</v>
      </c>
      <c r="G56">
        <v>9</v>
      </c>
      <c r="H56">
        <v>5</v>
      </c>
      <c r="I56" t="s">
        <v>1150</v>
      </c>
      <c r="K56" t="b">
        <v>0</v>
      </c>
      <c r="L56" t="b">
        <v>0</v>
      </c>
      <c r="M56" t="str">
        <f t="shared" si="2"/>
        <v>Tlanicontlan-Tenanco</v>
      </c>
      <c r="N56" t="s">
        <v>1126</v>
      </c>
      <c r="O56" t="s">
        <v>108</v>
      </c>
      <c r="P56" t="s">
        <v>127</v>
      </c>
      <c r="Q56" t="s">
        <v>236</v>
      </c>
      <c r="R56" t="str">
        <f t="shared" si="3"/>
        <v>San Simon Tlanicontlan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W56">
        <v>0</v>
      </c>
      <c r="AX56">
        <v>0</v>
      </c>
      <c r="AY56">
        <v>0</v>
      </c>
      <c r="AZ56">
        <v>0</v>
      </c>
      <c r="BA56" s="26">
        <v>0</v>
      </c>
      <c r="BB56">
        <v>20</v>
      </c>
      <c r="BC56">
        <v>12</v>
      </c>
      <c r="BD56">
        <v>8</v>
      </c>
      <c r="BE56">
        <v>0</v>
      </c>
      <c r="BF56">
        <v>0</v>
      </c>
      <c r="BJ56">
        <v>0</v>
      </c>
      <c r="BN56">
        <v>0</v>
      </c>
      <c r="BO56">
        <v>0</v>
      </c>
      <c r="BP56">
        <v>0</v>
      </c>
      <c r="BQ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P56">
        <v>0</v>
      </c>
      <c r="CQ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L56">
        <v>0</v>
      </c>
      <c r="DM56">
        <v>0</v>
      </c>
      <c r="DN56">
        <v>0</v>
      </c>
      <c r="DP56">
        <v>0</v>
      </c>
      <c r="DQ56">
        <v>0</v>
      </c>
      <c r="DR56">
        <v>0</v>
      </c>
      <c r="DS56">
        <v>0</v>
      </c>
      <c r="DU56">
        <v>0</v>
      </c>
      <c r="DV56">
        <v>0</v>
      </c>
      <c r="DW56">
        <v>0</v>
      </c>
      <c r="DX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</row>
    <row r="57" spans="1:321" x14ac:dyDescent="0.25">
      <c r="A57">
        <v>121</v>
      </c>
      <c r="B57" t="s">
        <v>1073</v>
      </c>
      <c r="C57" t="s">
        <v>236</v>
      </c>
      <c r="D57">
        <v>3</v>
      </c>
      <c r="E57" t="s">
        <v>882</v>
      </c>
      <c r="F57" t="s">
        <v>108</v>
      </c>
      <c r="G57">
        <v>9</v>
      </c>
      <c r="H57">
        <v>6</v>
      </c>
      <c r="I57" t="s">
        <v>1150</v>
      </c>
      <c r="K57" t="b">
        <v>0</v>
      </c>
      <c r="L57" t="b">
        <v>0</v>
      </c>
      <c r="M57" t="str">
        <f t="shared" si="2"/>
        <v>Tlanicontlan-Huizilhuacan</v>
      </c>
      <c r="N57" t="s">
        <v>1126</v>
      </c>
      <c r="O57" t="s">
        <v>108</v>
      </c>
      <c r="P57" t="s">
        <v>127</v>
      </c>
      <c r="Q57" t="s">
        <v>236</v>
      </c>
      <c r="R57" t="str">
        <f t="shared" si="3"/>
        <v>San Simon Tlanicontlan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W57">
        <v>0</v>
      </c>
      <c r="AX57">
        <v>0</v>
      </c>
      <c r="AY57">
        <v>0</v>
      </c>
      <c r="AZ57">
        <v>0</v>
      </c>
      <c r="BA57" s="26">
        <v>0</v>
      </c>
      <c r="BB57">
        <v>20</v>
      </c>
      <c r="BC57">
        <v>14</v>
      </c>
      <c r="BD57">
        <v>6</v>
      </c>
      <c r="BE57">
        <v>0</v>
      </c>
      <c r="BF57">
        <v>0</v>
      </c>
      <c r="BJ57">
        <v>0</v>
      </c>
      <c r="BN57">
        <v>0</v>
      </c>
      <c r="BO57">
        <v>0</v>
      </c>
      <c r="BP57">
        <v>0</v>
      </c>
      <c r="BQ57">
        <v>0</v>
      </c>
      <c r="BS57">
        <v>1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3</v>
      </c>
      <c r="CB57">
        <v>1</v>
      </c>
      <c r="CC57">
        <v>0</v>
      </c>
      <c r="CD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2</v>
      </c>
      <c r="CN57">
        <v>1</v>
      </c>
      <c r="CO57">
        <v>1</v>
      </c>
      <c r="CP57">
        <v>0</v>
      </c>
      <c r="CQ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U57">
        <v>0</v>
      </c>
      <c r="DV57">
        <v>0</v>
      </c>
      <c r="DW57">
        <v>0</v>
      </c>
      <c r="DX57">
        <v>0</v>
      </c>
      <c r="ED57">
        <v>1</v>
      </c>
      <c r="EE57">
        <v>1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1</v>
      </c>
      <c r="EM57">
        <v>1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2</v>
      </c>
      <c r="EY57">
        <v>1</v>
      </c>
      <c r="EZ57">
        <v>1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1</v>
      </c>
      <c r="FI57">
        <v>0</v>
      </c>
      <c r="FJ57">
        <v>1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2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</row>
    <row r="58" spans="1:321" x14ac:dyDescent="0.25">
      <c r="A58">
        <v>124</v>
      </c>
      <c r="B58" t="s">
        <v>1074</v>
      </c>
      <c r="C58" t="s">
        <v>236</v>
      </c>
      <c r="D58">
        <v>3</v>
      </c>
      <c r="E58" t="s">
        <v>883</v>
      </c>
      <c r="F58" t="s">
        <v>108</v>
      </c>
      <c r="G58">
        <v>9</v>
      </c>
      <c r="H58">
        <v>7</v>
      </c>
      <c r="I58" t="s">
        <v>1150</v>
      </c>
      <c r="K58" t="b">
        <v>0</v>
      </c>
      <c r="L58" t="b">
        <v>0</v>
      </c>
      <c r="M58" t="str">
        <f t="shared" si="2"/>
        <v>Tlanicontlan-Xochimilco</v>
      </c>
      <c r="N58" t="s">
        <v>1126</v>
      </c>
      <c r="O58" t="s">
        <v>108</v>
      </c>
      <c r="P58" t="s">
        <v>127</v>
      </c>
      <c r="Q58" t="s">
        <v>236</v>
      </c>
      <c r="R58" t="str">
        <f t="shared" si="3"/>
        <v>San Simon Tlanicontlan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W58">
        <v>0</v>
      </c>
      <c r="AX58">
        <v>0</v>
      </c>
      <c r="AY58">
        <v>0</v>
      </c>
      <c r="AZ58">
        <v>0</v>
      </c>
      <c r="BA58" s="26">
        <v>0</v>
      </c>
      <c r="BB58">
        <v>20</v>
      </c>
      <c r="BC58">
        <v>5</v>
      </c>
      <c r="BD58">
        <v>15</v>
      </c>
      <c r="BE58">
        <v>0</v>
      </c>
      <c r="BF58">
        <v>0</v>
      </c>
      <c r="BJ58">
        <v>0</v>
      </c>
      <c r="BN58">
        <v>0</v>
      </c>
      <c r="BO58">
        <v>0</v>
      </c>
      <c r="BP58">
        <v>0</v>
      </c>
      <c r="BQ58">
        <v>0</v>
      </c>
      <c r="BS58">
        <v>6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P58">
        <v>0</v>
      </c>
      <c r="CQ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L58">
        <v>0</v>
      </c>
      <c r="DM58">
        <v>0</v>
      </c>
      <c r="DN58">
        <v>0</v>
      </c>
      <c r="DP58">
        <v>0</v>
      </c>
      <c r="DQ58">
        <v>0</v>
      </c>
      <c r="DR58">
        <v>0</v>
      </c>
      <c r="DS58">
        <v>0</v>
      </c>
      <c r="DU58">
        <v>0</v>
      </c>
      <c r="DV58">
        <v>0</v>
      </c>
      <c r="DW58">
        <v>0</v>
      </c>
      <c r="DX58">
        <v>0</v>
      </c>
      <c r="ED58">
        <v>2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O58">
        <v>4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</row>
    <row r="59" spans="1:321" x14ac:dyDescent="0.25">
      <c r="A59">
        <v>127</v>
      </c>
      <c r="B59" t="s">
        <v>796</v>
      </c>
      <c r="C59" t="s">
        <v>236</v>
      </c>
      <c r="D59">
        <v>3</v>
      </c>
      <c r="E59" t="s">
        <v>884</v>
      </c>
      <c r="F59" t="s">
        <v>108</v>
      </c>
      <c r="G59">
        <v>9</v>
      </c>
      <c r="H59">
        <v>8</v>
      </c>
      <c r="I59" t="s">
        <v>1150</v>
      </c>
      <c r="K59" t="b">
        <v>0</v>
      </c>
      <c r="L59" t="b">
        <v>0</v>
      </c>
      <c r="M59" t="str">
        <f t="shared" si="2"/>
        <v>Tlanicontlan-Acolhuacan</v>
      </c>
      <c r="N59" t="s">
        <v>1126</v>
      </c>
      <c r="O59" t="s">
        <v>108</v>
      </c>
      <c r="P59" t="s">
        <v>127</v>
      </c>
      <c r="Q59" t="s">
        <v>236</v>
      </c>
      <c r="R59" t="str">
        <f t="shared" si="3"/>
        <v>San Simon Tlanicontlan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W59">
        <v>0</v>
      </c>
      <c r="AX59">
        <v>0</v>
      </c>
      <c r="AY59">
        <v>0</v>
      </c>
      <c r="AZ59">
        <v>0</v>
      </c>
      <c r="BA59" s="26">
        <v>0</v>
      </c>
      <c r="BB59">
        <v>20</v>
      </c>
      <c r="BC59">
        <v>2</v>
      </c>
      <c r="BD59">
        <v>18</v>
      </c>
      <c r="BE59">
        <v>0</v>
      </c>
      <c r="BF59">
        <v>0</v>
      </c>
      <c r="BJ59">
        <v>0</v>
      </c>
      <c r="BN59">
        <v>0</v>
      </c>
      <c r="BO59">
        <v>0</v>
      </c>
      <c r="BP59">
        <v>0</v>
      </c>
      <c r="BQ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P59">
        <v>0</v>
      </c>
      <c r="CQ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L59">
        <v>0</v>
      </c>
      <c r="DM59">
        <v>0</v>
      </c>
      <c r="DN59">
        <v>0</v>
      </c>
      <c r="DP59">
        <v>0</v>
      </c>
      <c r="DQ59">
        <v>0</v>
      </c>
      <c r="DR59">
        <v>0</v>
      </c>
      <c r="DS59">
        <v>0</v>
      </c>
      <c r="DU59">
        <v>0</v>
      </c>
      <c r="DV59">
        <v>0</v>
      </c>
      <c r="DW59">
        <v>0</v>
      </c>
      <c r="DX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</row>
    <row r="60" spans="1:321" x14ac:dyDescent="0.25">
      <c r="A60">
        <v>130</v>
      </c>
      <c r="B60" t="s">
        <v>794</v>
      </c>
      <c r="C60" t="s">
        <v>236</v>
      </c>
      <c r="D60">
        <v>3</v>
      </c>
      <c r="E60" t="s">
        <v>885</v>
      </c>
      <c r="F60" t="s">
        <v>108</v>
      </c>
      <c r="G60">
        <v>9</v>
      </c>
      <c r="H60">
        <v>9</v>
      </c>
      <c r="I60" t="s">
        <v>1150</v>
      </c>
      <c r="K60" t="b">
        <v>0</v>
      </c>
      <c r="L60" t="b">
        <v>0</v>
      </c>
      <c r="M60" t="str">
        <f t="shared" si="2"/>
        <v>Tlanicontlan-Tlaxcalteca</v>
      </c>
      <c r="N60" t="s">
        <v>1126</v>
      </c>
      <c r="O60" t="s">
        <v>108</v>
      </c>
      <c r="P60" t="s">
        <v>127</v>
      </c>
      <c r="Q60" t="s">
        <v>236</v>
      </c>
      <c r="R60" t="str">
        <f t="shared" si="3"/>
        <v>San Simon Tlanicontlan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W60">
        <v>0</v>
      </c>
      <c r="AX60">
        <v>0</v>
      </c>
      <c r="AY60">
        <v>0</v>
      </c>
      <c r="AZ60">
        <v>0</v>
      </c>
      <c r="BA60" s="26">
        <v>0</v>
      </c>
      <c r="BB60">
        <v>11</v>
      </c>
      <c r="BC60">
        <v>0</v>
      </c>
      <c r="BD60">
        <v>11</v>
      </c>
      <c r="BE60">
        <v>0</v>
      </c>
      <c r="BF60">
        <v>0</v>
      </c>
      <c r="BJ60">
        <v>0</v>
      </c>
      <c r="BN60">
        <v>0</v>
      </c>
      <c r="BO60">
        <v>0</v>
      </c>
      <c r="BP60">
        <v>0</v>
      </c>
      <c r="BQ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P60">
        <v>0</v>
      </c>
      <c r="CQ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L60">
        <v>0</v>
      </c>
      <c r="DM60">
        <v>0</v>
      </c>
      <c r="DN60">
        <v>0</v>
      </c>
      <c r="DP60">
        <v>0</v>
      </c>
      <c r="DQ60">
        <v>0</v>
      </c>
      <c r="DR60">
        <v>0</v>
      </c>
      <c r="DS60">
        <v>0</v>
      </c>
      <c r="DU60">
        <v>0</v>
      </c>
      <c r="DV60">
        <v>0</v>
      </c>
      <c r="DW60">
        <v>0</v>
      </c>
      <c r="DX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O60">
        <v>0</v>
      </c>
      <c r="GP60">
        <v>1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1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</row>
    <row r="61" spans="1:321" x14ac:dyDescent="0.25">
      <c r="A61">
        <v>133</v>
      </c>
      <c r="B61" t="s">
        <v>786</v>
      </c>
      <c r="C61" t="s">
        <v>236</v>
      </c>
      <c r="D61">
        <v>3</v>
      </c>
      <c r="E61" t="s">
        <v>885</v>
      </c>
      <c r="F61" t="s">
        <v>108</v>
      </c>
      <c r="G61">
        <v>9</v>
      </c>
      <c r="H61">
        <v>10</v>
      </c>
      <c r="I61" t="s">
        <v>1150</v>
      </c>
      <c r="K61" t="b">
        <v>0</v>
      </c>
      <c r="L61" t="b">
        <v>0</v>
      </c>
      <c r="M61" t="str">
        <f t="shared" si="2"/>
        <v>Tlanicontlan-Non-Tributaries</v>
      </c>
      <c r="N61" t="s">
        <v>1126</v>
      </c>
      <c r="O61" t="s">
        <v>108</v>
      </c>
      <c r="P61" t="s">
        <v>180</v>
      </c>
      <c r="Q61" t="s">
        <v>236</v>
      </c>
      <c r="R61" t="str">
        <f t="shared" si="3"/>
        <v>San Simon Tlanicontlan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W61">
        <v>0</v>
      </c>
      <c r="AX61">
        <v>0</v>
      </c>
      <c r="AY61">
        <v>0</v>
      </c>
      <c r="AZ61">
        <v>0</v>
      </c>
      <c r="BA61" s="26">
        <v>0</v>
      </c>
      <c r="BB61">
        <v>0</v>
      </c>
      <c r="BC61">
        <v>0</v>
      </c>
      <c r="BD61">
        <v>0</v>
      </c>
      <c r="BE61">
        <v>0</v>
      </c>
      <c r="BF61">
        <v>33</v>
      </c>
      <c r="BG61">
        <v>21</v>
      </c>
      <c r="BH61">
        <v>12</v>
      </c>
      <c r="BI61">
        <v>0</v>
      </c>
      <c r="BJ61">
        <v>9</v>
      </c>
      <c r="BK61">
        <v>1</v>
      </c>
      <c r="BL61">
        <v>8</v>
      </c>
      <c r="BM61">
        <v>0</v>
      </c>
      <c r="BN61">
        <v>10</v>
      </c>
      <c r="BO61">
        <v>17</v>
      </c>
      <c r="BP61">
        <v>17</v>
      </c>
      <c r="BQ61">
        <v>55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</row>
    <row r="62" spans="1:321" x14ac:dyDescent="0.25">
      <c r="A62">
        <v>141</v>
      </c>
      <c r="B62" s="10" t="s">
        <v>1075</v>
      </c>
      <c r="C62" s="10" t="s">
        <v>1075</v>
      </c>
      <c r="D62">
        <v>4</v>
      </c>
      <c r="E62" s="10" t="s">
        <v>887</v>
      </c>
      <c r="F62" s="10" t="s">
        <v>185</v>
      </c>
      <c r="G62" s="10">
        <v>2</v>
      </c>
      <c r="H62" s="10">
        <v>1</v>
      </c>
      <c r="I62" s="10" t="s">
        <v>1150</v>
      </c>
      <c r="J62" s="10"/>
      <c r="K62" s="10" t="b">
        <v>1</v>
      </c>
      <c r="L62" s="10" t="b">
        <v>0</v>
      </c>
      <c r="M62" s="10" t="s">
        <v>1211</v>
      </c>
      <c r="N62" s="10" t="s">
        <v>1127</v>
      </c>
      <c r="O62" s="10" t="s">
        <v>185</v>
      </c>
      <c r="P62" s="10" t="s">
        <v>185</v>
      </c>
      <c r="Q62" s="10" t="s">
        <v>1075</v>
      </c>
      <c r="R62" s="10" t="s">
        <v>1212</v>
      </c>
      <c r="S62" s="10">
        <v>2</v>
      </c>
      <c r="T62" s="10"/>
      <c r="U62" s="10"/>
      <c r="V62" s="10"/>
      <c r="W62" s="10"/>
      <c r="X62" s="10"/>
      <c r="Y62" s="10"/>
      <c r="Z62" s="10"/>
      <c r="AA62" s="10"/>
      <c r="AB62" s="10"/>
      <c r="AC62" s="10">
        <v>2</v>
      </c>
      <c r="AD62" s="10"/>
      <c r="AE62" s="10">
        <v>3</v>
      </c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26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</row>
    <row r="63" spans="1:321" x14ac:dyDescent="0.25">
      <c r="A63">
        <v>146</v>
      </c>
      <c r="B63" s="10" t="s">
        <v>1076</v>
      </c>
      <c r="C63" s="10" t="s">
        <v>1075</v>
      </c>
      <c r="D63">
        <v>4</v>
      </c>
      <c r="E63" s="10" t="s">
        <v>888</v>
      </c>
      <c r="F63" s="10" t="s">
        <v>185</v>
      </c>
      <c r="G63" s="10">
        <v>2</v>
      </c>
      <c r="H63" s="10">
        <v>2</v>
      </c>
      <c r="I63" s="10" t="s">
        <v>1150</v>
      </c>
      <c r="J63" s="10"/>
      <c r="K63" s="10" t="b">
        <v>1</v>
      </c>
      <c r="L63" s="10" t="b">
        <v>0</v>
      </c>
      <c r="M63" s="10" t="s">
        <v>1213</v>
      </c>
      <c r="N63" s="10" t="s">
        <v>1127</v>
      </c>
      <c r="O63" s="10" t="s">
        <v>185</v>
      </c>
      <c r="P63" s="10" t="s">
        <v>185</v>
      </c>
      <c r="Q63" s="10" t="s">
        <v>1075</v>
      </c>
      <c r="R63" s="10" t="s">
        <v>1212</v>
      </c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>
        <v>1</v>
      </c>
      <c r="AD63" s="10"/>
      <c r="AE63" s="10">
        <v>2</v>
      </c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26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>
        <v>1</v>
      </c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</row>
    <row r="64" spans="1:321" x14ac:dyDescent="0.25">
      <c r="A64">
        <v>150</v>
      </c>
      <c r="B64" s="10" t="s">
        <v>185</v>
      </c>
      <c r="C64" s="10" t="s">
        <v>1075</v>
      </c>
      <c r="D64">
        <v>4</v>
      </c>
      <c r="E64" s="10" t="s">
        <v>890</v>
      </c>
      <c r="F64" s="10" t="s">
        <v>185</v>
      </c>
      <c r="G64" s="10">
        <v>2</v>
      </c>
      <c r="H64" s="10">
        <v>3</v>
      </c>
      <c r="I64" s="10" t="s">
        <v>1150</v>
      </c>
      <c r="J64" s="10"/>
      <c r="K64" s="10" t="b">
        <v>0</v>
      </c>
      <c r="L64" s="10" t="b">
        <v>0</v>
      </c>
      <c r="M64" s="10" t="str">
        <f>Q64&amp;"-"&amp;B64</f>
        <v>Tlayacanque-Nobles</v>
      </c>
      <c r="N64" s="10" t="s">
        <v>1127</v>
      </c>
      <c r="O64" s="10" t="s">
        <v>185</v>
      </c>
      <c r="P64" s="10" t="s">
        <v>185</v>
      </c>
      <c r="Q64" s="10" t="s">
        <v>1075</v>
      </c>
      <c r="R64" s="10" t="str">
        <f>N64&amp;" "&amp;Q64</f>
        <v>San Sebastian Tlayacanque</v>
      </c>
      <c r="S64" s="10">
        <v>2</v>
      </c>
      <c r="T64" s="10">
        <v>4</v>
      </c>
      <c r="U64" s="10">
        <v>0</v>
      </c>
      <c r="V64" s="10">
        <v>5</v>
      </c>
      <c r="W64" s="10">
        <v>0</v>
      </c>
      <c r="X64" s="10">
        <v>16</v>
      </c>
      <c r="Y64" s="10">
        <v>0</v>
      </c>
      <c r="Z64" s="10">
        <v>0</v>
      </c>
      <c r="AA64" s="10">
        <v>0</v>
      </c>
      <c r="AB64" s="10">
        <v>0</v>
      </c>
      <c r="AC64" s="10">
        <v>4</v>
      </c>
      <c r="AD64" s="10">
        <v>0</v>
      </c>
      <c r="AE64" s="10">
        <v>4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3</v>
      </c>
      <c r="AO64" s="10">
        <v>1</v>
      </c>
      <c r="AP64" s="10">
        <v>1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/>
      <c r="AW64" s="10">
        <v>0</v>
      </c>
      <c r="AX64" s="10">
        <v>0</v>
      </c>
      <c r="AY64" s="10">
        <v>0</v>
      </c>
      <c r="AZ64" s="10">
        <v>0</v>
      </c>
      <c r="BA64" s="26">
        <v>0</v>
      </c>
      <c r="BB64" s="10">
        <v>0</v>
      </c>
      <c r="BC64" s="10"/>
      <c r="BD64" s="10"/>
      <c r="BE64" s="10">
        <v>0</v>
      </c>
      <c r="BF64" s="10">
        <v>0</v>
      </c>
      <c r="BG64" s="10"/>
      <c r="BH64" s="10"/>
      <c r="BI64" s="10"/>
      <c r="BJ64" s="10">
        <v>0</v>
      </c>
      <c r="BK64" s="10"/>
      <c r="BL64" s="10"/>
      <c r="BM64" s="10"/>
      <c r="BN64" s="10">
        <v>0</v>
      </c>
      <c r="BO64" s="10">
        <v>0</v>
      </c>
      <c r="BP64" s="10">
        <v>0</v>
      </c>
      <c r="BQ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0">
        <v>0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0</v>
      </c>
      <c r="CH64" s="10">
        <v>0</v>
      </c>
      <c r="CI64" s="10">
        <v>0</v>
      </c>
      <c r="CJ64" s="10">
        <v>0</v>
      </c>
      <c r="CK64" s="10">
        <v>0</v>
      </c>
      <c r="CL64" s="10">
        <v>0</v>
      </c>
      <c r="CM64" s="10">
        <v>0</v>
      </c>
      <c r="CN64" s="10">
        <v>0</v>
      </c>
      <c r="CO64" s="10">
        <v>0</v>
      </c>
      <c r="CP64" s="10">
        <v>0</v>
      </c>
      <c r="CQ64" s="10">
        <v>0</v>
      </c>
      <c r="CR64" s="10"/>
      <c r="CS64" s="10">
        <v>0</v>
      </c>
      <c r="CT64" s="10">
        <v>0</v>
      </c>
      <c r="CU64" s="10">
        <v>0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0</v>
      </c>
      <c r="DH64" s="10">
        <v>0</v>
      </c>
      <c r="DI64" s="10">
        <v>0</v>
      </c>
      <c r="DJ64" s="10">
        <v>0</v>
      </c>
      <c r="DK64" s="10">
        <v>0</v>
      </c>
      <c r="DL64" s="10">
        <v>0</v>
      </c>
      <c r="DM64" s="10">
        <v>0</v>
      </c>
      <c r="DN64" s="10">
        <v>0</v>
      </c>
      <c r="DO64" s="10">
        <v>0</v>
      </c>
      <c r="DP64" s="10">
        <v>0</v>
      </c>
      <c r="DQ64" s="10">
        <v>0</v>
      </c>
      <c r="DR64" s="10">
        <v>0</v>
      </c>
      <c r="DS64" s="10">
        <v>0</v>
      </c>
      <c r="DT64" s="10"/>
      <c r="DU64" s="10">
        <v>0</v>
      </c>
      <c r="DV64" s="10">
        <v>0</v>
      </c>
      <c r="DW64" s="10">
        <v>0</v>
      </c>
      <c r="DX64" s="10">
        <v>0</v>
      </c>
      <c r="DY64" s="10">
        <v>0</v>
      </c>
      <c r="DZ64" s="10">
        <v>0</v>
      </c>
      <c r="EA64" s="10">
        <v>0</v>
      </c>
      <c r="EB64" s="10"/>
    </row>
    <row r="65" spans="1:321" s="26" customFormat="1" x14ac:dyDescent="0.25">
      <c r="A65" s="26">
        <v>140</v>
      </c>
      <c r="B65" s="26" t="s">
        <v>1075</v>
      </c>
      <c r="C65" s="26" t="s">
        <v>1075</v>
      </c>
      <c r="D65" s="26">
        <v>4</v>
      </c>
      <c r="E65" s="26" t="s">
        <v>887</v>
      </c>
      <c r="F65" s="26" t="s">
        <v>1196</v>
      </c>
      <c r="G65" s="26">
        <v>2</v>
      </c>
      <c r="H65" s="26">
        <v>1</v>
      </c>
      <c r="I65" s="26" t="s">
        <v>1150</v>
      </c>
      <c r="K65" s="26" t="b">
        <v>1</v>
      </c>
      <c r="L65" s="26" t="b">
        <v>0</v>
      </c>
      <c r="M65" s="26" t="s">
        <v>1211</v>
      </c>
      <c r="N65" s="26" t="s">
        <v>1127</v>
      </c>
      <c r="O65" s="26" t="s">
        <v>1196</v>
      </c>
      <c r="P65" s="26" t="s">
        <v>127</v>
      </c>
      <c r="BB65" s="26">
        <v>5</v>
      </c>
    </row>
    <row r="66" spans="1:321" s="26" customFormat="1" x14ac:dyDescent="0.25">
      <c r="A66" s="26">
        <v>145</v>
      </c>
      <c r="B66" s="26" t="s">
        <v>1076</v>
      </c>
      <c r="C66" s="26" t="s">
        <v>1075</v>
      </c>
      <c r="D66" s="26">
        <v>4</v>
      </c>
      <c r="E66" s="26" t="s">
        <v>888</v>
      </c>
      <c r="F66" s="26" t="s">
        <v>1196</v>
      </c>
      <c r="G66" s="26">
        <v>2</v>
      </c>
      <c r="H66" s="26">
        <v>2</v>
      </c>
      <c r="I66" s="26" t="s">
        <v>1150</v>
      </c>
      <c r="K66" s="26" t="b">
        <v>1</v>
      </c>
      <c r="L66" s="26" t="b">
        <v>0</v>
      </c>
      <c r="M66" s="26" t="s">
        <v>1213</v>
      </c>
      <c r="N66" s="26" t="s">
        <v>1127</v>
      </c>
      <c r="O66" s="26" t="s">
        <v>1196</v>
      </c>
      <c r="P66" s="26" t="s">
        <v>127</v>
      </c>
      <c r="Q66" s="26" t="s">
        <v>1075</v>
      </c>
      <c r="R66" s="26" t="s">
        <v>1212</v>
      </c>
      <c r="BB66" s="26">
        <v>5</v>
      </c>
    </row>
    <row r="67" spans="1:321" x14ac:dyDescent="0.25">
      <c r="A67">
        <v>137</v>
      </c>
      <c r="B67" t="s">
        <v>1075</v>
      </c>
      <c r="C67" t="s">
        <v>1075</v>
      </c>
      <c r="D67">
        <v>4</v>
      </c>
      <c r="E67" t="s">
        <v>887</v>
      </c>
      <c r="F67" t="s">
        <v>108</v>
      </c>
      <c r="G67">
        <v>2</v>
      </c>
      <c r="H67">
        <v>1</v>
      </c>
      <c r="I67" t="s">
        <v>1150</v>
      </c>
      <c r="K67" t="b">
        <v>1</v>
      </c>
      <c r="L67" t="b">
        <v>0</v>
      </c>
      <c r="M67" t="str">
        <f>Q67&amp;"-"&amp;B67</f>
        <v>Tlayacanque-Tlayacanque</v>
      </c>
      <c r="N67" t="s">
        <v>1127</v>
      </c>
      <c r="O67" t="s">
        <v>108</v>
      </c>
      <c r="P67" t="s">
        <v>127</v>
      </c>
      <c r="Q67" t="s">
        <v>1075</v>
      </c>
      <c r="R67" t="str">
        <f>N67&amp;" "&amp;Q67</f>
        <v>San Sebastian Tlayacanque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W67">
        <v>0</v>
      </c>
      <c r="AX67">
        <v>0</v>
      </c>
      <c r="AY67">
        <v>0</v>
      </c>
      <c r="AZ67">
        <v>0</v>
      </c>
      <c r="BA67" s="26">
        <v>5</v>
      </c>
      <c r="BB67">
        <v>39</v>
      </c>
      <c r="BC67">
        <v>28</v>
      </c>
      <c r="BD67">
        <v>6</v>
      </c>
      <c r="BE67">
        <v>5</v>
      </c>
      <c r="BF67">
        <v>0</v>
      </c>
      <c r="BJ67">
        <v>0</v>
      </c>
      <c r="BN67">
        <v>0</v>
      </c>
      <c r="BO67">
        <v>0</v>
      </c>
      <c r="BP67">
        <v>0</v>
      </c>
      <c r="BQ67">
        <v>0</v>
      </c>
      <c r="BS67">
        <v>1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U67">
        <v>2</v>
      </c>
      <c r="DV67">
        <v>0</v>
      </c>
      <c r="DW67">
        <v>0</v>
      </c>
      <c r="DX67">
        <v>0</v>
      </c>
      <c r="DY67">
        <v>0</v>
      </c>
      <c r="EA67">
        <v>2</v>
      </c>
      <c r="EB67">
        <v>2</v>
      </c>
      <c r="ED67">
        <v>1</v>
      </c>
      <c r="EE67">
        <v>0</v>
      </c>
      <c r="EF67">
        <v>1</v>
      </c>
      <c r="EG67">
        <v>0</v>
      </c>
      <c r="EH67">
        <v>0</v>
      </c>
      <c r="EI67">
        <v>0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2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1</v>
      </c>
      <c r="GM67">
        <v>2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1</v>
      </c>
      <c r="IX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</row>
    <row r="68" spans="1:321" x14ac:dyDescent="0.25">
      <c r="A68">
        <v>142</v>
      </c>
      <c r="B68" t="s">
        <v>1076</v>
      </c>
      <c r="C68" t="s">
        <v>1075</v>
      </c>
      <c r="D68">
        <v>4</v>
      </c>
      <c r="E68" t="s">
        <v>888</v>
      </c>
      <c r="F68" t="s">
        <v>108</v>
      </c>
      <c r="G68">
        <v>2</v>
      </c>
      <c r="H68">
        <v>2</v>
      </c>
      <c r="I68" t="s">
        <v>1150</v>
      </c>
      <c r="K68" t="b">
        <v>1</v>
      </c>
      <c r="L68" t="b">
        <v>0</v>
      </c>
      <c r="M68" t="str">
        <f>Q68&amp;"-"&amp;B68</f>
        <v>Tlayacanque-Tlatlauhcan</v>
      </c>
      <c r="N68" t="s">
        <v>1127</v>
      </c>
      <c r="O68" t="s">
        <v>108</v>
      </c>
      <c r="P68" t="s">
        <v>127</v>
      </c>
      <c r="Q68" t="s">
        <v>1075</v>
      </c>
      <c r="R68" t="str">
        <f>N68&amp;" "&amp;Q68</f>
        <v>San Sebastian Tlayacanque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W68">
        <v>0</v>
      </c>
      <c r="AX68">
        <v>0</v>
      </c>
      <c r="AY68">
        <v>0</v>
      </c>
      <c r="AZ68">
        <v>0</v>
      </c>
      <c r="BA68" s="26">
        <v>5</v>
      </c>
      <c r="BB68">
        <v>44</v>
      </c>
      <c r="BC68">
        <v>24</v>
      </c>
      <c r="BD68">
        <v>15</v>
      </c>
      <c r="BE68">
        <v>5</v>
      </c>
      <c r="BF68">
        <v>0</v>
      </c>
      <c r="BJ68">
        <v>0</v>
      </c>
      <c r="BN68">
        <v>0</v>
      </c>
      <c r="BO68">
        <v>0</v>
      </c>
      <c r="BP68">
        <v>0</v>
      </c>
      <c r="BQ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2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1</v>
      </c>
      <c r="CN68">
        <v>1</v>
      </c>
      <c r="CO68">
        <v>0</v>
      </c>
      <c r="CP68">
        <v>0</v>
      </c>
      <c r="CQ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1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2</v>
      </c>
      <c r="DQ68">
        <v>0</v>
      </c>
      <c r="DR68">
        <v>3</v>
      </c>
      <c r="DS68">
        <v>0</v>
      </c>
      <c r="DU68">
        <v>2</v>
      </c>
      <c r="DV68">
        <v>0</v>
      </c>
      <c r="DW68">
        <v>0</v>
      </c>
      <c r="DX68">
        <v>0</v>
      </c>
      <c r="DY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</v>
      </c>
      <c r="EV68">
        <v>0</v>
      </c>
      <c r="EW68">
        <v>0</v>
      </c>
      <c r="EX68">
        <v>1</v>
      </c>
      <c r="EY68">
        <v>1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2</v>
      </c>
      <c r="GB68">
        <v>0</v>
      </c>
      <c r="GC68">
        <v>3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4</v>
      </c>
      <c r="GM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2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1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</v>
      </c>
      <c r="IX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</row>
    <row r="69" spans="1:321" x14ac:dyDescent="0.25">
      <c r="A69">
        <v>147</v>
      </c>
      <c r="B69" t="s">
        <v>786</v>
      </c>
      <c r="C69" t="s">
        <v>1075</v>
      </c>
      <c r="D69">
        <v>4</v>
      </c>
      <c r="E69" t="s">
        <v>889</v>
      </c>
      <c r="F69" t="s">
        <v>108</v>
      </c>
      <c r="G69">
        <v>2</v>
      </c>
      <c r="H69">
        <v>3</v>
      </c>
      <c r="I69" t="s">
        <v>1150</v>
      </c>
      <c r="K69" t="b">
        <v>0</v>
      </c>
      <c r="L69" t="b">
        <v>0</v>
      </c>
      <c r="M69" t="str">
        <f>Q69&amp;"-"&amp;B69</f>
        <v>Tlayacanque-Non-Tributaries</v>
      </c>
      <c r="N69" t="s">
        <v>1127</v>
      </c>
      <c r="O69" t="s">
        <v>108</v>
      </c>
      <c r="P69" t="s">
        <v>180</v>
      </c>
      <c r="Q69" t="s">
        <v>1075</v>
      </c>
      <c r="R69" t="str">
        <f>N69&amp;" "&amp;Q69</f>
        <v>San Sebastian Tlayacanque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W69">
        <v>0</v>
      </c>
      <c r="AX69">
        <v>0</v>
      </c>
      <c r="AY69">
        <v>0</v>
      </c>
      <c r="AZ69">
        <v>0</v>
      </c>
      <c r="BA69" s="26">
        <v>0</v>
      </c>
      <c r="BB69">
        <v>0</v>
      </c>
      <c r="BC69">
        <v>0</v>
      </c>
      <c r="BD69">
        <v>0</v>
      </c>
      <c r="BE69">
        <v>0</v>
      </c>
      <c r="BF69">
        <v>14</v>
      </c>
      <c r="BG69">
        <v>10</v>
      </c>
      <c r="BH69">
        <v>4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5</v>
      </c>
      <c r="BO69">
        <v>6</v>
      </c>
      <c r="BP69">
        <v>12</v>
      </c>
      <c r="BQ69">
        <v>20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</row>
    <row r="70" spans="1:321" x14ac:dyDescent="0.25">
      <c r="A70">
        <v>185</v>
      </c>
      <c r="B70" s="10" t="s">
        <v>185</v>
      </c>
      <c r="C70" s="10" t="s">
        <v>285</v>
      </c>
      <c r="D70">
        <v>5</v>
      </c>
      <c r="E70" s="10" t="s">
        <v>900</v>
      </c>
      <c r="F70" s="10" t="s">
        <v>185</v>
      </c>
      <c r="G70" s="10">
        <v>8</v>
      </c>
      <c r="H70" s="10">
        <v>9</v>
      </c>
      <c r="I70" s="10" t="s">
        <v>1150</v>
      </c>
      <c r="J70" s="10"/>
      <c r="K70" s="10" t="b">
        <v>0</v>
      </c>
      <c r="L70" s="10" t="b">
        <v>0</v>
      </c>
      <c r="M70" s="10" t="str">
        <f>Q70&amp;"-"&amp;B70</f>
        <v>Tianquiztenco-Nobles</v>
      </c>
      <c r="N70" s="10" t="s">
        <v>1128</v>
      </c>
      <c r="O70" s="10" t="s">
        <v>108</v>
      </c>
      <c r="P70" s="10" t="s">
        <v>185</v>
      </c>
      <c r="Q70" s="10" t="s">
        <v>285</v>
      </c>
      <c r="R70" s="10" t="str">
        <f>N70&amp;" "&amp;Q70</f>
        <v>San Francisco Tianquiztenco</v>
      </c>
      <c r="S70" s="10">
        <v>5</v>
      </c>
      <c r="T70" s="10">
        <v>22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18</v>
      </c>
      <c r="AI70" s="10">
        <v>1</v>
      </c>
      <c r="AJ70" s="10">
        <v>0</v>
      </c>
      <c r="AK70" s="10">
        <v>0</v>
      </c>
      <c r="AL70" s="10">
        <v>0</v>
      </c>
      <c r="AM70" s="10">
        <v>6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/>
      <c r="AW70" s="10">
        <v>0</v>
      </c>
      <c r="AX70" s="10">
        <v>0</v>
      </c>
      <c r="AY70" s="10">
        <v>0</v>
      </c>
      <c r="AZ70" s="10">
        <v>0</v>
      </c>
      <c r="BA70" s="26">
        <v>0</v>
      </c>
      <c r="BB70" s="10">
        <v>0</v>
      </c>
      <c r="BC70" s="10"/>
      <c r="BD70" s="10"/>
      <c r="BE70" s="10">
        <v>0</v>
      </c>
      <c r="BF70" s="10">
        <v>0</v>
      </c>
      <c r="BG70" s="10"/>
      <c r="BH70" s="10"/>
      <c r="BI70" s="10"/>
      <c r="BJ70" s="10">
        <v>0</v>
      </c>
      <c r="BK70" s="10"/>
      <c r="BL70" s="10"/>
      <c r="BM70" s="10"/>
      <c r="BN70" s="10">
        <v>0</v>
      </c>
      <c r="BO70" s="10">
        <v>0</v>
      </c>
      <c r="BP70" s="10">
        <v>0</v>
      </c>
      <c r="BQ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</v>
      </c>
      <c r="CR70" s="10"/>
      <c r="CS70" s="10">
        <v>0</v>
      </c>
      <c r="CT70" s="10">
        <v>0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0</v>
      </c>
      <c r="DP70" s="10">
        <v>0</v>
      </c>
      <c r="DQ70" s="10">
        <v>0</v>
      </c>
      <c r="DR70" s="10">
        <v>0</v>
      </c>
      <c r="DS70" s="10">
        <v>0</v>
      </c>
      <c r="DT70" s="10"/>
      <c r="DU70" s="10">
        <v>0</v>
      </c>
      <c r="DV70" s="10">
        <v>0</v>
      </c>
      <c r="DW70" s="10">
        <v>0</v>
      </c>
      <c r="DX70" s="10">
        <v>0</v>
      </c>
      <c r="DY70" s="10">
        <v>0</v>
      </c>
      <c r="DZ70" s="10">
        <v>0</v>
      </c>
      <c r="EA70" s="10">
        <v>0</v>
      </c>
      <c r="EB70" s="10"/>
    </row>
    <row r="71" spans="1:321" s="26" customFormat="1" x14ac:dyDescent="0.25">
      <c r="A71" s="26">
        <v>154</v>
      </c>
      <c r="B71" s="26" t="s">
        <v>782</v>
      </c>
      <c r="C71" s="26" t="s">
        <v>285</v>
      </c>
      <c r="D71" s="26">
        <v>5</v>
      </c>
      <c r="E71" s="26" t="s">
        <v>891</v>
      </c>
      <c r="F71" s="26" t="s">
        <v>1196</v>
      </c>
      <c r="G71" s="26">
        <v>8</v>
      </c>
      <c r="H71" s="26">
        <v>1</v>
      </c>
      <c r="I71" s="26" t="s">
        <v>1150</v>
      </c>
      <c r="K71" s="26" t="b">
        <v>0</v>
      </c>
      <c r="L71" s="26" t="b">
        <v>0</v>
      </c>
      <c r="M71" s="26" t="s">
        <v>1220</v>
      </c>
      <c r="N71" s="26" t="s">
        <v>1128</v>
      </c>
      <c r="O71" s="26" t="s">
        <v>1196</v>
      </c>
      <c r="P71" s="26" t="s">
        <v>127</v>
      </c>
      <c r="Q71" s="26" t="s">
        <v>285</v>
      </c>
      <c r="R71" s="26" t="s">
        <v>289</v>
      </c>
      <c r="BB71" s="26">
        <v>4</v>
      </c>
    </row>
    <row r="72" spans="1:321" s="26" customFormat="1" x14ac:dyDescent="0.25">
      <c r="A72" s="26">
        <v>158</v>
      </c>
      <c r="B72" s="26" t="s">
        <v>528</v>
      </c>
      <c r="C72" s="26" t="s">
        <v>285</v>
      </c>
      <c r="D72" s="26">
        <v>5</v>
      </c>
      <c r="E72" s="26" t="s">
        <v>892</v>
      </c>
      <c r="F72" s="26" t="s">
        <v>1196</v>
      </c>
      <c r="G72" s="26">
        <v>8</v>
      </c>
      <c r="H72" s="26">
        <v>2</v>
      </c>
      <c r="I72" s="26" t="s">
        <v>1150</v>
      </c>
      <c r="K72" s="26" t="b">
        <v>0</v>
      </c>
      <c r="L72" s="26" t="b">
        <v>0</v>
      </c>
      <c r="M72" s="26" t="s">
        <v>1219</v>
      </c>
      <c r="N72" s="26" t="s">
        <v>1128</v>
      </c>
      <c r="O72" s="26" t="s">
        <v>1196</v>
      </c>
      <c r="P72" s="26" t="s">
        <v>127</v>
      </c>
      <c r="Q72" s="26" t="s">
        <v>285</v>
      </c>
      <c r="R72" s="26" t="s">
        <v>289</v>
      </c>
      <c r="BB72" s="26">
        <v>1</v>
      </c>
    </row>
    <row r="73" spans="1:321" s="26" customFormat="1" x14ac:dyDescent="0.25">
      <c r="A73" s="26">
        <v>162</v>
      </c>
      <c r="B73" s="26" t="s">
        <v>796</v>
      </c>
      <c r="C73" s="26" t="s">
        <v>285</v>
      </c>
      <c r="D73" s="26">
        <v>5</v>
      </c>
      <c r="E73" s="26" t="s">
        <v>893</v>
      </c>
      <c r="F73" s="26" t="s">
        <v>1196</v>
      </c>
      <c r="G73" s="26">
        <v>8</v>
      </c>
      <c r="H73" s="26">
        <v>3</v>
      </c>
      <c r="I73" s="26" t="s">
        <v>1150</v>
      </c>
      <c r="K73" s="26" t="b">
        <v>0</v>
      </c>
      <c r="L73" s="26" t="b">
        <v>0</v>
      </c>
      <c r="M73" s="26" t="s">
        <v>1218</v>
      </c>
      <c r="N73" s="26" t="s">
        <v>1128</v>
      </c>
      <c r="O73" s="26" t="s">
        <v>1196</v>
      </c>
      <c r="P73" s="26" t="s">
        <v>127</v>
      </c>
      <c r="Q73" s="26" t="s">
        <v>285</v>
      </c>
      <c r="R73" s="26" t="s">
        <v>289</v>
      </c>
      <c r="BB73" s="26">
        <v>5</v>
      </c>
    </row>
    <row r="74" spans="1:321" s="26" customFormat="1" x14ac:dyDescent="0.25">
      <c r="A74" s="26">
        <v>169</v>
      </c>
      <c r="B74" s="26" t="s">
        <v>798</v>
      </c>
      <c r="C74" s="26" t="s">
        <v>285</v>
      </c>
      <c r="D74" s="26">
        <v>5</v>
      </c>
      <c r="E74" s="26" t="s">
        <v>895</v>
      </c>
      <c r="F74" s="26" t="s">
        <v>1196</v>
      </c>
      <c r="G74" s="26">
        <v>8</v>
      </c>
      <c r="H74" s="26">
        <v>5</v>
      </c>
      <c r="I74" s="26" t="s">
        <v>1150</v>
      </c>
      <c r="K74" s="26" t="b">
        <v>0</v>
      </c>
      <c r="L74" s="26" t="b">
        <v>0</v>
      </c>
      <c r="M74" s="26" t="s">
        <v>1217</v>
      </c>
      <c r="N74" s="26" t="s">
        <v>1128</v>
      </c>
      <c r="O74" s="26" t="s">
        <v>1196</v>
      </c>
      <c r="P74" s="26" t="s">
        <v>127</v>
      </c>
      <c r="Q74" s="26" t="s">
        <v>285</v>
      </c>
      <c r="R74" s="26" t="s">
        <v>289</v>
      </c>
      <c r="BB74" s="26">
        <v>3</v>
      </c>
      <c r="BU74" s="26">
        <v>4</v>
      </c>
      <c r="BV74" s="26">
        <v>4</v>
      </c>
      <c r="BX74" s="26">
        <v>4</v>
      </c>
    </row>
    <row r="75" spans="1:321" s="26" customFormat="1" x14ac:dyDescent="0.25">
      <c r="A75" s="26">
        <v>176</v>
      </c>
      <c r="B75" s="26" t="s">
        <v>799</v>
      </c>
      <c r="C75" s="26" t="s">
        <v>285</v>
      </c>
      <c r="D75" s="26">
        <v>5</v>
      </c>
      <c r="E75" s="26" t="s">
        <v>897</v>
      </c>
      <c r="F75" s="26" t="s">
        <v>1196</v>
      </c>
      <c r="G75" s="26">
        <v>8</v>
      </c>
      <c r="H75" s="26">
        <v>7</v>
      </c>
      <c r="I75" s="26" t="s">
        <v>1150</v>
      </c>
      <c r="K75" s="26" t="b">
        <v>0</v>
      </c>
      <c r="L75" s="26" t="b">
        <v>0</v>
      </c>
      <c r="M75" s="26" t="s">
        <v>1216</v>
      </c>
      <c r="N75" s="26" t="s">
        <v>1128</v>
      </c>
      <c r="O75" s="26" t="s">
        <v>1196</v>
      </c>
      <c r="P75" s="26" t="s">
        <v>127</v>
      </c>
      <c r="Q75" s="26" t="s">
        <v>285</v>
      </c>
      <c r="R75" s="26" t="s">
        <v>289</v>
      </c>
      <c r="BB75" s="26">
        <v>4</v>
      </c>
    </row>
    <row r="76" spans="1:321" s="26" customFormat="1" x14ac:dyDescent="0.25">
      <c r="A76" s="26">
        <v>180</v>
      </c>
      <c r="B76" s="26" t="s">
        <v>800</v>
      </c>
      <c r="C76" s="26" t="s">
        <v>285</v>
      </c>
      <c r="D76" s="26">
        <v>5</v>
      </c>
      <c r="E76" s="26" t="s">
        <v>898</v>
      </c>
      <c r="F76" s="26" t="s">
        <v>1196</v>
      </c>
      <c r="G76" s="26">
        <v>8</v>
      </c>
      <c r="H76" s="26">
        <v>8</v>
      </c>
      <c r="I76" s="26" t="s">
        <v>1150</v>
      </c>
      <c r="K76" s="26" t="b">
        <v>0</v>
      </c>
      <c r="L76" s="26" t="b">
        <v>0</v>
      </c>
      <c r="M76" s="26" t="s">
        <v>1215</v>
      </c>
      <c r="N76" s="26" t="s">
        <v>1128</v>
      </c>
      <c r="O76" s="26" t="s">
        <v>1196</v>
      </c>
      <c r="P76" s="26" t="s">
        <v>127</v>
      </c>
      <c r="Q76" s="26" t="s">
        <v>285</v>
      </c>
      <c r="R76" s="26" t="s">
        <v>289</v>
      </c>
      <c r="BB76" s="26">
        <v>1</v>
      </c>
      <c r="BT76" s="26">
        <v>1</v>
      </c>
    </row>
    <row r="77" spans="1:321" s="26" customFormat="1" x14ac:dyDescent="0.25">
      <c r="A77" s="26">
        <v>184</v>
      </c>
      <c r="B77" s="26" t="s">
        <v>786</v>
      </c>
      <c r="C77" s="26" t="s">
        <v>285</v>
      </c>
      <c r="D77" s="26">
        <v>5</v>
      </c>
      <c r="E77" s="26" t="s">
        <v>899</v>
      </c>
      <c r="F77" s="26" t="s">
        <v>1196</v>
      </c>
      <c r="G77" s="26">
        <v>8</v>
      </c>
      <c r="H77" s="26">
        <v>9</v>
      </c>
      <c r="I77" s="26" t="s">
        <v>1150</v>
      </c>
      <c r="K77" s="26" t="b">
        <v>0</v>
      </c>
      <c r="L77" s="26" t="b">
        <v>0</v>
      </c>
      <c r="M77" s="26" t="s">
        <v>1214</v>
      </c>
      <c r="N77" s="26" t="s">
        <v>1128</v>
      </c>
      <c r="O77" s="26" t="s">
        <v>1196</v>
      </c>
      <c r="P77" s="26" t="s">
        <v>180</v>
      </c>
      <c r="Q77" s="26" t="s">
        <v>285</v>
      </c>
      <c r="R77" s="26" t="s">
        <v>289</v>
      </c>
      <c r="BF77" s="26">
        <v>5</v>
      </c>
    </row>
    <row r="78" spans="1:321" x14ac:dyDescent="0.25">
      <c r="A78">
        <v>151</v>
      </c>
      <c r="B78" s="30" t="s">
        <v>782</v>
      </c>
      <c r="C78" t="s">
        <v>285</v>
      </c>
      <c r="D78">
        <v>5</v>
      </c>
      <c r="E78" t="s">
        <v>891</v>
      </c>
      <c r="F78" t="s">
        <v>108</v>
      </c>
      <c r="G78">
        <v>8</v>
      </c>
      <c r="H78">
        <v>1</v>
      </c>
      <c r="I78" t="s">
        <v>1150</v>
      </c>
      <c r="K78" t="b">
        <v>0</v>
      </c>
      <c r="L78" t="b">
        <v>0</v>
      </c>
      <c r="M78" t="str">
        <f t="shared" ref="M78:M115" si="4">Q78&amp;"-"&amp;B78</f>
        <v>Tianquiztenco-Tlamaoco</v>
      </c>
      <c r="N78" t="s">
        <v>1128</v>
      </c>
      <c r="O78" t="s">
        <v>108</v>
      </c>
      <c r="P78" t="s">
        <v>127</v>
      </c>
      <c r="Q78" t="s">
        <v>285</v>
      </c>
      <c r="R78" t="str">
        <f t="shared" ref="R78:R115" si="5">N78&amp;" "&amp;Q78</f>
        <v>San Francisco Tianquiztenco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W78">
        <v>0</v>
      </c>
      <c r="AX78">
        <v>0</v>
      </c>
      <c r="AY78">
        <v>0</v>
      </c>
      <c r="AZ78">
        <v>0</v>
      </c>
      <c r="BA78" s="26">
        <v>4</v>
      </c>
      <c r="BB78">
        <v>21</v>
      </c>
      <c r="BC78">
        <v>6</v>
      </c>
      <c r="BD78">
        <v>11</v>
      </c>
      <c r="BE78">
        <v>4</v>
      </c>
      <c r="BF78">
        <v>0</v>
      </c>
      <c r="BJ78">
        <v>0</v>
      </c>
      <c r="BN78">
        <v>0</v>
      </c>
      <c r="BO78">
        <v>0</v>
      </c>
      <c r="BP78">
        <v>0</v>
      </c>
      <c r="BQ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P78">
        <v>0</v>
      </c>
      <c r="CQ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U78">
        <v>1</v>
      </c>
      <c r="DV78">
        <v>0</v>
      </c>
      <c r="DW78">
        <v>0</v>
      </c>
      <c r="DX78">
        <v>0</v>
      </c>
      <c r="DY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1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</row>
    <row r="79" spans="1:321" x14ac:dyDescent="0.25">
      <c r="A79">
        <v>155</v>
      </c>
      <c r="B79" s="30" t="s">
        <v>528</v>
      </c>
      <c r="C79" t="s">
        <v>285</v>
      </c>
      <c r="D79">
        <v>5</v>
      </c>
      <c r="E79" t="s">
        <v>892</v>
      </c>
      <c r="F79" t="s">
        <v>108</v>
      </c>
      <c r="G79">
        <v>8</v>
      </c>
      <c r="H79">
        <v>2</v>
      </c>
      <c r="I79" t="s">
        <v>1150</v>
      </c>
      <c r="K79" t="b">
        <v>0</v>
      </c>
      <c r="L79" t="b">
        <v>0</v>
      </c>
      <c r="M79" t="str">
        <f t="shared" si="4"/>
        <v>Tianquiztenco-Atenco</v>
      </c>
      <c r="N79" t="s">
        <v>1128</v>
      </c>
      <c r="O79" t="s">
        <v>108</v>
      </c>
      <c r="P79" t="s">
        <v>127</v>
      </c>
      <c r="Q79" t="s">
        <v>285</v>
      </c>
      <c r="R79" t="str">
        <f t="shared" si="5"/>
        <v>San Francisco Tianquiztenco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W79">
        <v>0</v>
      </c>
      <c r="AX79">
        <v>0</v>
      </c>
      <c r="AY79">
        <v>0</v>
      </c>
      <c r="AZ79">
        <v>0</v>
      </c>
      <c r="BA79" s="26">
        <v>1</v>
      </c>
      <c r="BB79">
        <v>21</v>
      </c>
      <c r="BC79">
        <v>14</v>
      </c>
      <c r="BD79">
        <v>6</v>
      </c>
      <c r="BE79">
        <v>1</v>
      </c>
      <c r="BF79">
        <v>0</v>
      </c>
      <c r="BJ79">
        <v>0</v>
      </c>
      <c r="BN79">
        <v>0</v>
      </c>
      <c r="BO79">
        <v>0</v>
      </c>
      <c r="BP79">
        <v>0</v>
      </c>
      <c r="BQ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P79">
        <v>0</v>
      </c>
      <c r="CQ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</row>
    <row r="80" spans="1:321" x14ac:dyDescent="0.25">
      <c r="A80">
        <v>159</v>
      </c>
      <c r="B80" s="30" t="s">
        <v>796</v>
      </c>
      <c r="C80" t="s">
        <v>285</v>
      </c>
      <c r="D80">
        <v>5</v>
      </c>
      <c r="E80" t="s">
        <v>893</v>
      </c>
      <c r="F80" t="s">
        <v>108</v>
      </c>
      <c r="G80">
        <v>8</v>
      </c>
      <c r="H80">
        <v>3</v>
      </c>
      <c r="I80" t="s">
        <v>1150</v>
      </c>
      <c r="K80" t="b">
        <v>0</v>
      </c>
      <c r="L80" t="b">
        <v>0</v>
      </c>
      <c r="M80" t="str">
        <f t="shared" si="4"/>
        <v>Tianquiztenco-Acolhuacan</v>
      </c>
      <c r="N80" t="s">
        <v>1128</v>
      </c>
      <c r="O80" t="s">
        <v>108</v>
      </c>
      <c r="P80" t="s">
        <v>127</v>
      </c>
      <c r="Q80" t="s">
        <v>285</v>
      </c>
      <c r="R80" t="str">
        <f t="shared" si="5"/>
        <v>San Francisco Tianquiztenco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W80">
        <v>0</v>
      </c>
      <c r="AX80">
        <v>0</v>
      </c>
      <c r="AY80">
        <v>0</v>
      </c>
      <c r="AZ80">
        <v>4</v>
      </c>
      <c r="BA80" s="26">
        <v>5</v>
      </c>
      <c r="BB80">
        <v>21</v>
      </c>
      <c r="BC80">
        <v>12</v>
      </c>
      <c r="BD80">
        <v>4</v>
      </c>
      <c r="BE80">
        <v>5</v>
      </c>
      <c r="BF80">
        <v>0</v>
      </c>
      <c r="BJ80">
        <v>0</v>
      </c>
      <c r="BN80">
        <v>0</v>
      </c>
      <c r="BO80">
        <v>0</v>
      </c>
      <c r="BP80">
        <v>0</v>
      </c>
      <c r="BQ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P80">
        <v>0</v>
      </c>
      <c r="CQ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U80">
        <v>1</v>
      </c>
      <c r="DV80">
        <v>0</v>
      </c>
      <c r="DW80">
        <v>0</v>
      </c>
      <c r="DX80">
        <v>0</v>
      </c>
      <c r="DY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</row>
    <row r="81" spans="1:321" x14ac:dyDescent="0.25">
      <c r="A81">
        <v>163</v>
      </c>
      <c r="B81" t="s">
        <v>797</v>
      </c>
      <c r="C81" t="s">
        <v>285</v>
      </c>
      <c r="D81">
        <v>5</v>
      </c>
      <c r="E81" t="s">
        <v>894</v>
      </c>
      <c r="F81" t="s">
        <v>108</v>
      </c>
      <c r="G81">
        <v>8</v>
      </c>
      <c r="H81">
        <v>4</v>
      </c>
      <c r="I81" t="s">
        <v>1150</v>
      </c>
      <c r="K81" t="b">
        <v>0</v>
      </c>
      <c r="L81" t="b">
        <v>0</v>
      </c>
      <c r="M81" t="str">
        <f t="shared" si="4"/>
        <v>Tianquiztenco-Mexico Tenochtitlan</v>
      </c>
      <c r="N81" t="s">
        <v>1128</v>
      </c>
      <c r="O81" t="s">
        <v>108</v>
      </c>
      <c r="P81" t="s">
        <v>127</v>
      </c>
      <c r="Q81" t="s">
        <v>285</v>
      </c>
      <c r="R81" t="str">
        <f t="shared" si="5"/>
        <v>San Francisco Tianquiztenco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W81">
        <v>0</v>
      </c>
      <c r="AX81">
        <v>0</v>
      </c>
      <c r="AY81">
        <v>0</v>
      </c>
      <c r="AZ81">
        <v>4</v>
      </c>
      <c r="BA81" s="26">
        <v>1</v>
      </c>
      <c r="BB81">
        <v>21</v>
      </c>
      <c r="BC81">
        <v>16</v>
      </c>
      <c r="BD81">
        <v>4</v>
      </c>
      <c r="BE81">
        <v>0</v>
      </c>
      <c r="BF81">
        <v>0</v>
      </c>
      <c r="BJ81">
        <v>0</v>
      </c>
      <c r="BN81">
        <v>0</v>
      </c>
      <c r="BO81">
        <v>0</v>
      </c>
      <c r="BP81">
        <v>0</v>
      </c>
      <c r="BQ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P81">
        <v>0</v>
      </c>
      <c r="CQ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U81">
        <v>1</v>
      </c>
      <c r="DV81">
        <v>0</v>
      </c>
      <c r="DW81">
        <v>0</v>
      </c>
      <c r="DX81">
        <v>0</v>
      </c>
      <c r="DY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1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</row>
    <row r="82" spans="1:321" x14ac:dyDescent="0.25">
      <c r="A82">
        <v>166</v>
      </c>
      <c r="B82" s="30" t="s">
        <v>798</v>
      </c>
      <c r="C82" t="s">
        <v>285</v>
      </c>
      <c r="D82">
        <v>5</v>
      </c>
      <c r="E82" t="s">
        <v>895</v>
      </c>
      <c r="F82" t="s">
        <v>108</v>
      </c>
      <c r="G82">
        <v>8</v>
      </c>
      <c r="H82">
        <v>5</v>
      </c>
      <c r="I82" t="s">
        <v>1150</v>
      </c>
      <c r="K82" t="b">
        <v>0</v>
      </c>
      <c r="L82" t="b">
        <v>0</v>
      </c>
      <c r="M82" t="str">
        <f t="shared" si="4"/>
        <v>Tianquiztenco-Cuitlizco</v>
      </c>
      <c r="N82" t="s">
        <v>1128</v>
      </c>
      <c r="O82" t="s">
        <v>108</v>
      </c>
      <c r="P82" t="s">
        <v>127</v>
      </c>
      <c r="Q82" t="s">
        <v>285</v>
      </c>
      <c r="R82" t="str">
        <f t="shared" si="5"/>
        <v>San Francisco Tianquiztenco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W82">
        <v>0</v>
      </c>
      <c r="AX82">
        <v>0</v>
      </c>
      <c r="AY82">
        <v>0</v>
      </c>
      <c r="AZ82">
        <v>0</v>
      </c>
      <c r="BA82" s="26">
        <v>3</v>
      </c>
      <c r="BB82">
        <v>22</v>
      </c>
      <c r="BC82">
        <v>19</v>
      </c>
      <c r="BD82">
        <v>0</v>
      </c>
      <c r="BE82">
        <v>3</v>
      </c>
      <c r="BF82">
        <v>0</v>
      </c>
      <c r="BJ82">
        <v>0</v>
      </c>
      <c r="BN82">
        <v>0</v>
      </c>
      <c r="BO82">
        <v>0</v>
      </c>
      <c r="BP82">
        <v>0</v>
      </c>
      <c r="BQ82">
        <v>0</v>
      </c>
      <c r="BS82">
        <v>0</v>
      </c>
      <c r="BT82">
        <v>0</v>
      </c>
      <c r="BU82">
        <v>10</v>
      </c>
      <c r="BV82">
        <v>10</v>
      </c>
      <c r="BW82">
        <v>0</v>
      </c>
      <c r="BX82">
        <v>10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G82">
        <v>0</v>
      </c>
      <c r="CH82">
        <v>0</v>
      </c>
      <c r="CI82">
        <v>0</v>
      </c>
      <c r="CJ82">
        <v>5</v>
      </c>
      <c r="CK82">
        <v>0</v>
      </c>
      <c r="CL82">
        <v>0</v>
      </c>
      <c r="CM82">
        <v>0</v>
      </c>
      <c r="CP82">
        <v>0</v>
      </c>
      <c r="CQ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2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U82">
        <v>1</v>
      </c>
      <c r="DV82">
        <v>0</v>
      </c>
      <c r="DW82">
        <v>0</v>
      </c>
      <c r="DX82">
        <v>1</v>
      </c>
      <c r="DY82">
        <v>0</v>
      </c>
      <c r="DZ82">
        <v>0</v>
      </c>
      <c r="EA82">
        <v>0</v>
      </c>
      <c r="ED82">
        <v>0</v>
      </c>
      <c r="EE82">
        <v>0</v>
      </c>
      <c r="EF82">
        <v>6</v>
      </c>
      <c r="EG82">
        <v>6</v>
      </c>
      <c r="EH82">
        <v>0</v>
      </c>
      <c r="EI82">
        <v>6</v>
      </c>
      <c r="EJ82">
        <v>0</v>
      </c>
      <c r="EK82">
        <v>0</v>
      </c>
      <c r="EL82">
        <v>0</v>
      </c>
      <c r="EM82">
        <v>1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5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2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Z82">
        <v>0</v>
      </c>
      <c r="JA82">
        <v>0</v>
      </c>
      <c r="JB82">
        <v>4</v>
      </c>
      <c r="JC82">
        <v>4</v>
      </c>
      <c r="JD82">
        <v>0</v>
      </c>
      <c r="JE82">
        <v>4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</row>
    <row r="83" spans="1:321" x14ac:dyDescent="0.25">
      <c r="A83">
        <v>170</v>
      </c>
      <c r="B83" t="s">
        <v>1077</v>
      </c>
      <c r="C83" t="s">
        <v>285</v>
      </c>
      <c r="D83">
        <v>5</v>
      </c>
      <c r="E83" t="s">
        <v>896</v>
      </c>
      <c r="F83" t="s">
        <v>108</v>
      </c>
      <c r="G83">
        <v>8</v>
      </c>
      <c r="H83">
        <v>6</v>
      </c>
      <c r="I83" t="s">
        <v>1150</v>
      </c>
      <c r="K83" t="b">
        <v>0</v>
      </c>
      <c r="L83" t="b">
        <v>0</v>
      </c>
      <c r="M83" t="str">
        <f t="shared" si="4"/>
        <v>Tianquiztenco-Tequanipan</v>
      </c>
      <c r="N83" t="s">
        <v>1128</v>
      </c>
      <c r="O83" t="s">
        <v>108</v>
      </c>
      <c r="P83" t="s">
        <v>127</v>
      </c>
      <c r="Q83" t="s">
        <v>285</v>
      </c>
      <c r="R83" t="str">
        <f t="shared" si="5"/>
        <v>San Francisco Tianquiztenco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W83">
        <v>0</v>
      </c>
      <c r="AX83">
        <v>0</v>
      </c>
      <c r="AY83">
        <v>0</v>
      </c>
      <c r="AZ83">
        <v>6</v>
      </c>
      <c r="BA83" s="26">
        <v>0</v>
      </c>
      <c r="BB83">
        <v>21</v>
      </c>
      <c r="BC83">
        <v>15</v>
      </c>
      <c r="BD83">
        <v>6</v>
      </c>
      <c r="BE83">
        <v>0</v>
      </c>
      <c r="BF83">
        <v>0</v>
      </c>
      <c r="BJ83">
        <v>0</v>
      </c>
      <c r="BN83">
        <v>0</v>
      </c>
      <c r="BO83">
        <v>0</v>
      </c>
      <c r="BP83">
        <v>0</v>
      </c>
      <c r="BQ83">
        <v>0</v>
      </c>
      <c r="BS83">
        <v>4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6</v>
      </c>
      <c r="CB83">
        <v>0</v>
      </c>
      <c r="CC83">
        <v>0</v>
      </c>
      <c r="CD83">
        <v>0</v>
      </c>
      <c r="CH83">
        <v>0</v>
      </c>
      <c r="CI83">
        <v>0</v>
      </c>
      <c r="CJ83">
        <v>0</v>
      </c>
      <c r="CK83">
        <v>0</v>
      </c>
      <c r="CL83">
        <v>2</v>
      </c>
      <c r="CM83">
        <v>0</v>
      </c>
      <c r="CP83">
        <v>0</v>
      </c>
      <c r="CQ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EA83">
        <v>4</v>
      </c>
      <c r="ED83">
        <v>4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2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1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2</v>
      </c>
      <c r="GM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2</v>
      </c>
      <c r="IX83">
        <v>0</v>
      </c>
    </row>
    <row r="84" spans="1:321" x14ac:dyDescent="0.25">
      <c r="A84">
        <v>173</v>
      </c>
      <c r="B84" s="30" t="s">
        <v>799</v>
      </c>
      <c r="C84" t="s">
        <v>285</v>
      </c>
      <c r="D84">
        <v>5</v>
      </c>
      <c r="E84" t="s">
        <v>897</v>
      </c>
      <c r="F84" t="s">
        <v>108</v>
      </c>
      <c r="G84">
        <v>8</v>
      </c>
      <c r="H84">
        <v>7</v>
      </c>
      <c r="I84" t="s">
        <v>1150</v>
      </c>
      <c r="K84" t="b">
        <v>0</v>
      </c>
      <c r="L84" t="b">
        <v>0</v>
      </c>
      <c r="M84" t="str">
        <f t="shared" si="4"/>
        <v>Tianquiztenco-Tlacocalco</v>
      </c>
      <c r="N84" t="s">
        <v>1128</v>
      </c>
      <c r="O84" t="s">
        <v>108</v>
      </c>
      <c r="P84" t="s">
        <v>127</v>
      </c>
      <c r="Q84" t="s">
        <v>285</v>
      </c>
      <c r="R84" t="str">
        <f t="shared" si="5"/>
        <v>San Francisco Tianquiztenco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W84">
        <v>0</v>
      </c>
      <c r="AX84">
        <v>0</v>
      </c>
      <c r="AY84">
        <v>0</v>
      </c>
      <c r="AZ84">
        <v>0</v>
      </c>
      <c r="BA84" s="26">
        <v>4</v>
      </c>
      <c r="BB84">
        <v>21</v>
      </c>
      <c r="BC84">
        <v>17</v>
      </c>
      <c r="BD84">
        <v>0</v>
      </c>
      <c r="BE84">
        <v>4</v>
      </c>
      <c r="BF84">
        <v>0</v>
      </c>
      <c r="BJ84">
        <v>0</v>
      </c>
      <c r="BN84">
        <v>0</v>
      </c>
      <c r="BO84">
        <v>0</v>
      </c>
      <c r="BP84">
        <v>0</v>
      </c>
      <c r="BQ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P84">
        <v>0</v>
      </c>
      <c r="CQ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U84">
        <v>1</v>
      </c>
      <c r="DV84">
        <v>0</v>
      </c>
      <c r="DW84">
        <v>0</v>
      </c>
      <c r="DX84">
        <v>0</v>
      </c>
      <c r="DY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1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</row>
    <row r="85" spans="1:321" x14ac:dyDescent="0.25">
      <c r="A85">
        <v>177</v>
      </c>
      <c r="B85" s="30" t="s">
        <v>800</v>
      </c>
      <c r="C85" t="s">
        <v>285</v>
      </c>
      <c r="D85">
        <v>5</v>
      </c>
      <c r="E85" t="s">
        <v>898</v>
      </c>
      <c r="F85" t="s">
        <v>108</v>
      </c>
      <c r="G85">
        <v>8</v>
      </c>
      <c r="H85">
        <v>8</v>
      </c>
      <c r="I85" t="s">
        <v>1150</v>
      </c>
      <c r="K85" t="b">
        <v>0</v>
      </c>
      <c r="L85" t="b">
        <v>0</v>
      </c>
      <c r="M85" t="str">
        <f t="shared" si="4"/>
        <v>Tianquiztenco-Xilotzinco</v>
      </c>
      <c r="N85" t="s">
        <v>1128</v>
      </c>
      <c r="O85" t="s">
        <v>108</v>
      </c>
      <c r="P85" t="s">
        <v>127</v>
      </c>
      <c r="Q85" t="s">
        <v>285</v>
      </c>
      <c r="R85" t="str">
        <f t="shared" si="5"/>
        <v>San Francisco Tianquiztenco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W85">
        <v>0</v>
      </c>
      <c r="AX85">
        <v>0</v>
      </c>
      <c r="AY85">
        <v>0</v>
      </c>
      <c r="AZ85">
        <v>0</v>
      </c>
      <c r="BA85" s="26">
        <v>1</v>
      </c>
      <c r="BB85">
        <v>27</v>
      </c>
      <c r="BC85">
        <v>26</v>
      </c>
      <c r="BD85">
        <v>0</v>
      </c>
      <c r="BE85">
        <v>1</v>
      </c>
      <c r="BF85">
        <v>0</v>
      </c>
      <c r="BJ85">
        <v>0</v>
      </c>
      <c r="BN85">
        <v>0</v>
      </c>
      <c r="BO85">
        <v>0</v>
      </c>
      <c r="BP85">
        <v>0</v>
      </c>
      <c r="BQ85">
        <v>0</v>
      </c>
      <c r="BS85">
        <v>0</v>
      </c>
      <c r="BT85">
        <v>7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P85">
        <v>0</v>
      </c>
      <c r="CQ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U85">
        <v>1</v>
      </c>
      <c r="DV85">
        <v>0</v>
      </c>
      <c r="DW85">
        <v>0</v>
      </c>
      <c r="DX85">
        <v>1</v>
      </c>
      <c r="DY85">
        <v>0</v>
      </c>
      <c r="ED85">
        <v>0</v>
      </c>
      <c r="EE85">
        <v>6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1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Z85">
        <v>0</v>
      </c>
      <c r="JA85">
        <v>1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</row>
    <row r="86" spans="1:321" x14ac:dyDescent="0.25">
      <c r="A86">
        <v>181</v>
      </c>
      <c r="B86" s="30" t="s">
        <v>786</v>
      </c>
      <c r="C86" t="s">
        <v>285</v>
      </c>
      <c r="D86">
        <v>5</v>
      </c>
      <c r="E86" t="s">
        <v>899</v>
      </c>
      <c r="F86" t="s">
        <v>108</v>
      </c>
      <c r="G86">
        <v>8</v>
      </c>
      <c r="H86">
        <v>9</v>
      </c>
      <c r="I86" t="s">
        <v>1150</v>
      </c>
      <c r="K86" t="b">
        <v>0</v>
      </c>
      <c r="L86" t="b">
        <v>0</v>
      </c>
      <c r="M86" t="str">
        <f t="shared" si="4"/>
        <v>Tianquiztenco-Non-Tributaries</v>
      </c>
      <c r="N86" t="s">
        <v>1128</v>
      </c>
      <c r="O86" t="s">
        <v>108</v>
      </c>
      <c r="P86" t="s">
        <v>180</v>
      </c>
      <c r="Q86" t="s">
        <v>285</v>
      </c>
      <c r="R86" t="str">
        <f t="shared" si="5"/>
        <v>San Francisco Tianquiztenco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W86">
        <v>0</v>
      </c>
      <c r="AX86">
        <v>0</v>
      </c>
      <c r="AY86">
        <v>0</v>
      </c>
      <c r="AZ86">
        <v>0</v>
      </c>
      <c r="BA86" s="26">
        <v>5</v>
      </c>
      <c r="BB86">
        <v>0</v>
      </c>
      <c r="BC86">
        <v>0</v>
      </c>
      <c r="BD86">
        <v>0</v>
      </c>
      <c r="BE86">
        <v>0</v>
      </c>
      <c r="BF86">
        <v>21</v>
      </c>
      <c r="BG86">
        <v>16</v>
      </c>
      <c r="BH86">
        <v>0</v>
      </c>
      <c r="BI86">
        <v>5</v>
      </c>
      <c r="BJ86">
        <v>6</v>
      </c>
      <c r="BK86">
        <v>6</v>
      </c>
      <c r="BL86">
        <v>0</v>
      </c>
      <c r="BM86">
        <v>0</v>
      </c>
      <c r="BN86">
        <v>14</v>
      </c>
      <c r="BO86">
        <v>7</v>
      </c>
      <c r="BP86">
        <v>4</v>
      </c>
      <c r="BQ86">
        <v>20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U86">
        <v>1</v>
      </c>
      <c r="DV86">
        <v>0</v>
      </c>
      <c r="DW86">
        <v>0</v>
      </c>
      <c r="DX86">
        <v>0</v>
      </c>
      <c r="DY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1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</row>
    <row r="87" spans="1:321" x14ac:dyDescent="0.25">
      <c r="A87">
        <v>186</v>
      </c>
      <c r="B87" t="s">
        <v>901</v>
      </c>
      <c r="C87" t="s">
        <v>315</v>
      </c>
      <c r="D87">
        <v>6</v>
      </c>
      <c r="E87" t="s">
        <v>902</v>
      </c>
      <c r="F87" t="s">
        <v>108</v>
      </c>
      <c r="G87">
        <v>13</v>
      </c>
      <c r="H87">
        <v>1</v>
      </c>
      <c r="I87" t="s">
        <v>1150</v>
      </c>
      <c r="K87" t="b">
        <v>0</v>
      </c>
      <c r="L87" t="b">
        <v>0</v>
      </c>
      <c r="M87" t="str">
        <f t="shared" si="4"/>
        <v>Acxotlan-Teocaltitlan</v>
      </c>
      <c r="N87" t="s">
        <v>1129</v>
      </c>
      <c r="O87" t="s">
        <v>108</v>
      </c>
      <c r="P87" t="s">
        <v>127</v>
      </c>
      <c r="Q87" t="s">
        <v>315</v>
      </c>
      <c r="R87" t="str">
        <f t="shared" si="5"/>
        <v>Santa Maria Acxotlan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W87">
        <v>0</v>
      </c>
      <c r="AX87">
        <v>1</v>
      </c>
      <c r="AY87">
        <v>10</v>
      </c>
      <c r="AZ87">
        <v>0</v>
      </c>
      <c r="BA87" s="26">
        <v>0</v>
      </c>
      <c r="BB87">
        <v>20</v>
      </c>
      <c r="BC87">
        <v>20</v>
      </c>
      <c r="BD87">
        <v>0</v>
      </c>
      <c r="BE87">
        <v>0</v>
      </c>
      <c r="BF87">
        <v>0</v>
      </c>
      <c r="BJ87">
        <v>0</v>
      </c>
      <c r="BN87">
        <v>0</v>
      </c>
      <c r="BO87">
        <v>0</v>
      </c>
      <c r="BP87">
        <v>0</v>
      </c>
      <c r="BQ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O87">
        <v>0</v>
      </c>
      <c r="CP87">
        <v>0</v>
      </c>
      <c r="CQ87">
        <v>0</v>
      </c>
      <c r="CS87">
        <v>20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U87">
        <v>0</v>
      </c>
      <c r="DV87">
        <v>0</v>
      </c>
      <c r="DW87">
        <v>0</v>
      </c>
      <c r="DX87">
        <v>1</v>
      </c>
      <c r="DY87">
        <v>0</v>
      </c>
      <c r="DZ87">
        <v>0</v>
      </c>
      <c r="EA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20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</row>
    <row r="88" spans="1:321" x14ac:dyDescent="0.25">
      <c r="A88">
        <v>189</v>
      </c>
      <c r="B88" t="s">
        <v>905</v>
      </c>
      <c r="C88" t="s">
        <v>315</v>
      </c>
      <c r="D88">
        <v>6</v>
      </c>
      <c r="E88" t="s">
        <v>906</v>
      </c>
      <c r="F88" t="s">
        <v>108</v>
      </c>
      <c r="G88">
        <v>13</v>
      </c>
      <c r="H88">
        <v>2</v>
      </c>
      <c r="I88" t="s">
        <v>1150</v>
      </c>
      <c r="K88" t="b">
        <v>0</v>
      </c>
      <c r="L88" t="b">
        <v>0</v>
      </c>
      <c r="M88" t="str">
        <f t="shared" si="4"/>
        <v>Acxotlan-Mizquipolco</v>
      </c>
      <c r="N88" t="s">
        <v>1129</v>
      </c>
      <c r="O88" t="s">
        <v>108</v>
      </c>
      <c r="P88" t="s">
        <v>127</v>
      </c>
      <c r="Q88" t="s">
        <v>315</v>
      </c>
      <c r="R88" t="str">
        <f t="shared" si="5"/>
        <v>Santa Maria Acxotlan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W88">
        <v>0</v>
      </c>
      <c r="AX88">
        <v>0</v>
      </c>
      <c r="AY88">
        <v>3</v>
      </c>
      <c r="AZ88">
        <v>0</v>
      </c>
      <c r="BA88" s="26">
        <v>0</v>
      </c>
      <c r="BB88">
        <v>20</v>
      </c>
      <c r="BC88">
        <v>20</v>
      </c>
      <c r="BD88">
        <v>0</v>
      </c>
      <c r="BE88">
        <v>0</v>
      </c>
      <c r="BF88">
        <v>0</v>
      </c>
      <c r="BJ88">
        <v>0</v>
      </c>
      <c r="BN88">
        <v>0</v>
      </c>
      <c r="BO88">
        <v>0</v>
      </c>
      <c r="BP88">
        <v>0</v>
      </c>
      <c r="BQ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O88">
        <v>0</v>
      </c>
      <c r="CP88">
        <v>0</v>
      </c>
      <c r="CQ88">
        <v>0</v>
      </c>
      <c r="CS88">
        <v>20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20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</row>
    <row r="89" spans="1:321" x14ac:dyDescent="0.25">
      <c r="A89">
        <v>192</v>
      </c>
      <c r="B89" t="s">
        <v>1078</v>
      </c>
      <c r="C89" t="s">
        <v>315</v>
      </c>
      <c r="D89">
        <v>6</v>
      </c>
      <c r="E89" t="s">
        <v>907</v>
      </c>
      <c r="F89" t="s">
        <v>108</v>
      </c>
      <c r="G89">
        <v>13</v>
      </c>
      <c r="H89">
        <v>3</v>
      </c>
      <c r="I89" t="s">
        <v>1150</v>
      </c>
      <c r="K89" t="b">
        <v>0</v>
      </c>
      <c r="L89" t="b">
        <v>0</v>
      </c>
      <c r="M89" t="str">
        <f t="shared" si="4"/>
        <v>Acxotlan-Coatlan</v>
      </c>
      <c r="N89" t="s">
        <v>1129</v>
      </c>
      <c r="O89" t="s">
        <v>108</v>
      </c>
      <c r="P89" t="s">
        <v>127</v>
      </c>
      <c r="Q89" t="s">
        <v>315</v>
      </c>
      <c r="R89" t="str">
        <f t="shared" si="5"/>
        <v>Santa Maria Acxotlan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W89">
        <v>0</v>
      </c>
      <c r="AX89">
        <v>1</v>
      </c>
      <c r="AY89">
        <v>5</v>
      </c>
      <c r="AZ89">
        <v>0</v>
      </c>
      <c r="BA89" s="26">
        <v>0</v>
      </c>
      <c r="BB89">
        <v>20</v>
      </c>
      <c r="BC89">
        <v>20</v>
      </c>
      <c r="BD89">
        <v>0</v>
      </c>
      <c r="BE89">
        <v>0</v>
      </c>
      <c r="BF89">
        <v>0</v>
      </c>
      <c r="BJ89">
        <v>0</v>
      </c>
      <c r="BN89">
        <v>0</v>
      </c>
      <c r="BO89">
        <v>0</v>
      </c>
      <c r="BP89">
        <v>0</v>
      </c>
      <c r="BQ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O89">
        <v>0</v>
      </c>
      <c r="CP89">
        <v>0</v>
      </c>
      <c r="CQ89">
        <v>0</v>
      </c>
      <c r="CS89">
        <v>20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20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</row>
    <row r="90" spans="1:321" x14ac:dyDescent="0.25">
      <c r="A90">
        <v>195</v>
      </c>
      <c r="B90" t="s">
        <v>908</v>
      </c>
      <c r="C90" t="s">
        <v>315</v>
      </c>
      <c r="D90">
        <v>6</v>
      </c>
      <c r="E90" t="s">
        <v>909</v>
      </c>
      <c r="F90" t="s">
        <v>108</v>
      </c>
      <c r="G90">
        <v>13</v>
      </c>
      <c r="H90">
        <v>4</v>
      </c>
      <c r="I90" t="s">
        <v>1150</v>
      </c>
      <c r="K90" t="b">
        <v>0</v>
      </c>
      <c r="L90" t="b">
        <v>0</v>
      </c>
      <c r="M90" t="str">
        <f t="shared" si="4"/>
        <v>Acxotlan-Tlecuilhuacan</v>
      </c>
      <c r="N90" t="s">
        <v>1129</v>
      </c>
      <c r="O90" t="s">
        <v>108</v>
      </c>
      <c r="P90" t="s">
        <v>127</v>
      </c>
      <c r="Q90" t="s">
        <v>315</v>
      </c>
      <c r="R90" t="str">
        <f t="shared" si="5"/>
        <v>Santa Maria Acxotlan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W90">
        <v>0</v>
      </c>
      <c r="AX90">
        <v>0</v>
      </c>
      <c r="AY90">
        <v>7</v>
      </c>
      <c r="AZ90">
        <v>0</v>
      </c>
      <c r="BA90" s="26">
        <v>0</v>
      </c>
      <c r="BB90">
        <v>20</v>
      </c>
      <c r="BC90">
        <v>18</v>
      </c>
      <c r="BD90">
        <v>2</v>
      </c>
      <c r="BE90">
        <v>0</v>
      </c>
      <c r="BF90">
        <v>0</v>
      </c>
      <c r="BJ90">
        <v>0</v>
      </c>
      <c r="BN90">
        <v>0</v>
      </c>
      <c r="BO90">
        <v>0</v>
      </c>
      <c r="BP90">
        <v>0</v>
      </c>
      <c r="BQ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O90">
        <v>0</v>
      </c>
      <c r="CP90">
        <v>0</v>
      </c>
      <c r="CQ90">
        <v>0</v>
      </c>
      <c r="CS90">
        <v>20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18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2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</row>
    <row r="91" spans="1:321" x14ac:dyDescent="0.25">
      <c r="A91">
        <v>198</v>
      </c>
      <c r="B91" t="s">
        <v>1079</v>
      </c>
      <c r="C91" t="s">
        <v>315</v>
      </c>
      <c r="D91">
        <v>6</v>
      </c>
      <c r="E91" t="s">
        <v>910</v>
      </c>
      <c r="F91" t="s">
        <v>108</v>
      </c>
      <c r="G91">
        <v>13</v>
      </c>
      <c r="H91">
        <v>5</v>
      </c>
      <c r="I91" t="s">
        <v>1150</v>
      </c>
      <c r="K91" t="b">
        <v>0</v>
      </c>
      <c r="L91" t="b">
        <v>0</v>
      </c>
      <c r="M91" t="str">
        <f t="shared" si="4"/>
        <v>Acxotlan-Chalchiuhtepec</v>
      </c>
      <c r="N91" t="s">
        <v>1129</v>
      </c>
      <c r="O91" t="s">
        <v>108</v>
      </c>
      <c r="P91" t="s">
        <v>127</v>
      </c>
      <c r="Q91" t="s">
        <v>315</v>
      </c>
      <c r="R91" t="str">
        <f t="shared" si="5"/>
        <v>Santa Maria Acxotlan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W91">
        <v>0</v>
      </c>
      <c r="AX91">
        <v>0</v>
      </c>
      <c r="AY91">
        <v>3</v>
      </c>
      <c r="AZ91">
        <v>0</v>
      </c>
      <c r="BA91" s="26">
        <v>0</v>
      </c>
      <c r="BB91">
        <v>20</v>
      </c>
      <c r="BC91">
        <v>19</v>
      </c>
      <c r="BD91">
        <v>1</v>
      </c>
      <c r="BE91">
        <v>0</v>
      </c>
      <c r="BF91">
        <v>0</v>
      </c>
      <c r="BJ91">
        <v>0</v>
      </c>
      <c r="BN91">
        <v>0</v>
      </c>
      <c r="BO91">
        <v>0</v>
      </c>
      <c r="BP91">
        <v>0</v>
      </c>
      <c r="BQ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O91">
        <v>0</v>
      </c>
      <c r="CP91">
        <v>0</v>
      </c>
      <c r="CQ91">
        <v>0</v>
      </c>
      <c r="CS91">
        <v>20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19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1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</row>
    <row r="92" spans="1:321" x14ac:dyDescent="0.25">
      <c r="A92">
        <v>201</v>
      </c>
      <c r="B92" t="s">
        <v>911</v>
      </c>
      <c r="C92" t="s">
        <v>315</v>
      </c>
      <c r="D92">
        <v>6</v>
      </c>
      <c r="E92" t="s">
        <v>912</v>
      </c>
      <c r="F92" t="s">
        <v>108</v>
      </c>
      <c r="G92">
        <v>13</v>
      </c>
      <c r="H92">
        <v>6</v>
      </c>
      <c r="I92" t="s">
        <v>1150</v>
      </c>
      <c r="K92" t="b">
        <v>0</v>
      </c>
      <c r="L92" t="b">
        <v>0</v>
      </c>
      <c r="M92" t="str">
        <f t="shared" si="4"/>
        <v>Acxotlan-Ocuixco</v>
      </c>
      <c r="N92" t="s">
        <v>1129</v>
      </c>
      <c r="O92" t="s">
        <v>108</v>
      </c>
      <c r="P92" t="s">
        <v>127</v>
      </c>
      <c r="Q92" t="s">
        <v>315</v>
      </c>
      <c r="R92" t="str">
        <f t="shared" si="5"/>
        <v>Santa Maria Acxotlan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W92">
        <v>0</v>
      </c>
      <c r="AX92">
        <v>0</v>
      </c>
      <c r="AY92">
        <v>3</v>
      </c>
      <c r="AZ92">
        <v>0</v>
      </c>
      <c r="BA92" s="26">
        <v>0</v>
      </c>
      <c r="BB92">
        <v>20</v>
      </c>
      <c r="BC92">
        <v>18</v>
      </c>
      <c r="BD92">
        <v>2</v>
      </c>
      <c r="BE92">
        <v>0</v>
      </c>
      <c r="BF92">
        <v>0</v>
      </c>
      <c r="BJ92">
        <v>0</v>
      </c>
      <c r="BN92">
        <v>0</v>
      </c>
      <c r="BO92">
        <v>0</v>
      </c>
      <c r="BP92">
        <v>0</v>
      </c>
      <c r="BQ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O92">
        <v>0</v>
      </c>
      <c r="CP92">
        <v>0</v>
      </c>
      <c r="CQ92">
        <v>0</v>
      </c>
      <c r="CS92">
        <v>20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U92">
        <v>0</v>
      </c>
      <c r="DV92">
        <v>0</v>
      </c>
      <c r="DW92">
        <v>0</v>
      </c>
      <c r="DX92">
        <v>1</v>
      </c>
      <c r="DY92">
        <v>0</v>
      </c>
      <c r="DZ92">
        <v>0</v>
      </c>
      <c r="EA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18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2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</row>
    <row r="93" spans="1:321" x14ac:dyDescent="0.25">
      <c r="A93">
        <v>204</v>
      </c>
      <c r="B93" t="s">
        <v>189</v>
      </c>
      <c r="C93" t="s">
        <v>315</v>
      </c>
      <c r="D93">
        <v>6</v>
      </c>
      <c r="E93" t="s">
        <v>913</v>
      </c>
      <c r="F93" t="s">
        <v>108</v>
      </c>
      <c r="G93">
        <v>13</v>
      </c>
      <c r="H93">
        <v>7</v>
      </c>
      <c r="I93" t="s">
        <v>1150</v>
      </c>
      <c r="K93" t="b">
        <v>0</v>
      </c>
      <c r="L93" t="b">
        <v>0</v>
      </c>
      <c r="M93" t="str">
        <f t="shared" si="4"/>
        <v>Acxotlan-Xaltepetlapan</v>
      </c>
      <c r="N93" t="s">
        <v>1129</v>
      </c>
      <c r="O93" t="s">
        <v>108</v>
      </c>
      <c r="P93" t="s">
        <v>127</v>
      </c>
      <c r="Q93" t="s">
        <v>315</v>
      </c>
      <c r="R93" t="str">
        <f t="shared" si="5"/>
        <v>Santa Maria Acxotlan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W93">
        <v>0</v>
      </c>
      <c r="AX93">
        <v>0</v>
      </c>
      <c r="AY93">
        <v>2</v>
      </c>
      <c r="AZ93">
        <v>0</v>
      </c>
      <c r="BA93" s="26">
        <v>0</v>
      </c>
      <c r="BB93">
        <v>20</v>
      </c>
      <c r="BC93">
        <v>18</v>
      </c>
      <c r="BD93">
        <v>2</v>
      </c>
      <c r="BE93">
        <v>0</v>
      </c>
      <c r="BF93">
        <v>0</v>
      </c>
      <c r="BJ93">
        <v>0</v>
      </c>
      <c r="BN93">
        <v>0</v>
      </c>
      <c r="BO93">
        <v>0</v>
      </c>
      <c r="BP93">
        <v>0</v>
      </c>
      <c r="BQ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O93">
        <v>0</v>
      </c>
      <c r="CP93">
        <v>0</v>
      </c>
      <c r="CQ93">
        <v>0</v>
      </c>
      <c r="CS93">
        <v>20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18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2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</row>
    <row r="94" spans="1:321" x14ac:dyDescent="0.25">
      <c r="A94">
        <v>207</v>
      </c>
      <c r="B94" t="s">
        <v>1080</v>
      </c>
      <c r="C94" t="s">
        <v>315</v>
      </c>
      <c r="D94">
        <v>6</v>
      </c>
      <c r="E94" t="s">
        <v>914</v>
      </c>
      <c r="F94" t="s">
        <v>108</v>
      </c>
      <c r="G94">
        <v>13</v>
      </c>
      <c r="H94">
        <v>8</v>
      </c>
      <c r="I94" t="s">
        <v>1150</v>
      </c>
      <c r="K94" t="b">
        <v>0</v>
      </c>
      <c r="L94" t="b">
        <v>0</v>
      </c>
      <c r="M94" t="str">
        <f t="shared" si="4"/>
        <v>Acxotlan-Oxihuacan</v>
      </c>
      <c r="N94" t="s">
        <v>1129</v>
      </c>
      <c r="O94" t="s">
        <v>108</v>
      </c>
      <c r="P94" t="s">
        <v>127</v>
      </c>
      <c r="Q94" t="s">
        <v>315</v>
      </c>
      <c r="R94" t="str">
        <f t="shared" si="5"/>
        <v>Santa Maria Acxotlan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W94">
        <v>0</v>
      </c>
      <c r="AX94">
        <v>0</v>
      </c>
      <c r="AY94">
        <v>3</v>
      </c>
      <c r="AZ94">
        <v>0</v>
      </c>
      <c r="BA94" s="26">
        <v>0</v>
      </c>
      <c r="BB94">
        <v>20</v>
      </c>
      <c r="BC94">
        <v>20</v>
      </c>
      <c r="BD94">
        <v>0</v>
      </c>
      <c r="BE94">
        <v>0</v>
      </c>
      <c r="BF94">
        <v>0</v>
      </c>
      <c r="BJ94">
        <v>0</v>
      </c>
      <c r="BN94">
        <v>0</v>
      </c>
      <c r="BO94">
        <v>0</v>
      </c>
      <c r="BP94">
        <v>0</v>
      </c>
      <c r="BQ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O94">
        <v>0</v>
      </c>
      <c r="CP94">
        <v>0</v>
      </c>
      <c r="CQ94">
        <v>0</v>
      </c>
      <c r="CS94">
        <v>20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20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</row>
    <row r="95" spans="1:321" x14ac:dyDescent="0.25">
      <c r="A95">
        <v>210</v>
      </c>
      <c r="B95" t="s">
        <v>811</v>
      </c>
      <c r="C95" t="s">
        <v>315</v>
      </c>
      <c r="D95">
        <v>6</v>
      </c>
      <c r="E95" t="s">
        <v>915</v>
      </c>
      <c r="F95" t="s">
        <v>108</v>
      </c>
      <c r="G95">
        <v>13</v>
      </c>
      <c r="H95">
        <v>9</v>
      </c>
      <c r="I95" t="s">
        <v>1150</v>
      </c>
      <c r="K95" t="b">
        <v>0</v>
      </c>
      <c r="L95" t="b">
        <v>0</v>
      </c>
      <c r="M95" t="str">
        <f t="shared" si="4"/>
        <v>Acxotlan-Tlalpican</v>
      </c>
      <c r="N95" t="s">
        <v>1129</v>
      </c>
      <c r="O95" t="s">
        <v>108</v>
      </c>
      <c r="P95" t="s">
        <v>127</v>
      </c>
      <c r="Q95" t="s">
        <v>315</v>
      </c>
      <c r="R95" t="str">
        <f t="shared" si="5"/>
        <v>Santa Maria Acxotlan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W95">
        <v>0</v>
      </c>
      <c r="AX95">
        <v>0</v>
      </c>
      <c r="AY95">
        <v>1</v>
      </c>
      <c r="AZ95">
        <v>0</v>
      </c>
      <c r="BA95" s="26">
        <v>0</v>
      </c>
      <c r="BB95">
        <v>20</v>
      </c>
      <c r="BC95">
        <v>17</v>
      </c>
      <c r="BD95">
        <v>3</v>
      </c>
      <c r="BE95">
        <v>0</v>
      </c>
      <c r="BF95">
        <v>0</v>
      </c>
      <c r="BJ95">
        <v>0</v>
      </c>
      <c r="BN95">
        <v>0</v>
      </c>
      <c r="BO95">
        <v>0</v>
      </c>
      <c r="BP95">
        <v>0</v>
      </c>
      <c r="BQ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O95">
        <v>0</v>
      </c>
      <c r="CP95">
        <v>0</v>
      </c>
      <c r="CQ95">
        <v>0</v>
      </c>
      <c r="CS95">
        <v>20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17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3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</row>
    <row r="96" spans="1:321" x14ac:dyDescent="0.25">
      <c r="A96">
        <v>213</v>
      </c>
      <c r="B96" t="s">
        <v>1081</v>
      </c>
      <c r="C96" t="s">
        <v>315</v>
      </c>
      <c r="D96">
        <v>6</v>
      </c>
      <c r="E96" t="s">
        <v>916</v>
      </c>
      <c r="F96" t="s">
        <v>108</v>
      </c>
      <c r="G96">
        <v>13</v>
      </c>
      <c r="H96">
        <v>10</v>
      </c>
      <c r="I96" t="s">
        <v>1150</v>
      </c>
      <c r="K96" t="b">
        <v>0</v>
      </c>
      <c r="L96" t="b">
        <v>0</v>
      </c>
      <c r="M96" t="str">
        <f t="shared" si="4"/>
        <v>Acxotlan-Iztcoloco</v>
      </c>
      <c r="N96" t="s">
        <v>1129</v>
      </c>
      <c r="O96" t="s">
        <v>108</v>
      </c>
      <c r="P96" t="s">
        <v>127</v>
      </c>
      <c r="Q96" t="s">
        <v>315</v>
      </c>
      <c r="R96" t="str">
        <f t="shared" si="5"/>
        <v>Santa Maria Acxotlan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W96">
        <v>1</v>
      </c>
      <c r="AX96">
        <v>0</v>
      </c>
      <c r="AY96">
        <v>1</v>
      </c>
      <c r="AZ96">
        <v>0</v>
      </c>
      <c r="BA96" s="26">
        <v>0</v>
      </c>
      <c r="BB96">
        <v>30</v>
      </c>
      <c r="BC96">
        <v>23</v>
      </c>
      <c r="BD96">
        <v>7</v>
      </c>
      <c r="BE96">
        <v>0</v>
      </c>
      <c r="BF96">
        <v>0</v>
      </c>
      <c r="BJ96">
        <v>0</v>
      </c>
      <c r="BN96">
        <v>0</v>
      </c>
      <c r="BO96">
        <v>0</v>
      </c>
      <c r="BP96">
        <v>0</v>
      </c>
      <c r="BQ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O96">
        <v>0</v>
      </c>
      <c r="CP96">
        <v>0</v>
      </c>
      <c r="CQ96">
        <v>0</v>
      </c>
      <c r="CS96">
        <v>30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U96">
        <v>0</v>
      </c>
      <c r="DV96">
        <v>0</v>
      </c>
      <c r="DW96">
        <v>0</v>
      </c>
      <c r="DX96">
        <v>1</v>
      </c>
      <c r="DY96">
        <v>0</v>
      </c>
      <c r="DZ96">
        <v>0</v>
      </c>
      <c r="EA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23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7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</row>
    <row r="97" spans="1:258" x14ac:dyDescent="0.25">
      <c r="A97">
        <v>216</v>
      </c>
      <c r="B97" t="s">
        <v>917</v>
      </c>
      <c r="C97" t="s">
        <v>315</v>
      </c>
      <c r="D97">
        <v>6</v>
      </c>
      <c r="E97" t="s">
        <v>918</v>
      </c>
      <c r="F97" t="s">
        <v>108</v>
      </c>
      <c r="G97">
        <v>13</v>
      </c>
      <c r="H97">
        <v>11</v>
      </c>
      <c r="I97" t="s">
        <v>1150</v>
      </c>
      <c r="K97" t="b">
        <v>0</v>
      </c>
      <c r="L97" t="b">
        <v>0</v>
      </c>
      <c r="M97" t="str">
        <f t="shared" si="4"/>
        <v>Acxotlan-Quetzalhuacan</v>
      </c>
      <c r="N97" t="s">
        <v>1129</v>
      </c>
      <c r="O97" t="s">
        <v>108</v>
      </c>
      <c r="P97" t="s">
        <v>127</v>
      </c>
      <c r="Q97" t="s">
        <v>315</v>
      </c>
      <c r="R97" t="str">
        <f t="shared" si="5"/>
        <v>Santa Maria Acxotlan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W97">
        <v>0</v>
      </c>
      <c r="AX97">
        <v>0</v>
      </c>
      <c r="AY97">
        <v>1</v>
      </c>
      <c r="AZ97">
        <v>0</v>
      </c>
      <c r="BA97" s="26">
        <v>0</v>
      </c>
      <c r="BB97">
        <v>30</v>
      </c>
      <c r="BC97">
        <v>21</v>
      </c>
      <c r="BD97">
        <v>9</v>
      </c>
      <c r="BE97">
        <v>0</v>
      </c>
      <c r="BF97">
        <v>0</v>
      </c>
      <c r="BJ97">
        <v>0</v>
      </c>
      <c r="BN97">
        <v>0</v>
      </c>
      <c r="BO97">
        <v>0</v>
      </c>
      <c r="BP97">
        <v>0</v>
      </c>
      <c r="BQ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O97">
        <v>0</v>
      </c>
      <c r="CP97">
        <v>0</v>
      </c>
      <c r="CQ97">
        <v>0</v>
      </c>
      <c r="CS97">
        <v>20</v>
      </c>
      <c r="CT97">
        <v>10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U97">
        <v>0</v>
      </c>
      <c r="DV97">
        <v>0</v>
      </c>
      <c r="DW97">
        <v>0</v>
      </c>
      <c r="DX97">
        <v>1</v>
      </c>
      <c r="DY97">
        <v>0</v>
      </c>
      <c r="DZ97">
        <v>0</v>
      </c>
      <c r="EA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16</v>
      </c>
      <c r="FE97">
        <v>5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4</v>
      </c>
      <c r="HP97">
        <v>5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</row>
    <row r="98" spans="1:258" x14ac:dyDescent="0.25">
      <c r="A98">
        <v>219</v>
      </c>
      <c r="B98" t="s">
        <v>919</v>
      </c>
      <c r="C98" t="s">
        <v>315</v>
      </c>
      <c r="D98">
        <v>6</v>
      </c>
      <c r="E98" t="s">
        <v>920</v>
      </c>
      <c r="F98" t="s">
        <v>108</v>
      </c>
      <c r="G98">
        <v>13</v>
      </c>
      <c r="H98">
        <v>12</v>
      </c>
      <c r="I98" t="s">
        <v>1150</v>
      </c>
      <c r="K98" t="b">
        <v>0</v>
      </c>
      <c r="L98" t="b">
        <v>0</v>
      </c>
      <c r="M98" t="str">
        <f t="shared" si="4"/>
        <v>Acxotlan-Tlanechicolti</v>
      </c>
      <c r="N98" t="s">
        <v>1129</v>
      </c>
      <c r="O98" t="s">
        <v>108</v>
      </c>
      <c r="P98" t="s">
        <v>127</v>
      </c>
      <c r="Q98" t="s">
        <v>315</v>
      </c>
      <c r="R98" t="str">
        <f t="shared" si="5"/>
        <v>Santa Maria Acxotlan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W98">
        <v>0</v>
      </c>
      <c r="AX98">
        <v>0</v>
      </c>
      <c r="AY98">
        <v>0</v>
      </c>
      <c r="AZ98">
        <v>0</v>
      </c>
      <c r="BA98" s="26">
        <v>0</v>
      </c>
      <c r="BB98">
        <v>40</v>
      </c>
      <c r="BC98">
        <v>29</v>
      </c>
      <c r="BD98">
        <v>11</v>
      </c>
      <c r="BE98">
        <v>0</v>
      </c>
      <c r="BF98">
        <v>0</v>
      </c>
      <c r="BJ98">
        <v>0</v>
      </c>
      <c r="BN98">
        <v>0</v>
      </c>
      <c r="BO98">
        <v>0</v>
      </c>
      <c r="BP98">
        <v>0</v>
      </c>
      <c r="BQ98">
        <v>0</v>
      </c>
      <c r="BS98">
        <v>0</v>
      </c>
      <c r="BT98">
        <v>0</v>
      </c>
      <c r="BU98">
        <v>3</v>
      </c>
      <c r="BV98">
        <v>0</v>
      </c>
      <c r="BW98">
        <v>0</v>
      </c>
      <c r="BX98">
        <v>0</v>
      </c>
      <c r="BY98">
        <v>3</v>
      </c>
      <c r="BZ98">
        <v>0</v>
      </c>
      <c r="CA98">
        <v>12</v>
      </c>
      <c r="CB98">
        <v>3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1</v>
      </c>
      <c r="CM98">
        <v>0</v>
      </c>
      <c r="CO98">
        <v>0</v>
      </c>
      <c r="CP98">
        <v>0</v>
      </c>
      <c r="CQ98">
        <v>0</v>
      </c>
      <c r="CR98">
        <v>20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D98">
        <v>0</v>
      </c>
      <c r="EE98">
        <v>0</v>
      </c>
      <c r="EF98">
        <v>3</v>
      </c>
      <c r="EG98">
        <v>0</v>
      </c>
      <c r="EH98">
        <v>0</v>
      </c>
      <c r="EI98">
        <v>0</v>
      </c>
      <c r="EJ98">
        <v>3</v>
      </c>
      <c r="EK98">
        <v>0</v>
      </c>
      <c r="EL98">
        <v>8</v>
      </c>
      <c r="EM98">
        <v>3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</v>
      </c>
      <c r="ET98">
        <v>0</v>
      </c>
      <c r="EU98">
        <v>0</v>
      </c>
      <c r="EV98">
        <v>0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12</v>
      </c>
      <c r="FD98">
        <v>0</v>
      </c>
      <c r="FE98">
        <v>0</v>
      </c>
      <c r="FF98">
        <v>1</v>
      </c>
      <c r="FG98">
        <v>0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2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8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</row>
    <row r="99" spans="1:258" x14ac:dyDescent="0.25">
      <c r="A99">
        <v>222</v>
      </c>
      <c r="B99" t="s">
        <v>1273</v>
      </c>
      <c r="C99" t="s">
        <v>315</v>
      </c>
      <c r="D99">
        <v>6</v>
      </c>
      <c r="E99" t="s">
        <v>920</v>
      </c>
      <c r="F99" t="s">
        <v>108</v>
      </c>
      <c r="G99">
        <v>13</v>
      </c>
      <c r="H99">
        <v>12</v>
      </c>
      <c r="I99" t="s">
        <v>1150</v>
      </c>
      <c r="K99" t="b">
        <v>0</v>
      </c>
      <c r="L99" t="b">
        <v>0</v>
      </c>
      <c r="M99" t="str">
        <f t="shared" si="4"/>
        <v>Acxotlan-Artisans</v>
      </c>
      <c r="N99" t="s">
        <v>1129</v>
      </c>
      <c r="O99" t="s">
        <v>108</v>
      </c>
      <c r="P99" t="s">
        <v>127</v>
      </c>
      <c r="Q99" t="s">
        <v>315</v>
      </c>
      <c r="R99" t="str">
        <f t="shared" si="5"/>
        <v>Santa Maria Acxotlan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W99">
        <v>0</v>
      </c>
      <c r="AX99">
        <v>0</v>
      </c>
      <c r="AY99">
        <v>0</v>
      </c>
      <c r="AZ99">
        <v>0</v>
      </c>
      <c r="BA99" s="26">
        <v>0</v>
      </c>
      <c r="BB99">
        <v>40</v>
      </c>
      <c r="BC99">
        <v>29</v>
      </c>
      <c r="BD99">
        <v>11</v>
      </c>
      <c r="BE99">
        <v>0</v>
      </c>
      <c r="BF99">
        <v>0</v>
      </c>
      <c r="BJ99">
        <v>0</v>
      </c>
      <c r="BN99">
        <v>0</v>
      </c>
      <c r="BO99">
        <v>0</v>
      </c>
      <c r="BP99">
        <v>0</v>
      </c>
      <c r="BQ99">
        <v>0</v>
      </c>
      <c r="BS99">
        <v>0</v>
      </c>
      <c r="BT99">
        <v>0</v>
      </c>
      <c r="BU99">
        <v>3</v>
      </c>
      <c r="BV99">
        <v>0</v>
      </c>
      <c r="BW99">
        <v>0</v>
      </c>
      <c r="BX99">
        <v>0</v>
      </c>
      <c r="BY99">
        <v>3</v>
      </c>
      <c r="BZ99">
        <v>0</v>
      </c>
      <c r="CA99">
        <v>12</v>
      </c>
      <c r="CB99">
        <v>3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1</v>
      </c>
      <c r="CM99">
        <v>0</v>
      </c>
      <c r="CO99">
        <v>0</v>
      </c>
      <c r="CP99">
        <v>0</v>
      </c>
      <c r="CQ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D99">
        <v>0</v>
      </c>
      <c r="EE99">
        <v>0</v>
      </c>
      <c r="EF99">
        <v>3</v>
      </c>
      <c r="EG99">
        <v>0</v>
      </c>
      <c r="EH99">
        <v>0</v>
      </c>
      <c r="EI99">
        <v>0</v>
      </c>
      <c r="EJ99">
        <v>3</v>
      </c>
      <c r="EK99">
        <v>0</v>
      </c>
      <c r="EL99">
        <v>8</v>
      </c>
      <c r="EM99">
        <v>3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1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1</v>
      </c>
      <c r="FG99">
        <v>0</v>
      </c>
      <c r="FH99">
        <v>0</v>
      </c>
      <c r="FI99">
        <v>1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2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</row>
    <row r="100" spans="1:258" x14ac:dyDescent="0.25">
      <c r="A100">
        <v>225</v>
      </c>
      <c r="B100" t="s">
        <v>921</v>
      </c>
      <c r="C100" t="s">
        <v>315</v>
      </c>
      <c r="D100">
        <v>6</v>
      </c>
      <c r="E100" t="s">
        <v>922</v>
      </c>
      <c r="F100" t="s">
        <v>108</v>
      </c>
      <c r="G100">
        <v>13</v>
      </c>
      <c r="H100">
        <v>13</v>
      </c>
      <c r="I100" t="s">
        <v>1150</v>
      </c>
      <c r="K100" t="b">
        <v>0</v>
      </c>
      <c r="L100" t="b">
        <v>0</v>
      </c>
      <c r="M100" t="str">
        <f t="shared" si="4"/>
        <v>Acxotlan-Xalpatol</v>
      </c>
      <c r="N100" t="s">
        <v>1129</v>
      </c>
      <c r="O100" t="s">
        <v>108</v>
      </c>
      <c r="P100" t="s">
        <v>127</v>
      </c>
      <c r="Q100" t="s">
        <v>315</v>
      </c>
      <c r="R100" t="str">
        <f t="shared" si="5"/>
        <v>Santa Maria Acxotlan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W100">
        <v>1</v>
      </c>
      <c r="AX100">
        <v>0</v>
      </c>
      <c r="AY100">
        <v>5</v>
      </c>
      <c r="AZ100">
        <v>0</v>
      </c>
      <c r="BA100" s="26">
        <v>0</v>
      </c>
      <c r="BB100">
        <v>67</v>
      </c>
      <c r="BC100">
        <v>49</v>
      </c>
      <c r="BD100">
        <v>18</v>
      </c>
      <c r="BE100">
        <v>0</v>
      </c>
      <c r="BF100">
        <v>0</v>
      </c>
      <c r="BJ100">
        <v>0</v>
      </c>
      <c r="BN100">
        <v>0</v>
      </c>
      <c r="BO100">
        <v>0</v>
      </c>
      <c r="BP100">
        <v>0</v>
      </c>
      <c r="BQ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O100">
        <v>0</v>
      </c>
      <c r="CP100">
        <v>0</v>
      </c>
      <c r="CQ100">
        <v>0</v>
      </c>
      <c r="CS100">
        <v>60</v>
      </c>
      <c r="CT100">
        <v>7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U100">
        <v>0</v>
      </c>
      <c r="DV100">
        <v>0</v>
      </c>
      <c r="DW100">
        <v>0</v>
      </c>
      <c r="DX100">
        <v>1</v>
      </c>
      <c r="DY100">
        <v>0</v>
      </c>
      <c r="DZ100">
        <v>0</v>
      </c>
      <c r="EA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45</v>
      </c>
      <c r="FE100">
        <v>4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15</v>
      </c>
      <c r="HP100">
        <v>3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</row>
    <row r="101" spans="1:258" x14ac:dyDescent="0.25">
      <c r="A101">
        <v>228</v>
      </c>
      <c r="B101" t="s">
        <v>786</v>
      </c>
      <c r="C101" t="s">
        <v>315</v>
      </c>
      <c r="D101">
        <v>6</v>
      </c>
      <c r="E101" t="s">
        <v>923</v>
      </c>
      <c r="F101" t="s">
        <v>108</v>
      </c>
      <c r="G101">
        <v>13</v>
      </c>
      <c r="H101">
        <v>14</v>
      </c>
      <c r="I101" t="s">
        <v>1150</v>
      </c>
      <c r="K101" t="b">
        <v>0</v>
      </c>
      <c r="L101" t="b">
        <v>0</v>
      </c>
      <c r="M101" t="str">
        <f t="shared" si="4"/>
        <v>Acxotlan-Non-Tributaries</v>
      </c>
      <c r="N101" t="s">
        <v>1129</v>
      </c>
      <c r="O101" t="s">
        <v>108</v>
      </c>
      <c r="P101" t="s">
        <v>180</v>
      </c>
      <c r="Q101" t="s">
        <v>315</v>
      </c>
      <c r="R101" t="str">
        <f t="shared" si="5"/>
        <v>Santa Maria Acxotlan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W101">
        <v>0</v>
      </c>
      <c r="AX101">
        <v>0</v>
      </c>
      <c r="AY101">
        <v>0</v>
      </c>
      <c r="AZ101">
        <v>0</v>
      </c>
      <c r="BA101" s="26">
        <v>0</v>
      </c>
      <c r="BB101">
        <v>0</v>
      </c>
      <c r="BC101">
        <v>0</v>
      </c>
      <c r="BD101">
        <v>0</v>
      </c>
      <c r="BE101">
        <v>0</v>
      </c>
      <c r="BF101">
        <v>57</v>
      </c>
      <c r="BG101">
        <v>37</v>
      </c>
      <c r="BH101">
        <v>20</v>
      </c>
      <c r="BI101">
        <v>0</v>
      </c>
      <c r="BJ101">
        <v>12</v>
      </c>
      <c r="BK101">
        <v>11</v>
      </c>
      <c r="BL101">
        <v>1</v>
      </c>
      <c r="BM101">
        <v>0</v>
      </c>
      <c r="BN101">
        <v>55</v>
      </c>
      <c r="BO101">
        <v>8</v>
      </c>
      <c r="BP101">
        <v>22</v>
      </c>
      <c r="BQ101">
        <v>68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</row>
    <row r="102" spans="1:258" x14ac:dyDescent="0.25">
      <c r="A102">
        <v>249</v>
      </c>
      <c r="B102" s="10" t="s">
        <v>185</v>
      </c>
      <c r="C102" s="10" t="s">
        <v>362</v>
      </c>
      <c r="D102">
        <v>7</v>
      </c>
      <c r="E102" s="10" t="s">
        <v>932</v>
      </c>
      <c r="F102" s="10" t="s">
        <v>185</v>
      </c>
      <c r="G102" s="10">
        <v>5</v>
      </c>
      <c r="H102" s="10">
        <v>6</v>
      </c>
      <c r="I102" s="10" t="s">
        <v>1150</v>
      </c>
      <c r="J102" s="10"/>
      <c r="K102" s="10" t="b">
        <v>0</v>
      </c>
      <c r="L102" s="10" t="b">
        <v>0</v>
      </c>
      <c r="M102" s="10" t="str">
        <f t="shared" si="4"/>
        <v>Tocuillan-Nobles</v>
      </c>
      <c r="N102" s="10" t="s">
        <v>1130</v>
      </c>
      <c r="O102" s="10" t="s">
        <v>108</v>
      </c>
      <c r="P102" s="10" t="s">
        <v>185</v>
      </c>
      <c r="Q102" s="10" t="s">
        <v>362</v>
      </c>
      <c r="R102" s="10" t="str">
        <f t="shared" si="5"/>
        <v>San Bartolome Tocuillan</v>
      </c>
      <c r="S102" s="10">
        <v>0</v>
      </c>
      <c r="T102" s="10">
        <v>0</v>
      </c>
      <c r="U102" s="10">
        <v>0</v>
      </c>
      <c r="V102" s="10">
        <v>0</v>
      </c>
      <c r="W102" s="10">
        <v>2</v>
      </c>
      <c r="X102" s="10">
        <v>9</v>
      </c>
      <c r="Y102" s="10">
        <v>0</v>
      </c>
      <c r="Z102" s="10">
        <v>0</v>
      </c>
      <c r="AA102" s="10">
        <v>0</v>
      </c>
      <c r="AB102" s="10">
        <v>0</v>
      </c>
      <c r="AC102" s="10">
        <v>2</v>
      </c>
      <c r="AD102" s="10">
        <v>0</v>
      </c>
      <c r="AE102" s="10">
        <v>4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15</v>
      </c>
      <c r="AN102" s="10">
        <v>5</v>
      </c>
      <c r="AO102" s="10">
        <v>8</v>
      </c>
      <c r="AP102" s="10">
        <v>0</v>
      </c>
      <c r="AQ102" s="10">
        <v>0</v>
      </c>
      <c r="AR102" s="10">
        <v>0</v>
      </c>
      <c r="AS102" s="10">
        <v>0</v>
      </c>
      <c r="AT102" s="10">
        <v>0</v>
      </c>
      <c r="AU102" s="10">
        <v>5</v>
      </c>
      <c r="AV102" s="10"/>
      <c r="AW102" s="10">
        <v>0</v>
      </c>
      <c r="AX102" s="10">
        <v>0</v>
      </c>
      <c r="AY102" s="10">
        <v>0</v>
      </c>
      <c r="AZ102" s="10">
        <v>0</v>
      </c>
      <c r="BA102" s="26">
        <v>0</v>
      </c>
      <c r="BB102" s="10">
        <v>0</v>
      </c>
      <c r="BC102" s="10"/>
      <c r="BD102" s="10"/>
      <c r="BE102" s="10">
        <v>0</v>
      </c>
      <c r="BF102" s="10">
        <v>0</v>
      </c>
      <c r="BG102" s="10"/>
      <c r="BH102" s="10"/>
      <c r="BI102" s="10"/>
      <c r="BJ102" s="10">
        <v>0</v>
      </c>
      <c r="BK102" s="10"/>
      <c r="BL102" s="10"/>
      <c r="BM102" s="10"/>
      <c r="BN102" s="10">
        <v>0</v>
      </c>
      <c r="BO102" s="10">
        <v>0</v>
      </c>
      <c r="BP102" s="10">
        <v>0</v>
      </c>
      <c r="BQ102" s="10">
        <v>0</v>
      </c>
      <c r="BS102" s="10">
        <v>0</v>
      </c>
      <c r="BT102" s="10">
        <v>0</v>
      </c>
      <c r="BU102" s="10">
        <v>0</v>
      </c>
      <c r="BV102" s="10">
        <v>0</v>
      </c>
      <c r="BW102" s="10">
        <v>0</v>
      </c>
      <c r="BX102" s="10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/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/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/>
    </row>
    <row r="103" spans="1:258" x14ac:dyDescent="0.25">
      <c r="A103">
        <v>231</v>
      </c>
      <c r="B103" t="s">
        <v>362</v>
      </c>
      <c r="C103" t="s">
        <v>362</v>
      </c>
      <c r="D103">
        <v>7</v>
      </c>
      <c r="E103" t="s">
        <v>924</v>
      </c>
      <c r="F103" t="s">
        <v>108</v>
      </c>
      <c r="G103">
        <v>5</v>
      </c>
      <c r="H103">
        <v>1</v>
      </c>
      <c r="I103" t="s">
        <v>1150</v>
      </c>
      <c r="J103" t="s">
        <v>1154</v>
      </c>
      <c r="K103" t="b">
        <v>0</v>
      </c>
      <c r="L103" t="b">
        <v>0</v>
      </c>
      <c r="M103" t="str">
        <f t="shared" si="4"/>
        <v>Tocuillan-Tocuillan</v>
      </c>
      <c r="N103" t="s">
        <v>1130</v>
      </c>
      <c r="O103" t="s">
        <v>108</v>
      </c>
      <c r="P103" t="s">
        <v>127</v>
      </c>
      <c r="Q103" t="s">
        <v>362</v>
      </c>
      <c r="R103" t="str">
        <f t="shared" si="5"/>
        <v>San Bartolome Tocuillan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W103">
        <v>0</v>
      </c>
      <c r="AX103">
        <v>0</v>
      </c>
      <c r="AY103">
        <v>0</v>
      </c>
      <c r="AZ103">
        <v>0</v>
      </c>
      <c r="BA103" s="26">
        <v>0</v>
      </c>
      <c r="BB103">
        <v>22</v>
      </c>
      <c r="BC103">
        <v>18</v>
      </c>
      <c r="BD103">
        <v>4</v>
      </c>
      <c r="BE103">
        <v>0</v>
      </c>
      <c r="BF103">
        <v>0</v>
      </c>
      <c r="BJ103">
        <v>0</v>
      </c>
      <c r="BN103">
        <v>0</v>
      </c>
      <c r="BO103">
        <v>0</v>
      </c>
      <c r="BP103">
        <v>0</v>
      </c>
      <c r="BQ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1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</row>
    <row r="104" spans="1:258" x14ac:dyDescent="0.25">
      <c r="A104">
        <v>234</v>
      </c>
      <c r="B104" t="s">
        <v>1082</v>
      </c>
      <c r="C104" t="s">
        <v>362</v>
      </c>
      <c r="D104">
        <v>7</v>
      </c>
      <c r="E104" t="s">
        <v>925</v>
      </c>
      <c r="F104" t="s">
        <v>108</v>
      </c>
      <c r="G104">
        <v>5</v>
      </c>
      <c r="H104">
        <v>2</v>
      </c>
      <c r="I104" t="s">
        <v>1150</v>
      </c>
      <c r="J104" t="s">
        <v>1154</v>
      </c>
      <c r="K104" t="b">
        <v>1</v>
      </c>
      <c r="L104" t="b">
        <v>0</v>
      </c>
      <c r="M104" t="str">
        <f t="shared" si="4"/>
        <v>Tocuillan-Onenepacon</v>
      </c>
      <c r="N104" t="s">
        <v>1130</v>
      </c>
      <c r="O104" t="s">
        <v>108</v>
      </c>
      <c r="P104" t="s">
        <v>127</v>
      </c>
      <c r="Q104" t="s">
        <v>362</v>
      </c>
      <c r="R104" t="str">
        <f t="shared" si="5"/>
        <v>San Bartolome Tocuillan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W104">
        <v>0</v>
      </c>
      <c r="AX104">
        <v>0</v>
      </c>
      <c r="AY104">
        <v>0</v>
      </c>
      <c r="AZ104">
        <v>0</v>
      </c>
      <c r="BA104" s="26">
        <v>0</v>
      </c>
      <c r="BB104">
        <v>21</v>
      </c>
      <c r="BC104">
        <v>14</v>
      </c>
      <c r="BD104">
        <v>7</v>
      </c>
      <c r="BE104">
        <v>0</v>
      </c>
      <c r="BF104">
        <v>0</v>
      </c>
      <c r="BJ104">
        <v>0</v>
      </c>
      <c r="BN104">
        <v>0</v>
      </c>
      <c r="BO104">
        <v>0</v>
      </c>
      <c r="BP104">
        <v>0</v>
      </c>
      <c r="BQ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6</v>
      </c>
      <c r="CN104">
        <v>6</v>
      </c>
      <c r="CO104">
        <v>0</v>
      </c>
      <c r="CP104">
        <v>0</v>
      </c>
      <c r="CQ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U104">
        <v>1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5</v>
      </c>
      <c r="EY104">
        <v>5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1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1</v>
      </c>
      <c r="HJ104">
        <v>1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</row>
    <row r="105" spans="1:258" x14ac:dyDescent="0.25">
      <c r="A105">
        <v>237</v>
      </c>
      <c r="B105" t="s">
        <v>926</v>
      </c>
      <c r="C105" t="s">
        <v>362</v>
      </c>
      <c r="D105">
        <v>7</v>
      </c>
      <c r="E105" t="s">
        <v>927</v>
      </c>
      <c r="F105" t="s">
        <v>108</v>
      </c>
      <c r="G105">
        <v>5</v>
      </c>
      <c r="H105">
        <v>3</v>
      </c>
      <c r="I105" t="s">
        <v>1150</v>
      </c>
      <c r="K105" t="b">
        <v>0</v>
      </c>
      <c r="L105" t="b">
        <v>0</v>
      </c>
      <c r="M105" t="str">
        <f t="shared" si="4"/>
        <v>Tocuillan-Acolhuaque</v>
      </c>
      <c r="N105" t="s">
        <v>1130</v>
      </c>
      <c r="O105" t="s">
        <v>108</v>
      </c>
      <c r="P105" t="s">
        <v>127</v>
      </c>
      <c r="Q105" t="s">
        <v>362</v>
      </c>
      <c r="R105" t="str">
        <f t="shared" si="5"/>
        <v>San Bartolome Tocuillan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W105">
        <v>0</v>
      </c>
      <c r="AX105">
        <v>0</v>
      </c>
      <c r="AY105">
        <v>0</v>
      </c>
      <c r="AZ105">
        <v>0</v>
      </c>
      <c r="BA105" s="26">
        <v>0</v>
      </c>
      <c r="BB105">
        <v>42</v>
      </c>
      <c r="BC105">
        <v>8</v>
      </c>
      <c r="BD105">
        <v>34</v>
      </c>
      <c r="BE105">
        <v>0</v>
      </c>
      <c r="BF105">
        <v>0</v>
      </c>
      <c r="BJ105">
        <v>0</v>
      </c>
      <c r="BN105">
        <v>0</v>
      </c>
      <c r="BO105">
        <v>0</v>
      </c>
      <c r="BP105">
        <v>0</v>
      </c>
      <c r="BQ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U105">
        <v>2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6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1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1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</row>
    <row r="106" spans="1:258" x14ac:dyDescent="0.25">
      <c r="A106">
        <v>240</v>
      </c>
      <c r="B106" t="s">
        <v>1083</v>
      </c>
      <c r="C106" t="s">
        <v>362</v>
      </c>
      <c r="D106">
        <v>7</v>
      </c>
      <c r="E106" t="s">
        <v>928</v>
      </c>
      <c r="F106" t="s">
        <v>108</v>
      </c>
      <c r="G106">
        <v>5</v>
      </c>
      <c r="H106">
        <v>4</v>
      </c>
      <c r="I106" t="s">
        <v>1150</v>
      </c>
      <c r="J106" t="s">
        <v>1154</v>
      </c>
      <c r="K106" t="b">
        <v>0</v>
      </c>
      <c r="L106" t="b">
        <v>0</v>
      </c>
      <c r="M106" t="str">
        <f t="shared" si="4"/>
        <v>Tocuillan-Tzacualticpac</v>
      </c>
      <c r="N106" t="s">
        <v>1130</v>
      </c>
      <c r="O106" t="s">
        <v>108</v>
      </c>
      <c r="P106" t="s">
        <v>127</v>
      </c>
      <c r="Q106" t="s">
        <v>362</v>
      </c>
      <c r="R106" t="str">
        <f t="shared" si="5"/>
        <v>San Bartolome Tocuillan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W106">
        <v>0</v>
      </c>
      <c r="AX106">
        <v>0</v>
      </c>
      <c r="AY106">
        <v>0</v>
      </c>
      <c r="AZ106">
        <v>0</v>
      </c>
      <c r="BA106" s="26">
        <v>0</v>
      </c>
      <c r="BB106">
        <v>21</v>
      </c>
      <c r="BC106">
        <v>11</v>
      </c>
      <c r="BD106">
        <v>10</v>
      </c>
      <c r="BE106">
        <v>0</v>
      </c>
      <c r="BF106">
        <v>0</v>
      </c>
      <c r="BJ106">
        <v>0</v>
      </c>
      <c r="BN106">
        <v>0</v>
      </c>
      <c r="BO106">
        <v>0</v>
      </c>
      <c r="BP106">
        <v>0</v>
      </c>
      <c r="BQ106">
        <v>0</v>
      </c>
      <c r="BS106">
        <v>0</v>
      </c>
      <c r="BT106">
        <v>15</v>
      </c>
      <c r="BU106">
        <v>2</v>
      </c>
      <c r="BV106">
        <v>0</v>
      </c>
      <c r="BW106">
        <v>0</v>
      </c>
      <c r="BX106">
        <v>0</v>
      </c>
      <c r="BY106">
        <v>2</v>
      </c>
      <c r="BZ106">
        <v>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U106">
        <v>1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D106">
        <v>0</v>
      </c>
      <c r="EE106">
        <v>9</v>
      </c>
      <c r="EF106">
        <v>2</v>
      </c>
      <c r="EG106">
        <v>0</v>
      </c>
      <c r="EH106">
        <v>0</v>
      </c>
      <c r="EI106">
        <v>0</v>
      </c>
      <c r="EJ106">
        <v>2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1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O106">
        <v>0</v>
      </c>
      <c r="GP106">
        <v>6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4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</row>
    <row r="107" spans="1:258" x14ac:dyDescent="0.25">
      <c r="A107">
        <v>243</v>
      </c>
      <c r="B107" t="s">
        <v>929</v>
      </c>
      <c r="C107" t="s">
        <v>362</v>
      </c>
      <c r="D107">
        <v>7</v>
      </c>
      <c r="E107" t="s">
        <v>930</v>
      </c>
      <c r="F107" t="s">
        <v>108</v>
      </c>
      <c r="G107">
        <v>5</v>
      </c>
      <c r="H107">
        <v>5</v>
      </c>
      <c r="I107" t="s">
        <v>1150</v>
      </c>
      <c r="J107" t="s">
        <v>1155</v>
      </c>
      <c r="K107" t="b">
        <v>0</v>
      </c>
      <c r="L107" t="b">
        <v>0</v>
      </c>
      <c r="M107" t="str">
        <f t="shared" si="4"/>
        <v>Tocuillan-Tlaxcaltecapan</v>
      </c>
      <c r="N107" t="s">
        <v>1130</v>
      </c>
      <c r="O107" t="s">
        <v>108</v>
      </c>
      <c r="P107" t="s">
        <v>127</v>
      </c>
      <c r="Q107" t="s">
        <v>362</v>
      </c>
      <c r="R107" t="str">
        <f t="shared" si="5"/>
        <v>San Bartolome Tocuillan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W107">
        <v>0</v>
      </c>
      <c r="AX107">
        <v>0</v>
      </c>
      <c r="AY107">
        <v>0</v>
      </c>
      <c r="AZ107">
        <v>0</v>
      </c>
      <c r="BA107" s="26">
        <v>0</v>
      </c>
      <c r="BB107">
        <v>127</v>
      </c>
      <c r="BC107">
        <v>16</v>
      </c>
      <c r="BD107">
        <v>111</v>
      </c>
      <c r="BE107">
        <v>0</v>
      </c>
      <c r="BF107">
        <v>0</v>
      </c>
      <c r="BJ107">
        <v>0</v>
      </c>
      <c r="BN107">
        <v>0</v>
      </c>
      <c r="BO107">
        <v>0</v>
      </c>
      <c r="BP107">
        <v>0</v>
      </c>
      <c r="BQ107">
        <v>0</v>
      </c>
      <c r="BS107">
        <v>5</v>
      </c>
      <c r="BT107">
        <v>31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2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5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5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U107">
        <v>6</v>
      </c>
      <c r="DV107">
        <v>0</v>
      </c>
      <c r="DW107">
        <v>0</v>
      </c>
      <c r="DX107">
        <v>1</v>
      </c>
      <c r="DY107">
        <v>0</v>
      </c>
      <c r="DZ107">
        <v>0</v>
      </c>
      <c r="EA107">
        <v>0</v>
      </c>
      <c r="ED107">
        <v>0</v>
      </c>
      <c r="EE107">
        <v>8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4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2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O107">
        <v>5</v>
      </c>
      <c r="GP107">
        <v>23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1</v>
      </c>
      <c r="GW107">
        <v>0</v>
      </c>
      <c r="GX107">
        <v>0</v>
      </c>
      <c r="GY107">
        <v>2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5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1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4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</row>
    <row r="108" spans="1:258" x14ac:dyDescent="0.25">
      <c r="A108">
        <v>246</v>
      </c>
      <c r="B108" t="s">
        <v>786</v>
      </c>
      <c r="C108" t="s">
        <v>362</v>
      </c>
      <c r="D108">
        <v>7</v>
      </c>
      <c r="E108" t="s">
        <v>931</v>
      </c>
      <c r="F108" t="s">
        <v>108</v>
      </c>
      <c r="G108">
        <v>5</v>
      </c>
      <c r="H108">
        <v>6</v>
      </c>
      <c r="I108" t="s">
        <v>1150</v>
      </c>
      <c r="K108" t="b">
        <v>0</v>
      </c>
      <c r="L108" t="b">
        <v>0</v>
      </c>
      <c r="M108" t="str">
        <f t="shared" si="4"/>
        <v>Tocuillan-Non-Tributaries</v>
      </c>
      <c r="N108" t="s">
        <v>1130</v>
      </c>
      <c r="O108" t="s">
        <v>108</v>
      </c>
      <c r="P108" t="s">
        <v>180</v>
      </c>
      <c r="Q108" t="s">
        <v>362</v>
      </c>
      <c r="R108" t="str">
        <f t="shared" si="5"/>
        <v>San Bartolome Tocuillan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W108">
        <v>0</v>
      </c>
      <c r="AX108">
        <v>0</v>
      </c>
      <c r="AY108">
        <v>0</v>
      </c>
      <c r="AZ108">
        <v>0</v>
      </c>
      <c r="BA108" s="26">
        <v>0</v>
      </c>
      <c r="BB108">
        <v>0</v>
      </c>
      <c r="BC108">
        <v>0</v>
      </c>
      <c r="BD108">
        <v>0</v>
      </c>
      <c r="BE108">
        <v>0</v>
      </c>
      <c r="BF108">
        <v>29</v>
      </c>
      <c r="BG108">
        <v>3</v>
      </c>
      <c r="BH108">
        <v>26</v>
      </c>
      <c r="BI108">
        <v>0</v>
      </c>
      <c r="BJ108">
        <v>4</v>
      </c>
      <c r="BK108">
        <v>1</v>
      </c>
      <c r="BL108">
        <v>3</v>
      </c>
      <c r="BM108">
        <v>0</v>
      </c>
      <c r="BN108">
        <v>12</v>
      </c>
      <c r="BO108">
        <v>1</v>
      </c>
      <c r="BP108">
        <v>12</v>
      </c>
      <c r="BQ108">
        <v>34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</row>
    <row r="109" spans="1:258" x14ac:dyDescent="0.25">
      <c r="A109">
        <v>265</v>
      </c>
      <c r="B109" s="10" t="s">
        <v>185</v>
      </c>
      <c r="C109" s="10" t="s">
        <v>385</v>
      </c>
      <c r="D109">
        <v>8</v>
      </c>
      <c r="E109" s="10" t="s">
        <v>938</v>
      </c>
      <c r="F109" s="10" t="s">
        <v>185</v>
      </c>
      <c r="G109" s="10">
        <v>4</v>
      </c>
      <c r="H109" s="10">
        <v>5</v>
      </c>
      <c r="I109" s="10" t="s">
        <v>1150</v>
      </c>
      <c r="J109" s="10"/>
      <c r="K109" s="10" t="b">
        <v>0</v>
      </c>
      <c r="L109" s="10" t="b">
        <v>0</v>
      </c>
      <c r="M109" s="10" t="str">
        <f t="shared" si="4"/>
        <v>Coyotzinco-Nobles</v>
      </c>
      <c r="N109" s="10" t="s">
        <v>1131</v>
      </c>
      <c r="O109" s="10" t="s">
        <v>108</v>
      </c>
      <c r="P109" s="10" t="s">
        <v>185</v>
      </c>
      <c r="Q109" s="10" t="s">
        <v>385</v>
      </c>
      <c r="R109" s="10" t="str">
        <f t="shared" si="5"/>
        <v>San Luis Coyotzinco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1</v>
      </c>
      <c r="AA109" s="10">
        <v>20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19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0</v>
      </c>
      <c r="AV109" s="10"/>
      <c r="AW109" s="10">
        <v>0</v>
      </c>
      <c r="AX109" s="10">
        <v>0</v>
      </c>
      <c r="AY109" s="10">
        <v>0</v>
      </c>
      <c r="AZ109" s="10">
        <v>0</v>
      </c>
      <c r="BA109" s="26">
        <v>0</v>
      </c>
      <c r="BB109" s="10">
        <v>0</v>
      </c>
      <c r="BC109" s="10"/>
      <c r="BD109" s="10"/>
      <c r="BE109" s="10">
        <v>0</v>
      </c>
      <c r="BF109" s="10">
        <v>0</v>
      </c>
      <c r="BG109" s="10"/>
      <c r="BH109" s="10"/>
      <c r="BI109" s="10"/>
      <c r="BJ109" s="10">
        <v>0</v>
      </c>
      <c r="BK109" s="10"/>
      <c r="BL109" s="10"/>
      <c r="BM109" s="10"/>
      <c r="BN109" s="10">
        <v>0</v>
      </c>
      <c r="BO109" s="10">
        <v>0</v>
      </c>
      <c r="BP109" s="10">
        <v>0</v>
      </c>
      <c r="BQ109" s="10">
        <v>0</v>
      </c>
      <c r="BS109" s="10">
        <v>0</v>
      </c>
      <c r="BT109" s="10">
        <v>0</v>
      </c>
      <c r="BU109" s="10">
        <v>0</v>
      </c>
      <c r="BV109" s="10">
        <v>0</v>
      </c>
      <c r="BW109" s="10">
        <v>0</v>
      </c>
      <c r="BX109" s="10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/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/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/>
    </row>
    <row r="110" spans="1:258" x14ac:dyDescent="0.25">
      <c r="A110">
        <v>250</v>
      </c>
      <c r="B110" t="s">
        <v>385</v>
      </c>
      <c r="C110" t="s">
        <v>385</v>
      </c>
      <c r="D110">
        <v>8</v>
      </c>
      <c r="E110" t="s">
        <v>933</v>
      </c>
      <c r="F110" t="s">
        <v>108</v>
      </c>
      <c r="G110">
        <v>4</v>
      </c>
      <c r="H110">
        <v>1</v>
      </c>
      <c r="I110" t="s">
        <v>1150</v>
      </c>
      <c r="K110" t="b">
        <v>0</v>
      </c>
      <c r="L110" t="b">
        <v>0</v>
      </c>
      <c r="M110" t="str">
        <f t="shared" si="4"/>
        <v>Coyotzinco-Coyotzinco</v>
      </c>
      <c r="N110" t="s">
        <v>1131</v>
      </c>
      <c r="O110" t="s">
        <v>108</v>
      </c>
      <c r="P110" t="s">
        <v>127</v>
      </c>
      <c r="Q110" t="s">
        <v>385</v>
      </c>
      <c r="R110" t="str">
        <f t="shared" si="5"/>
        <v>San Luis Coyotzinco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25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W110">
        <v>0</v>
      </c>
      <c r="AX110">
        <v>0</v>
      </c>
      <c r="AY110">
        <v>0</v>
      </c>
      <c r="AZ110">
        <v>0</v>
      </c>
      <c r="BA110" s="26">
        <v>0</v>
      </c>
      <c r="BB110">
        <v>137</v>
      </c>
      <c r="BC110">
        <v>35</v>
      </c>
      <c r="BD110">
        <v>102</v>
      </c>
      <c r="BE110">
        <v>0</v>
      </c>
      <c r="BF110">
        <v>0</v>
      </c>
      <c r="BJ110">
        <v>0</v>
      </c>
      <c r="BN110">
        <v>0</v>
      </c>
      <c r="BO110">
        <v>0</v>
      </c>
      <c r="BP110">
        <v>0</v>
      </c>
      <c r="BQ110">
        <v>0</v>
      </c>
      <c r="BS110">
        <v>0</v>
      </c>
      <c r="BT110">
        <v>12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7</v>
      </c>
      <c r="CA110">
        <v>0</v>
      </c>
      <c r="CB110">
        <v>0</v>
      </c>
      <c r="CC110">
        <v>0</v>
      </c>
      <c r="CD110">
        <v>1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2</v>
      </c>
      <c r="CN110">
        <v>1</v>
      </c>
      <c r="CO110">
        <v>1</v>
      </c>
      <c r="CP110">
        <v>0</v>
      </c>
      <c r="CQ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U110">
        <v>7</v>
      </c>
      <c r="DV110">
        <v>0</v>
      </c>
      <c r="DW110">
        <v>0</v>
      </c>
      <c r="DX110">
        <v>1</v>
      </c>
      <c r="DY110">
        <v>0</v>
      </c>
      <c r="DZ110">
        <v>0</v>
      </c>
      <c r="EA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2</v>
      </c>
      <c r="EY110">
        <v>1</v>
      </c>
      <c r="EZ110">
        <v>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7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O110">
        <v>0</v>
      </c>
      <c r="GP110">
        <v>12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7</v>
      </c>
      <c r="GW110">
        <v>0</v>
      </c>
      <c r="GX110">
        <v>0</v>
      </c>
      <c r="GY110">
        <v>0</v>
      </c>
      <c r="GZ110">
        <v>1</v>
      </c>
      <c r="HA110">
        <v>1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</row>
    <row r="111" spans="1:258" x14ac:dyDescent="0.25">
      <c r="A111">
        <v>253</v>
      </c>
      <c r="B111" t="s">
        <v>803</v>
      </c>
      <c r="C111" t="s">
        <v>385</v>
      </c>
      <c r="D111">
        <v>8</v>
      </c>
      <c r="E111" t="s">
        <v>934</v>
      </c>
      <c r="F111" t="s">
        <v>108</v>
      </c>
      <c r="G111">
        <v>4</v>
      </c>
      <c r="H111">
        <v>2</v>
      </c>
      <c r="I111" t="s">
        <v>1150</v>
      </c>
      <c r="K111" t="b">
        <v>0</v>
      </c>
      <c r="L111" t="b">
        <v>0</v>
      </c>
      <c r="M111" t="str">
        <f t="shared" si="4"/>
        <v>Coyotzinco-Atlicholoayan</v>
      </c>
      <c r="N111" t="s">
        <v>1131</v>
      </c>
      <c r="O111" t="s">
        <v>108</v>
      </c>
      <c r="P111" t="s">
        <v>127</v>
      </c>
      <c r="Q111" t="s">
        <v>385</v>
      </c>
      <c r="R111" t="str">
        <f t="shared" si="5"/>
        <v>San Luis Coyotzinco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W111">
        <v>0</v>
      </c>
      <c r="AX111">
        <v>0</v>
      </c>
      <c r="AY111">
        <v>0</v>
      </c>
      <c r="AZ111">
        <v>0</v>
      </c>
      <c r="BA111" s="26">
        <v>0</v>
      </c>
      <c r="BB111">
        <v>263</v>
      </c>
      <c r="BC111">
        <v>62</v>
      </c>
      <c r="BD111">
        <v>201</v>
      </c>
      <c r="BE111">
        <v>0</v>
      </c>
      <c r="BF111">
        <v>0</v>
      </c>
      <c r="BJ111">
        <v>0</v>
      </c>
      <c r="BN111">
        <v>0</v>
      </c>
      <c r="BO111">
        <v>0</v>
      </c>
      <c r="BP111">
        <v>0</v>
      </c>
      <c r="BQ111">
        <v>0</v>
      </c>
      <c r="BS111">
        <v>3</v>
      </c>
      <c r="BT111">
        <v>12</v>
      </c>
      <c r="BU111">
        <v>3</v>
      </c>
      <c r="BV111">
        <v>1</v>
      </c>
      <c r="BW111">
        <v>0</v>
      </c>
      <c r="BX111">
        <v>1</v>
      </c>
      <c r="BY111">
        <v>2</v>
      </c>
      <c r="BZ111">
        <v>4</v>
      </c>
      <c r="CA111">
        <v>1</v>
      </c>
      <c r="CB111">
        <v>0</v>
      </c>
      <c r="CC111">
        <v>5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2</v>
      </c>
      <c r="CM111">
        <v>1</v>
      </c>
      <c r="CO111">
        <v>1</v>
      </c>
      <c r="CP111">
        <v>0</v>
      </c>
      <c r="CQ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U111">
        <v>9</v>
      </c>
      <c r="DV111">
        <v>0</v>
      </c>
      <c r="DW111">
        <v>0</v>
      </c>
      <c r="DX111">
        <v>2</v>
      </c>
      <c r="DY111">
        <v>0</v>
      </c>
      <c r="DZ111">
        <v>0</v>
      </c>
      <c r="EA111">
        <v>0</v>
      </c>
      <c r="ED111">
        <v>1</v>
      </c>
      <c r="EE111">
        <v>0</v>
      </c>
      <c r="EF111">
        <v>3</v>
      </c>
      <c r="EG111">
        <v>1</v>
      </c>
      <c r="EH111">
        <v>0</v>
      </c>
      <c r="EI111">
        <v>1</v>
      </c>
      <c r="EJ111">
        <v>2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1</v>
      </c>
      <c r="EY111">
        <v>0</v>
      </c>
      <c r="EZ111">
        <v>1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2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O111">
        <v>2</v>
      </c>
      <c r="GP111">
        <v>12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4</v>
      </c>
      <c r="GW111">
        <v>1</v>
      </c>
      <c r="GX111">
        <v>0</v>
      </c>
      <c r="GY111">
        <v>5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2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7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</row>
    <row r="112" spans="1:258" x14ac:dyDescent="0.25">
      <c r="A112">
        <v>256</v>
      </c>
      <c r="B112" t="s">
        <v>782</v>
      </c>
      <c r="C112" t="s">
        <v>385</v>
      </c>
      <c r="D112">
        <v>8</v>
      </c>
      <c r="E112" t="s">
        <v>935</v>
      </c>
      <c r="F112" t="s">
        <v>108</v>
      </c>
      <c r="G112">
        <v>4</v>
      </c>
      <c r="H112">
        <v>3</v>
      </c>
      <c r="I112" t="s">
        <v>1150</v>
      </c>
      <c r="K112" t="b">
        <v>0</v>
      </c>
      <c r="L112" t="b">
        <v>0</v>
      </c>
      <c r="M112" t="str">
        <f t="shared" si="4"/>
        <v>Coyotzinco-Tlamaoco</v>
      </c>
      <c r="N112" t="s">
        <v>1131</v>
      </c>
      <c r="O112" t="s">
        <v>108</v>
      </c>
      <c r="P112" t="s">
        <v>127</v>
      </c>
      <c r="Q112" t="s">
        <v>385</v>
      </c>
      <c r="R112" t="str">
        <f t="shared" si="5"/>
        <v>San Luis Coyotzinco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8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W112">
        <v>0</v>
      </c>
      <c r="AX112">
        <v>0</v>
      </c>
      <c r="AY112">
        <v>0</v>
      </c>
      <c r="AZ112">
        <v>0</v>
      </c>
      <c r="BA112" s="26">
        <v>0</v>
      </c>
      <c r="BB112">
        <v>102</v>
      </c>
      <c r="BC112">
        <v>69</v>
      </c>
      <c r="BD112">
        <v>33</v>
      </c>
      <c r="BE112">
        <v>0</v>
      </c>
      <c r="BF112">
        <v>0</v>
      </c>
      <c r="BJ112">
        <v>0</v>
      </c>
      <c r="BN112">
        <v>0</v>
      </c>
      <c r="BO112">
        <v>0</v>
      </c>
      <c r="BP112">
        <v>0</v>
      </c>
      <c r="BQ112">
        <v>0</v>
      </c>
      <c r="BS112">
        <v>4</v>
      </c>
      <c r="BT112">
        <v>1</v>
      </c>
      <c r="BU112">
        <v>3</v>
      </c>
      <c r="BV112">
        <v>0</v>
      </c>
      <c r="BW112">
        <v>0</v>
      </c>
      <c r="BX112">
        <v>0</v>
      </c>
      <c r="BY112">
        <v>3</v>
      </c>
      <c r="BZ112">
        <v>5</v>
      </c>
      <c r="CA112">
        <v>2</v>
      </c>
      <c r="CB112">
        <v>0</v>
      </c>
      <c r="CC112">
        <v>4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1</v>
      </c>
      <c r="CL112">
        <v>1</v>
      </c>
      <c r="CM112">
        <v>2</v>
      </c>
      <c r="CO112">
        <v>2</v>
      </c>
      <c r="CP112">
        <v>0</v>
      </c>
      <c r="CQ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3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U112">
        <v>5</v>
      </c>
      <c r="DV112">
        <v>0</v>
      </c>
      <c r="DW112">
        <v>0</v>
      </c>
      <c r="DX112">
        <v>1</v>
      </c>
      <c r="DY112">
        <v>0</v>
      </c>
      <c r="DZ112">
        <v>0</v>
      </c>
      <c r="EA112">
        <v>0</v>
      </c>
      <c r="ED112">
        <v>3</v>
      </c>
      <c r="EE112">
        <v>0</v>
      </c>
      <c r="EF112">
        <v>3</v>
      </c>
      <c r="EG112">
        <v>0</v>
      </c>
      <c r="EH112">
        <v>0</v>
      </c>
      <c r="EI112">
        <v>0</v>
      </c>
      <c r="EJ112">
        <v>3</v>
      </c>
      <c r="EK112">
        <v>5</v>
      </c>
      <c r="EL112">
        <v>2</v>
      </c>
      <c r="EM112">
        <v>0</v>
      </c>
      <c r="EN112">
        <v>2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1</v>
      </c>
      <c r="EV112">
        <v>1</v>
      </c>
      <c r="EW112">
        <v>1</v>
      </c>
      <c r="EX112">
        <v>2</v>
      </c>
      <c r="EY112">
        <v>0</v>
      </c>
      <c r="EZ112">
        <v>2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3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3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O112">
        <v>1</v>
      </c>
      <c r="GP112">
        <v>1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2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2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</row>
    <row r="113" spans="1:321" x14ac:dyDescent="0.25">
      <c r="A113">
        <v>259</v>
      </c>
      <c r="B113" t="s">
        <v>1063</v>
      </c>
      <c r="C113" t="s">
        <v>385</v>
      </c>
      <c r="D113">
        <v>8</v>
      </c>
      <c r="E113" t="s">
        <v>936</v>
      </c>
      <c r="F113" t="s">
        <v>108</v>
      </c>
      <c r="G113">
        <v>4</v>
      </c>
      <c r="H113">
        <v>4</v>
      </c>
      <c r="I113" t="s">
        <v>1150</v>
      </c>
      <c r="K113" t="b">
        <v>0</v>
      </c>
      <c r="L113" t="b">
        <v>0</v>
      </c>
      <c r="M113" t="str">
        <f t="shared" si="4"/>
        <v>Coyotzinco-Zocuinanco</v>
      </c>
      <c r="N113" t="s">
        <v>1131</v>
      </c>
      <c r="O113" t="s">
        <v>108</v>
      </c>
      <c r="P113" t="s">
        <v>127</v>
      </c>
      <c r="Q113" t="s">
        <v>385</v>
      </c>
      <c r="R113" t="str">
        <f t="shared" si="5"/>
        <v>San Luis Coyotzinco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W113">
        <v>0</v>
      </c>
      <c r="AX113">
        <v>0</v>
      </c>
      <c r="AY113">
        <v>0</v>
      </c>
      <c r="AZ113">
        <v>0</v>
      </c>
      <c r="BA113" s="26">
        <v>0</v>
      </c>
      <c r="BB113">
        <v>202</v>
      </c>
      <c r="BC113">
        <v>56</v>
      </c>
      <c r="BD113">
        <v>146</v>
      </c>
      <c r="BE113">
        <v>0</v>
      </c>
      <c r="BF113">
        <v>0</v>
      </c>
      <c r="BJ113">
        <v>0</v>
      </c>
      <c r="BN113">
        <v>0</v>
      </c>
      <c r="BO113">
        <v>0</v>
      </c>
      <c r="BP113">
        <v>0</v>
      </c>
      <c r="BQ113">
        <v>0</v>
      </c>
      <c r="BS113">
        <v>0</v>
      </c>
      <c r="BT113">
        <v>7</v>
      </c>
      <c r="BU113">
        <v>3</v>
      </c>
      <c r="BV113">
        <v>0</v>
      </c>
      <c r="BW113">
        <v>0</v>
      </c>
      <c r="BX113">
        <v>0</v>
      </c>
      <c r="BY113">
        <v>3</v>
      </c>
      <c r="BZ113">
        <v>2</v>
      </c>
      <c r="CA113">
        <v>7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3</v>
      </c>
      <c r="CM113">
        <v>0</v>
      </c>
      <c r="CO113">
        <v>0</v>
      </c>
      <c r="CP113">
        <v>0</v>
      </c>
      <c r="CQ113">
        <v>2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U113">
        <v>10</v>
      </c>
      <c r="DV113">
        <v>0</v>
      </c>
      <c r="DW113">
        <v>0</v>
      </c>
      <c r="DX113">
        <v>2</v>
      </c>
      <c r="DY113">
        <v>0</v>
      </c>
      <c r="DZ113">
        <v>0</v>
      </c>
      <c r="EA113">
        <v>0</v>
      </c>
      <c r="ED113">
        <v>0</v>
      </c>
      <c r="EE113">
        <v>0</v>
      </c>
      <c r="EF113">
        <v>3</v>
      </c>
      <c r="EG113">
        <v>0</v>
      </c>
      <c r="EH113">
        <v>0</v>
      </c>
      <c r="EI113">
        <v>0</v>
      </c>
      <c r="EJ113">
        <v>3</v>
      </c>
      <c r="EK113">
        <v>0</v>
      </c>
      <c r="EL113">
        <v>0</v>
      </c>
      <c r="EM113">
        <v>1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2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O113">
        <v>0</v>
      </c>
      <c r="GP113">
        <v>7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2</v>
      </c>
      <c r="GW113">
        <v>7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3</v>
      </c>
      <c r="HI113">
        <v>0</v>
      </c>
      <c r="HJ113">
        <v>0</v>
      </c>
      <c r="HK113">
        <v>0</v>
      </c>
      <c r="HL113">
        <v>0</v>
      </c>
      <c r="HM113">
        <v>2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8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</row>
    <row r="114" spans="1:321" x14ac:dyDescent="0.25">
      <c r="A114">
        <v>262</v>
      </c>
      <c r="B114" t="s">
        <v>786</v>
      </c>
      <c r="C114" t="s">
        <v>385</v>
      </c>
      <c r="D114">
        <v>8</v>
      </c>
      <c r="E114" t="s">
        <v>937</v>
      </c>
      <c r="F114" t="s">
        <v>108</v>
      </c>
      <c r="G114">
        <v>4</v>
      </c>
      <c r="H114">
        <v>5</v>
      </c>
      <c r="I114" t="s">
        <v>1150</v>
      </c>
      <c r="K114" t="b">
        <v>0</v>
      </c>
      <c r="L114" t="b">
        <v>0</v>
      </c>
      <c r="M114" t="str">
        <f t="shared" si="4"/>
        <v>Coyotzinco-Non-Tributaries</v>
      </c>
      <c r="N114" t="s">
        <v>1131</v>
      </c>
      <c r="O114" t="s">
        <v>108</v>
      </c>
      <c r="P114" t="s">
        <v>180</v>
      </c>
      <c r="Q114" t="s">
        <v>385</v>
      </c>
      <c r="R114" t="str">
        <f t="shared" si="5"/>
        <v>San Luis Coyotzinco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W114">
        <v>0</v>
      </c>
      <c r="AX114">
        <v>0</v>
      </c>
      <c r="AY114">
        <v>0</v>
      </c>
      <c r="AZ114">
        <v>0</v>
      </c>
      <c r="BA114" s="26">
        <v>0</v>
      </c>
      <c r="BB114">
        <v>0</v>
      </c>
      <c r="BC114">
        <v>0</v>
      </c>
      <c r="BD114">
        <v>0</v>
      </c>
      <c r="BE114">
        <v>0</v>
      </c>
      <c r="BF114">
        <v>93</v>
      </c>
      <c r="BG114">
        <v>32</v>
      </c>
      <c r="BH114">
        <v>61</v>
      </c>
      <c r="BI114">
        <v>0</v>
      </c>
      <c r="BJ114">
        <v>27</v>
      </c>
      <c r="BK114">
        <v>13</v>
      </c>
      <c r="BL114">
        <v>14</v>
      </c>
      <c r="BM114">
        <v>0</v>
      </c>
      <c r="BN114">
        <v>22</v>
      </c>
      <c r="BO114">
        <v>47</v>
      </c>
      <c r="BP114">
        <v>61</v>
      </c>
      <c r="BQ114">
        <v>82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</row>
    <row r="115" spans="1:321" x14ac:dyDescent="0.25">
      <c r="A115">
        <v>278</v>
      </c>
      <c r="B115" s="10" t="s">
        <v>185</v>
      </c>
      <c r="C115" s="10" t="s">
        <v>403</v>
      </c>
      <c r="D115">
        <v>9</v>
      </c>
      <c r="E115" s="10" t="s">
        <v>942</v>
      </c>
      <c r="F115" s="10" t="s">
        <v>185</v>
      </c>
      <c r="G115" s="10">
        <v>2</v>
      </c>
      <c r="H115" s="10">
        <v>3</v>
      </c>
      <c r="I115" s="10" t="s">
        <v>1150</v>
      </c>
      <c r="J115" s="10"/>
      <c r="K115" s="10" t="b">
        <v>0</v>
      </c>
      <c r="L115" s="10" t="b">
        <v>0</v>
      </c>
      <c r="M115" s="10" t="str">
        <f t="shared" si="4"/>
        <v>Tepetzinco-Nobles</v>
      </c>
      <c r="N115" s="10" t="s">
        <v>1132</v>
      </c>
      <c r="O115" s="10" t="s">
        <v>108</v>
      </c>
      <c r="P115" s="10" t="s">
        <v>185</v>
      </c>
      <c r="Q115" s="10" t="s">
        <v>403</v>
      </c>
      <c r="R115" s="10" t="str">
        <f t="shared" si="5"/>
        <v>San Esteban Tepetzinco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6</v>
      </c>
      <c r="AA115" s="10">
        <v>44</v>
      </c>
      <c r="AB115" s="10">
        <v>6</v>
      </c>
      <c r="AC115" s="10">
        <v>1</v>
      </c>
      <c r="AD115" s="10">
        <v>2</v>
      </c>
      <c r="AE115" s="10">
        <v>0</v>
      </c>
      <c r="AF115" s="10">
        <v>0</v>
      </c>
      <c r="AG115" s="10">
        <v>0</v>
      </c>
      <c r="AH115" s="10">
        <v>19</v>
      </c>
      <c r="AI115" s="10">
        <v>2</v>
      </c>
      <c r="AJ115" s="10">
        <v>0</v>
      </c>
      <c r="AK115" s="10">
        <v>0</v>
      </c>
      <c r="AL115" s="10">
        <v>0</v>
      </c>
      <c r="AM115" s="10">
        <v>8</v>
      </c>
      <c r="AN115" s="10">
        <v>1</v>
      </c>
      <c r="AO115" s="10">
        <v>0</v>
      </c>
      <c r="AP115" s="10">
        <v>2</v>
      </c>
      <c r="AQ115" s="10">
        <v>0</v>
      </c>
      <c r="AR115" s="10">
        <v>1</v>
      </c>
      <c r="AS115" s="10">
        <v>0</v>
      </c>
      <c r="AT115" s="10">
        <v>0</v>
      </c>
      <c r="AU115" s="10">
        <v>0</v>
      </c>
      <c r="AV115" s="10"/>
      <c r="AW115" s="10">
        <v>0</v>
      </c>
      <c r="AX115" s="10">
        <v>0</v>
      </c>
      <c r="AY115" s="10">
        <v>0</v>
      </c>
      <c r="AZ115" s="10">
        <v>0</v>
      </c>
      <c r="BA115" s="26">
        <v>0</v>
      </c>
      <c r="BB115" s="10">
        <v>0</v>
      </c>
      <c r="BC115" s="10"/>
      <c r="BD115" s="10"/>
      <c r="BE115" s="10">
        <v>0</v>
      </c>
      <c r="BF115" s="10">
        <v>0</v>
      </c>
      <c r="BG115" s="10"/>
      <c r="BH115" s="10"/>
      <c r="BI115" s="10"/>
      <c r="BJ115" s="10">
        <v>0</v>
      </c>
      <c r="BK115" s="10"/>
      <c r="BL115" s="10"/>
      <c r="BM115" s="10"/>
      <c r="BN115" s="10">
        <v>0</v>
      </c>
      <c r="BO115" s="10">
        <v>0</v>
      </c>
      <c r="BP115" s="10">
        <v>0</v>
      </c>
      <c r="BQ115" s="10">
        <v>0</v>
      </c>
      <c r="BS115" s="10">
        <v>0</v>
      </c>
      <c r="BT115" s="10">
        <v>0</v>
      </c>
      <c r="BU115" s="10">
        <v>0</v>
      </c>
      <c r="BV115" s="10">
        <v>0</v>
      </c>
      <c r="BW115" s="10">
        <v>0</v>
      </c>
      <c r="BX115" s="10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/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/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/>
    </row>
    <row r="116" spans="1:321" s="26" customFormat="1" x14ac:dyDescent="0.25">
      <c r="A116" s="26">
        <v>269</v>
      </c>
      <c r="B116" s="26" t="s">
        <v>403</v>
      </c>
      <c r="C116" s="26" t="s">
        <v>403</v>
      </c>
      <c r="D116" s="26">
        <v>9</v>
      </c>
      <c r="E116" s="26" t="s">
        <v>939</v>
      </c>
      <c r="F116" s="26" t="s">
        <v>1196</v>
      </c>
      <c r="G116" s="26">
        <v>2</v>
      </c>
      <c r="H116" s="26">
        <v>1</v>
      </c>
      <c r="I116" s="26" t="s">
        <v>1150</v>
      </c>
      <c r="J116" s="26" t="s">
        <v>1154</v>
      </c>
      <c r="K116" s="26" t="b">
        <v>0</v>
      </c>
      <c r="L116" s="26" t="b">
        <v>0</v>
      </c>
      <c r="M116" s="26" t="s">
        <v>1223</v>
      </c>
      <c r="N116" s="26" t="s">
        <v>1132</v>
      </c>
      <c r="O116" s="26" t="s">
        <v>1196</v>
      </c>
      <c r="P116" s="26" t="s">
        <v>127</v>
      </c>
      <c r="Q116" s="26" t="s">
        <v>403</v>
      </c>
      <c r="R116" s="26" t="s">
        <v>804</v>
      </c>
      <c r="BB116" s="26">
        <v>1</v>
      </c>
    </row>
    <row r="117" spans="1:321" s="26" customFormat="1" x14ac:dyDescent="0.25">
      <c r="A117" s="26">
        <v>273</v>
      </c>
      <c r="B117" s="26" t="s">
        <v>1065</v>
      </c>
      <c r="C117" s="26" t="s">
        <v>403</v>
      </c>
      <c r="D117" s="26">
        <v>9</v>
      </c>
      <c r="E117" s="26" t="s">
        <v>940</v>
      </c>
      <c r="F117" s="26" t="s">
        <v>1196</v>
      </c>
      <c r="G117" s="26">
        <v>2</v>
      </c>
      <c r="H117" s="26">
        <v>2</v>
      </c>
      <c r="I117" s="26" t="s">
        <v>1150</v>
      </c>
      <c r="J117" s="26" t="s">
        <v>1154</v>
      </c>
      <c r="K117" s="26" t="b">
        <v>0</v>
      </c>
      <c r="L117" s="26" t="b">
        <v>0</v>
      </c>
      <c r="M117" s="26" t="s">
        <v>1224</v>
      </c>
      <c r="N117" s="26" t="s">
        <v>1132</v>
      </c>
      <c r="O117" s="26" t="s">
        <v>1196</v>
      </c>
      <c r="P117" s="26" t="s">
        <v>127</v>
      </c>
      <c r="Q117" s="26" t="s">
        <v>403</v>
      </c>
      <c r="R117" s="26" t="s">
        <v>804</v>
      </c>
      <c r="BB117" s="26">
        <v>2</v>
      </c>
    </row>
    <row r="118" spans="1:321" s="26" customFormat="1" x14ac:dyDescent="0.25">
      <c r="A118" s="26">
        <v>277</v>
      </c>
      <c r="B118" s="26" t="s">
        <v>786</v>
      </c>
      <c r="C118" s="26" t="s">
        <v>403</v>
      </c>
      <c r="D118" s="26">
        <v>9</v>
      </c>
      <c r="E118" s="26" t="s">
        <v>941</v>
      </c>
      <c r="F118" s="26" t="s">
        <v>1196</v>
      </c>
      <c r="G118" s="26">
        <v>2</v>
      </c>
      <c r="H118" s="26">
        <v>3</v>
      </c>
      <c r="I118" s="26" t="s">
        <v>1150</v>
      </c>
      <c r="K118" s="26" t="b">
        <v>0</v>
      </c>
      <c r="L118" s="26" t="b">
        <v>0</v>
      </c>
      <c r="M118" s="26" t="s">
        <v>1225</v>
      </c>
      <c r="N118" s="26" t="s">
        <v>1132</v>
      </c>
      <c r="O118" s="26" t="s">
        <v>1196</v>
      </c>
      <c r="P118" s="26" t="s">
        <v>180</v>
      </c>
      <c r="Q118" s="26" t="s">
        <v>403</v>
      </c>
      <c r="R118" s="26" t="s">
        <v>804</v>
      </c>
      <c r="BO118" s="26">
        <v>3</v>
      </c>
    </row>
    <row r="119" spans="1:321" x14ac:dyDescent="0.25">
      <c r="A119">
        <v>266</v>
      </c>
      <c r="B119" s="30" t="s">
        <v>403</v>
      </c>
      <c r="C119" t="s">
        <v>403</v>
      </c>
      <c r="D119">
        <v>9</v>
      </c>
      <c r="E119" t="s">
        <v>939</v>
      </c>
      <c r="F119" t="s">
        <v>108</v>
      </c>
      <c r="G119">
        <v>2</v>
      </c>
      <c r="H119">
        <v>1</v>
      </c>
      <c r="I119" t="s">
        <v>1150</v>
      </c>
      <c r="J119" t="s">
        <v>1154</v>
      </c>
      <c r="K119" t="b">
        <v>0</v>
      </c>
      <c r="L119" t="b">
        <v>0</v>
      </c>
      <c r="M119" t="str">
        <f>Q119&amp;"-"&amp;B119</f>
        <v>Tepetzinco-Tepetzinco</v>
      </c>
      <c r="N119" t="s">
        <v>1132</v>
      </c>
      <c r="O119" t="s">
        <v>108</v>
      </c>
      <c r="P119" t="s">
        <v>127</v>
      </c>
      <c r="Q119" t="s">
        <v>403</v>
      </c>
      <c r="R119" t="str">
        <f>N119&amp;" "&amp;Q119</f>
        <v>San Esteban Tepetzinco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W119">
        <v>0</v>
      </c>
      <c r="AX119">
        <v>0</v>
      </c>
      <c r="AY119">
        <v>0</v>
      </c>
      <c r="AZ119">
        <v>0</v>
      </c>
      <c r="BA119" s="26">
        <v>1</v>
      </c>
      <c r="BB119">
        <v>63</v>
      </c>
      <c r="BC119">
        <v>19</v>
      </c>
      <c r="BD119">
        <v>43</v>
      </c>
      <c r="BE119">
        <v>1</v>
      </c>
      <c r="BF119">
        <v>0</v>
      </c>
      <c r="BJ119">
        <v>0</v>
      </c>
      <c r="BN119">
        <v>0</v>
      </c>
      <c r="BO119">
        <v>0</v>
      </c>
      <c r="BP119">
        <v>0</v>
      </c>
      <c r="BQ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U119">
        <v>3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3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</row>
    <row r="120" spans="1:321" x14ac:dyDescent="0.25">
      <c r="A120">
        <v>270</v>
      </c>
      <c r="B120" s="30" t="s">
        <v>1065</v>
      </c>
      <c r="C120" t="s">
        <v>403</v>
      </c>
      <c r="D120">
        <v>9</v>
      </c>
      <c r="E120" t="s">
        <v>940</v>
      </c>
      <c r="F120" t="s">
        <v>108</v>
      </c>
      <c r="G120">
        <v>2</v>
      </c>
      <c r="H120">
        <v>2</v>
      </c>
      <c r="I120" t="s">
        <v>1150</v>
      </c>
      <c r="J120" t="s">
        <v>1154</v>
      </c>
      <c r="K120" t="b">
        <v>0</v>
      </c>
      <c r="L120" t="b">
        <v>0</v>
      </c>
      <c r="M120" t="str">
        <f>Q120&amp;"-"&amp;B120</f>
        <v>Tepetzinco-Tepoliuhcan</v>
      </c>
      <c r="N120" t="s">
        <v>1132</v>
      </c>
      <c r="O120" t="s">
        <v>108</v>
      </c>
      <c r="P120" t="s">
        <v>127</v>
      </c>
      <c r="Q120" t="s">
        <v>403</v>
      </c>
      <c r="R120" t="str">
        <f>N120&amp;" "&amp;Q120</f>
        <v>San Esteban Tepetzinco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8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W120">
        <v>0</v>
      </c>
      <c r="AX120">
        <v>0</v>
      </c>
      <c r="AY120">
        <v>0</v>
      </c>
      <c r="AZ120">
        <v>0</v>
      </c>
      <c r="BA120" s="26">
        <v>2</v>
      </c>
      <c r="BB120">
        <v>107</v>
      </c>
      <c r="BC120">
        <v>48</v>
      </c>
      <c r="BD120">
        <v>57</v>
      </c>
      <c r="BE120">
        <v>2</v>
      </c>
      <c r="BF120">
        <v>0</v>
      </c>
      <c r="BJ120">
        <v>0</v>
      </c>
      <c r="BN120">
        <v>0</v>
      </c>
      <c r="BO120">
        <v>0</v>
      </c>
      <c r="BP120">
        <v>0</v>
      </c>
      <c r="BQ120">
        <v>0</v>
      </c>
      <c r="BS120">
        <v>4</v>
      </c>
      <c r="BT120">
        <v>2</v>
      </c>
      <c r="BU120">
        <v>2</v>
      </c>
      <c r="BV120">
        <v>0</v>
      </c>
      <c r="BW120">
        <v>0</v>
      </c>
      <c r="BX120">
        <v>0</v>
      </c>
      <c r="BY120">
        <v>2</v>
      </c>
      <c r="BZ120">
        <v>10</v>
      </c>
      <c r="CA120">
        <v>0</v>
      </c>
      <c r="CB120">
        <v>2</v>
      </c>
      <c r="CC120">
        <v>4</v>
      </c>
      <c r="CD120">
        <v>5</v>
      </c>
      <c r="CE120">
        <v>5</v>
      </c>
      <c r="CF120">
        <v>0</v>
      </c>
      <c r="CG120">
        <v>0</v>
      </c>
      <c r="CH120">
        <v>0</v>
      </c>
      <c r="CI120">
        <v>9</v>
      </c>
      <c r="CJ120">
        <v>1</v>
      </c>
      <c r="CK120">
        <v>0</v>
      </c>
      <c r="CL120">
        <v>2</v>
      </c>
      <c r="CM120">
        <v>4</v>
      </c>
      <c r="CN120">
        <v>4</v>
      </c>
      <c r="CO120">
        <v>0</v>
      </c>
      <c r="CP120">
        <v>0</v>
      </c>
      <c r="CQ120">
        <v>0</v>
      </c>
      <c r="CS120">
        <v>0</v>
      </c>
      <c r="CT120">
        <v>0</v>
      </c>
      <c r="CU120">
        <v>0</v>
      </c>
      <c r="CV120">
        <v>1</v>
      </c>
      <c r="CW120">
        <v>5</v>
      </c>
      <c r="CX120">
        <v>0</v>
      </c>
      <c r="CY120">
        <v>3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5</v>
      </c>
      <c r="DP120">
        <v>0</v>
      </c>
      <c r="DQ120">
        <v>0</v>
      </c>
      <c r="DR120">
        <v>0</v>
      </c>
      <c r="DS120">
        <v>0</v>
      </c>
      <c r="DT120">
        <v>1</v>
      </c>
      <c r="DU120">
        <v>5</v>
      </c>
      <c r="DV120">
        <v>0</v>
      </c>
      <c r="DW120">
        <v>0</v>
      </c>
      <c r="DX120">
        <v>2</v>
      </c>
      <c r="DY120">
        <v>0</v>
      </c>
      <c r="DZ120">
        <v>95</v>
      </c>
      <c r="EA120">
        <v>0</v>
      </c>
      <c r="ED120">
        <v>0</v>
      </c>
      <c r="EE120">
        <v>0</v>
      </c>
      <c r="EF120">
        <v>1</v>
      </c>
      <c r="EG120">
        <v>0</v>
      </c>
      <c r="EH120">
        <v>0</v>
      </c>
      <c r="EI120">
        <v>0</v>
      </c>
      <c r="EJ120">
        <v>1</v>
      </c>
      <c r="EK120">
        <v>3</v>
      </c>
      <c r="EL120">
        <v>0</v>
      </c>
      <c r="EM120">
        <v>0</v>
      </c>
      <c r="EN120">
        <v>1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7</v>
      </c>
      <c r="EU120">
        <v>0</v>
      </c>
      <c r="EV120">
        <v>0</v>
      </c>
      <c r="EW120">
        <v>1</v>
      </c>
      <c r="EX120">
        <v>4</v>
      </c>
      <c r="EY120">
        <v>4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1</v>
      </c>
      <c r="FH120">
        <v>3</v>
      </c>
      <c r="FI120">
        <v>0</v>
      </c>
      <c r="FJ120">
        <v>1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5</v>
      </c>
      <c r="GG120">
        <v>0</v>
      </c>
      <c r="GH120">
        <v>0</v>
      </c>
      <c r="GI120">
        <v>0</v>
      </c>
      <c r="GJ120">
        <v>0</v>
      </c>
      <c r="GK120">
        <v>45</v>
      </c>
      <c r="GL120">
        <v>0</v>
      </c>
      <c r="GM120">
        <v>0</v>
      </c>
      <c r="GO120">
        <v>4</v>
      </c>
      <c r="GP120">
        <v>2</v>
      </c>
      <c r="GQ120">
        <v>1</v>
      </c>
      <c r="GR120">
        <v>0</v>
      </c>
      <c r="GS120">
        <v>0</v>
      </c>
      <c r="GT120">
        <v>0</v>
      </c>
      <c r="GU120">
        <v>1</v>
      </c>
      <c r="GV120">
        <v>7</v>
      </c>
      <c r="GW120">
        <v>0</v>
      </c>
      <c r="GX120">
        <v>2</v>
      </c>
      <c r="GY120">
        <v>3</v>
      </c>
      <c r="GZ120">
        <v>5</v>
      </c>
      <c r="HA120">
        <v>5</v>
      </c>
      <c r="HB120">
        <v>0</v>
      </c>
      <c r="HC120">
        <v>0</v>
      </c>
      <c r="HD120">
        <v>0</v>
      </c>
      <c r="HE120">
        <v>2</v>
      </c>
      <c r="HF120">
        <v>1</v>
      </c>
      <c r="HG120">
        <v>0</v>
      </c>
      <c r="HH120">
        <v>1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2</v>
      </c>
      <c r="HT120">
        <v>0</v>
      </c>
      <c r="HU120">
        <v>2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4</v>
      </c>
      <c r="IL120">
        <v>0</v>
      </c>
      <c r="IM120">
        <v>0</v>
      </c>
      <c r="IN120">
        <v>0</v>
      </c>
      <c r="IO120">
        <v>0</v>
      </c>
      <c r="IP120">
        <v>1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50</v>
      </c>
      <c r="IW120">
        <v>0</v>
      </c>
      <c r="IX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</row>
    <row r="121" spans="1:321" x14ac:dyDescent="0.25">
      <c r="A121">
        <v>274</v>
      </c>
      <c r="B121" s="30" t="s">
        <v>786</v>
      </c>
      <c r="C121" t="s">
        <v>403</v>
      </c>
      <c r="D121">
        <v>9</v>
      </c>
      <c r="E121" t="s">
        <v>941</v>
      </c>
      <c r="F121" t="s">
        <v>108</v>
      </c>
      <c r="G121">
        <v>2</v>
      </c>
      <c r="H121">
        <v>3</v>
      </c>
      <c r="I121" t="s">
        <v>1150</v>
      </c>
      <c r="K121" t="b">
        <v>0</v>
      </c>
      <c r="L121" t="b">
        <v>0</v>
      </c>
      <c r="M121" t="str">
        <f>Q121&amp;"-"&amp;B121</f>
        <v>Tepetzinco-Non-Tributaries</v>
      </c>
      <c r="N121" t="s">
        <v>1132</v>
      </c>
      <c r="O121" t="s">
        <v>108</v>
      </c>
      <c r="P121" t="s">
        <v>180</v>
      </c>
      <c r="Q121" t="s">
        <v>403</v>
      </c>
      <c r="R121" t="str">
        <f>N121&amp;" "&amp;Q121</f>
        <v>San Esteban Tepetzinco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W121">
        <v>0</v>
      </c>
      <c r="AX121">
        <v>0</v>
      </c>
      <c r="AY121">
        <v>0</v>
      </c>
      <c r="AZ121">
        <v>0</v>
      </c>
      <c r="BA121" s="26">
        <v>0</v>
      </c>
      <c r="BB121">
        <v>0</v>
      </c>
      <c r="BC121">
        <v>0</v>
      </c>
      <c r="BD121">
        <v>0</v>
      </c>
      <c r="BE121">
        <v>0</v>
      </c>
      <c r="BF121">
        <v>30</v>
      </c>
      <c r="BG121">
        <v>13</v>
      </c>
      <c r="BH121">
        <v>17</v>
      </c>
      <c r="BI121">
        <v>0</v>
      </c>
      <c r="BJ121">
        <v>4</v>
      </c>
      <c r="BK121">
        <v>4</v>
      </c>
      <c r="BL121">
        <v>0</v>
      </c>
      <c r="BM121">
        <v>0</v>
      </c>
      <c r="BN121">
        <v>13</v>
      </c>
      <c r="BO121">
        <v>10</v>
      </c>
      <c r="BP121">
        <v>10</v>
      </c>
      <c r="BQ121">
        <v>32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</row>
    <row r="122" spans="1:321" x14ac:dyDescent="0.25">
      <c r="A122">
        <v>290</v>
      </c>
      <c r="B122" s="10" t="s">
        <v>1084</v>
      </c>
      <c r="C122" s="10" t="s">
        <v>415</v>
      </c>
      <c r="D122">
        <v>10</v>
      </c>
      <c r="E122" s="10" t="s">
        <v>945</v>
      </c>
      <c r="F122" s="10" t="s">
        <v>185</v>
      </c>
      <c r="G122" s="10">
        <v>4</v>
      </c>
      <c r="H122" s="10">
        <v>3</v>
      </c>
      <c r="I122" s="10" t="s">
        <v>1150</v>
      </c>
      <c r="J122" s="10"/>
      <c r="K122" s="10" t="b">
        <v>0</v>
      </c>
      <c r="L122" s="10" t="b">
        <v>0</v>
      </c>
      <c r="M122" s="10" t="s">
        <v>1226</v>
      </c>
      <c r="N122" s="10" t="s">
        <v>1133</v>
      </c>
      <c r="O122" s="10" t="s">
        <v>185</v>
      </c>
      <c r="P122" s="10" t="s">
        <v>127</v>
      </c>
      <c r="Q122" s="10" t="s">
        <v>415</v>
      </c>
      <c r="R122" s="10" t="s">
        <v>805</v>
      </c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>
        <v>5</v>
      </c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26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</row>
    <row r="123" spans="1:321" x14ac:dyDescent="0.25">
      <c r="A123">
        <v>297</v>
      </c>
      <c r="B123" s="10" t="s">
        <v>185</v>
      </c>
      <c r="C123" s="10" t="s">
        <v>415</v>
      </c>
      <c r="D123">
        <v>10</v>
      </c>
      <c r="E123" s="10" t="s">
        <v>948</v>
      </c>
      <c r="F123" s="10" t="s">
        <v>185</v>
      </c>
      <c r="G123" s="10">
        <v>4</v>
      </c>
      <c r="H123" s="10">
        <v>5</v>
      </c>
      <c r="I123" s="10" t="s">
        <v>1150</v>
      </c>
      <c r="J123" s="10"/>
      <c r="K123" s="10" t="b">
        <v>0</v>
      </c>
      <c r="L123" s="10" t="b">
        <v>0</v>
      </c>
      <c r="M123" s="10" t="str">
        <f>Q123&amp;"-"&amp;B123</f>
        <v>Tlatenco-Nobles</v>
      </c>
      <c r="N123" s="10" t="s">
        <v>1133</v>
      </c>
      <c r="O123" s="10" t="s">
        <v>108</v>
      </c>
      <c r="P123" s="10" t="s">
        <v>185</v>
      </c>
      <c r="Q123" s="10" t="s">
        <v>415</v>
      </c>
      <c r="R123" s="10" t="str">
        <f>N123&amp;" "&amp;Q123</f>
        <v>San Antonio Tlatenco</v>
      </c>
      <c r="S123" s="10">
        <v>1</v>
      </c>
      <c r="T123" s="10">
        <v>7</v>
      </c>
      <c r="U123" s="10">
        <v>0</v>
      </c>
      <c r="V123" s="10">
        <v>2</v>
      </c>
      <c r="W123" s="10">
        <v>0</v>
      </c>
      <c r="X123" s="10">
        <v>2</v>
      </c>
      <c r="Y123" s="10">
        <v>0</v>
      </c>
      <c r="Z123" s="10">
        <v>0</v>
      </c>
      <c r="AA123" s="10">
        <v>0</v>
      </c>
      <c r="AB123" s="10">
        <v>0</v>
      </c>
      <c r="AC123" s="10">
        <v>2</v>
      </c>
      <c r="AD123" s="10">
        <v>0</v>
      </c>
      <c r="AE123" s="10">
        <v>9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0</v>
      </c>
      <c r="AS123" s="10">
        <v>0</v>
      </c>
      <c r="AT123" s="10">
        <v>0</v>
      </c>
      <c r="AU123" s="10">
        <v>0</v>
      </c>
      <c r="AV123" s="10"/>
      <c r="AW123" s="10">
        <v>0</v>
      </c>
      <c r="AX123" s="10">
        <v>0</v>
      </c>
      <c r="AY123" s="10">
        <v>0</v>
      </c>
      <c r="AZ123" s="10">
        <v>0</v>
      </c>
      <c r="BA123" s="26">
        <v>0</v>
      </c>
      <c r="BB123" s="10">
        <v>0</v>
      </c>
      <c r="BC123" s="10"/>
      <c r="BD123" s="10"/>
      <c r="BE123" s="10">
        <v>0</v>
      </c>
      <c r="BF123" s="10">
        <v>0</v>
      </c>
      <c r="BG123" s="10"/>
      <c r="BH123" s="10"/>
      <c r="BI123" s="10"/>
      <c r="BJ123" s="10">
        <v>0</v>
      </c>
      <c r="BK123" s="10"/>
      <c r="BL123" s="10"/>
      <c r="BM123" s="10"/>
      <c r="BN123" s="10">
        <v>0</v>
      </c>
      <c r="BO123" s="10">
        <v>0</v>
      </c>
      <c r="BP123" s="10">
        <v>0</v>
      </c>
      <c r="BQ123" s="10">
        <v>0</v>
      </c>
      <c r="BS123" s="10">
        <v>0</v>
      </c>
      <c r="BT123" s="10">
        <v>0</v>
      </c>
      <c r="BU123" s="10">
        <v>0</v>
      </c>
      <c r="BV123" s="10">
        <v>0</v>
      </c>
      <c r="BW123" s="10">
        <v>0</v>
      </c>
      <c r="BX123" s="10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/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/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/>
    </row>
    <row r="124" spans="1:321" s="26" customFormat="1" x14ac:dyDescent="0.25">
      <c r="A124" s="26">
        <v>282</v>
      </c>
      <c r="B124" s="26" t="s">
        <v>415</v>
      </c>
      <c r="C124" s="26" t="s">
        <v>415</v>
      </c>
      <c r="D124" s="26">
        <v>10</v>
      </c>
      <c r="E124" s="26" t="s">
        <v>943</v>
      </c>
      <c r="F124" s="26" t="s">
        <v>1196</v>
      </c>
      <c r="G124" s="26">
        <v>4</v>
      </c>
      <c r="H124" s="26">
        <v>1</v>
      </c>
      <c r="I124" s="26" t="s">
        <v>1150</v>
      </c>
      <c r="K124" s="26" t="b">
        <v>0</v>
      </c>
      <c r="L124" s="26" t="b">
        <v>0</v>
      </c>
      <c r="M124" s="26" t="s">
        <v>1227</v>
      </c>
      <c r="N124" s="26" t="s">
        <v>1133</v>
      </c>
      <c r="O124" s="26" t="s">
        <v>1196</v>
      </c>
      <c r="P124" s="26" t="s">
        <v>127</v>
      </c>
      <c r="Q124" s="26" t="s">
        <v>415</v>
      </c>
      <c r="R124" s="26" t="s">
        <v>805</v>
      </c>
      <c r="BB124" s="26">
        <v>5</v>
      </c>
    </row>
    <row r="125" spans="1:321" s="26" customFormat="1" x14ac:dyDescent="0.25">
      <c r="A125" s="26">
        <v>289</v>
      </c>
      <c r="B125" s="26" t="s">
        <v>1084</v>
      </c>
      <c r="C125" s="26" t="s">
        <v>415</v>
      </c>
      <c r="D125" s="26">
        <v>10</v>
      </c>
      <c r="E125" s="26" t="s">
        <v>945</v>
      </c>
      <c r="F125" s="26" t="s">
        <v>1196</v>
      </c>
      <c r="G125" s="26">
        <v>4</v>
      </c>
      <c r="H125" s="26">
        <v>3</v>
      </c>
      <c r="I125" s="26" t="s">
        <v>1150</v>
      </c>
      <c r="K125" s="26" t="b">
        <v>0</v>
      </c>
      <c r="L125" s="26" t="b">
        <v>0</v>
      </c>
      <c r="M125" s="26" t="s">
        <v>1226</v>
      </c>
      <c r="N125" s="26" t="s">
        <v>1133</v>
      </c>
      <c r="O125" s="26" t="s">
        <v>1196</v>
      </c>
      <c r="P125" s="26" t="s">
        <v>127</v>
      </c>
      <c r="Q125" s="26" t="s">
        <v>415</v>
      </c>
      <c r="R125" s="26" t="s">
        <v>805</v>
      </c>
      <c r="BB125" s="26">
        <v>4</v>
      </c>
    </row>
    <row r="126" spans="1:321" x14ac:dyDescent="0.25">
      <c r="A126">
        <v>279</v>
      </c>
      <c r="B126" s="30" t="s">
        <v>415</v>
      </c>
      <c r="C126" t="s">
        <v>415</v>
      </c>
      <c r="D126">
        <v>10</v>
      </c>
      <c r="E126" t="s">
        <v>943</v>
      </c>
      <c r="F126" t="s">
        <v>108</v>
      </c>
      <c r="G126">
        <v>4</v>
      </c>
      <c r="H126">
        <v>1</v>
      </c>
      <c r="I126" t="s">
        <v>1150</v>
      </c>
      <c r="K126" t="b">
        <v>0</v>
      </c>
      <c r="L126" t="b">
        <v>0</v>
      </c>
      <c r="M126" t="str">
        <f t="shared" ref="M126:M131" si="6">Q126&amp;"-"&amp;B126</f>
        <v>Tlatenco-Tlatenco</v>
      </c>
      <c r="N126" t="s">
        <v>1133</v>
      </c>
      <c r="O126" t="s">
        <v>108</v>
      </c>
      <c r="P126" t="s">
        <v>127</v>
      </c>
      <c r="Q126" t="s">
        <v>415</v>
      </c>
      <c r="R126" t="str">
        <f t="shared" ref="R126:R131" si="7">N126&amp;" "&amp;Q126</f>
        <v>San Antonio Tlatenco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W126">
        <v>0</v>
      </c>
      <c r="AX126">
        <v>0</v>
      </c>
      <c r="AY126">
        <v>0</v>
      </c>
      <c r="AZ126">
        <v>0</v>
      </c>
      <c r="BA126" s="26">
        <v>5</v>
      </c>
      <c r="BB126">
        <v>21</v>
      </c>
      <c r="BC126">
        <v>10</v>
      </c>
      <c r="BD126">
        <v>6</v>
      </c>
      <c r="BE126">
        <v>5</v>
      </c>
      <c r="BF126">
        <v>0</v>
      </c>
      <c r="BJ126">
        <v>0</v>
      </c>
      <c r="BN126">
        <v>0</v>
      </c>
      <c r="BO126">
        <v>0</v>
      </c>
      <c r="BP126">
        <v>0</v>
      </c>
      <c r="BQ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O126">
        <v>0</v>
      </c>
      <c r="CP126">
        <v>0</v>
      </c>
      <c r="CQ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U126">
        <v>1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1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</row>
    <row r="127" spans="1:321" x14ac:dyDescent="0.25">
      <c r="A127">
        <v>283</v>
      </c>
      <c r="B127" t="s">
        <v>806</v>
      </c>
      <c r="C127" t="s">
        <v>415</v>
      </c>
      <c r="D127">
        <v>10</v>
      </c>
      <c r="E127" t="s">
        <v>944</v>
      </c>
      <c r="F127" t="s">
        <v>108</v>
      </c>
      <c r="G127">
        <v>4</v>
      </c>
      <c r="H127">
        <v>2</v>
      </c>
      <c r="I127" t="s">
        <v>1150</v>
      </c>
      <c r="K127" t="b">
        <v>0</v>
      </c>
      <c r="L127" t="b">
        <v>0</v>
      </c>
      <c r="M127" t="str">
        <f t="shared" si="6"/>
        <v>Tlatenco-Tlacacaxoloc</v>
      </c>
      <c r="N127" t="s">
        <v>1133</v>
      </c>
      <c r="O127" t="s">
        <v>108</v>
      </c>
      <c r="P127" t="s">
        <v>127</v>
      </c>
      <c r="Q127" t="s">
        <v>415</v>
      </c>
      <c r="R127" t="str">
        <f t="shared" si="7"/>
        <v>San Antonio Tlatenco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W127">
        <v>0</v>
      </c>
      <c r="AX127">
        <v>0</v>
      </c>
      <c r="AY127">
        <v>0</v>
      </c>
      <c r="AZ127">
        <v>0</v>
      </c>
      <c r="BA127" s="26">
        <v>0</v>
      </c>
      <c r="BB127">
        <v>21</v>
      </c>
      <c r="BC127">
        <v>14</v>
      </c>
      <c r="BD127">
        <v>7</v>
      </c>
      <c r="BE127">
        <v>0</v>
      </c>
      <c r="BF127">
        <v>0</v>
      </c>
      <c r="BJ127">
        <v>0</v>
      </c>
      <c r="BN127">
        <v>0</v>
      </c>
      <c r="BO127">
        <v>0</v>
      </c>
      <c r="BP127">
        <v>0</v>
      </c>
      <c r="BQ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O127">
        <v>0</v>
      </c>
      <c r="CP127">
        <v>0</v>
      </c>
      <c r="CQ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U127">
        <v>1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</row>
    <row r="128" spans="1:321" x14ac:dyDescent="0.25">
      <c r="A128">
        <v>286</v>
      </c>
      <c r="B128" s="30" t="s">
        <v>1084</v>
      </c>
      <c r="C128" t="s">
        <v>415</v>
      </c>
      <c r="D128">
        <v>10</v>
      </c>
      <c r="E128" t="s">
        <v>945</v>
      </c>
      <c r="F128" t="s">
        <v>108</v>
      </c>
      <c r="G128">
        <v>4</v>
      </c>
      <c r="H128">
        <v>3</v>
      </c>
      <c r="I128" t="s">
        <v>1150</v>
      </c>
      <c r="K128" t="b">
        <v>0</v>
      </c>
      <c r="L128" t="b">
        <v>0</v>
      </c>
      <c r="M128" t="str">
        <f t="shared" si="6"/>
        <v>Tlatenco-Itzcotlan</v>
      </c>
      <c r="N128" t="s">
        <v>1133</v>
      </c>
      <c r="O128" t="s">
        <v>108</v>
      </c>
      <c r="P128" t="s">
        <v>127</v>
      </c>
      <c r="Q128" t="s">
        <v>415</v>
      </c>
      <c r="R128" t="str">
        <f t="shared" si="7"/>
        <v>San Antonio Tlatenco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W128">
        <v>0</v>
      </c>
      <c r="AX128">
        <v>0</v>
      </c>
      <c r="AY128">
        <v>0</v>
      </c>
      <c r="AZ128">
        <v>0</v>
      </c>
      <c r="BA128" s="26">
        <v>4</v>
      </c>
      <c r="BB128">
        <v>16</v>
      </c>
      <c r="BC128">
        <v>8</v>
      </c>
      <c r="BD128">
        <v>3</v>
      </c>
      <c r="BE128">
        <v>4</v>
      </c>
      <c r="BF128">
        <v>0</v>
      </c>
      <c r="BJ128">
        <v>0</v>
      </c>
      <c r="BN128">
        <v>0</v>
      </c>
      <c r="BO128">
        <v>0</v>
      </c>
      <c r="BP128">
        <v>0</v>
      </c>
      <c r="BQ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O128">
        <v>0</v>
      </c>
      <c r="CP128">
        <v>0</v>
      </c>
      <c r="CQ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U128">
        <v>1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1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</row>
    <row r="129" spans="1:321" x14ac:dyDescent="0.25">
      <c r="A129">
        <v>291</v>
      </c>
      <c r="B129" t="s">
        <v>1085</v>
      </c>
      <c r="C129" t="s">
        <v>415</v>
      </c>
      <c r="D129">
        <v>10</v>
      </c>
      <c r="E129" t="s">
        <v>946</v>
      </c>
      <c r="F129" t="s">
        <v>108</v>
      </c>
      <c r="G129">
        <v>4</v>
      </c>
      <c r="H129">
        <v>4</v>
      </c>
      <c r="I129" t="s">
        <v>1150</v>
      </c>
      <c r="K129" t="b">
        <v>0</v>
      </c>
      <c r="L129" t="b">
        <v>0</v>
      </c>
      <c r="M129" t="str">
        <f t="shared" si="6"/>
        <v>Tlatenco-Analco Cuilotlan</v>
      </c>
      <c r="N129" t="s">
        <v>1133</v>
      </c>
      <c r="O129" t="s">
        <v>108</v>
      </c>
      <c r="P129" t="s">
        <v>127</v>
      </c>
      <c r="Q129" t="s">
        <v>415</v>
      </c>
      <c r="R129" t="str">
        <f t="shared" si="7"/>
        <v>San Antonio Tlatenco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W129">
        <v>0</v>
      </c>
      <c r="AX129">
        <v>0</v>
      </c>
      <c r="AY129">
        <v>0</v>
      </c>
      <c r="AZ129">
        <v>0</v>
      </c>
      <c r="BA129" s="26">
        <v>0</v>
      </c>
      <c r="BB129">
        <v>22</v>
      </c>
      <c r="BC129">
        <v>18</v>
      </c>
      <c r="BD129">
        <v>4</v>
      </c>
      <c r="BE129">
        <v>0</v>
      </c>
      <c r="BF129">
        <v>0</v>
      </c>
      <c r="BJ129">
        <v>0</v>
      </c>
      <c r="BN129">
        <v>0</v>
      </c>
      <c r="BO129">
        <v>0</v>
      </c>
      <c r="BP129">
        <v>0</v>
      </c>
      <c r="BQ129">
        <v>0</v>
      </c>
      <c r="BS129">
        <v>1</v>
      </c>
      <c r="BT129">
        <v>0</v>
      </c>
      <c r="BU129">
        <v>6</v>
      </c>
      <c r="BV129">
        <v>11</v>
      </c>
      <c r="BW129">
        <v>0</v>
      </c>
      <c r="BX129">
        <v>11</v>
      </c>
      <c r="BY129">
        <v>0</v>
      </c>
      <c r="BZ129">
        <v>4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O129">
        <v>0</v>
      </c>
      <c r="CP129">
        <v>0</v>
      </c>
      <c r="CQ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U129">
        <v>1</v>
      </c>
      <c r="DV129">
        <v>0</v>
      </c>
      <c r="DW129">
        <v>1</v>
      </c>
      <c r="DX129">
        <v>0</v>
      </c>
      <c r="DY129">
        <v>0</v>
      </c>
      <c r="DZ129">
        <v>0</v>
      </c>
      <c r="EA129">
        <v>0</v>
      </c>
      <c r="ED129">
        <v>1</v>
      </c>
      <c r="EE129">
        <v>0</v>
      </c>
      <c r="EF129">
        <v>6</v>
      </c>
      <c r="EG129">
        <v>11</v>
      </c>
      <c r="EH129">
        <v>0</v>
      </c>
      <c r="EI129">
        <v>11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1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1</v>
      </c>
      <c r="GG129">
        <v>0</v>
      </c>
      <c r="GH129">
        <v>1</v>
      </c>
      <c r="GI129">
        <v>0</v>
      </c>
      <c r="GJ129">
        <v>0</v>
      </c>
      <c r="GK129">
        <v>0</v>
      </c>
      <c r="GL129">
        <v>0</v>
      </c>
      <c r="GM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4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</row>
    <row r="130" spans="1:321" x14ac:dyDescent="0.25">
      <c r="A130">
        <v>294</v>
      </c>
      <c r="B130" t="s">
        <v>786</v>
      </c>
      <c r="C130" t="s">
        <v>415</v>
      </c>
      <c r="D130">
        <v>10</v>
      </c>
      <c r="E130" t="s">
        <v>947</v>
      </c>
      <c r="F130" t="s">
        <v>108</v>
      </c>
      <c r="G130">
        <v>4</v>
      </c>
      <c r="H130">
        <v>5</v>
      </c>
      <c r="I130" t="s">
        <v>1150</v>
      </c>
      <c r="K130" t="b">
        <v>0</v>
      </c>
      <c r="L130" t="b">
        <v>0</v>
      </c>
      <c r="M130" t="str">
        <f t="shared" si="6"/>
        <v>Tlatenco-Non-Tributaries</v>
      </c>
      <c r="N130" t="s">
        <v>1133</v>
      </c>
      <c r="O130" t="s">
        <v>108</v>
      </c>
      <c r="P130" t="s">
        <v>180</v>
      </c>
      <c r="Q130" t="s">
        <v>415</v>
      </c>
      <c r="R130" t="str">
        <f t="shared" si="7"/>
        <v>San Antonio Tlatenco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W130">
        <v>0</v>
      </c>
      <c r="AX130">
        <v>0</v>
      </c>
      <c r="AY130">
        <v>0</v>
      </c>
      <c r="AZ130">
        <v>0</v>
      </c>
      <c r="BA130" s="26">
        <v>0</v>
      </c>
      <c r="BB130">
        <v>0</v>
      </c>
      <c r="BC130">
        <v>0</v>
      </c>
      <c r="BD130">
        <v>0</v>
      </c>
      <c r="BE130">
        <v>0</v>
      </c>
      <c r="BF130">
        <v>12</v>
      </c>
      <c r="BG130">
        <v>12</v>
      </c>
      <c r="BH130">
        <v>0</v>
      </c>
      <c r="BI130">
        <v>0</v>
      </c>
      <c r="BJ130">
        <v>4</v>
      </c>
      <c r="BK130">
        <v>4</v>
      </c>
      <c r="BL130">
        <v>0</v>
      </c>
      <c r="BM130">
        <v>0</v>
      </c>
      <c r="BN130">
        <v>10</v>
      </c>
      <c r="BO130">
        <v>6</v>
      </c>
      <c r="BP130">
        <v>5</v>
      </c>
      <c r="BQ130">
        <v>21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</row>
    <row r="131" spans="1:321" x14ac:dyDescent="0.25">
      <c r="A131">
        <v>341</v>
      </c>
      <c r="B131" s="10" t="s">
        <v>185</v>
      </c>
      <c r="C131" s="10" t="s">
        <v>1119</v>
      </c>
      <c r="D131">
        <v>11</v>
      </c>
      <c r="E131" s="10" t="s">
        <v>961</v>
      </c>
      <c r="F131" s="10" t="s">
        <v>185</v>
      </c>
      <c r="G131" s="10">
        <v>11</v>
      </c>
      <c r="H131" s="10">
        <v>12</v>
      </c>
      <c r="I131" s="10" t="s">
        <v>1150</v>
      </c>
      <c r="J131" s="10"/>
      <c r="K131" s="10" t="b">
        <v>0</v>
      </c>
      <c r="L131" s="10" t="b">
        <v>0</v>
      </c>
      <c r="M131" s="10" t="str">
        <f t="shared" si="6"/>
        <v>Zecalacoayan-Nobles</v>
      </c>
      <c r="N131" s="10" t="s">
        <v>1134</v>
      </c>
      <c r="O131" s="10" t="s">
        <v>108</v>
      </c>
      <c r="P131" s="10" t="s">
        <v>185</v>
      </c>
      <c r="Q131" s="10" t="s">
        <v>1119</v>
      </c>
      <c r="R131" s="10" t="str">
        <f t="shared" si="7"/>
        <v>San Nicolas Zecalacoayan</v>
      </c>
      <c r="S131" s="10">
        <v>3</v>
      </c>
      <c r="T131" s="10">
        <v>11</v>
      </c>
      <c r="U131" s="10">
        <v>1</v>
      </c>
      <c r="V131" s="10">
        <v>9</v>
      </c>
      <c r="W131" s="10">
        <v>1</v>
      </c>
      <c r="X131" s="10">
        <v>17</v>
      </c>
      <c r="Y131" s="10">
        <v>2</v>
      </c>
      <c r="Z131" s="10">
        <v>0</v>
      </c>
      <c r="AA131" s="10">
        <v>0</v>
      </c>
      <c r="AB131" s="10">
        <v>0</v>
      </c>
      <c r="AC131" s="10">
        <v>2</v>
      </c>
      <c r="AD131" s="10">
        <v>0</v>
      </c>
      <c r="AE131" s="10">
        <v>5</v>
      </c>
      <c r="AF131" s="10">
        <v>0</v>
      </c>
      <c r="AG131" s="10">
        <v>0</v>
      </c>
      <c r="AH131" s="10">
        <v>2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4</v>
      </c>
      <c r="AO131" s="10">
        <v>1</v>
      </c>
      <c r="AP131" s="10">
        <v>5</v>
      </c>
      <c r="AQ131" s="10">
        <v>1</v>
      </c>
      <c r="AR131" s="10">
        <v>0</v>
      </c>
      <c r="AS131" s="10">
        <v>0</v>
      </c>
      <c r="AT131" s="10">
        <v>0</v>
      </c>
      <c r="AU131" s="10">
        <v>0</v>
      </c>
      <c r="AV131" s="10"/>
      <c r="AW131" s="10">
        <v>0</v>
      </c>
      <c r="AX131" s="10">
        <v>0</v>
      </c>
      <c r="AY131" s="10">
        <v>0</v>
      </c>
      <c r="AZ131" s="10">
        <v>0</v>
      </c>
      <c r="BA131" s="26">
        <v>0</v>
      </c>
      <c r="BB131" s="10">
        <v>0</v>
      </c>
      <c r="BC131" s="10"/>
      <c r="BD131" s="10"/>
      <c r="BE131" s="10">
        <v>0</v>
      </c>
      <c r="BF131" s="10">
        <v>0</v>
      </c>
      <c r="BG131" s="10"/>
      <c r="BH131" s="10"/>
      <c r="BI131" s="10"/>
      <c r="BJ131" s="10">
        <v>0</v>
      </c>
      <c r="BK131" s="10"/>
      <c r="BL131" s="10"/>
      <c r="BM131" s="10"/>
      <c r="BN131" s="10">
        <v>0</v>
      </c>
      <c r="BO131" s="10">
        <v>0</v>
      </c>
      <c r="BP131" s="10">
        <v>0</v>
      </c>
      <c r="BQ131" s="10">
        <v>0</v>
      </c>
      <c r="BS131" s="10">
        <v>0</v>
      </c>
      <c r="BT131" s="10">
        <v>0</v>
      </c>
      <c r="BU131" s="10">
        <v>0</v>
      </c>
      <c r="BV131" s="10">
        <v>0</v>
      </c>
      <c r="BW131" s="10">
        <v>0</v>
      </c>
      <c r="BX131" s="10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/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/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/>
    </row>
    <row r="132" spans="1:321" s="26" customFormat="1" x14ac:dyDescent="0.25">
      <c r="A132" s="26">
        <v>304</v>
      </c>
      <c r="B132" s="26" t="s">
        <v>809</v>
      </c>
      <c r="C132" s="26" t="s">
        <v>1119</v>
      </c>
      <c r="D132" s="26">
        <v>11</v>
      </c>
      <c r="E132" s="26" t="s">
        <v>950</v>
      </c>
      <c r="F132" s="26" t="s">
        <v>1196</v>
      </c>
      <c r="G132" s="26">
        <v>11</v>
      </c>
      <c r="H132" s="26">
        <v>2</v>
      </c>
      <c r="I132" s="26" t="s">
        <v>1150</v>
      </c>
      <c r="K132" s="26" t="b">
        <v>0</v>
      </c>
      <c r="L132" s="26" t="b">
        <v>0</v>
      </c>
      <c r="M132" s="26" t="s">
        <v>1235</v>
      </c>
      <c r="N132" s="26" t="s">
        <v>1134</v>
      </c>
      <c r="O132" s="26" t="s">
        <v>1118</v>
      </c>
      <c r="P132" s="26" t="s">
        <v>127</v>
      </c>
      <c r="Q132" s="26" t="s">
        <v>1119</v>
      </c>
      <c r="R132" s="26" t="s">
        <v>1229</v>
      </c>
      <c r="BB132" s="26">
        <v>5</v>
      </c>
    </row>
    <row r="133" spans="1:321" s="26" customFormat="1" x14ac:dyDescent="0.25">
      <c r="A133" s="26">
        <v>311</v>
      </c>
      <c r="B133" s="26" t="s">
        <v>841</v>
      </c>
      <c r="C133" s="26" t="s">
        <v>1119</v>
      </c>
      <c r="D133" s="26">
        <v>11</v>
      </c>
      <c r="E133" s="26" t="s">
        <v>952</v>
      </c>
      <c r="F133" s="26" t="s">
        <v>1196</v>
      </c>
      <c r="G133" s="26">
        <v>11</v>
      </c>
      <c r="H133" s="26">
        <v>4</v>
      </c>
      <c r="I133" s="26" t="s">
        <v>1150</v>
      </c>
      <c r="K133" s="26" t="b">
        <v>0</v>
      </c>
      <c r="L133" s="26" t="b">
        <v>0</v>
      </c>
      <c r="M133" s="26" t="s">
        <v>1234</v>
      </c>
      <c r="N133" s="26" t="s">
        <v>1134</v>
      </c>
      <c r="O133" s="26" t="s">
        <v>1118</v>
      </c>
      <c r="P133" s="26" t="s">
        <v>127</v>
      </c>
      <c r="Q133" s="26" t="s">
        <v>1119</v>
      </c>
      <c r="R133" s="26" t="s">
        <v>1229</v>
      </c>
      <c r="CI133" s="26">
        <v>1</v>
      </c>
      <c r="CV133" s="26">
        <v>4</v>
      </c>
    </row>
    <row r="134" spans="1:321" s="26" customFormat="1" x14ac:dyDescent="0.25">
      <c r="A134" s="26">
        <v>318</v>
      </c>
      <c r="B134" s="26" t="s">
        <v>812</v>
      </c>
      <c r="C134" s="26" t="s">
        <v>1119</v>
      </c>
      <c r="D134" s="26">
        <v>11</v>
      </c>
      <c r="E134" s="26" t="s">
        <v>954</v>
      </c>
      <c r="F134" s="26" t="s">
        <v>1196</v>
      </c>
      <c r="G134" s="26">
        <v>11</v>
      </c>
      <c r="H134" s="26">
        <v>6</v>
      </c>
      <c r="I134" s="26" t="s">
        <v>1150</v>
      </c>
      <c r="K134" s="26" t="b">
        <v>0</v>
      </c>
      <c r="L134" s="26" t="b">
        <v>0</v>
      </c>
      <c r="M134" s="26" t="s">
        <v>1233</v>
      </c>
      <c r="N134" s="26" t="s">
        <v>1134</v>
      </c>
      <c r="O134" s="26" t="s">
        <v>1118</v>
      </c>
      <c r="P134" s="26" t="s">
        <v>127</v>
      </c>
      <c r="Q134" s="26" t="s">
        <v>1119</v>
      </c>
      <c r="R134" s="26" t="s">
        <v>1229</v>
      </c>
      <c r="BB134" s="26">
        <v>5</v>
      </c>
    </row>
    <row r="135" spans="1:321" s="26" customFormat="1" x14ac:dyDescent="0.25">
      <c r="A135" s="26">
        <v>325</v>
      </c>
      <c r="B135" s="26" t="s">
        <v>813</v>
      </c>
      <c r="C135" s="26" t="s">
        <v>1119</v>
      </c>
      <c r="D135" s="26">
        <v>11</v>
      </c>
      <c r="E135" s="26" t="s">
        <v>956</v>
      </c>
      <c r="F135" s="26" t="s">
        <v>1196</v>
      </c>
      <c r="G135" s="26">
        <v>11</v>
      </c>
      <c r="H135" s="26">
        <v>8</v>
      </c>
      <c r="I135" s="26" t="s">
        <v>1150</v>
      </c>
      <c r="K135" s="26" t="b">
        <v>0</v>
      </c>
      <c r="L135" s="26" t="b">
        <v>0</v>
      </c>
      <c r="M135" s="26" t="s">
        <v>1232</v>
      </c>
      <c r="N135" s="26" t="s">
        <v>1134</v>
      </c>
      <c r="O135" s="26" t="s">
        <v>1118</v>
      </c>
      <c r="P135" s="26" t="s">
        <v>127</v>
      </c>
      <c r="Q135" s="26" t="s">
        <v>1119</v>
      </c>
      <c r="R135" s="26" t="s">
        <v>1229</v>
      </c>
      <c r="BB135" s="26">
        <v>5</v>
      </c>
      <c r="BU135" s="26">
        <v>3</v>
      </c>
      <c r="BV135" s="26">
        <v>3</v>
      </c>
      <c r="BX135" s="26">
        <v>3</v>
      </c>
    </row>
    <row r="136" spans="1:321" s="26" customFormat="1" x14ac:dyDescent="0.25">
      <c r="A136" s="26">
        <v>332</v>
      </c>
      <c r="B136" s="26" t="s">
        <v>815</v>
      </c>
      <c r="C136" s="26" t="s">
        <v>1119</v>
      </c>
      <c r="D136" s="26">
        <v>11</v>
      </c>
      <c r="E136" s="26" t="s">
        <v>958</v>
      </c>
      <c r="F136" s="26" t="s">
        <v>1196</v>
      </c>
      <c r="G136" s="26">
        <v>11</v>
      </c>
      <c r="H136" s="26">
        <v>10</v>
      </c>
      <c r="I136" s="26" t="s">
        <v>1150</v>
      </c>
      <c r="K136" s="26" t="b">
        <v>0</v>
      </c>
      <c r="L136" s="26" t="b">
        <v>0</v>
      </c>
      <c r="M136" s="26" t="s">
        <v>1231</v>
      </c>
      <c r="N136" s="26" t="s">
        <v>1134</v>
      </c>
      <c r="O136" s="26" t="s">
        <v>1118</v>
      </c>
      <c r="P136" s="26" t="s">
        <v>127</v>
      </c>
      <c r="Q136" s="26" t="s">
        <v>1119</v>
      </c>
      <c r="R136" s="26" t="s">
        <v>1229</v>
      </c>
      <c r="BB136" s="26">
        <v>5</v>
      </c>
    </row>
    <row r="137" spans="1:321" s="26" customFormat="1" x14ac:dyDescent="0.25">
      <c r="A137" s="26">
        <v>336</v>
      </c>
      <c r="B137" s="26" t="s">
        <v>1087</v>
      </c>
      <c r="C137" s="26" t="s">
        <v>1119</v>
      </c>
      <c r="D137" s="26">
        <v>11</v>
      </c>
      <c r="E137" s="26" t="s">
        <v>959</v>
      </c>
      <c r="F137" s="26" t="s">
        <v>1196</v>
      </c>
      <c r="G137" s="26">
        <v>11</v>
      </c>
      <c r="H137" s="26">
        <v>11</v>
      </c>
      <c r="I137" s="26" t="s">
        <v>1150</v>
      </c>
      <c r="K137" s="26" t="b">
        <v>0</v>
      </c>
      <c r="L137" s="26" t="b">
        <v>0</v>
      </c>
      <c r="M137" s="26" t="s">
        <v>1230</v>
      </c>
      <c r="N137" s="26" t="s">
        <v>1134</v>
      </c>
      <c r="O137" s="26" t="s">
        <v>1118</v>
      </c>
      <c r="P137" s="26" t="s">
        <v>127</v>
      </c>
      <c r="Q137" s="26" t="s">
        <v>1119</v>
      </c>
      <c r="R137" s="26" t="s">
        <v>1229</v>
      </c>
      <c r="BB137" s="26">
        <v>4</v>
      </c>
      <c r="DP137" s="26">
        <v>4</v>
      </c>
    </row>
    <row r="138" spans="1:321" s="26" customFormat="1" x14ac:dyDescent="0.25">
      <c r="A138" s="26">
        <v>340</v>
      </c>
      <c r="B138" s="26" t="s">
        <v>786</v>
      </c>
      <c r="C138" s="26" t="s">
        <v>1119</v>
      </c>
      <c r="D138" s="26">
        <v>11</v>
      </c>
      <c r="E138" s="26" t="s">
        <v>960</v>
      </c>
      <c r="F138" s="26" t="s">
        <v>1196</v>
      </c>
      <c r="G138" s="26">
        <v>11</v>
      </c>
      <c r="H138" s="26">
        <v>12</v>
      </c>
      <c r="I138" s="26" t="s">
        <v>1150</v>
      </c>
      <c r="K138" s="26" t="b">
        <v>0</v>
      </c>
      <c r="L138" s="26" t="b">
        <v>0</v>
      </c>
      <c r="M138" s="26" t="s">
        <v>1228</v>
      </c>
      <c r="N138" s="26" t="s">
        <v>1134</v>
      </c>
      <c r="O138" s="26" t="s">
        <v>1118</v>
      </c>
      <c r="P138" s="26" t="s">
        <v>180</v>
      </c>
      <c r="Q138" s="26" t="s">
        <v>1119</v>
      </c>
      <c r="R138" s="26" t="s">
        <v>1229</v>
      </c>
      <c r="BF138" s="26">
        <v>5</v>
      </c>
    </row>
    <row r="139" spans="1:321" x14ac:dyDescent="0.25">
      <c r="A139">
        <v>298</v>
      </c>
      <c r="B139" t="s">
        <v>808</v>
      </c>
      <c r="C139" t="s">
        <v>1119</v>
      </c>
      <c r="D139">
        <v>11</v>
      </c>
      <c r="E139" t="s">
        <v>949</v>
      </c>
      <c r="F139" t="s">
        <v>108</v>
      </c>
      <c r="G139">
        <v>11</v>
      </c>
      <c r="H139">
        <v>1</v>
      </c>
      <c r="I139" t="s">
        <v>1150</v>
      </c>
      <c r="K139" t="b">
        <v>1</v>
      </c>
      <c r="L139" t="b">
        <v>0</v>
      </c>
      <c r="M139" t="str">
        <f t="shared" ref="M139:M170" si="8">Q139&amp;"-"&amp;B139</f>
        <v>Zecalacoayan-Cuixico</v>
      </c>
      <c r="N139" t="s">
        <v>1134</v>
      </c>
      <c r="O139" t="s">
        <v>108</v>
      </c>
      <c r="P139" t="s">
        <v>127</v>
      </c>
      <c r="Q139" t="s">
        <v>1119</v>
      </c>
      <c r="R139" t="str">
        <f t="shared" ref="R139:R170" si="9">N139&amp;" "&amp;Q139</f>
        <v>San Nicolas Zecalacoayan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W139">
        <v>0</v>
      </c>
      <c r="AX139">
        <v>0</v>
      </c>
      <c r="AY139">
        <v>0</v>
      </c>
      <c r="AZ139">
        <v>0</v>
      </c>
      <c r="BA139" s="26">
        <v>0</v>
      </c>
      <c r="BB139">
        <v>21</v>
      </c>
      <c r="BC139">
        <v>14</v>
      </c>
      <c r="BD139">
        <v>7</v>
      </c>
      <c r="BE139">
        <v>0</v>
      </c>
      <c r="BF139">
        <v>0</v>
      </c>
      <c r="BJ139">
        <v>0</v>
      </c>
      <c r="BN139">
        <v>0</v>
      </c>
      <c r="BO139">
        <v>0</v>
      </c>
      <c r="BP139">
        <v>0</v>
      </c>
      <c r="BQ139">
        <v>0</v>
      </c>
      <c r="BS139">
        <v>0</v>
      </c>
      <c r="BT139">
        <v>0</v>
      </c>
      <c r="BU139">
        <v>1</v>
      </c>
      <c r="BV139">
        <v>1</v>
      </c>
      <c r="BW139">
        <v>0</v>
      </c>
      <c r="BX139">
        <v>1</v>
      </c>
      <c r="BY139">
        <v>0</v>
      </c>
      <c r="BZ139">
        <v>0</v>
      </c>
      <c r="CA139">
        <v>3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2</v>
      </c>
      <c r="CK139">
        <v>0</v>
      </c>
      <c r="CL139">
        <v>0</v>
      </c>
      <c r="CM139">
        <v>0</v>
      </c>
      <c r="CO139">
        <v>0</v>
      </c>
      <c r="CP139">
        <v>0</v>
      </c>
      <c r="CQ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U139">
        <v>0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O139">
        <v>0</v>
      </c>
      <c r="GP139">
        <v>0</v>
      </c>
      <c r="GQ139">
        <v>1</v>
      </c>
      <c r="GR139">
        <v>1</v>
      </c>
      <c r="GS139">
        <v>0</v>
      </c>
      <c r="GT139">
        <v>1</v>
      </c>
      <c r="GU139">
        <v>0</v>
      </c>
      <c r="GV139">
        <v>0</v>
      </c>
      <c r="GW139">
        <v>3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2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</row>
    <row r="140" spans="1:321" x14ac:dyDescent="0.25">
      <c r="A140">
        <v>301</v>
      </c>
      <c r="B140" s="30" t="s">
        <v>809</v>
      </c>
      <c r="C140" t="s">
        <v>1119</v>
      </c>
      <c r="D140">
        <v>11</v>
      </c>
      <c r="E140" t="s">
        <v>950</v>
      </c>
      <c r="F140" t="s">
        <v>108</v>
      </c>
      <c r="G140">
        <v>11</v>
      </c>
      <c r="H140">
        <v>2</v>
      </c>
      <c r="I140" t="s">
        <v>1150</v>
      </c>
      <c r="K140" t="b">
        <v>0</v>
      </c>
      <c r="L140" t="b">
        <v>0</v>
      </c>
      <c r="M140" t="str">
        <f t="shared" si="8"/>
        <v>Zecalacoayan-Tlacochcalco</v>
      </c>
      <c r="N140" t="s">
        <v>1134</v>
      </c>
      <c r="O140" t="s">
        <v>108</v>
      </c>
      <c r="P140" t="s">
        <v>127</v>
      </c>
      <c r="Q140" t="s">
        <v>1119</v>
      </c>
      <c r="R140" t="str">
        <f t="shared" si="9"/>
        <v>San Nicolas Zecalacoayan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W140">
        <v>0</v>
      </c>
      <c r="AX140">
        <v>0</v>
      </c>
      <c r="AY140">
        <v>0</v>
      </c>
      <c r="AZ140">
        <v>0</v>
      </c>
      <c r="BA140" s="26">
        <v>5</v>
      </c>
      <c r="BB140">
        <v>21</v>
      </c>
      <c r="BC140">
        <v>4</v>
      </c>
      <c r="BD140">
        <v>12</v>
      </c>
      <c r="BE140">
        <v>5</v>
      </c>
      <c r="BF140">
        <v>0</v>
      </c>
      <c r="BJ140">
        <v>0</v>
      </c>
      <c r="BN140">
        <v>0</v>
      </c>
      <c r="BO140">
        <v>0</v>
      </c>
      <c r="BP140">
        <v>0</v>
      </c>
      <c r="BQ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O140">
        <v>0</v>
      </c>
      <c r="CP140">
        <v>0</v>
      </c>
      <c r="CQ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1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</row>
    <row r="141" spans="1:321" x14ac:dyDescent="0.25">
      <c r="A141">
        <v>305</v>
      </c>
      <c r="B141" t="s">
        <v>810</v>
      </c>
      <c r="C141" t="s">
        <v>1119</v>
      </c>
      <c r="D141">
        <v>11</v>
      </c>
      <c r="E141" t="s">
        <v>951</v>
      </c>
      <c r="F141" t="s">
        <v>108</v>
      </c>
      <c r="G141">
        <v>11</v>
      </c>
      <c r="H141">
        <v>3</v>
      </c>
      <c r="I141" t="s">
        <v>1150</v>
      </c>
      <c r="K141" t="b">
        <v>1</v>
      </c>
      <c r="L141" t="b">
        <v>0</v>
      </c>
      <c r="M141" t="str">
        <f t="shared" si="8"/>
        <v>Zecalacoayan-Telpozco</v>
      </c>
      <c r="N141" t="s">
        <v>1134</v>
      </c>
      <c r="O141" t="s">
        <v>108</v>
      </c>
      <c r="P141" t="s">
        <v>127</v>
      </c>
      <c r="Q141" t="s">
        <v>1119</v>
      </c>
      <c r="R141" t="str">
        <f t="shared" si="9"/>
        <v>San Nicolas Zecalacoayan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W141">
        <v>0</v>
      </c>
      <c r="AX141">
        <v>0</v>
      </c>
      <c r="AY141">
        <v>0</v>
      </c>
      <c r="AZ141">
        <v>0</v>
      </c>
      <c r="BA141" s="26">
        <v>0</v>
      </c>
      <c r="BB141">
        <v>21</v>
      </c>
      <c r="BC141">
        <v>14</v>
      </c>
      <c r="BD141">
        <v>7</v>
      </c>
      <c r="BE141">
        <v>0</v>
      </c>
      <c r="BF141">
        <v>0</v>
      </c>
      <c r="BJ141">
        <v>0</v>
      </c>
      <c r="BN141">
        <v>0</v>
      </c>
      <c r="BO141">
        <v>0</v>
      </c>
      <c r="BP141">
        <v>0</v>
      </c>
      <c r="BQ141">
        <v>0</v>
      </c>
      <c r="BS141">
        <v>0</v>
      </c>
      <c r="BT141">
        <v>0</v>
      </c>
      <c r="BU141">
        <v>1</v>
      </c>
      <c r="BV141">
        <v>1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O141">
        <v>1</v>
      </c>
      <c r="CP141">
        <v>0</v>
      </c>
      <c r="CQ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3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0</v>
      </c>
      <c r="ED141">
        <v>0</v>
      </c>
      <c r="EE141">
        <v>0</v>
      </c>
      <c r="EF141">
        <v>1</v>
      </c>
      <c r="EG141">
        <v>1</v>
      </c>
      <c r="EH141">
        <v>0</v>
      </c>
      <c r="EI141">
        <v>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1</v>
      </c>
      <c r="EY141">
        <v>0</v>
      </c>
      <c r="EZ141">
        <v>1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1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2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</row>
    <row r="142" spans="1:321" x14ac:dyDescent="0.25">
      <c r="A142">
        <v>308</v>
      </c>
      <c r="B142" s="30" t="s">
        <v>841</v>
      </c>
      <c r="C142" t="s">
        <v>1119</v>
      </c>
      <c r="D142">
        <v>11</v>
      </c>
      <c r="E142" t="s">
        <v>952</v>
      </c>
      <c r="F142" t="s">
        <v>108</v>
      </c>
      <c r="G142">
        <v>11</v>
      </c>
      <c r="H142">
        <v>4</v>
      </c>
      <c r="I142" t="s">
        <v>1150</v>
      </c>
      <c r="K142" t="b">
        <v>0</v>
      </c>
      <c r="L142" t="b">
        <v>0</v>
      </c>
      <c r="M142" t="str">
        <f t="shared" si="8"/>
        <v>Zecalacoayan-Totollan</v>
      </c>
      <c r="N142" t="s">
        <v>1134</v>
      </c>
      <c r="O142" t="s">
        <v>108</v>
      </c>
      <c r="P142" t="s">
        <v>127</v>
      </c>
      <c r="Q142" t="s">
        <v>1119</v>
      </c>
      <c r="R142" t="str">
        <f t="shared" si="9"/>
        <v>San Nicolas Zecalacoayan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W142">
        <v>0</v>
      </c>
      <c r="AX142">
        <v>0</v>
      </c>
      <c r="AY142">
        <v>0</v>
      </c>
      <c r="AZ142">
        <v>0</v>
      </c>
      <c r="BA142" s="26">
        <v>5</v>
      </c>
      <c r="BB142">
        <v>21</v>
      </c>
      <c r="BC142">
        <v>11</v>
      </c>
      <c r="BD142">
        <v>5</v>
      </c>
      <c r="BE142">
        <v>5</v>
      </c>
      <c r="BF142">
        <v>0</v>
      </c>
      <c r="BJ142">
        <v>0</v>
      </c>
      <c r="BN142">
        <v>0</v>
      </c>
      <c r="BO142">
        <v>0</v>
      </c>
      <c r="BP142">
        <v>0</v>
      </c>
      <c r="BQ142">
        <v>0</v>
      </c>
      <c r="BS142">
        <v>1</v>
      </c>
      <c r="BT142">
        <v>0</v>
      </c>
      <c r="BU142">
        <v>1</v>
      </c>
      <c r="BV142">
        <v>1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5</v>
      </c>
      <c r="CJ142">
        <v>0</v>
      </c>
      <c r="CK142">
        <v>0</v>
      </c>
      <c r="CL142">
        <v>0</v>
      </c>
      <c r="CM142">
        <v>0</v>
      </c>
      <c r="CO142">
        <v>0</v>
      </c>
      <c r="CP142">
        <v>0</v>
      </c>
      <c r="CQ142">
        <v>0</v>
      </c>
      <c r="CS142">
        <v>0</v>
      </c>
      <c r="CT142">
        <v>0</v>
      </c>
      <c r="CU142">
        <v>0</v>
      </c>
      <c r="CV142">
        <v>5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U142">
        <v>0</v>
      </c>
      <c r="DV142">
        <v>1</v>
      </c>
      <c r="DW142">
        <v>0</v>
      </c>
      <c r="DX142">
        <v>0</v>
      </c>
      <c r="DY142">
        <v>0</v>
      </c>
      <c r="DZ142">
        <v>0</v>
      </c>
      <c r="EA142">
        <v>0</v>
      </c>
      <c r="ED142">
        <v>0</v>
      </c>
      <c r="EE142">
        <v>0</v>
      </c>
      <c r="EF142">
        <v>1</v>
      </c>
      <c r="EG142">
        <v>1</v>
      </c>
      <c r="EH142">
        <v>0</v>
      </c>
      <c r="EI142">
        <v>1</v>
      </c>
      <c r="EJ142">
        <v>0</v>
      </c>
      <c r="EK142">
        <v>0</v>
      </c>
      <c r="EL142">
        <v>0</v>
      </c>
      <c r="EM142">
        <v>0</v>
      </c>
      <c r="EN142">
        <v>1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4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1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O142">
        <v>1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1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4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</row>
    <row r="143" spans="1:321" x14ac:dyDescent="0.25">
      <c r="A143">
        <v>312</v>
      </c>
      <c r="B143" t="s">
        <v>811</v>
      </c>
      <c r="C143" t="s">
        <v>1119</v>
      </c>
      <c r="D143">
        <v>11</v>
      </c>
      <c r="E143" t="s">
        <v>953</v>
      </c>
      <c r="F143" t="s">
        <v>108</v>
      </c>
      <c r="G143">
        <v>11</v>
      </c>
      <c r="H143">
        <v>5</v>
      </c>
      <c r="I143" t="s">
        <v>1150</v>
      </c>
      <c r="K143" t="b">
        <v>0</v>
      </c>
      <c r="L143" t="b">
        <v>0</v>
      </c>
      <c r="M143" t="str">
        <f t="shared" si="8"/>
        <v>Zecalacoayan-Tlalpican</v>
      </c>
      <c r="N143" t="s">
        <v>1134</v>
      </c>
      <c r="O143" t="s">
        <v>108</v>
      </c>
      <c r="P143" t="s">
        <v>127</v>
      </c>
      <c r="Q143" t="s">
        <v>1119</v>
      </c>
      <c r="R143" t="str">
        <f t="shared" si="9"/>
        <v>San Nicolas Zecalacoayan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W143">
        <v>0</v>
      </c>
      <c r="AX143">
        <v>0</v>
      </c>
      <c r="AY143">
        <v>0</v>
      </c>
      <c r="AZ143">
        <v>0</v>
      </c>
      <c r="BA143" s="26">
        <v>0</v>
      </c>
      <c r="BB143">
        <v>21</v>
      </c>
      <c r="BC143">
        <v>14</v>
      </c>
      <c r="BD143">
        <v>7</v>
      </c>
      <c r="BE143">
        <v>0</v>
      </c>
      <c r="BF143">
        <v>0</v>
      </c>
      <c r="BJ143">
        <v>0</v>
      </c>
      <c r="BN143">
        <v>0</v>
      </c>
      <c r="BO143">
        <v>0</v>
      </c>
      <c r="BP143">
        <v>0</v>
      </c>
      <c r="BQ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3</v>
      </c>
      <c r="CE143">
        <v>0</v>
      </c>
      <c r="CF143">
        <v>3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O143">
        <v>0</v>
      </c>
      <c r="CP143">
        <v>0</v>
      </c>
      <c r="CQ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U143">
        <v>0</v>
      </c>
      <c r="DV143">
        <v>1</v>
      </c>
      <c r="DW143">
        <v>0</v>
      </c>
      <c r="DX143">
        <v>1</v>
      </c>
      <c r="DY143">
        <v>0</v>
      </c>
      <c r="DZ143">
        <v>0</v>
      </c>
      <c r="EA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1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3</v>
      </c>
      <c r="HA143">
        <v>0</v>
      </c>
      <c r="HB143">
        <v>3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1</v>
      </c>
      <c r="IX143">
        <v>0</v>
      </c>
    </row>
    <row r="144" spans="1:321" x14ac:dyDescent="0.25">
      <c r="A144">
        <v>315</v>
      </c>
      <c r="B144" s="30" t="s">
        <v>812</v>
      </c>
      <c r="C144" t="s">
        <v>1119</v>
      </c>
      <c r="D144">
        <v>11</v>
      </c>
      <c r="E144" t="s">
        <v>954</v>
      </c>
      <c r="F144" t="s">
        <v>108</v>
      </c>
      <c r="G144">
        <v>11</v>
      </c>
      <c r="H144">
        <v>6</v>
      </c>
      <c r="I144" t="s">
        <v>1150</v>
      </c>
      <c r="K144" t="b">
        <v>0</v>
      </c>
      <c r="L144" t="b">
        <v>0</v>
      </c>
      <c r="M144" t="str">
        <f t="shared" si="8"/>
        <v>Zecalacoayan-Achtocan</v>
      </c>
      <c r="N144" t="s">
        <v>1134</v>
      </c>
      <c r="O144" t="s">
        <v>108</v>
      </c>
      <c r="P144" t="s">
        <v>127</v>
      </c>
      <c r="Q144" t="s">
        <v>1119</v>
      </c>
      <c r="R144" t="str">
        <f t="shared" si="9"/>
        <v>San Nicolas Zecalacoayan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W144">
        <v>0</v>
      </c>
      <c r="AX144">
        <v>0</v>
      </c>
      <c r="AY144">
        <v>0</v>
      </c>
      <c r="AZ144">
        <v>0</v>
      </c>
      <c r="BA144" s="26">
        <v>5</v>
      </c>
      <c r="BB144">
        <v>21</v>
      </c>
      <c r="BC144">
        <v>7</v>
      </c>
      <c r="BD144">
        <v>9</v>
      </c>
      <c r="BE144">
        <v>5</v>
      </c>
      <c r="BF144">
        <v>0</v>
      </c>
      <c r="BJ144">
        <v>0</v>
      </c>
      <c r="BN144">
        <v>0</v>
      </c>
      <c r="BO144">
        <v>0</v>
      </c>
      <c r="BP144">
        <v>0</v>
      </c>
      <c r="BQ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O144">
        <v>0</v>
      </c>
      <c r="CP144">
        <v>0</v>
      </c>
      <c r="CQ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U144">
        <v>0</v>
      </c>
      <c r="DV144">
        <v>1</v>
      </c>
      <c r="DW144">
        <v>0</v>
      </c>
      <c r="DX144">
        <v>0</v>
      </c>
      <c r="DY144">
        <v>0</v>
      </c>
      <c r="DZ144">
        <v>0</v>
      </c>
      <c r="EA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4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</row>
    <row r="145" spans="1:321" x14ac:dyDescent="0.25">
      <c r="A145">
        <v>319</v>
      </c>
      <c r="B145" t="s">
        <v>1086</v>
      </c>
      <c r="C145" t="s">
        <v>1119</v>
      </c>
      <c r="D145">
        <v>11</v>
      </c>
      <c r="E145" t="s">
        <v>955</v>
      </c>
      <c r="F145" t="s">
        <v>108</v>
      </c>
      <c r="G145">
        <v>11</v>
      </c>
      <c r="H145">
        <v>7</v>
      </c>
      <c r="I145" t="s">
        <v>1150</v>
      </c>
      <c r="K145" t="b">
        <v>0</v>
      </c>
      <c r="L145" t="b">
        <v>0</v>
      </c>
      <c r="M145" t="str">
        <f t="shared" si="8"/>
        <v>Zecalacoayan-Ocotitlan</v>
      </c>
      <c r="N145" t="s">
        <v>1134</v>
      </c>
      <c r="O145" t="s">
        <v>108</v>
      </c>
      <c r="P145" t="s">
        <v>127</v>
      </c>
      <c r="Q145" t="s">
        <v>1119</v>
      </c>
      <c r="R145" t="str">
        <f t="shared" si="9"/>
        <v>San Nicolas Zecalacoayan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W145">
        <v>0</v>
      </c>
      <c r="AX145">
        <v>0</v>
      </c>
      <c r="AY145">
        <v>0</v>
      </c>
      <c r="AZ145">
        <v>0</v>
      </c>
      <c r="BA145" s="26">
        <v>0</v>
      </c>
      <c r="BB145">
        <v>21</v>
      </c>
      <c r="BC145">
        <v>9</v>
      </c>
      <c r="BD145">
        <v>12</v>
      </c>
      <c r="BE145">
        <v>0</v>
      </c>
      <c r="BF145">
        <v>0</v>
      </c>
      <c r="BJ145">
        <v>0</v>
      </c>
      <c r="BN145">
        <v>0</v>
      </c>
      <c r="BO145">
        <v>0</v>
      </c>
      <c r="BP145">
        <v>0</v>
      </c>
      <c r="BQ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O145">
        <v>0</v>
      </c>
      <c r="CP145">
        <v>0</v>
      </c>
      <c r="CQ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0</v>
      </c>
      <c r="EA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</row>
    <row r="146" spans="1:321" x14ac:dyDescent="0.25">
      <c r="A146">
        <v>322</v>
      </c>
      <c r="B146" s="30" t="s">
        <v>813</v>
      </c>
      <c r="C146" t="s">
        <v>1119</v>
      </c>
      <c r="D146">
        <v>11</v>
      </c>
      <c r="E146" t="s">
        <v>956</v>
      </c>
      <c r="F146" t="s">
        <v>108</v>
      </c>
      <c r="G146">
        <v>11</v>
      </c>
      <c r="H146">
        <v>8</v>
      </c>
      <c r="I146" t="s">
        <v>1150</v>
      </c>
      <c r="K146" t="b">
        <v>0</v>
      </c>
      <c r="L146" t="b">
        <v>0</v>
      </c>
      <c r="M146" t="str">
        <f t="shared" si="8"/>
        <v>Zecalacoayan-Tezcacohuac</v>
      </c>
      <c r="N146" t="s">
        <v>1134</v>
      </c>
      <c r="O146" t="s">
        <v>108</v>
      </c>
      <c r="P146" t="s">
        <v>127</v>
      </c>
      <c r="Q146" t="s">
        <v>1119</v>
      </c>
      <c r="R146" t="str">
        <f t="shared" si="9"/>
        <v>San Nicolas Zecalacoayan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W146">
        <v>0</v>
      </c>
      <c r="AX146">
        <v>0</v>
      </c>
      <c r="AY146">
        <v>0</v>
      </c>
      <c r="AZ146">
        <v>0</v>
      </c>
      <c r="BA146" s="26">
        <v>5</v>
      </c>
      <c r="BB146">
        <v>21</v>
      </c>
      <c r="BC146">
        <v>7</v>
      </c>
      <c r="BD146">
        <v>9</v>
      </c>
      <c r="BE146">
        <v>5</v>
      </c>
      <c r="BF146">
        <v>0</v>
      </c>
      <c r="BJ146">
        <v>0</v>
      </c>
      <c r="BN146">
        <v>0</v>
      </c>
      <c r="BO146">
        <v>0</v>
      </c>
      <c r="BP146">
        <v>0</v>
      </c>
      <c r="BQ146">
        <v>0</v>
      </c>
      <c r="BS146">
        <v>0</v>
      </c>
      <c r="BT146">
        <v>0</v>
      </c>
      <c r="BU146">
        <v>5</v>
      </c>
      <c r="BV146">
        <v>5</v>
      </c>
      <c r="BW146">
        <v>0</v>
      </c>
      <c r="BX146">
        <v>5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O146">
        <v>0</v>
      </c>
      <c r="CP146">
        <v>0</v>
      </c>
      <c r="CQ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U146">
        <v>0</v>
      </c>
      <c r="DV146">
        <v>1</v>
      </c>
      <c r="DW146">
        <v>0</v>
      </c>
      <c r="DX146">
        <v>0</v>
      </c>
      <c r="DY146">
        <v>0</v>
      </c>
      <c r="DZ146">
        <v>0</v>
      </c>
      <c r="EA146">
        <v>0</v>
      </c>
      <c r="ED146">
        <v>0</v>
      </c>
      <c r="EE146">
        <v>0</v>
      </c>
      <c r="EF146">
        <v>2</v>
      </c>
      <c r="EG146">
        <v>2</v>
      </c>
      <c r="EH146">
        <v>0</v>
      </c>
      <c r="EI146">
        <v>2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Z146">
        <v>0</v>
      </c>
      <c r="JA146">
        <v>0</v>
      </c>
      <c r="JB146">
        <v>3</v>
      </c>
      <c r="JC146">
        <v>3</v>
      </c>
      <c r="JD146">
        <v>0</v>
      </c>
      <c r="JE146">
        <v>3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</row>
    <row r="147" spans="1:321" x14ac:dyDescent="0.25">
      <c r="A147">
        <v>326</v>
      </c>
      <c r="B147" t="s">
        <v>814</v>
      </c>
      <c r="C147" t="s">
        <v>1119</v>
      </c>
      <c r="D147">
        <v>11</v>
      </c>
      <c r="E147" t="s">
        <v>957</v>
      </c>
      <c r="F147" t="s">
        <v>108</v>
      </c>
      <c r="G147">
        <v>11</v>
      </c>
      <c r="H147">
        <v>9</v>
      </c>
      <c r="I147" t="s">
        <v>1150</v>
      </c>
      <c r="K147" t="b">
        <v>0</v>
      </c>
      <c r="L147" t="b">
        <v>0</v>
      </c>
      <c r="M147" t="str">
        <f t="shared" si="8"/>
        <v>Zecalacoayan-Tlacoxoloc</v>
      </c>
      <c r="N147" t="s">
        <v>1134</v>
      </c>
      <c r="O147" t="s">
        <v>108</v>
      </c>
      <c r="P147" t="s">
        <v>127</v>
      </c>
      <c r="Q147" t="s">
        <v>1119</v>
      </c>
      <c r="R147" t="str">
        <f t="shared" si="9"/>
        <v>San Nicolas Zecalacoayan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W147">
        <v>0</v>
      </c>
      <c r="AX147">
        <v>0</v>
      </c>
      <c r="AY147">
        <v>0</v>
      </c>
      <c r="AZ147">
        <v>0</v>
      </c>
      <c r="BA147" s="26">
        <v>0</v>
      </c>
      <c r="BB147">
        <v>21</v>
      </c>
      <c r="BC147">
        <v>10</v>
      </c>
      <c r="BD147">
        <v>11</v>
      </c>
      <c r="BE147">
        <v>0</v>
      </c>
      <c r="BF147">
        <v>0</v>
      </c>
      <c r="BJ147">
        <v>0</v>
      </c>
      <c r="BN147">
        <v>0</v>
      </c>
      <c r="BO147">
        <v>0</v>
      </c>
      <c r="BP147">
        <v>0</v>
      </c>
      <c r="BQ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U147">
        <v>0</v>
      </c>
      <c r="DV147">
        <v>1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2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2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1</v>
      </c>
      <c r="HJ147">
        <v>1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</row>
    <row r="148" spans="1:321" x14ac:dyDescent="0.25">
      <c r="A148">
        <v>329</v>
      </c>
      <c r="B148" s="30" t="s">
        <v>815</v>
      </c>
      <c r="C148" t="s">
        <v>1119</v>
      </c>
      <c r="D148">
        <v>11</v>
      </c>
      <c r="E148" t="s">
        <v>958</v>
      </c>
      <c r="F148" t="s">
        <v>108</v>
      </c>
      <c r="G148">
        <v>11</v>
      </c>
      <c r="H148">
        <v>10</v>
      </c>
      <c r="I148" t="s">
        <v>1150</v>
      </c>
      <c r="K148" t="b">
        <v>0</v>
      </c>
      <c r="L148" t="b">
        <v>0</v>
      </c>
      <c r="M148" t="str">
        <f t="shared" si="8"/>
        <v>Zecalacoayan-Chiconquiyauhco</v>
      </c>
      <c r="N148" t="s">
        <v>1134</v>
      </c>
      <c r="O148" t="s">
        <v>108</v>
      </c>
      <c r="P148" t="s">
        <v>127</v>
      </c>
      <c r="Q148" t="s">
        <v>1119</v>
      </c>
      <c r="R148" t="str">
        <f t="shared" si="9"/>
        <v>San Nicolas Zecalacoayan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W148">
        <v>0</v>
      </c>
      <c r="AX148">
        <v>0</v>
      </c>
      <c r="AY148">
        <v>0</v>
      </c>
      <c r="AZ148">
        <v>0</v>
      </c>
      <c r="BA148" s="26">
        <v>5</v>
      </c>
      <c r="BB148">
        <v>22</v>
      </c>
      <c r="BC148">
        <v>11</v>
      </c>
      <c r="BD148">
        <v>6</v>
      </c>
      <c r="BE148">
        <v>5</v>
      </c>
      <c r="BF148">
        <v>0</v>
      </c>
      <c r="BJ148">
        <v>0</v>
      </c>
      <c r="BN148">
        <v>0</v>
      </c>
      <c r="BO148">
        <v>0</v>
      </c>
      <c r="BP148">
        <v>0</v>
      </c>
      <c r="BQ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O148">
        <v>0</v>
      </c>
      <c r="CP148">
        <v>0</v>
      </c>
      <c r="CQ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U148">
        <v>0</v>
      </c>
      <c r="DV148">
        <v>1</v>
      </c>
      <c r="DW148">
        <v>0</v>
      </c>
      <c r="DX148">
        <v>1</v>
      </c>
      <c r="DY148">
        <v>0</v>
      </c>
      <c r="DZ148">
        <v>0</v>
      </c>
      <c r="EA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</row>
    <row r="149" spans="1:321" x14ac:dyDescent="0.25">
      <c r="A149">
        <v>333</v>
      </c>
      <c r="B149" s="30" t="s">
        <v>1087</v>
      </c>
      <c r="C149" t="s">
        <v>1119</v>
      </c>
      <c r="D149">
        <v>11</v>
      </c>
      <c r="E149" t="s">
        <v>959</v>
      </c>
      <c r="F149" t="s">
        <v>108</v>
      </c>
      <c r="G149">
        <v>11</v>
      </c>
      <c r="H149">
        <v>11</v>
      </c>
      <c r="I149" t="s">
        <v>1150</v>
      </c>
      <c r="K149" t="b">
        <v>0</v>
      </c>
      <c r="L149" t="b">
        <v>0</v>
      </c>
      <c r="M149" t="str">
        <f t="shared" si="8"/>
        <v>Zecalacoayan-Ahuacuauhtitlan</v>
      </c>
      <c r="N149" t="s">
        <v>1134</v>
      </c>
      <c r="O149" t="s">
        <v>108</v>
      </c>
      <c r="P149" t="s">
        <v>127</v>
      </c>
      <c r="Q149" t="s">
        <v>1119</v>
      </c>
      <c r="R149" t="str">
        <f t="shared" si="9"/>
        <v>San Nicolas Zecalacoayan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W149">
        <v>0</v>
      </c>
      <c r="AX149">
        <v>0</v>
      </c>
      <c r="AY149">
        <v>0</v>
      </c>
      <c r="AZ149">
        <v>0</v>
      </c>
      <c r="BA149" s="26">
        <v>4</v>
      </c>
      <c r="BB149">
        <v>37</v>
      </c>
      <c r="BC149">
        <v>14</v>
      </c>
      <c r="BD149">
        <v>19</v>
      </c>
      <c r="BE149">
        <v>4</v>
      </c>
      <c r="BF149">
        <v>0</v>
      </c>
      <c r="BJ149">
        <v>0</v>
      </c>
      <c r="BN149">
        <v>0</v>
      </c>
      <c r="BO149">
        <v>0</v>
      </c>
      <c r="BP149">
        <v>0</v>
      </c>
      <c r="BQ149">
        <v>0</v>
      </c>
      <c r="BS149">
        <v>4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4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O149">
        <v>0</v>
      </c>
      <c r="CP149">
        <v>0</v>
      </c>
      <c r="CQ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8</v>
      </c>
      <c r="DQ149">
        <v>0</v>
      </c>
      <c r="DR149">
        <v>3</v>
      </c>
      <c r="DS149">
        <v>0</v>
      </c>
      <c r="DU149">
        <v>0</v>
      </c>
      <c r="DV149">
        <v>1</v>
      </c>
      <c r="DW149">
        <v>0</v>
      </c>
      <c r="DX149">
        <v>0</v>
      </c>
      <c r="DY149">
        <v>5</v>
      </c>
      <c r="DZ149">
        <v>0</v>
      </c>
      <c r="EA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2</v>
      </c>
      <c r="EL149">
        <v>0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1</v>
      </c>
      <c r="GB149">
        <v>0</v>
      </c>
      <c r="GC149">
        <v>2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5</v>
      </c>
      <c r="GK149">
        <v>0</v>
      </c>
      <c r="GL149">
        <v>0</v>
      </c>
      <c r="GM149">
        <v>0</v>
      </c>
      <c r="GO149">
        <v>4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2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3</v>
      </c>
      <c r="IM149">
        <v>0</v>
      </c>
      <c r="IN149">
        <v>1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4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</row>
    <row r="150" spans="1:321" x14ac:dyDescent="0.25">
      <c r="A150">
        <v>337</v>
      </c>
      <c r="B150" s="30" t="s">
        <v>786</v>
      </c>
      <c r="C150" t="s">
        <v>1119</v>
      </c>
      <c r="D150">
        <v>11</v>
      </c>
      <c r="E150" t="s">
        <v>960</v>
      </c>
      <c r="F150" t="s">
        <v>108</v>
      </c>
      <c r="G150">
        <v>11</v>
      </c>
      <c r="H150">
        <v>12</v>
      </c>
      <c r="I150" t="s">
        <v>1150</v>
      </c>
      <c r="K150" t="b">
        <v>0</v>
      </c>
      <c r="L150" t="b">
        <v>0</v>
      </c>
      <c r="M150" t="str">
        <f t="shared" si="8"/>
        <v>Zecalacoayan-Non-Tributaries</v>
      </c>
      <c r="N150" t="s">
        <v>1134</v>
      </c>
      <c r="O150" t="s">
        <v>108</v>
      </c>
      <c r="P150" t="s">
        <v>180</v>
      </c>
      <c r="Q150" t="s">
        <v>1119</v>
      </c>
      <c r="R150" t="str">
        <f t="shared" si="9"/>
        <v>San Nicolas Zecalacoayan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W150">
        <v>0</v>
      </c>
      <c r="AX150">
        <v>0</v>
      </c>
      <c r="AY150">
        <v>0</v>
      </c>
      <c r="AZ150">
        <v>0</v>
      </c>
      <c r="BA150" s="26">
        <v>5</v>
      </c>
      <c r="BB150">
        <v>0</v>
      </c>
      <c r="BC150">
        <v>0</v>
      </c>
      <c r="BD150">
        <v>0</v>
      </c>
      <c r="BE150">
        <v>0</v>
      </c>
      <c r="BF150">
        <v>47</v>
      </c>
      <c r="BG150">
        <v>25</v>
      </c>
      <c r="BH150">
        <v>17</v>
      </c>
      <c r="BI150">
        <v>5</v>
      </c>
      <c r="BJ150">
        <v>11</v>
      </c>
      <c r="BK150">
        <v>5</v>
      </c>
      <c r="BL150">
        <v>6</v>
      </c>
      <c r="BM150">
        <v>0</v>
      </c>
      <c r="BN150">
        <v>9</v>
      </c>
      <c r="BO150">
        <v>8</v>
      </c>
      <c r="BP150">
        <v>8</v>
      </c>
      <c r="BQ150">
        <v>43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</row>
    <row r="151" spans="1:321" x14ac:dyDescent="0.25">
      <c r="A151">
        <v>360</v>
      </c>
      <c r="B151" s="10" t="s">
        <v>185</v>
      </c>
      <c r="C151" s="10" t="s">
        <v>474</v>
      </c>
      <c r="D151">
        <v>12</v>
      </c>
      <c r="E151" s="10" t="s">
        <v>968</v>
      </c>
      <c r="F151" s="10" t="s">
        <v>185</v>
      </c>
      <c r="G151" s="10">
        <v>5</v>
      </c>
      <c r="H151" s="10">
        <v>6</v>
      </c>
      <c r="I151" s="10" t="s">
        <v>1150</v>
      </c>
      <c r="J151" s="10"/>
      <c r="K151" s="10" t="b">
        <v>0</v>
      </c>
      <c r="L151" s="10" t="b">
        <v>0</v>
      </c>
      <c r="M151" s="10" t="str">
        <f t="shared" si="8"/>
        <v>Chiauhtzinco-Nobles</v>
      </c>
      <c r="N151" s="10" t="s">
        <v>1135</v>
      </c>
      <c r="O151" s="10" t="s">
        <v>108</v>
      </c>
      <c r="P151" s="10" t="s">
        <v>185</v>
      </c>
      <c r="Q151" s="10" t="s">
        <v>474</v>
      </c>
      <c r="R151" s="10" t="str">
        <f t="shared" si="9"/>
        <v>San Lorenzo Chiauhtzinco</v>
      </c>
      <c r="S151" s="10">
        <v>2</v>
      </c>
      <c r="T151" s="10">
        <v>5</v>
      </c>
      <c r="U151" s="10">
        <v>5</v>
      </c>
      <c r="V151" s="10">
        <v>8</v>
      </c>
      <c r="W151" s="10">
        <v>0</v>
      </c>
      <c r="X151" s="10">
        <v>3</v>
      </c>
      <c r="Y151" s="10">
        <v>15</v>
      </c>
      <c r="Z151" s="10">
        <v>2</v>
      </c>
      <c r="AA151" s="10">
        <v>10</v>
      </c>
      <c r="AB151" s="10">
        <v>2</v>
      </c>
      <c r="AC151" s="10">
        <v>1</v>
      </c>
      <c r="AD151" s="10">
        <v>0</v>
      </c>
      <c r="AE151" s="10">
        <v>0</v>
      </c>
      <c r="AF151" s="10">
        <v>1</v>
      </c>
      <c r="AG151" s="10">
        <v>0</v>
      </c>
      <c r="AH151" s="10">
        <v>8</v>
      </c>
      <c r="AI151" s="10">
        <v>10</v>
      </c>
      <c r="AJ151" s="10">
        <v>0</v>
      </c>
      <c r="AK151" s="10">
        <v>0</v>
      </c>
      <c r="AL151" s="10">
        <v>0</v>
      </c>
      <c r="AM151" s="10">
        <v>0</v>
      </c>
      <c r="AN151" s="10">
        <v>7</v>
      </c>
      <c r="AO151" s="10">
        <v>0</v>
      </c>
      <c r="AP151" s="10">
        <v>10</v>
      </c>
      <c r="AQ151" s="10">
        <v>2</v>
      </c>
      <c r="AR151" s="10">
        <v>0</v>
      </c>
      <c r="AS151" s="10">
        <v>0</v>
      </c>
      <c r="AT151" s="10">
        <v>0</v>
      </c>
      <c r="AU151" s="10">
        <v>0</v>
      </c>
      <c r="AV151" s="10"/>
      <c r="AW151" s="10">
        <v>0</v>
      </c>
      <c r="AX151" s="10">
        <v>0</v>
      </c>
      <c r="AY151" s="10">
        <v>0</v>
      </c>
      <c r="AZ151" s="10">
        <v>0</v>
      </c>
      <c r="BA151" s="26">
        <v>0</v>
      </c>
      <c r="BB151" s="10">
        <v>0</v>
      </c>
      <c r="BC151" s="10"/>
      <c r="BD151" s="10"/>
      <c r="BE151" s="10">
        <v>0</v>
      </c>
      <c r="BF151" s="10">
        <v>0</v>
      </c>
      <c r="BG151" s="10"/>
      <c r="BH151" s="10"/>
      <c r="BI151" s="10"/>
      <c r="BJ151" s="10">
        <v>0</v>
      </c>
      <c r="BK151" s="10"/>
      <c r="BL151" s="10"/>
      <c r="BM151" s="10"/>
      <c r="BN151" s="10">
        <v>0</v>
      </c>
      <c r="BO151" s="10">
        <v>0</v>
      </c>
      <c r="BP151" s="10">
        <v>0</v>
      </c>
      <c r="BQ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0">
        <v>0</v>
      </c>
      <c r="CA151" s="10">
        <v>0</v>
      </c>
      <c r="CB151" s="10">
        <v>0</v>
      </c>
      <c r="CC151" s="10">
        <v>0</v>
      </c>
      <c r="CD151" s="10">
        <v>0</v>
      </c>
      <c r="CE151" s="10">
        <v>0</v>
      </c>
      <c r="CF151" s="10">
        <v>0</v>
      </c>
      <c r="CG151" s="10">
        <v>0</v>
      </c>
      <c r="CH151" s="10">
        <v>0</v>
      </c>
      <c r="CI151" s="10">
        <v>0</v>
      </c>
      <c r="CJ151" s="10">
        <v>0</v>
      </c>
      <c r="CK151" s="10">
        <v>0</v>
      </c>
      <c r="CL151" s="10">
        <v>0</v>
      </c>
      <c r="CM151" s="10">
        <v>0</v>
      </c>
      <c r="CN151" s="10">
        <v>0</v>
      </c>
      <c r="CO151" s="10">
        <v>0</v>
      </c>
      <c r="CP151" s="10">
        <v>0</v>
      </c>
      <c r="CQ151" s="10">
        <v>0</v>
      </c>
      <c r="CR151" s="10"/>
      <c r="CS151" s="10">
        <v>0</v>
      </c>
      <c r="CT151" s="10">
        <v>0</v>
      </c>
      <c r="CU151" s="10">
        <v>0</v>
      </c>
      <c r="CV151" s="10">
        <v>0</v>
      </c>
      <c r="CW151" s="10">
        <v>0</v>
      </c>
      <c r="CX151" s="10">
        <v>0</v>
      </c>
      <c r="CY151" s="10">
        <v>0</v>
      </c>
      <c r="CZ151" s="10">
        <v>0</v>
      </c>
      <c r="DA151" s="10">
        <v>0</v>
      </c>
      <c r="DB151" s="10">
        <v>0</v>
      </c>
      <c r="DC151" s="10">
        <v>0</v>
      </c>
      <c r="DD151" s="10">
        <v>0</v>
      </c>
      <c r="DE151" s="10">
        <v>0</v>
      </c>
      <c r="DF151" s="10">
        <v>0</v>
      </c>
      <c r="DG151" s="10">
        <v>0</v>
      </c>
      <c r="DH151" s="10">
        <v>0</v>
      </c>
      <c r="DI151" s="10">
        <v>0</v>
      </c>
      <c r="DJ151" s="10">
        <v>0</v>
      </c>
      <c r="DK151" s="10">
        <v>0</v>
      </c>
      <c r="DL151" s="10">
        <v>0</v>
      </c>
      <c r="DM151" s="10">
        <v>0</v>
      </c>
      <c r="DN151" s="10">
        <v>0</v>
      </c>
      <c r="DO151" s="10">
        <v>0</v>
      </c>
      <c r="DP151" s="10">
        <v>0</v>
      </c>
      <c r="DQ151" s="10">
        <v>0</v>
      </c>
      <c r="DR151" s="10">
        <v>0</v>
      </c>
      <c r="DS151" s="10">
        <v>0</v>
      </c>
      <c r="DT151" s="10"/>
      <c r="DU151" s="10">
        <v>0</v>
      </c>
      <c r="DV151" s="10">
        <v>0</v>
      </c>
      <c r="DW151" s="10">
        <v>0</v>
      </c>
      <c r="DX151" s="10">
        <v>0</v>
      </c>
      <c r="DY151" s="10">
        <v>0</v>
      </c>
      <c r="DZ151" s="10">
        <v>0</v>
      </c>
      <c r="EA151" s="10">
        <v>0</v>
      </c>
      <c r="EB151" s="10"/>
    </row>
    <row r="152" spans="1:321" x14ac:dyDescent="0.25">
      <c r="A152">
        <v>342</v>
      </c>
      <c r="B152" t="s">
        <v>1088</v>
      </c>
      <c r="C152" t="s">
        <v>474</v>
      </c>
      <c r="D152">
        <v>12</v>
      </c>
      <c r="E152" t="s">
        <v>962</v>
      </c>
      <c r="F152" t="s">
        <v>108</v>
      </c>
      <c r="G152">
        <v>5</v>
      </c>
      <c r="H152">
        <v>1</v>
      </c>
      <c r="I152" t="s">
        <v>1150</v>
      </c>
      <c r="K152" t="b">
        <v>1</v>
      </c>
      <c r="L152" t="b">
        <v>0</v>
      </c>
      <c r="M152" t="str">
        <f t="shared" si="8"/>
        <v>Chiauhtzinco-Almoyahuacapan</v>
      </c>
      <c r="N152" t="s">
        <v>1135</v>
      </c>
      <c r="O152" t="s">
        <v>108</v>
      </c>
      <c r="P152" t="s">
        <v>127</v>
      </c>
      <c r="Q152" t="s">
        <v>474</v>
      </c>
      <c r="R152" t="str">
        <f t="shared" si="9"/>
        <v>San Lorenzo Chiauhtzinco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W152">
        <v>0</v>
      </c>
      <c r="AX152">
        <v>0</v>
      </c>
      <c r="AY152">
        <v>0</v>
      </c>
      <c r="AZ152">
        <v>0</v>
      </c>
      <c r="BA152" s="26">
        <v>0</v>
      </c>
      <c r="BB152">
        <v>43</v>
      </c>
      <c r="BC152">
        <v>43</v>
      </c>
      <c r="BD152">
        <v>0</v>
      </c>
      <c r="BE152">
        <v>0</v>
      </c>
      <c r="BF152">
        <v>0</v>
      </c>
      <c r="BJ152">
        <v>0</v>
      </c>
      <c r="BN152">
        <v>0</v>
      </c>
      <c r="BO152">
        <v>0</v>
      </c>
      <c r="BP152">
        <v>0</v>
      </c>
      <c r="BQ152">
        <v>0</v>
      </c>
      <c r="BS152">
        <v>1</v>
      </c>
      <c r="BT152">
        <v>0</v>
      </c>
      <c r="BU152">
        <v>6</v>
      </c>
      <c r="BV152">
        <v>0</v>
      </c>
      <c r="BW152">
        <v>0</v>
      </c>
      <c r="BX152">
        <v>0</v>
      </c>
      <c r="BY152">
        <v>6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2</v>
      </c>
      <c r="CJ152">
        <v>2</v>
      </c>
      <c r="CK152">
        <v>0</v>
      </c>
      <c r="CL152">
        <v>0</v>
      </c>
      <c r="CM152">
        <v>2</v>
      </c>
      <c r="CN152">
        <v>2</v>
      </c>
      <c r="CO152">
        <v>0</v>
      </c>
      <c r="CP152">
        <v>0</v>
      </c>
      <c r="CQ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U152">
        <v>3</v>
      </c>
      <c r="DV152">
        <v>0</v>
      </c>
      <c r="DW152">
        <v>0</v>
      </c>
      <c r="DX152">
        <v>1</v>
      </c>
      <c r="DY152">
        <v>0</v>
      </c>
      <c r="DZ152">
        <v>0</v>
      </c>
      <c r="EA152">
        <v>0</v>
      </c>
      <c r="ED152">
        <v>1</v>
      </c>
      <c r="EE152">
        <v>0</v>
      </c>
      <c r="EF152">
        <v>6</v>
      </c>
      <c r="EG152">
        <v>0</v>
      </c>
      <c r="EH152">
        <v>0</v>
      </c>
      <c r="EI152">
        <v>0</v>
      </c>
      <c r="EJ152">
        <v>6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2</v>
      </c>
      <c r="EU152">
        <v>2</v>
      </c>
      <c r="EV152">
        <v>0</v>
      </c>
      <c r="EW152">
        <v>0</v>
      </c>
      <c r="EX152">
        <v>2</v>
      </c>
      <c r="EY152">
        <v>2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3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</row>
    <row r="153" spans="1:321" x14ac:dyDescent="0.25">
      <c r="A153">
        <v>345</v>
      </c>
      <c r="B153" t="s">
        <v>1089</v>
      </c>
      <c r="C153" t="s">
        <v>474</v>
      </c>
      <c r="D153">
        <v>12</v>
      </c>
      <c r="E153" t="s">
        <v>963</v>
      </c>
      <c r="F153" t="s">
        <v>108</v>
      </c>
      <c r="G153">
        <v>5</v>
      </c>
      <c r="H153">
        <v>2</v>
      </c>
      <c r="I153" t="s">
        <v>1150</v>
      </c>
      <c r="K153" t="b">
        <v>0</v>
      </c>
      <c r="L153" t="b">
        <v>0</v>
      </c>
      <c r="M153" t="str">
        <f t="shared" si="8"/>
        <v>Chiauhtzinco-Tzompachcan</v>
      </c>
      <c r="N153" t="s">
        <v>1135</v>
      </c>
      <c r="O153" t="s">
        <v>108</v>
      </c>
      <c r="P153" t="s">
        <v>127</v>
      </c>
      <c r="Q153" t="s">
        <v>474</v>
      </c>
      <c r="R153" t="str">
        <f t="shared" si="9"/>
        <v>San Lorenzo Chiauhtzinco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W153">
        <v>0</v>
      </c>
      <c r="AX153">
        <v>0</v>
      </c>
      <c r="AY153">
        <v>0</v>
      </c>
      <c r="AZ153">
        <v>0</v>
      </c>
      <c r="BA153" s="26">
        <v>0</v>
      </c>
      <c r="BB153">
        <v>42</v>
      </c>
      <c r="BC153">
        <v>38</v>
      </c>
      <c r="BD153">
        <v>4</v>
      </c>
      <c r="BE153">
        <v>0</v>
      </c>
      <c r="BF153">
        <v>0</v>
      </c>
      <c r="BJ153">
        <v>0</v>
      </c>
      <c r="BN153">
        <v>0</v>
      </c>
      <c r="BO153">
        <v>0</v>
      </c>
      <c r="BP153">
        <v>0</v>
      </c>
      <c r="BQ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4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1</v>
      </c>
      <c r="CO153">
        <v>0</v>
      </c>
      <c r="CP153">
        <v>0</v>
      </c>
      <c r="CQ153">
        <v>0</v>
      </c>
      <c r="CS153">
        <v>0</v>
      </c>
      <c r="CT153">
        <v>0</v>
      </c>
      <c r="CU153">
        <v>0</v>
      </c>
      <c r="CV153">
        <v>2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U153">
        <v>3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3</v>
      </c>
      <c r="EM153">
        <v>0</v>
      </c>
      <c r="EN153">
        <v>1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1</v>
      </c>
      <c r="EY153">
        <v>1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2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3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</row>
    <row r="154" spans="1:321" x14ac:dyDescent="0.25">
      <c r="A154">
        <v>348</v>
      </c>
      <c r="B154" t="s">
        <v>591</v>
      </c>
      <c r="C154" t="s">
        <v>474</v>
      </c>
      <c r="D154">
        <v>12</v>
      </c>
      <c r="E154" t="s">
        <v>964</v>
      </c>
      <c r="F154" t="s">
        <v>108</v>
      </c>
      <c r="G154">
        <v>5</v>
      </c>
      <c r="H154">
        <v>3</v>
      </c>
      <c r="I154" t="s">
        <v>1150</v>
      </c>
      <c r="K154" t="b">
        <v>0</v>
      </c>
      <c r="L154" t="b">
        <v>0</v>
      </c>
      <c r="M154" t="str">
        <f t="shared" si="8"/>
        <v>Chiauhtzinco-Ocotepec</v>
      </c>
      <c r="N154" t="s">
        <v>1135</v>
      </c>
      <c r="O154" t="s">
        <v>108</v>
      </c>
      <c r="P154" t="s">
        <v>127</v>
      </c>
      <c r="Q154" t="s">
        <v>474</v>
      </c>
      <c r="R154" t="str">
        <f t="shared" si="9"/>
        <v>San Lorenzo Chiauhtzinco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W154">
        <v>0</v>
      </c>
      <c r="AX154">
        <v>0</v>
      </c>
      <c r="AY154">
        <v>0</v>
      </c>
      <c r="AZ154">
        <v>0</v>
      </c>
      <c r="BA154" s="26">
        <v>0</v>
      </c>
      <c r="BB154">
        <v>43</v>
      </c>
      <c r="BC154">
        <v>29</v>
      </c>
      <c r="BD154">
        <v>14</v>
      </c>
      <c r="BE154">
        <v>0</v>
      </c>
      <c r="BF154">
        <v>0</v>
      </c>
      <c r="BJ154">
        <v>0</v>
      </c>
      <c r="BN154">
        <v>0</v>
      </c>
      <c r="BO154">
        <v>0</v>
      </c>
      <c r="BP154">
        <v>0</v>
      </c>
      <c r="BQ154">
        <v>0</v>
      </c>
      <c r="BS154">
        <v>0</v>
      </c>
      <c r="BT154">
        <v>0</v>
      </c>
      <c r="BU154">
        <v>2</v>
      </c>
      <c r="BV154">
        <v>0</v>
      </c>
      <c r="BW154">
        <v>0</v>
      </c>
      <c r="BX154">
        <v>0</v>
      </c>
      <c r="BY154">
        <v>2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2</v>
      </c>
      <c r="CJ154">
        <v>0</v>
      </c>
      <c r="CK154">
        <v>0</v>
      </c>
      <c r="CL154">
        <v>0</v>
      </c>
      <c r="CM154">
        <v>0</v>
      </c>
      <c r="CO154">
        <v>0</v>
      </c>
      <c r="CP154">
        <v>0</v>
      </c>
      <c r="CQ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U154">
        <v>2</v>
      </c>
      <c r="DV154">
        <v>0</v>
      </c>
      <c r="DW154">
        <v>0</v>
      </c>
      <c r="DX154">
        <v>1</v>
      </c>
      <c r="DY154">
        <v>0</v>
      </c>
      <c r="DZ154">
        <v>0</v>
      </c>
      <c r="EA154">
        <v>0</v>
      </c>
      <c r="ED154">
        <v>0</v>
      </c>
      <c r="EE154">
        <v>0</v>
      </c>
      <c r="EF154">
        <v>2</v>
      </c>
      <c r="EG154">
        <v>0</v>
      </c>
      <c r="EH154">
        <v>0</v>
      </c>
      <c r="EI154">
        <v>0</v>
      </c>
      <c r="EJ154">
        <v>2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1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1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1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1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</row>
    <row r="155" spans="1:321" x14ac:dyDescent="0.25">
      <c r="A155">
        <v>351</v>
      </c>
      <c r="B155" t="s">
        <v>1065</v>
      </c>
      <c r="C155" t="s">
        <v>474</v>
      </c>
      <c r="D155">
        <v>12</v>
      </c>
      <c r="E155" t="s">
        <v>965</v>
      </c>
      <c r="F155" t="s">
        <v>108</v>
      </c>
      <c r="G155">
        <v>5</v>
      </c>
      <c r="H155">
        <v>4</v>
      </c>
      <c r="I155" t="s">
        <v>1150</v>
      </c>
      <c r="K155" t="b">
        <v>0</v>
      </c>
      <c r="L155" t="b">
        <v>0</v>
      </c>
      <c r="M155" t="str">
        <f t="shared" si="8"/>
        <v>Chiauhtzinco-Tepoliuhcan</v>
      </c>
      <c r="N155" t="s">
        <v>1135</v>
      </c>
      <c r="O155" t="s">
        <v>108</v>
      </c>
      <c r="P155" t="s">
        <v>127</v>
      </c>
      <c r="Q155" t="s">
        <v>474</v>
      </c>
      <c r="R155" t="str">
        <f t="shared" si="9"/>
        <v>San Lorenzo Chiauhtzinco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W155">
        <v>0</v>
      </c>
      <c r="AX155">
        <v>0</v>
      </c>
      <c r="AY155">
        <v>0</v>
      </c>
      <c r="AZ155">
        <v>0</v>
      </c>
      <c r="BA155" s="26">
        <v>0</v>
      </c>
      <c r="BB155">
        <v>42</v>
      </c>
      <c r="BC155">
        <v>10</v>
      </c>
      <c r="BD155">
        <v>32</v>
      </c>
      <c r="BE155">
        <v>0</v>
      </c>
      <c r="BF155">
        <v>0</v>
      </c>
      <c r="BJ155">
        <v>0</v>
      </c>
      <c r="BN155">
        <v>0</v>
      </c>
      <c r="BO155">
        <v>0</v>
      </c>
      <c r="BP155">
        <v>0</v>
      </c>
      <c r="BQ155">
        <v>0</v>
      </c>
      <c r="BS155">
        <v>11</v>
      </c>
      <c r="BT155">
        <v>7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2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O155">
        <v>0</v>
      </c>
      <c r="CP155">
        <v>0</v>
      </c>
      <c r="CQ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U155">
        <v>2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D155">
        <v>1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2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O155">
        <v>10</v>
      </c>
      <c r="GP155">
        <v>7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2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</row>
    <row r="156" spans="1:321" x14ac:dyDescent="0.25">
      <c r="A156">
        <v>354</v>
      </c>
      <c r="B156" t="s">
        <v>817</v>
      </c>
      <c r="C156" t="s">
        <v>474</v>
      </c>
      <c r="D156">
        <v>12</v>
      </c>
      <c r="E156" t="s">
        <v>966</v>
      </c>
      <c r="F156" t="s">
        <v>108</v>
      </c>
      <c r="G156">
        <v>5</v>
      </c>
      <c r="H156">
        <v>5</v>
      </c>
      <c r="I156" t="s">
        <v>1150</v>
      </c>
      <c r="K156" t="b">
        <v>0</v>
      </c>
      <c r="L156" t="b">
        <v>0</v>
      </c>
      <c r="M156" t="str">
        <f t="shared" si="8"/>
        <v>Chiauhtzinco-Acolhuacapan</v>
      </c>
      <c r="N156" t="s">
        <v>1135</v>
      </c>
      <c r="O156" t="s">
        <v>108</v>
      </c>
      <c r="P156" t="s">
        <v>127</v>
      </c>
      <c r="Q156" t="s">
        <v>474</v>
      </c>
      <c r="R156" t="str">
        <f t="shared" si="9"/>
        <v>San Lorenzo Chiauhtzinco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W156">
        <v>0</v>
      </c>
      <c r="AX156">
        <v>0</v>
      </c>
      <c r="AY156">
        <v>0</v>
      </c>
      <c r="AZ156">
        <v>0</v>
      </c>
      <c r="BA156" s="26">
        <v>0</v>
      </c>
      <c r="BB156">
        <v>51</v>
      </c>
      <c r="BC156">
        <v>28</v>
      </c>
      <c r="BD156">
        <v>23</v>
      </c>
      <c r="BE156">
        <v>0</v>
      </c>
      <c r="BF156">
        <v>0</v>
      </c>
      <c r="BJ156">
        <v>0</v>
      </c>
      <c r="BN156">
        <v>0</v>
      </c>
      <c r="BO156">
        <v>0</v>
      </c>
      <c r="BP156">
        <v>0</v>
      </c>
      <c r="BQ156">
        <v>0</v>
      </c>
      <c r="BS156">
        <v>0</v>
      </c>
      <c r="BT156">
        <v>3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1</v>
      </c>
      <c r="CM156">
        <v>0</v>
      </c>
      <c r="CO156">
        <v>0</v>
      </c>
      <c r="CP156">
        <v>0</v>
      </c>
      <c r="CQ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4</v>
      </c>
      <c r="DO156">
        <v>0</v>
      </c>
      <c r="DP156">
        <v>0</v>
      </c>
      <c r="DQ156">
        <v>0</v>
      </c>
      <c r="DR156">
        <v>0</v>
      </c>
      <c r="DS156">
        <v>0</v>
      </c>
      <c r="DU156">
        <v>2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D156">
        <v>0</v>
      </c>
      <c r="EE156">
        <v>1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1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4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2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O156">
        <v>0</v>
      </c>
      <c r="GP156">
        <v>2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</row>
    <row r="157" spans="1:321" x14ac:dyDescent="0.25">
      <c r="A157">
        <v>357</v>
      </c>
      <c r="B157" t="s">
        <v>786</v>
      </c>
      <c r="C157" t="s">
        <v>474</v>
      </c>
      <c r="D157">
        <v>12</v>
      </c>
      <c r="E157" t="s">
        <v>967</v>
      </c>
      <c r="F157" t="s">
        <v>108</v>
      </c>
      <c r="G157">
        <v>5</v>
      </c>
      <c r="H157">
        <v>6</v>
      </c>
      <c r="I157" t="s">
        <v>1150</v>
      </c>
      <c r="K157" t="b">
        <v>0</v>
      </c>
      <c r="L157" t="b">
        <v>0</v>
      </c>
      <c r="M157" t="str">
        <f t="shared" si="8"/>
        <v>Chiauhtzinco-Non-Tributaries</v>
      </c>
      <c r="N157" t="s">
        <v>1135</v>
      </c>
      <c r="O157" t="s">
        <v>108</v>
      </c>
      <c r="P157" t="s">
        <v>180</v>
      </c>
      <c r="Q157" t="s">
        <v>474</v>
      </c>
      <c r="R157" t="str">
        <f t="shared" si="9"/>
        <v>San Lorenzo Chiauhtzinco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W157">
        <v>0</v>
      </c>
      <c r="AX157">
        <v>0</v>
      </c>
      <c r="AY157">
        <v>0</v>
      </c>
      <c r="AZ157">
        <v>0</v>
      </c>
      <c r="BA157" s="26">
        <v>0</v>
      </c>
      <c r="BB157">
        <v>0</v>
      </c>
      <c r="BC157">
        <v>0</v>
      </c>
      <c r="BD157">
        <v>0</v>
      </c>
      <c r="BE157">
        <v>0</v>
      </c>
      <c r="BF157">
        <v>40</v>
      </c>
      <c r="BG157">
        <v>30</v>
      </c>
      <c r="BH157">
        <v>10</v>
      </c>
      <c r="BI157">
        <v>0</v>
      </c>
      <c r="BJ157">
        <v>5</v>
      </c>
      <c r="BK157">
        <v>4</v>
      </c>
      <c r="BL157">
        <v>1</v>
      </c>
      <c r="BM157">
        <v>0</v>
      </c>
      <c r="BN157">
        <v>7</v>
      </c>
      <c r="BO157">
        <v>3</v>
      </c>
      <c r="BP157">
        <v>13</v>
      </c>
      <c r="BQ157">
        <v>35</v>
      </c>
      <c r="BS157">
        <v>1</v>
      </c>
      <c r="BT157">
        <v>2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O157">
        <v>0</v>
      </c>
      <c r="CP157">
        <v>0</v>
      </c>
      <c r="CQ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D157">
        <v>0</v>
      </c>
      <c r="EE157">
        <v>2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O157">
        <v>1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</row>
    <row r="158" spans="1:321" x14ac:dyDescent="0.25">
      <c r="A158">
        <v>391</v>
      </c>
      <c r="B158" s="10" t="s">
        <v>185</v>
      </c>
      <c r="C158" s="10" t="s">
        <v>494</v>
      </c>
      <c r="D158">
        <v>13</v>
      </c>
      <c r="E158" s="10" t="s">
        <v>979</v>
      </c>
      <c r="F158" s="10" t="s">
        <v>185</v>
      </c>
      <c r="G158" s="10">
        <v>9</v>
      </c>
      <c r="H158" s="10">
        <v>10</v>
      </c>
      <c r="I158" s="10" t="s">
        <v>1150</v>
      </c>
      <c r="J158" s="10"/>
      <c r="K158" s="10" t="b">
        <v>0</v>
      </c>
      <c r="L158" s="10" t="b">
        <v>0</v>
      </c>
      <c r="M158" s="10" t="str">
        <f t="shared" si="8"/>
        <v>Atzompan-Nobles</v>
      </c>
      <c r="N158" s="10" t="s">
        <v>1136</v>
      </c>
      <c r="O158" s="10" t="s">
        <v>108</v>
      </c>
      <c r="P158" s="10" t="s">
        <v>185</v>
      </c>
      <c r="Q158" s="10" t="s">
        <v>494</v>
      </c>
      <c r="R158" s="10" t="str">
        <f t="shared" si="9"/>
        <v>San Agustin Atzompan</v>
      </c>
      <c r="S158" s="10">
        <v>2</v>
      </c>
      <c r="T158" s="10">
        <v>14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1</v>
      </c>
      <c r="AD158" s="10">
        <v>2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11</v>
      </c>
      <c r="AS158" s="10">
        <v>0</v>
      </c>
      <c r="AT158" s="10">
        <v>1</v>
      </c>
      <c r="AU158" s="10">
        <v>0</v>
      </c>
      <c r="AV158" s="10"/>
      <c r="AW158" s="10">
        <v>0</v>
      </c>
      <c r="AX158" s="10">
        <v>0</v>
      </c>
      <c r="AY158" s="10">
        <v>0</v>
      </c>
      <c r="AZ158" s="10">
        <v>0</v>
      </c>
      <c r="BA158" s="26">
        <v>0</v>
      </c>
      <c r="BB158" s="10">
        <v>0</v>
      </c>
      <c r="BC158" s="10"/>
      <c r="BD158" s="10"/>
      <c r="BE158" s="10">
        <v>0</v>
      </c>
      <c r="BF158" s="10">
        <v>0</v>
      </c>
      <c r="BG158" s="10"/>
      <c r="BH158" s="10"/>
      <c r="BI158" s="10"/>
      <c r="BJ158" s="10">
        <v>0</v>
      </c>
      <c r="BK158" s="10"/>
      <c r="BL158" s="10"/>
      <c r="BM158" s="10"/>
      <c r="BN158" s="10">
        <v>0</v>
      </c>
      <c r="BO158" s="10">
        <v>0</v>
      </c>
      <c r="BP158" s="10">
        <v>0</v>
      </c>
      <c r="BQ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0">
        <v>0</v>
      </c>
      <c r="CA158" s="10">
        <v>0</v>
      </c>
      <c r="CB158" s="10">
        <v>0</v>
      </c>
      <c r="CC158" s="10">
        <v>0</v>
      </c>
      <c r="CD158" s="10">
        <v>0</v>
      </c>
      <c r="CE158" s="10">
        <v>0</v>
      </c>
      <c r="CF158" s="10">
        <v>0</v>
      </c>
      <c r="CG158" s="10">
        <v>0</v>
      </c>
      <c r="CH158" s="10">
        <v>0</v>
      </c>
      <c r="CI158" s="10">
        <v>0</v>
      </c>
      <c r="CJ158" s="10">
        <v>0</v>
      </c>
      <c r="CK158" s="10">
        <v>0</v>
      </c>
      <c r="CL158" s="10">
        <v>0</v>
      </c>
      <c r="CM158" s="10">
        <v>0</v>
      </c>
      <c r="CN158" s="10">
        <v>0</v>
      </c>
      <c r="CO158" s="10">
        <v>0</v>
      </c>
      <c r="CP158" s="10">
        <v>0</v>
      </c>
      <c r="CQ158" s="10">
        <v>0</v>
      </c>
      <c r="CR158" s="10"/>
      <c r="CS158" s="10">
        <v>0</v>
      </c>
      <c r="CT158" s="10">
        <v>0</v>
      </c>
      <c r="CU158" s="10">
        <v>0</v>
      </c>
      <c r="CV158" s="10">
        <v>0</v>
      </c>
      <c r="CW158" s="10">
        <v>0</v>
      </c>
      <c r="CX158" s="10">
        <v>0</v>
      </c>
      <c r="CY158" s="10">
        <v>0</v>
      </c>
      <c r="CZ158" s="10">
        <v>0</v>
      </c>
      <c r="DA158" s="10">
        <v>0</v>
      </c>
      <c r="DB158" s="10">
        <v>0</v>
      </c>
      <c r="DC158" s="10">
        <v>0</v>
      </c>
      <c r="DD158" s="10">
        <v>0</v>
      </c>
      <c r="DE158" s="10">
        <v>0</v>
      </c>
      <c r="DF158" s="10">
        <v>0</v>
      </c>
      <c r="DG158" s="10">
        <v>0</v>
      </c>
      <c r="DH158" s="10">
        <v>0</v>
      </c>
      <c r="DI158" s="10">
        <v>0</v>
      </c>
      <c r="DJ158" s="10">
        <v>0</v>
      </c>
      <c r="DK158" s="10">
        <v>0</v>
      </c>
      <c r="DL158" s="10">
        <v>0</v>
      </c>
      <c r="DM158" s="10">
        <v>0</v>
      </c>
      <c r="DN158" s="10">
        <v>0</v>
      </c>
      <c r="DO158" s="10">
        <v>0</v>
      </c>
      <c r="DP158" s="10">
        <v>0</v>
      </c>
      <c r="DQ158" s="10">
        <v>0</v>
      </c>
      <c r="DR158" s="10">
        <v>0</v>
      </c>
      <c r="DS158" s="10">
        <v>0</v>
      </c>
      <c r="DT158" s="10"/>
      <c r="DU158" s="10">
        <v>0</v>
      </c>
      <c r="DV158" s="10">
        <v>0</v>
      </c>
      <c r="DW158" s="10">
        <v>0</v>
      </c>
      <c r="DX158" s="10">
        <v>0</v>
      </c>
      <c r="DY158" s="10">
        <v>0</v>
      </c>
      <c r="DZ158" s="10">
        <v>0</v>
      </c>
      <c r="EA158" s="10">
        <v>0</v>
      </c>
      <c r="EB158" s="10"/>
    </row>
    <row r="159" spans="1:321" x14ac:dyDescent="0.25">
      <c r="A159">
        <v>361</v>
      </c>
      <c r="B159" t="s">
        <v>1090</v>
      </c>
      <c r="C159" t="s">
        <v>494</v>
      </c>
      <c r="D159">
        <v>13</v>
      </c>
      <c r="E159" t="s">
        <v>969</v>
      </c>
      <c r="F159" t="s">
        <v>108</v>
      </c>
      <c r="G159">
        <v>9</v>
      </c>
      <c r="H159">
        <v>1</v>
      </c>
      <c r="I159" t="s">
        <v>1150</v>
      </c>
      <c r="K159" t="b">
        <v>1</v>
      </c>
      <c r="L159" t="b">
        <v>0</v>
      </c>
      <c r="M159" t="str">
        <f t="shared" si="8"/>
        <v>Atzompan-Tlayacanque1</v>
      </c>
      <c r="N159" t="s">
        <v>1136</v>
      </c>
      <c r="O159" t="s">
        <v>108</v>
      </c>
      <c r="P159" t="s">
        <v>127</v>
      </c>
      <c r="Q159" t="s">
        <v>494</v>
      </c>
      <c r="R159" t="str">
        <f t="shared" si="9"/>
        <v>San Agustin Atzompan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4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W159">
        <v>0</v>
      </c>
      <c r="AX159">
        <v>0</v>
      </c>
      <c r="AY159">
        <v>0</v>
      </c>
      <c r="AZ159">
        <v>0</v>
      </c>
      <c r="BA159" s="26">
        <v>0</v>
      </c>
      <c r="BB159">
        <v>21</v>
      </c>
      <c r="BC159">
        <v>8</v>
      </c>
      <c r="BD159">
        <v>13</v>
      </c>
      <c r="BE159">
        <v>0</v>
      </c>
      <c r="BF159">
        <v>0</v>
      </c>
      <c r="BJ159">
        <v>0</v>
      </c>
      <c r="BN159">
        <v>0</v>
      </c>
      <c r="BO159">
        <v>0</v>
      </c>
      <c r="BP159">
        <v>0</v>
      </c>
      <c r="BQ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O159">
        <v>0</v>
      </c>
      <c r="CP159">
        <v>0</v>
      </c>
      <c r="CQ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U159">
        <v>1</v>
      </c>
      <c r="DV159">
        <v>0</v>
      </c>
      <c r="DW159">
        <v>0</v>
      </c>
      <c r="DX159">
        <v>0</v>
      </c>
      <c r="DY159">
        <v>0</v>
      </c>
      <c r="DZ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1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</row>
    <row r="160" spans="1:321" x14ac:dyDescent="0.25">
      <c r="A160">
        <v>364</v>
      </c>
      <c r="B160" t="s">
        <v>1091</v>
      </c>
      <c r="C160" t="s">
        <v>494</v>
      </c>
      <c r="D160">
        <v>13</v>
      </c>
      <c r="E160" t="s">
        <v>970</v>
      </c>
      <c r="F160" t="s">
        <v>108</v>
      </c>
      <c r="G160">
        <v>9</v>
      </c>
      <c r="H160">
        <v>2</v>
      </c>
      <c r="I160" t="s">
        <v>1150</v>
      </c>
      <c r="K160" t="b">
        <v>0</v>
      </c>
      <c r="L160" t="b">
        <v>0</v>
      </c>
      <c r="M160" t="str">
        <f t="shared" si="8"/>
        <v>Atzompan-Mecapan</v>
      </c>
      <c r="N160" t="s">
        <v>1136</v>
      </c>
      <c r="O160" t="s">
        <v>108</v>
      </c>
      <c r="P160" t="s">
        <v>127</v>
      </c>
      <c r="Q160" t="s">
        <v>494</v>
      </c>
      <c r="R160" t="str">
        <f t="shared" si="9"/>
        <v>San Agustin Atzompan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W160">
        <v>0</v>
      </c>
      <c r="AX160">
        <v>0</v>
      </c>
      <c r="AY160">
        <v>0</v>
      </c>
      <c r="AZ160">
        <v>0</v>
      </c>
      <c r="BA160" s="26">
        <v>0</v>
      </c>
      <c r="BB160">
        <v>20</v>
      </c>
      <c r="BC160">
        <v>11</v>
      </c>
      <c r="BD160">
        <v>9</v>
      </c>
      <c r="BE160">
        <v>0</v>
      </c>
      <c r="BF160">
        <v>0</v>
      </c>
      <c r="BJ160">
        <v>0</v>
      </c>
      <c r="BN160">
        <v>0</v>
      </c>
      <c r="BO160">
        <v>0</v>
      </c>
      <c r="BP160">
        <v>0</v>
      </c>
      <c r="BQ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O160">
        <v>0</v>
      </c>
      <c r="CP160">
        <v>0</v>
      </c>
      <c r="CQ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U160">
        <v>1</v>
      </c>
      <c r="DV160">
        <v>0</v>
      </c>
      <c r="DW160">
        <v>0</v>
      </c>
      <c r="DX160">
        <v>0</v>
      </c>
      <c r="DY160">
        <v>0</v>
      </c>
      <c r="DZ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1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</row>
    <row r="161" spans="1:321" x14ac:dyDescent="0.25">
      <c r="A161">
        <v>367</v>
      </c>
      <c r="B161" t="s">
        <v>1092</v>
      </c>
      <c r="C161" t="s">
        <v>494</v>
      </c>
      <c r="D161">
        <v>13</v>
      </c>
      <c r="E161" t="s">
        <v>971</v>
      </c>
      <c r="F161" t="s">
        <v>108</v>
      </c>
      <c r="G161">
        <v>9</v>
      </c>
      <c r="H161">
        <v>3</v>
      </c>
      <c r="I161" t="s">
        <v>1150</v>
      </c>
      <c r="K161" t="b">
        <v>1</v>
      </c>
      <c r="L161" t="b">
        <v>0</v>
      </c>
      <c r="M161" t="str">
        <f t="shared" si="8"/>
        <v>Atzompan-Tlamatlan</v>
      </c>
      <c r="N161" t="s">
        <v>1136</v>
      </c>
      <c r="O161" t="s">
        <v>108</v>
      </c>
      <c r="P161" t="s">
        <v>127</v>
      </c>
      <c r="Q161" t="s">
        <v>494</v>
      </c>
      <c r="R161" t="str">
        <f t="shared" si="9"/>
        <v>San Agustin Atzompan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W161">
        <v>0</v>
      </c>
      <c r="AX161">
        <v>0</v>
      </c>
      <c r="AY161">
        <v>0</v>
      </c>
      <c r="AZ161">
        <v>0</v>
      </c>
      <c r="BA161" s="26">
        <v>0</v>
      </c>
      <c r="BB161">
        <v>21</v>
      </c>
      <c r="BC161">
        <v>10</v>
      </c>
      <c r="BD161">
        <v>11</v>
      </c>
      <c r="BE161">
        <v>0</v>
      </c>
      <c r="BF161">
        <v>0</v>
      </c>
      <c r="BJ161">
        <v>0</v>
      </c>
      <c r="BN161">
        <v>0</v>
      </c>
      <c r="BO161">
        <v>0</v>
      </c>
      <c r="BP161">
        <v>0</v>
      </c>
      <c r="BQ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O161">
        <v>0</v>
      </c>
      <c r="CP161">
        <v>0</v>
      </c>
      <c r="CQ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U161">
        <v>1</v>
      </c>
      <c r="DV161">
        <v>0</v>
      </c>
      <c r="DW161">
        <v>0</v>
      </c>
      <c r="DX161">
        <v>0</v>
      </c>
      <c r="DY161">
        <v>0</v>
      </c>
      <c r="DZ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1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</row>
    <row r="162" spans="1:321" x14ac:dyDescent="0.25">
      <c r="A162">
        <v>370</v>
      </c>
      <c r="B162" t="s">
        <v>1087</v>
      </c>
      <c r="C162" t="s">
        <v>494</v>
      </c>
      <c r="D162">
        <v>13</v>
      </c>
      <c r="E162" t="s">
        <v>972</v>
      </c>
      <c r="F162" t="s">
        <v>108</v>
      </c>
      <c r="G162">
        <v>9</v>
      </c>
      <c r="H162">
        <v>4</v>
      </c>
      <c r="I162" t="s">
        <v>1150</v>
      </c>
      <c r="K162" t="b">
        <v>0</v>
      </c>
      <c r="L162" t="b">
        <v>0</v>
      </c>
      <c r="M162" t="str">
        <f t="shared" si="8"/>
        <v>Atzompan-Ahuacuauhtitlan</v>
      </c>
      <c r="N162" t="s">
        <v>1136</v>
      </c>
      <c r="O162" t="s">
        <v>108</v>
      </c>
      <c r="P162" t="s">
        <v>127</v>
      </c>
      <c r="Q162" t="s">
        <v>494</v>
      </c>
      <c r="R162" t="str">
        <f t="shared" si="9"/>
        <v>San Agustin Atzompan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W162">
        <v>0</v>
      </c>
      <c r="AX162">
        <v>0</v>
      </c>
      <c r="AY162">
        <v>0</v>
      </c>
      <c r="AZ162">
        <v>0</v>
      </c>
      <c r="BA162" s="26">
        <v>0</v>
      </c>
      <c r="BB162">
        <v>20</v>
      </c>
      <c r="BC162">
        <v>2</v>
      </c>
      <c r="BD162">
        <v>18</v>
      </c>
      <c r="BE162">
        <v>0</v>
      </c>
      <c r="BF162">
        <v>0</v>
      </c>
      <c r="BJ162">
        <v>0</v>
      </c>
      <c r="BN162">
        <v>0</v>
      </c>
      <c r="BO162">
        <v>0</v>
      </c>
      <c r="BP162">
        <v>0</v>
      </c>
      <c r="BQ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O162">
        <v>0</v>
      </c>
      <c r="CP162">
        <v>0</v>
      </c>
      <c r="CQ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U162">
        <v>1</v>
      </c>
      <c r="DV162">
        <v>0</v>
      </c>
      <c r="DW162">
        <v>0</v>
      </c>
      <c r="DX162">
        <v>0</v>
      </c>
      <c r="DY162">
        <v>0</v>
      </c>
      <c r="DZ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1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</row>
    <row r="163" spans="1:321" x14ac:dyDescent="0.25">
      <c r="A163">
        <v>373</v>
      </c>
      <c r="B163" t="s">
        <v>819</v>
      </c>
      <c r="C163" t="s">
        <v>494</v>
      </c>
      <c r="D163">
        <v>13</v>
      </c>
      <c r="E163" t="s">
        <v>973</v>
      </c>
      <c r="F163" t="s">
        <v>108</v>
      </c>
      <c r="G163">
        <v>9</v>
      </c>
      <c r="H163">
        <v>5</v>
      </c>
      <c r="I163" t="s">
        <v>1150</v>
      </c>
      <c r="K163" t="b">
        <v>0</v>
      </c>
      <c r="L163" t="b">
        <v>0</v>
      </c>
      <c r="M163" t="str">
        <f t="shared" si="8"/>
        <v>Atzompan-Malinaltepec</v>
      </c>
      <c r="N163" t="s">
        <v>1136</v>
      </c>
      <c r="O163" t="s">
        <v>108</v>
      </c>
      <c r="P163" t="s">
        <v>127</v>
      </c>
      <c r="Q163" t="s">
        <v>494</v>
      </c>
      <c r="R163" t="str">
        <f t="shared" si="9"/>
        <v>San Agustin Atzompan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4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W163">
        <v>0</v>
      </c>
      <c r="AX163">
        <v>0</v>
      </c>
      <c r="AY163">
        <v>0</v>
      </c>
      <c r="AZ163">
        <v>0</v>
      </c>
      <c r="BA163" s="26">
        <v>0</v>
      </c>
      <c r="BB163">
        <v>22</v>
      </c>
      <c r="BC163">
        <v>2</v>
      </c>
      <c r="BD163">
        <v>20</v>
      </c>
      <c r="BE163">
        <v>0</v>
      </c>
      <c r="BF163">
        <v>0</v>
      </c>
      <c r="BJ163">
        <v>0</v>
      </c>
      <c r="BN163">
        <v>0</v>
      </c>
      <c r="BO163">
        <v>0</v>
      </c>
      <c r="BP163">
        <v>0</v>
      </c>
      <c r="BQ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O163">
        <v>0</v>
      </c>
      <c r="CP163">
        <v>0</v>
      </c>
      <c r="CQ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U163">
        <v>1</v>
      </c>
      <c r="DV163">
        <v>0</v>
      </c>
      <c r="DW163">
        <v>0</v>
      </c>
      <c r="DX163">
        <v>1</v>
      </c>
      <c r="DY163">
        <v>0</v>
      </c>
      <c r="DZ163">
        <v>0</v>
      </c>
      <c r="EA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1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</row>
    <row r="164" spans="1:321" x14ac:dyDescent="0.25">
      <c r="A164">
        <v>376</v>
      </c>
      <c r="B164" t="s">
        <v>1061</v>
      </c>
      <c r="C164" t="s">
        <v>494</v>
      </c>
      <c r="D164">
        <v>13</v>
      </c>
      <c r="E164" t="s">
        <v>974</v>
      </c>
      <c r="F164" t="s">
        <v>108</v>
      </c>
      <c r="G164">
        <v>9</v>
      </c>
      <c r="H164">
        <v>6</v>
      </c>
      <c r="I164" t="s">
        <v>1150</v>
      </c>
      <c r="K164" t="b">
        <v>1</v>
      </c>
      <c r="L164" t="b">
        <v>0</v>
      </c>
      <c r="M164" t="str">
        <f t="shared" si="8"/>
        <v>Atzompan-Tlayacanque2</v>
      </c>
      <c r="N164" t="s">
        <v>1136</v>
      </c>
      <c r="O164" t="s">
        <v>108</v>
      </c>
      <c r="P164" t="s">
        <v>127</v>
      </c>
      <c r="Q164" t="s">
        <v>494</v>
      </c>
      <c r="R164" t="str">
        <f t="shared" si="9"/>
        <v>San Agustin Atzompan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W164">
        <v>0</v>
      </c>
      <c r="AX164">
        <v>0</v>
      </c>
      <c r="AY164">
        <v>0</v>
      </c>
      <c r="AZ164">
        <v>0</v>
      </c>
      <c r="BA164" s="26">
        <v>0</v>
      </c>
      <c r="BB164">
        <v>21</v>
      </c>
      <c r="BC164">
        <v>3</v>
      </c>
      <c r="BD164">
        <v>18</v>
      </c>
      <c r="BE164">
        <v>0</v>
      </c>
      <c r="BF164">
        <v>0</v>
      </c>
      <c r="BJ164">
        <v>0</v>
      </c>
      <c r="BN164">
        <v>0</v>
      </c>
      <c r="BO164">
        <v>0</v>
      </c>
      <c r="BP164">
        <v>0</v>
      </c>
      <c r="BQ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O164">
        <v>0</v>
      </c>
      <c r="CP164">
        <v>0</v>
      </c>
      <c r="CQ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U164">
        <v>1</v>
      </c>
      <c r="DV164">
        <v>0</v>
      </c>
      <c r="DW164">
        <v>0</v>
      </c>
      <c r="DX164">
        <v>0</v>
      </c>
      <c r="DY164">
        <v>0</v>
      </c>
      <c r="DZ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1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</row>
    <row r="165" spans="1:321" x14ac:dyDescent="0.25">
      <c r="A165">
        <v>379</v>
      </c>
      <c r="B165" t="s">
        <v>1093</v>
      </c>
      <c r="C165" t="s">
        <v>494</v>
      </c>
      <c r="D165">
        <v>13</v>
      </c>
      <c r="E165" t="s">
        <v>975</v>
      </c>
      <c r="F165" t="s">
        <v>108</v>
      </c>
      <c r="G165">
        <v>9</v>
      </c>
      <c r="H165">
        <v>7</v>
      </c>
      <c r="I165" t="s">
        <v>1150</v>
      </c>
      <c r="K165" t="b">
        <v>0</v>
      </c>
      <c r="L165" t="b">
        <v>0</v>
      </c>
      <c r="M165" t="str">
        <f t="shared" si="8"/>
        <v>Atzompan-Cuauhtlan</v>
      </c>
      <c r="N165" t="s">
        <v>1136</v>
      </c>
      <c r="O165" t="s">
        <v>108</v>
      </c>
      <c r="P165" t="s">
        <v>127</v>
      </c>
      <c r="Q165" t="s">
        <v>494</v>
      </c>
      <c r="R165" t="str">
        <f t="shared" si="9"/>
        <v>San Agustin Atzompan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W165">
        <v>0</v>
      </c>
      <c r="AX165">
        <v>0</v>
      </c>
      <c r="AY165">
        <v>0</v>
      </c>
      <c r="AZ165">
        <v>0</v>
      </c>
      <c r="BA165" s="26">
        <v>0</v>
      </c>
      <c r="BB165">
        <v>21</v>
      </c>
      <c r="BC165">
        <v>7</v>
      </c>
      <c r="BD165">
        <v>14</v>
      </c>
      <c r="BE165">
        <v>0</v>
      </c>
      <c r="BF165">
        <v>0</v>
      </c>
      <c r="BJ165">
        <v>0</v>
      </c>
      <c r="BN165">
        <v>0</v>
      </c>
      <c r="BO165">
        <v>0</v>
      </c>
      <c r="BP165">
        <v>0</v>
      </c>
      <c r="BQ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O165">
        <v>1</v>
      </c>
      <c r="CP165">
        <v>0</v>
      </c>
      <c r="CQ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U165">
        <v>1</v>
      </c>
      <c r="DV165">
        <v>0</v>
      </c>
      <c r="DW165">
        <v>0</v>
      </c>
      <c r="DX165">
        <v>0</v>
      </c>
      <c r="DY165">
        <v>0</v>
      </c>
      <c r="DZ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</v>
      </c>
      <c r="EY165">
        <v>0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1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1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</row>
    <row r="166" spans="1:321" x14ac:dyDescent="0.25">
      <c r="A166">
        <v>382</v>
      </c>
      <c r="B166" t="s">
        <v>1094</v>
      </c>
      <c r="C166" t="s">
        <v>494</v>
      </c>
      <c r="D166">
        <v>13</v>
      </c>
      <c r="E166" t="s">
        <v>976</v>
      </c>
      <c r="F166" t="s">
        <v>108</v>
      </c>
      <c r="G166">
        <v>9</v>
      </c>
      <c r="H166">
        <v>8</v>
      </c>
      <c r="I166" t="s">
        <v>1150</v>
      </c>
      <c r="K166" t="b">
        <v>0</v>
      </c>
      <c r="L166" t="b">
        <v>0</v>
      </c>
      <c r="M166" t="str">
        <f t="shared" si="8"/>
        <v>Atzompan-Tepoloquique</v>
      </c>
      <c r="N166" t="s">
        <v>1136</v>
      </c>
      <c r="O166" t="s">
        <v>108</v>
      </c>
      <c r="P166" t="s">
        <v>127</v>
      </c>
      <c r="Q166" t="s">
        <v>494</v>
      </c>
      <c r="R166" t="str">
        <f t="shared" si="9"/>
        <v>San Agustin Atzompan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W166">
        <v>0</v>
      </c>
      <c r="AX166">
        <v>0</v>
      </c>
      <c r="AY166">
        <v>0</v>
      </c>
      <c r="AZ166">
        <v>0</v>
      </c>
      <c r="BA166" s="26">
        <v>0</v>
      </c>
      <c r="BB166">
        <v>21</v>
      </c>
      <c r="BC166">
        <v>20</v>
      </c>
      <c r="BD166">
        <v>1</v>
      </c>
      <c r="BE166">
        <v>0</v>
      </c>
      <c r="BF166">
        <v>0</v>
      </c>
      <c r="BJ166">
        <v>0</v>
      </c>
      <c r="BN166">
        <v>0</v>
      </c>
      <c r="BO166">
        <v>0</v>
      </c>
      <c r="BP166">
        <v>0</v>
      </c>
      <c r="BQ166">
        <v>0</v>
      </c>
      <c r="BS166">
        <v>0</v>
      </c>
      <c r="BT166">
        <v>0</v>
      </c>
      <c r="BU166">
        <v>21</v>
      </c>
      <c r="BV166">
        <v>0</v>
      </c>
      <c r="BW166">
        <v>0</v>
      </c>
      <c r="BX166">
        <v>0</v>
      </c>
      <c r="BY166">
        <v>21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O166">
        <v>0</v>
      </c>
      <c r="CP166">
        <v>0</v>
      </c>
      <c r="CQ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U166">
        <v>1</v>
      </c>
      <c r="DV166">
        <v>0</v>
      </c>
      <c r="DW166">
        <v>0</v>
      </c>
      <c r="DX166">
        <v>0</v>
      </c>
      <c r="DY166">
        <v>0</v>
      </c>
      <c r="DZ166">
        <v>0</v>
      </c>
      <c r="ED166">
        <v>0</v>
      </c>
      <c r="EE166">
        <v>0</v>
      </c>
      <c r="EF166">
        <v>20</v>
      </c>
      <c r="EG166">
        <v>0</v>
      </c>
      <c r="EH166">
        <v>0</v>
      </c>
      <c r="EI166">
        <v>0</v>
      </c>
      <c r="EJ166">
        <v>20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1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O166">
        <v>0</v>
      </c>
      <c r="GP166">
        <v>0</v>
      </c>
      <c r="GQ166">
        <v>1</v>
      </c>
      <c r="GR166">
        <v>0</v>
      </c>
      <c r="GS166">
        <v>0</v>
      </c>
      <c r="GT166">
        <v>0</v>
      </c>
      <c r="GU166">
        <v>1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</row>
    <row r="167" spans="1:321" x14ac:dyDescent="0.25">
      <c r="A167">
        <v>385</v>
      </c>
      <c r="B167" t="s">
        <v>1095</v>
      </c>
      <c r="C167" t="s">
        <v>494</v>
      </c>
      <c r="D167">
        <v>13</v>
      </c>
      <c r="E167" t="s">
        <v>977</v>
      </c>
      <c r="F167" t="s">
        <v>108</v>
      </c>
      <c r="G167">
        <v>9</v>
      </c>
      <c r="H167">
        <v>9</v>
      </c>
      <c r="I167" t="s">
        <v>1150</v>
      </c>
      <c r="K167" t="b">
        <v>1</v>
      </c>
      <c r="L167" t="b">
        <v>0</v>
      </c>
      <c r="M167" t="str">
        <f t="shared" si="8"/>
        <v>Atzompan-Teotliaya</v>
      </c>
      <c r="N167" t="s">
        <v>1136</v>
      </c>
      <c r="O167" t="s">
        <v>108</v>
      </c>
      <c r="P167" t="s">
        <v>127</v>
      </c>
      <c r="Q167" t="s">
        <v>494</v>
      </c>
      <c r="R167" t="str">
        <f t="shared" si="9"/>
        <v>San Agustin Atzompan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W167">
        <v>0</v>
      </c>
      <c r="AX167">
        <v>0</v>
      </c>
      <c r="AY167">
        <v>0</v>
      </c>
      <c r="AZ167">
        <v>0</v>
      </c>
      <c r="BA167" s="26">
        <v>0</v>
      </c>
      <c r="BB167">
        <v>58</v>
      </c>
      <c r="BC167">
        <v>12</v>
      </c>
      <c r="BD167">
        <v>46</v>
      </c>
      <c r="BE167">
        <v>0</v>
      </c>
      <c r="BF167">
        <v>0</v>
      </c>
      <c r="BJ167">
        <v>0</v>
      </c>
      <c r="BN167">
        <v>0</v>
      </c>
      <c r="BO167">
        <v>0</v>
      </c>
      <c r="BP167">
        <v>0</v>
      </c>
      <c r="BQ167">
        <v>0</v>
      </c>
      <c r="BS167">
        <v>18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5</v>
      </c>
      <c r="CA167">
        <v>0</v>
      </c>
      <c r="CB167">
        <v>2</v>
      </c>
      <c r="CC167">
        <v>4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7</v>
      </c>
      <c r="CL167">
        <v>0</v>
      </c>
      <c r="CM167">
        <v>0</v>
      </c>
      <c r="CO167">
        <v>0</v>
      </c>
      <c r="CP167">
        <v>0</v>
      </c>
      <c r="CQ167">
        <v>0</v>
      </c>
      <c r="CS167">
        <v>0</v>
      </c>
      <c r="CT167">
        <v>0</v>
      </c>
      <c r="CU167">
        <v>0</v>
      </c>
      <c r="CV167">
        <v>2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3</v>
      </c>
      <c r="DQ167">
        <v>0</v>
      </c>
      <c r="DR167">
        <v>0</v>
      </c>
      <c r="DS167">
        <v>0</v>
      </c>
      <c r="DU167">
        <v>3</v>
      </c>
      <c r="DV167">
        <v>0</v>
      </c>
      <c r="DW167">
        <v>0</v>
      </c>
      <c r="DX167">
        <v>1</v>
      </c>
      <c r="DY167">
        <v>6</v>
      </c>
      <c r="DZ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2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3</v>
      </c>
      <c r="GB167">
        <v>0</v>
      </c>
      <c r="GC167">
        <v>0</v>
      </c>
      <c r="GD167">
        <v>0</v>
      </c>
      <c r="GE167">
        <v>0</v>
      </c>
      <c r="GF167">
        <v>3</v>
      </c>
      <c r="GG167">
        <v>0</v>
      </c>
      <c r="GH167">
        <v>0</v>
      </c>
      <c r="GI167">
        <v>0</v>
      </c>
      <c r="GJ167">
        <v>6</v>
      </c>
      <c r="GK167">
        <v>0</v>
      </c>
      <c r="GL167">
        <v>0</v>
      </c>
      <c r="GM167">
        <v>0</v>
      </c>
      <c r="GO167">
        <v>18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5</v>
      </c>
      <c r="GW167">
        <v>0</v>
      </c>
      <c r="GX167">
        <v>2</v>
      </c>
      <c r="GY167">
        <v>4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7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</row>
    <row r="168" spans="1:321" x14ac:dyDescent="0.25">
      <c r="A168">
        <v>388</v>
      </c>
      <c r="B168" t="s">
        <v>786</v>
      </c>
      <c r="C168" t="s">
        <v>494</v>
      </c>
      <c r="D168">
        <v>13</v>
      </c>
      <c r="E168" t="s">
        <v>978</v>
      </c>
      <c r="F168" t="s">
        <v>108</v>
      </c>
      <c r="G168">
        <v>9</v>
      </c>
      <c r="H168">
        <v>10</v>
      </c>
      <c r="I168" t="s">
        <v>1150</v>
      </c>
      <c r="K168" t="b">
        <v>0</v>
      </c>
      <c r="L168" t="b">
        <v>0</v>
      </c>
      <c r="M168" t="str">
        <f t="shared" si="8"/>
        <v>Atzompan-Non-Tributaries</v>
      </c>
      <c r="N168" t="s">
        <v>1136</v>
      </c>
      <c r="O168" t="s">
        <v>108</v>
      </c>
      <c r="P168" t="s">
        <v>180</v>
      </c>
      <c r="Q168" t="s">
        <v>494</v>
      </c>
      <c r="R168" t="str">
        <f t="shared" si="9"/>
        <v>San Agustin Atzompan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W168">
        <v>0</v>
      </c>
      <c r="AX168">
        <v>0</v>
      </c>
      <c r="AY168">
        <v>0</v>
      </c>
      <c r="AZ168">
        <v>0</v>
      </c>
      <c r="BA168" s="26">
        <v>0</v>
      </c>
      <c r="BB168">
        <v>0</v>
      </c>
      <c r="BC168">
        <v>0</v>
      </c>
      <c r="BD168">
        <v>0</v>
      </c>
      <c r="BE168">
        <v>0</v>
      </c>
      <c r="BF168">
        <v>28</v>
      </c>
      <c r="BG168">
        <v>0</v>
      </c>
      <c r="BH168">
        <v>0</v>
      </c>
      <c r="BI168">
        <v>28</v>
      </c>
      <c r="BJ168">
        <v>7</v>
      </c>
      <c r="BK168">
        <v>5</v>
      </c>
      <c r="BL168">
        <v>2</v>
      </c>
      <c r="BM168">
        <v>0</v>
      </c>
      <c r="BN168">
        <v>10</v>
      </c>
      <c r="BO168">
        <v>0</v>
      </c>
      <c r="BP168">
        <v>0</v>
      </c>
      <c r="BQ168">
        <v>24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</row>
    <row r="169" spans="1:321" x14ac:dyDescent="0.25">
      <c r="A169">
        <v>447</v>
      </c>
      <c r="B169" s="10" t="s">
        <v>185</v>
      </c>
      <c r="C169" s="10" t="s">
        <v>528</v>
      </c>
      <c r="D169">
        <v>14</v>
      </c>
      <c r="E169" s="10" t="s">
        <v>998</v>
      </c>
      <c r="F169" s="10" t="s">
        <v>185</v>
      </c>
      <c r="G169" s="10">
        <v>18</v>
      </c>
      <c r="H169" s="10">
        <v>19</v>
      </c>
      <c r="I169" s="10" t="s">
        <v>1150</v>
      </c>
      <c r="J169" s="10"/>
      <c r="K169" s="10" t="b">
        <v>0</v>
      </c>
      <c r="L169" s="10" t="b">
        <v>0</v>
      </c>
      <c r="M169" s="10" t="str">
        <f t="shared" si="8"/>
        <v>Atenco-Nobles</v>
      </c>
      <c r="N169" s="10" t="s">
        <v>1137</v>
      </c>
      <c r="O169" s="10" t="s">
        <v>108</v>
      </c>
      <c r="P169" s="10" t="s">
        <v>185</v>
      </c>
      <c r="Q169" s="10" t="s">
        <v>528</v>
      </c>
      <c r="R169" s="10" t="str">
        <f t="shared" si="9"/>
        <v>Santa Cruz Atenco</v>
      </c>
      <c r="S169" s="10">
        <v>1</v>
      </c>
      <c r="T169" s="10">
        <v>5</v>
      </c>
      <c r="U169" s="10">
        <v>0</v>
      </c>
      <c r="V169" s="10">
        <v>3</v>
      </c>
      <c r="W169" s="10">
        <v>1</v>
      </c>
      <c r="X169" s="10">
        <v>19</v>
      </c>
      <c r="Y169" s="10">
        <v>0</v>
      </c>
      <c r="Z169" s="10">
        <v>0</v>
      </c>
      <c r="AA169" s="10">
        <v>0</v>
      </c>
      <c r="AB169" s="10">
        <v>0</v>
      </c>
      <c r="AC169" s="10">
        <v>2</v>
      </c>
      <c r="AD169" s="10">
        <v>1</v>
      </c>
      <c r="AE169" s="10">
        <v>2</v>
      </c>
      <c r="AF169" s="10">
        <v>0</v>
      </c>
      <c r="AG169" s="10">
        <v>0</v>
      </c>
      <c r="AH169" s="10">
        <v>7</v>
      </c>
      <c r="AI169" s="10">
        <v>0</v>
      </c>
      <c r="AJ169" s="10">
        <v>0</v>
      </c>
      <c r="AK169" s="10">
        <v>0</v>
      </c>
      <c r="AL169" s="10">
        <v>0</v>
      </c>
      <c r="AM169" s="10">
        <v>2</v>
      </c>
      <c r="AN169" s="10">
        <v>3</v>
      </c>
      <c r="AO169" s="10">
        <v>0</v>
      </c>
      <c r="AP169" s="10">
        <v>1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/>
      <c r="AW169" s="10">
        <v>0</v>
      </c>
      <c r="AX169" s="10">
        <v>0</v>
      </c>
      <c r="AY169" s="10">
        <v>0</v>
      </c>
      <c r="AZ169" s="10">
        <v>0</v>
      </c>
      <c r="BA169" s="26">
        <v>0</v>
      </c>
      <c r="BB169" s="10">
        <v>0</v>
      </c>
      <c r="BC169" s="10"/>
      <c r="BD169" s="10"/>
      <c r="BE169" s="10">
        <v>0</v>
      </c>
      <c r="BF169" s="10">
        <v>0</v>
      </c>
      <c r="BG169" s="10"/>
      <c r="BH169" s="10"/>
      <c r="BI169" s="10"/>
      <c r="BJ169" s="10">
        <v>0</v>
      </c>
      <c r="BK169" s="10"/>
      <c r="BL169" s="10"/>
      <c r="BM169" s="10"/>
      <c r="BN169" s="10">
        <v>0</v>
      </c>
      <c r="BO169" s="10">
        <v>0</v>
      </c>
      <c r="BP169" s="10">
        <v>0</v>
      </c>
      <c r="BQ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/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/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/>
    </row>
    <row r="170" spans="1:321" s="26" customFormat="1" x14ac:dyDescent="0.25">
      <c r="A170" s="26">
        <v>393</v>
      </c>
      <c r="B170" s="26" t="s">
        <v>1096</v>
      </c>
      <c r="C170" s="26" t="s">
        <v>528</v>
      </c>
      <c r="D170" s="26">
        <v>14</v>
      </c>
      <c r="E170" s="26" t="s">
        <v>1067</v>
      </c>
      <c r="F170" s="26" t="s">
        <v>1196</v>
      </c>
      <c r="G170" s="26">
        <v>18</v>
      </c>
      <c r="H170" s="26">
        <v>1</v>
      </c>
      <c r="I170" s="26" t="s">
        <v>1150</v>
      </c>
      <c r="K170" s="26" t="b">
        <v>1</v>
      </c>
      <c r="L170" s="26" t="b">
        <v>1</v>
      </c>
      <c r="M170" s="26" t="str">
        <f t="shared" si="8"/>
        <v>Atenco-AtencoMissing1</v>
      </c>
      <c r="N170" s="26" t="s">
        <v>1137</v>
      </c>
      <c r="O170" s="26" t="s">
        <v>1118</v>
      </c>
      <c r="P170" s="26" t="s">
        <v>127</v>
      </c>
      <c r="Q170" s="26" t="s">
        <v>528</v>
      </c>
      <c r="R170" s="26" t="str">
        <f t="shared" si="9"/>
        <v>Santa Cruz Atenco</v>
      </c>
      <c r="BB170" s="26">
        <v>20</v>
      </c>
      <c r="EA170" s="26">
        <v>20</v>
      </c>
    </row>
    <row r="171" spans="1:321" s="26" customFormat="1" x14ac:dyDescent="0.25">
      <c r="A171" s="26">
        <v>395</v>
      </c>
      <c r="B171" s="26" t="s">
        <v>1097</v>
      </c>
      <c r="C171" s="26" t="s">
        <v>528</v>
      </c>
      <c r="D171" s="26">
        <v>14</v>
      </c>
      <c r="E171" s="26" t="s">
        <v>1067</v>
      </c>
      <c r="F171" s="26" t="s">
        <v>1196</v>
      </c>
      <c r="G171" s="26">
        <v>18</v>
      </c>
      <c r="H171" s="26">
        <v>2</v>
      </c>
      <c r="I171" s="26" t="s">
        <v>1150</v>
      </c>
      <c r="K171" s="26" t="b">
        <v>1</v>
      </c>
      <c r="L171" s="26" t="b">
        <v>1</v>
      </c>
      <c r="M171" s="26" t="str">
        <f t="shared" ref="M171:M191" si="10">Q171&amp;"-"&amp;B171</f>
        <v>Atenco-AtencoMissing2</v>
      </c>
      <c r="N171" s="26" t="s">
        <v>1137</v>
      </c>
      <c r="O171" s="26" t="s">
        <v>1118</v>
      </c>
      <c r="P171" s="26" t="s">
        <v>127</v>
      </c>
      <c r="Q171" s="26" t="s">
        <v>528</v>
      </c>
      <c r="R171" s="26" t="str">
        <f t="shared" ref="R171:R191" si="11">N171&amp;" "&amp;Q171</f>
        <v>Santa Cruz Atenco</v>
      </c>
      <c r="BB171" s="26">
        <v>20</v>
      </c>
      <c r="EA171" s="26">
        <v>20</v>
      </c>
    </row>
    <row r="172" spans="1:321" x14ac:dyDescent="0.25">
      <c r="A172">
        <v>392</v>
      </c>
      <c r="B172" s="4" t="s">
        <v>1096</v>
      </c>
      <c r="C172" s="4" t="s">
        <v>528</v>
      </c>
      <c r="D172">
        <v>14</v>
      </c>
      <c r="E172" s="4" t="s">
        <v>1067</v>
      </c>
      <c r="F172" s="4" t="s">
        <v>108</v>
      </c>
      <c r="G172" s="4">
        <v>18</v>
      </c>
      <c r="H172" s="4">
        <v>1</v>
      </c>
      <c r="I172" s="4" t="s">
        <v>1150</v>
      </c>
      <c r="J172" s="4"/>
      <c r="K172" s="4" t="b">
        <v>1</v>
      </c>
      <c r="L172" s="4" t="b">
        <v>1</v>
      </c>
      <c r="M172" s="4" t="str">
        <f t="shared" si="10"/>
        <v>Atenco-AtencoMissing1</v>
      </c>
      <c r="N172" s="4" t="s">
        <v>1137</v>
      </c>
      <c r="O172" s="4" t="s">
        <v>108</v>
      </c>
      <c r="P172" s="4" t="s">
        <v>127</v>
      </c>
      <c r="Q172" s="4" t="s">
        <v>528</v>
      </c>
      <c r="R172" s="4" t="str">
        <f t="shared" si="11"/>
        <v>Santa Cruz Atenco</v>
      </c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26"/>
      <c r="BB172" s="4">
        <v>20</v>
      </c>
      <c r="BC172" s="4">
        <v>0</v>
      </c>
      <c r="BD172" s="4">
        <v>0</v>
      </c>
      <c r="BE172" s="4">
        <v>20</v>
      </c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>
        <v>20</v>
      </c>
      <c r="EB172" s="4"/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20</v>
      </c>
      <c r="LI172">
        <v>0</v>
      </c>
    </row>
    <row r="173" spans="1:321" x14ac:dyDescent="0.25">
      <c r="A173">
        <v>394</v>
      </c>
      <c r="B173" s="4" t="s">
        <v>1097</v>
      </c>
      <c r="C173" s="4" t="s">
        <v>528</v>
      </c>
      <c r="D173">
        <v>14</v>
      </c>
      <c r="E173" s="4" t="s">
        <v>1067</v>
      </c>
      <c r="F173" s="4" t="s">
        <v>108</v>
      </c>
      <c r="G173" s="4">
        <v>18</v>
      </c>
      <c r="H173" s="4">
        <v>2</v>
      </c>
      <c r="I173" s="4" t="s">
        <v>1150</v>
      </c>
      <c r="J173" s="4"/>
      <c r="K173" s="4" t="b">
        <v>1</v>
      </c>
      <c r="L173" s="4" t="b">
        <v>1</v>
      </c>
      <c r="M173" s="4" t="str">
        <f t="shared" si="10"/>
        <v>Atenco-AtencoMissing2</v>
      </c>
      <c r="N173" s="4" t="s">
        <v>1137</v>
      </c>
      <c r="O173" s="4" t="s">
        <v>108</v>
      </c>
      <c r="P173" s="4" t="s">
        <v>127</v>
      </c>
      <c r="Q173" s="4" t="s">
        <v>528</v>
      </c>
      <c r="R173" s="4" t="str">
        <f t="shared" si="11"/>
        <v>Santa Cruz Atenco</v>
      </c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26"/>
      <c r="BB173" s="4">
        <v>20</v>
      </c>
      <c r="BC173" s="4">
        <v>0</v>
      </c>
      <c r="BD173" s="4">
        <v>0</v>
      </c>
      <c r="BE173" s="4">
        <v>20</v>
      </c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>
        <v>20</v>
      </c>
      <c r="EB173" s="4"/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20</v>
      </c>
      <c r="LI173">
        <v>0</v>
      </c>
    </row>
    <row r="174" spans="1:321" x14ac:dyDescent="0.25">
      <c r="A174">
        <v>396</v>
      </c>
      <c r="B174" t="s">
        <v>821</v>
      </c>
      <c r="C174" t="s">
        <v>528</v>
      </c>
      <c r="D174">
        <v>14</v>
      </c>
      <c r="E174" t="s">
        <v>981</v>
      </c>
      <c r="F174" t="s">
        <v>108</v>
      </c>
      <c r="G174">
        <v>18</v>
      </c>
      <c r="H174">
        <v>3</v>
      </c>
      <c r="I174" t="s">
        <v>1150</v>
      </c>
      <c r="K174" t="b">
        <v>0</v>
      </c>
      <c r="L174" t="b">
        <v>0</v>
      </c>
      <c r="M174" t="str">
        <f t="shared" si="10"/>
        <v>Atenco-Huitzilhuacan</v>
      </c>
      <c r="N174" t="s">
        <v>1137</v>
      </c>
      <c r="O174" t="s">
        <v>108</v>
      </c>
      <c r="P174" t="s">
        <v>127</v>
      </c>
      <c r="Q174" t="s">
        <v>528</v>
      </c>
      <c r="R174" t="str">
        <f t="shared" si="11"/>
        <v>Santa Cruz Atenco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W174">
        <v>0</v>
      </c>
      <c r="AX174">
        <v>0</v>
      </c>
      <c r="AY174">
        <v>0</v>
      </c>
      <c r="AZ174">
        <v>0</v>
      </c>
      <c r="BA174" s="26">
        <v>0</v>
      </c>
      <c r="BB174">
        <v>20</v>
      </c>
      <c r="BC174">
        <v>17</v>
      </c>
      <c r="BD174">
        <v>3</v>
      </c>
      <c r="BE174">
        <v>0</v>
      </c>
      <c r="BF174">
        <v>0</v>
      </c>
      <c r="BJ174">
        <v>0</v>
      </c>
      <c r="BN174">
        <v>0</v>
      </c>
      <c r="BO174">
        <v>0</v>
      </c>
      <c r="BP174">
        <v>0</v>
      </c>
      <c r="BQ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EA174">
        <v>20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17</v>
      </c>
      <c r="GM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3</v>
      </c>
      <c r="IX174">
        <v>0</v>
      </c>
    </row>
    <row r="175" spans="1:321" x14ac:dyDescent="0.25">
      <c r="A175">
        <v>399</v>
      </c>
      <c r="B175" t="s">
        <v>1062</v>
      </c>
      <c r="C175" t="s">
        <v>528</v>
      </c>
      <c r="D175">
        <v>14</v>
      </c>
      <c r="E175" t="s">
        <v>982</v>
      </c>
      <c r="F175" t="s">
        <v>108</v>
      </c>
      <c r="G175">
        <v>18</v>
      </c>
      <c r="H175">
        <v>4</v>
      </c>
      <c r="I175" t="s">
        <v>1150</v>
      </c>
      <c r="K175" t="b">
        <v>0</v>
      </c>
      <c r="L175" t="b">
        <v>0</v>
      </c>
      <c r="M175" t="str">
        <f t="shared" si="10"/>
        <v>Atenco-Cuauhquiahuac</v>
      </c>
      <c r="N175" t="s">
        <v>1137</v>
      </c>
      <c r="O175" t="s">
        <v>108</v>
      </c>
      <c r="P175" t="s">
        <v>127</v>
      </c>
      <c r="Q175" t="s">
        <v>528</v>
      </c>
      <c r="R175" t="str">
        <f t="shared" si="11"/>
        <v>Santa Cruz Atenco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W175">
        <v>0</v>
      </c>
      <c r="AX175">
        <v>0</v>
      </c>
      <c r="AY175">
        <v>0</v>
      </c>
      <c r="AZ175">
        <v>0</v>
      </c>
      <c r="BA175" s="26">
        <v>0</v>
      </c>
      <c r="BB175">
        <v>20</v>
      </c>
      <c r="BC175">
        <v>19</v>
      </c>
      <c r="BD175">
        <v>1</v>
      </c>
      <c r="BE175">
        <v>0</v>
      </c>
      <c r="BF175">
        <v>0</v>
      </c>
      <c r="BJ175">
        <v>0</v>
      </c>
      <c r="BN175">
        <v>0</v>
      </c>
      <c r="BO175">
        <v>0</v>
      </c>
      <c r="BP175">
        <v>0</v>
      </c>
      <c r="BQ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EA175">
        <v>20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19</v>
      </c>
      <c r="GM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1</v>
      </c>
      <c r="IX175">
        <v>0</v>
      </c>
    </row>
    <row r="176" spans="1:321" x14ac:dyDescent="0.25">
      <c r="A176">
        <v>402</v>
      </c>
      <c r="B176" t="s">
        <v>809</v>
      </c>
      <c r="C176" t="s">
        <v>528</v>
      </c>
      <c r="D176">
        <v>14</v>
      </c>
      <c r="E176" t="s">
        <v>983</v>
      </c>
      <c r="F176" t="s">
        <v>108</v>
      </c>
      <c r="G176">
        <v>18</v>
      </c>
      <c r="H176">
        <v>5</v>
      </c>
      <c r="I176" t="s">
        <v>1150</v>
      </c>
      <c r="K176" t="b">
        <v>0</v>
      </c>
      <c r="L176" t="b">
        <v>0</v>
      </c>
      <c r="M176" t="str">
        <f t="shared" si="10"/>
        <v>Atenco-Tlacochcalco</v>
      </c>
      <c r="N176" t="s">
        <v>1137</v>
      </c>
      <c r="O176" t="s">
        <v>108</v>
      </c>
      <c r="P176" t="s">
        <v>127</v>
      </c>
      <c r="Q176" t="s">
        <v>528</v>
      </c>
      <c r="R176" t="str">
        <f t="shared" si="11"/>
        <v>Santa Cruz Atenco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W176">
        <v>0</v>
      </c>
      <c r="AX176">
        <v>0</v>
      </c>
      <c r="AY176">
        <v>0</v>
      </c>
      <c r="AZ176">
        <v>0</v>
      </c>
      <c r="BA176" s="26">
        <v>0</v>
      </c>
      <c r="BB176">
        <v>21</v>
      </c>
      <c r="BC176">
        <v>18</v>
      </c>
      <c r="BD176">
        <v>3</v>
      </c>
      <c r="BE176">
        <v>0</v>
      </c>
      <c r="BF176">
        <v>0</v>
      </c>
      <c r="BJ176">
        <v>0</v>
      </c>
      <c r="BN176">
        <v>0</v>
      </c>
      <c r="BO176">
        <v>0</v>
      </c>
      <c r="BP176">
        <v>0</v>
      </c>
      <c r="BQ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U176">
        <v>0</v>
      </c>
      <c r="DV176">
        <v>0</v>
      </c>
      <c r="DW176">
        <v>0</v>
      </c>
      <c r="DX176">
        <v>1</v>
      </c>
      <c r="DY176">
        <v>0</v>
      </c>
      <c r="EA176">
        <v>20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18</v>
      </c>
      <c r="GM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3</v>
      </c>
      <c r="IX176">
        <v>0</v>
      </c>
    </row>
    <row r="177" spans="1:258" x14ac:dyDescent="0.25">
      <c r="A177">
        <v>405</v>
      </c>
      <c r="B177" t="s">
        <v>782</v>
      </c>
      <c r="C177" t="s">
        <v>528</v>
      </c>
      <c r="D177">
        <v>14</v>
      </c>
      <c r="E177" t="s">
        <v>984</v>
      </c>
      <c r="F177" t="s">
        <v>108</v>
      </c>
      <c r="G177">
        <v>18</v>
      </c>
      <c r="H177">
        <v>6</v>
      </c>
      <c r="I177" t="s">
        <v>1150</v>
      </c>
      <c r="K177" t="b">
        <v>0</v>
      </c>
      <c r="L177" t="b">
        <v>0</v>
      </c>
      <c r="M177" t="str">
        <f t="shared" si="10"/>
        <v>Atenco-Tlamaoco</v>
      </c>
      <c r="N177" t="s">
        <v>1137</v>
      </c>
      <c r="O177" t="s">
        <v>108</v>
      </c>
      <c r="P177" t="s">
        <v>127</v>
      </c>
      <c r="Q177" t="s">
        <v>528</v>
      </c>
      <c r="R177" t="str">
        <f t="shared" si="11"/>
        <v>Santa Cruz Atenco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W177">
        <v>0</v>
      </c>
      <c r="AX177">
        <v>0</v>
      </c>
      <c r="AY177">
        <v>0</v>
      </c>
      <c r="AZ177">
        <v>0</v>
      </c>
      <c r="BA177" s="26">
        <v>0</v>
      </c>
      <c r="BB177">
        <v>20</v>
      </c>
      <c r="BC177">
        <v>15</v>
      </c>
      <c r="BD177">
        <v>5</v>
      </c>
      <c r="BE177">
        <v>0</v>
      </c>
      <c r="BF177">
        <v>0</v>
      </c>
      <c r="BJ177">
        <v>0</v>
      </c>
      <c r="BN177">
        <v>0</v>
      </c>
      <c r="BO177">
        <v>0</v>
      </c>
      <c r="BP177">
        <v>0</v>
      </c>
      <c r="BQ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U177">
        <v>1</v>
      </c>
      <c r="DV177">
        <v>0</v>
      </c>
      <c r="DW177">
        <v>0</v>
      </c>
      <c r="DX177">
        <v>0</v>
      </c>
      <c r="DY177">
        <v>0</v>
      </c>
      <c r="EA177">
        <v>19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1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14</v>
      </c>
      <c r="GM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5</v>
      </c>
      <c r="IX177">
        <v>0</v>
      </c>
    </row>
    <row r="178" spans="1:258" x14ac:dyDescent="0.25">
      <c r="A178">
        <v>408</v>
      </c>
      <c r="B178" t="s">
        <v>822</v>
      </c>
      <c r="C178" t="s">
        <v>528</v>
      </c>
      <c r="D178">
        <v>14</v>
      </c>
      <c r="E178" t="s">
        <v>985</v>
      </c>
      <c r="F178" t="s">
        <v>108</v>
      </c>
      <c r="G178">
        <v>18</v>
      </c>
      <c r="H178">
        <v>7</v>
      </c>
      <c r="I178" t="s">
        <v>1150</v>
      </c>
      <c r="K178" t="b">
        <v>0</v>
      </c>
      <c r="L178" t="b">
        <v>0</v>
      </c>
      <c r="M178" t="str">
        <f t="shared" si="10"/>
        <v>Atenco-Tezoquipan</v>
      </c>
      <c r="N178" t="s">
        <v>1137</v>
      </c>
      <c r="O178" t="s">
        <v>108</v>
      </c>
      <c r="P178" t="s">
        <v>127</v>
      </c>
      <c r="Q178" t="s">
        <v>528</v>
      </c>
      <c r="R178" t="str">
        <f t="shared" si="11"/>
        <v>Santa Cruz Atenco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W178">
        <v>0</v>
      </c>
      <c r="AX178">
        <v>0</v>
      </c>
      <c r="AY178">
        <v>0</v>
      </c>
      <c r="AZ178">
        <v>0</v>
      </c>
      <c r="BA178" s="26">
        <v>0</v>
      </c>
      <c r="BB178">
        <v>20</v>
      </c>
      <c r="BC178">
        <v>17</v>
      </c>
      <c r="BD178">
        <v>3</v>
      </c>
      <c r="BE178">
        <v>0</v>
      </c>
      <c r="BF178">
        <v>0</v>
      </c>
      <c r="BJ178">
        <v>0</v>
      </c>
      <c r="BN178">
        <v>0</v>
      </c>
      <c r="BO178">
        <v>0</v>
      </c>
      <c r="BP178">
        <v>0</v>
      </c>
      <c r="BQ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U178">
        <v>1</v>
      </c>
      <c r="DV178">
        <v>0</v>
      </c>
      <c r="DW178">
        <v>0</v>
      </c>
      <c r="DX178">
        <v>0</v>
      </c>
      <c r="DY178">
        <v>0</v>
      </c>
      <c r="EA178">
        <v>19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1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16</v>
      </c>
      <c r="GM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3</v>
      </c>
      <c r="IX178">
        <v>0</v>
      </c>
    </row>
    <row r="179" spans="1:258" x14ac:dyDescent="0.25">
      <c r="A179">
        <v>411</v>
      </c>
      <c r="B179" t="s">
        <v>823</v>
      </c>
      <c r="C179" t="s">
        <v>528</v>
      </c>
      <c r="D179">
        <v>14</v>
      </c>
      <c r="E179" t="s">
        <v>986</v>
      </c>
      <c r="F179" t="s">
        <v>108</v>
      </c>
      <c r="G179">
        <v>18</v>
      </c>
      <c r="H179">
        <v>8</v>
      </c>
      <c r="I179" t="s">
        <v>1150</v>
      </c>
      <c r="K179" t="b">
        <v>0</v>
      </c>
      <c r="L179" t="b">
        <v>0</v>
      </c>
      <c r="M179" t="str">
        <f t="shared" si="10"/>
        <v>Atenco-Xalmimilolco</v>
      </c>
      <c r="N179" t="s">
        <v>1137</v>
      </c>
      <c r="O179" t="s">
        <v>108</v>
      </c>
      <c r="P179" t="s">
        <v>127</v>
      </c>
      <c r="Q179" t="s">
        <v>528</v>
      </c>
      <c r="R179" t="str">
        <f t="shared" si="11"/>
        <v>Santa Cruz Atenco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W179">
        <v>0</v>
      </c>
      <c r="AX179">
        <v>0</v>
      </c>
      <c r="AY179">
        <v>0</v>
      </c>
      <c r="AZ179">
        <v>0</v>
      </c>
      <c r="BA179" s="26">
        <v>0</v>
      </c>
      <c r="BB179">
        <v>20</v>
      </c>
      <c r="BC179">
        <v>5</v>
      </c>
      <c r="BD179">
        <v>15</v>
      </c>
      <c r="BE179">
        <v>0</v>
      </c>
      <c r="BF179">
        <v>0</v>
      </c>
      <c r="BJ179">
        <v>0</v>
      </c>
      <c r="BN179">
        <v>0</v>
      </c>
      <c r="BO179">
        <v>0</v>
      </c>
      <c r="BP179">
        <v>0</v>
      </c>
      <c r="BQ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U179">
        <v>1</v>
      </c>
      <c r="DV179">
        <v>0</v>
      </c>
      <c r="DW179">
        <v>0</v>
      </c>
      <c r="DX179">
        <v>0</v>
      </c>
      <c r="DY179">
        <v>0</v>
      </c>
      <c r="EA179">
        <v>19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1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4</v>
      </c>
      <c r="GM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15</v>
      </c>
      <c r="IX179">
        <v>0</v>
      </c>
    </row>
    <row r="180" spans="1:258" x14ac:dyDescent="0.25">
      <c r="A180">
        <v>414</v>
      </c>
      <c r="B180" t="s">
        <v>1098</v>
      </c>
      <c r="C180" t="s">
        <v>528</v>
      </c>
      <c r="D180">
        <v>14</v>
      </c>
      <c r="E180" t="s">
        <v>987</v>
      </c>
      <c r="F180" t="s">
        <v>108</v>
      </c>
      <c r="G180">
        <v>18</v>
      </c>
      <c r="H180">
        <v>9</v>
      </c>
      <c r="I180" t="s">
        <v>1150</v>
      </c>
      <c r="K180" t="b">
        <v>0</v>
      </c>
      <c r="L180" t="b">
        <v>0</v>
      </c>
      <c r="M180" t="str">
        <f t="shared" si="10"/>
        <v>Atenco-Pahuacan</v>
      </c>
      <c r="N180" t="s">
        <v>1137</v>
      </c>
      <c r="O180" t="s">
        <v>108</v>
      </c>
      <c r="P180" t="s">
        <v>127</v>
      </c>
      <c r="Q180" t="s">
        <v>528</v>
      </c>
      <c r="R180" t="str">
        <f t="shared" si="11"/>
        <v>Santa Cruz Atenco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4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W180">
        <v>0</v>
      </c>
      <c r="AX180">
        <v>0</v>
      </c>
      <c r="AY180">
        <v>0</v>
      </c>
      <c r="AZ180">
        <v>0</v>
      </c>
      <c r="BA180" s="26">
        <v>0</v>
      </c>
      <c r="BB180">
        <v>20</v>
      </c>
      <c r="BC180">
        <v>2</v>
      </c>
      <c r="BD180">
        <v>18</v>
      </c>
      <c r="BE180">
        <v>0</v>
      </c>
      <c r="BF180">
        <v>0</v>
      </c>
      <c r="BJ180">
        <v>0</v>
      </c>
      <c r="BN180">
        <v>0</v>
      </c>
      <c r="BO180">
        <v>0</v>
      </c>
      <c r="BP180">
        <v>0</v>
      </c>
      <c r="BQ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U180">
        <v>1</v>
      </c>
      <c r="DV180">
        <v>0</v>
      </c>
      <c r="DW180">
        <v>0</v>
      </c>
      <c r="DX180">
        <v>0</v>
      </c>
      <c r="DY180">
        <v>0</v>
      </c>
      <c r="EA180">
        <v>19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1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1</v>
      </c>
      <c r="GM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18</v>
      </c>
      <c r="IX180">
        <v>0</v>
      </c>
    </row>
    <row r="181" spans="1:258" x14ac:dyDescent="0.25">
      <c r="A181">
        <v>417</v>
      </c>
      <c r="B181" t="s">
        <v>824</v>
      </c>
      <c r="C181" t="s">
        <v>528</v>
      </c>
      <c r="D181">
        <v>14</v>
      </c>
      <c r="E181" t="s">
        <v>988</v>
      </c>
      <c r="F181" t="s">
        <v>108</v>
      </c>
      <c r="G181">
        <v>18</v>
      </c>
      <c r="H181">
        <v>10</v>
      </c>
      <c r="I181" t="s">
        <v>1150</v>
      </c>
      <c r="K181" t="b">
        <v>0</v>
      </c>
      <c r="L181" t="b">
        <v>0</v>
      </c>
      <c r="M181" t="str">
        <f t="shared" si="10"/>
        <v>Atenco-Zacapechpan</v>
      </c>
      <c r="N181" t="s">
        <v>1137</v>
      </c>
      <c r="O181" t="s">
        <v>108</v>
      </c>
      <c r="P181" t="s">
        <v>127</v>
      </c>
      <c r="Q181" t="s">
        <v>528</v>
      </c>
      <c r="R181" t="str">
        <f t="shared" si="11"/>
        <v>Santa Cruz Atenco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W181">
        <v>0</v>
      </c>
      <c r="AX181">
        <v>0</v>
      </c>
      <c r="AY181">
        <v>0</v>
      </c>
      <c r="AZ181">
        <v>0</v>
      </c>
      <c r="BA181" s="26">
        <v>0</v>
      </c>
      <c r="BB181">
        <v>21</v>
      </c>
      <c r="BC181">
        <v>18</v>
      </c>
      <c r="BD181">
        <v>3</v>
      </c>
      <c r="BE181">
        <v>0</v>
      </c>
      <c r="BF181">
        <v>0</v>
      </c>
      <c r="BJ181">
        <v>0</v>
      </c>
      <c r="BN181">
        <v>0</v>
      </c>
      <c r="BO181">
        <v>0</v>
      </c>
      <c r="BP181">
        <v>0</v>
      </c>
      <c r="BQ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U181">
        <v>1</v>
      </c>
      <c r="DV181">
        <v>0</v>
      </c>
      <c r="DW181">
        <v>0</v>
      </c>
      <c r="DX181">
        <v>1</v>
      </c>
      <c r="DY181">
        <v>0</v>
      </c>
      <c r="EA181">
        <v>19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1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17</v>
      </c>
      <c r="GM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3</v>
      </c>
      <c r="IX181">
        <v>0</v>
      </c>
    </row>
    <row r="182" spans="1:258" x14ac:dyDescent="0.25">
      <c r="A182">
        <v>420</v>
      </c>
      <c r="B182" t="s">
        <v>825</v>
      </c>
      <c r="C182" t="s">
        <v>528</v>
      </c>
      <c r="D182">
        <v>14</v>
      </c>
      <c r="E182" t="s">
        <v>989</v>
      </c>
      <c r="F182" t="s">
        <v>108</v>
      </c>
      <c r="G182">
        <v>18</v>
      </c>
      <c r="H182">
        <v>11</v>
      </c>
      <c r="I182" t="s">
        <v>1150</v>
      </c>
      <c r="K182" t="b">
        <v>0</v>
      </c>
      <c r="L182" t="b">
        <v>0</v>
      </c>
      <c r="M182" t="str">
        <f t="shared" si="10"/>
        <v>Atenco-Tetitlan</v>
      </c>
      <c r="N182" t="s">
        <v>1137</v>
      </c>
      <c r="O182" t="s">
        <v>108</v>
      </c>
      <c r="P182" t="s">
        <v>127</v>
      </c>
      <c r="Q182" t="s">
        <v>528</v>
      </c>
      <c r="R182" t="str">
        <f t="shared" si="11"/>
        <v>Santa Cruz Atenco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4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W182">
        <v>0</v>
      </c>
      <c r="AX182">
        <v>0</v>
      </c>
      <c r="AY182">
        <v>0</v>
      </c>
      <c r="AZ182">
        <v>0</v>
      </c>
      <c r="BA182" s="26">
        <v>0</v>
      </c>
      <c r="BB182">
        <v>20</v>
      </c>
      <c r="BC182">
        <v>16</v>
      </c>
      <c r="BD182">
        <v>4</v>
      </c>
      <c r="BE182">
        <v>0</v>
      </c>
      <c r="BF182">
        <v>0</v>
      </c>
      <c r="BJ182">
        <v>0</v>
      </c>
      <c r="BN182">
        <v>0</v>
      </c>
      <c r="BO182">
        <v>0</v>
      </c>
      <c r="BP182">
        <v>0</v>
      </c>
      <c r="BQ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EA182">
        <v>20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16</v>
      </c>
      <c r="GM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4</v>
      </c>
      <c r="IX182">
        <v>0</v>
      </c>
    </row>
    <row r="183" spans="1:258" x14ac:dyDescent="0.25">
      <c r="A183">
        <v>423</v>
      </c>
      <c r="B183" t="s">
        <v>1063</v>
      </c>
      <c r="C183" t="s">
        <v>528</v>
      </c>
      <c r="D183">
        <v>14</v>
      </c>
      <c r="E183" t="s">
        <v>990</v>
      </c>
      <c r="F183" t="s">
        <v>108</v>
      </c>
      <c r="G183">
        <v>18</v>
      </c>
      <c r="H183">
        <v>12</v>
      </c>
      <c r="I183" t="s">
        <v>1150</v>
      </c>
      <c r="K183" t="b">
        <v>0</v>
      </c>
      <c r="L183" t="b">
        <v>0</v>
      </c>
      <c r="M183" t="str">
        <f t="shared" si="10"/>
        <v>Atenco-Zocuinanco</v>
      </c>
      <c r="N183" t="s">
        <v>1137</v>
      </c>
      <c r="O183" t="s">
        <v>108</v>
      </c>
      <c r="P183" t="s">
        <v>127</v>
      </c>
      <c r="Q183" t="s">
        <v>528</v>
      </c>
      <c r="R183" t="str">
        <f t="shared" si="11"/>
        <v>Santa Cruz Atenco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W183">
        <v>0</v>
      </c>
      <c r="AX183">
        <v>0</v>
      </c>
      <c r="AY183">
        <v>0</v>
      </c>
      <c r="AZ183">
        <v>0</v>
      </c>
      <c r="BA183" s="26">
        <v>0</v>
      </c>
      <c r="BB183">
        <v>20</v>
      </c>
      <c r="BC183">
        <v>20</v>
      </c>
      <c r="BD183">
        <v>0</v>
      </c>
      <c r="BE183">
        <v>0</v>
      </c>
      <c r="BF183">
        <v>0</v>
      </c>
      <c r="BJ183">
        <v>0</v>
      </c>
      <c r="BN183">
        <v>0</v>
      </c>
      <c r="BO183">
        <v>0</v>
      </c>
      <c r="BP183">
        <v>0</v>
      </c>
      <c r="BQ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EA183">
        <v>20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20</v>
      </c>
      <c r="GM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</row>
    <row r="184" spans="1:258" x14ac:dyDescent="0.25">
      <c r="A184">
        <v>426</v>
      </c>
      <c r="B184" t="s">
        <v>826</v>
      </c>
      <c r="C184" t="s">
        <v>528</v>
      </c>
      <c r="D184">
        <v>14</v>
      </c>
      <c r="E184" t="s">
        <v>991</v>
      </c>
      <c r="F184" t="s">
        <v>108</v>
      </c>
      <c r="G184">
        <v>18</v>
      </c>
      <c r="H184">
        <v>13</v>
      </c>
      <c r="I184" t="s">
        <v>1150</v>
      </c>
      <c r="K184" t="b">
        <v>0</v>
      </c>
      <c r="L184" t="b">
        <v>0</v>
      </c>
      <c r="M184" t="str">
        <f t="shared" si="10"/>
        <v>Atenco-Tlilhuacan</v>
      </c>
      <c r="N184" t="s">
        <v>1137</v>
      </c>
      <c r="O184" t="s">
        <v>108</v>
      </c>
      <c r="P184" t="s">
        <v>127</v>
      </c>
      <c r="Q184" t="s">
        <v>528</v>
      </c>
      <c r="R184" t="str">
        <f t="shared" si="11"/>
        <v>Santa Cruz Atenco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5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W184">
        <v>0</v>
      </c>
      <c r="AX184">
        <v>0</v>
      </c>
      <c r="AY184">
        <v>0</v>
      </c>
      <c r="AZ184">
        <v>0</v>
      </c>
      <c r="BA184" s="26">
        <v>0</v>
      </c>
      <c r="BB184">
        <v>20</v>
      </c>
      <c r="BC184">
        <v>10</v>
      </c>
      <c r="BD184">
        <v>10</v>
      </c>
      <c r="BE184">
        <v>0</v>
      </c>
      <c r="BF184">
        <v>0</v>
      </c>
      <c r="BJ184">
        <v>0</v>
      </c>
      <c r="BN184">
        <v>0</v>
      </c>
      <c r="BO184">
        <v>0</v>
      </c>
      <c r="BP184">
        <v>0</v>
      </c>
      <c r="BQ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EA184">
        <v>20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10</v>
      </c>
      <c r="GM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10</v>
      </c>
      <c r="IX184">
        <v>0</v>
      </c>
    </row>
    <row r="185" spans="1:258" x14ac:dyDescent="0.25">
      <c r="A185">
        <v>429</v>
      </c>
      <c r="B185" t="s">
        <v>809</v>
      </c>
      <c r="C185" t="s">
        <v>528</v>
      </c>
      <c r="D185">
        <v>14</v>
      </c>
      <c r="E185" t="s">
        <v>992</v>
      </c>
      <c r="F185" t="s">
        <v>108</v>
      </c>
      <c r="G185">
        <v>18</v>
      </c>
      <c r="H185">
        <v>14</v>
      </c>
      <c r="I185" t="s">
        <v>1150</v>
      </c>
      <c r="K185" t="b">
        <v>0</v>
      </c>
      <c r="L185" t="b">
        <v>0</v>
      </c>
      <c r="M185" t="str">
        <f t="shared" si="10"/>
        <v>Atenco-Tlacochcalco</v>
      </c>
      <c r="N185" t="s">
        <v>1137</v>
      </c>
      <c r="O185" t="s">
        <v>108</v>
      </c>
      <c r="P185" t="s">
        <v>127</v>
      </c>
      <c r="Q185" t="s">
        <v>528</v>
      </c>
      <c r="R185" t="str">
        <f t="shared" si="11"/>
        <v>Santa Cruz Atenco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W185">
        <v>0</v>
      </c>
      <c r="AX185">
        <v>0</v>
      </c>
      <c r="AY185">
        <v>0</v>
      </c>
      <c r="AZ185">
        <v>0</v>
      </c>
      <c r="BA185" s="26">
        <v>0</v>
      </c>
      <c r="BB185">
        <v>20</v>
      </c>
      <c r="BC185">
        <v>15</v>
      </c>
      <c r="BD185">
        <v>5</v>
      </c>
      <c r="BE185">
        <v>0</v>
      </c>
      <c r="BF185">
        <v>0</v>
      </c>
      <c r="BJ185">
        <v>0</v>
      </c>
      <c r="BN185">
        <v>0</v>
      </c>
      <c r="BO185">
        <v>0</v>
      </c>
      <c r="BP185">
        <v>0</v>
      </c>
      <c r="BQ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EA185">
        <v>20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15</v>
      </c>
      <c r="GM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5</v>
      </c>
      <c r="IX185">
        <v>0</v>
      </c>
    </row>
    <row r="186" spans="1:258" x14ac:dyDescent="0.25">
      <c r="A186">
        <v>432</v>
      </c>
      <c r="B186" t="s">
        <v>827</v>
      </c>
      <c r="C186" t="s">
        <v>528</v>
      </c>
      <c r="D186">
        <v>14</v>
      </c>
      <c r="E186" t="s">
        <v>993</v>
      </c>
      <c r="F186" t="s">
        <v>108</v>
      </c>
      <c r="G186">
        <v>18</v>
      </c>
      <c r="H186">
        <v>15</v>
      </c>
      <c r="I186" t="s">
        <v>1150</v>
      </c>
      <c r="K186" t="b">
        <v>0</v>
      </c>
      <c r="L186" t="b">
        <v>0</v>
      </c>
      <c r="M186" t="str">
        <f t="shared" si="10"/>
        <v>Atenco-Cuauhtzinco</v>
      </c>
      <c r="N186" t="s">
        <v>1137</v>
      </c>
      <c r="O186" t="s">
        <v>108</v>
      </c>
      <c r="P186" t="s">
        <v>127</v>
      </c>
      <c r="Q186" t="s">
        <v>528</v>
      </c>
      <c r="R186" t="str">
        <f t="shared" si="11"/>
        <v>Santa Cruz Atenco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7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W186">
        <v>0</v>
      </c>
      <c r="AX186">
        <v>0</v>
      </c>
      <c r="AY186">
        <v>0</v>
      </c>
      <c r="AZ186">
        <v>0</v>
      </c>
      <c r="BA186" s="26">
        <v>0</v>
      </c>
      <c r="BB186">
        <v>21</v>
      </c>
      <c r="BC186">
        <v>14</v>
      </c>
      <c r="BD186">
        <v>7</v>
      </c>
      <c r="BE186">
        <v>0</v>
      </c>
      <c r="BF186">
        <v>0</v>
      </c>
      <c r="BJ186">
        <v>0</v>
      </c>
      <c r="BN186">
        <v>0</v>
      </c>
      <c r="BO186">
        <v>0</v>
      </c>
      <c r="BP186">
        <v>0</v>
      </c>
      <c r="BQ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U186">
        <v>0</v>
      </c>
      <c r="DV186">
        <v>0</v>
      </c>
      <c r="DW186">
        <v>0</v>
      </c>
      <c r="DX186">
        <v>1</v>
      </c>
      <c r="DY186">
        <v>0</v>
      </c>
      <c r="EA186">
        <v>20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14</v>
      </c>
      <c r="GM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7</v>
      </c>
      <c r="IX186">
        <v>0</v>
      </c>
    </row>
    <row r="187" spans="1:258" x14ac:dyDescent="0.25">
      <c r="A187">
        <v>435</v>
      </c>
      <c r="B187" t="s">
        <v>828</v>
      </c>
      <c r="C187" t="s">
        <v>528</v>
      </c>
      <c r="D187">
        <v>14</v>
      </c>
      <c r="E187" t="s">
        <v>994</v>
      </c>
      <c r="F187" t="s">
        <v>108</v>
      </c>
      <c r="G187">
        <v>18</v>
      </c>
      <c r="H187">
        <v>16</v>
      </c>
      <c r="I187" t="s">
        <v>1150</v>
      </c>
      <c r="K187" t="b">
        <v>1</v>
      </c>
      <c r="L187" t="b">
        <v>0</v>
      </c>
      <c r="M187" t="str">
        <f t="shared" si="10"/>
        <v>Atenco-Teohuacan</v>
      </c>
      <c r="N187" t="s">
        <v>1137</v>
      </c>
      <c r="O187" t="s">
        <v>108</v>
      </c>
      <c r="P187" t="s">
        <v>127</v>
      </c>
      <c r="Q187" t="s">
        <v>528</v>
      </c>
      <c r="R187" t="str">
        <f t="shared" si="11"/>
        <v>Santa Cruz Atenco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2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W187">
        <v>0</v>
      </c>
      <c r="AX187">
        <v>0</v>
      </c>
      <c r="AY187">
        <v>0</v>
      </c>
      <c r="AZ187">
        <v>0</v>
      </c>
      <c r="BA187" s="26">
        <v>0</v>
      </c>
      <c r="BB187">
        <v>40</v>
      </c>
      <c r="BC187">
        <v>37</v>
      </c>
      <c r="BD187">
        <v>3</v>
      </c>
      <c r="BE187">
        <v>0</v>
      </c>
      <c r="BF187">
        <v>0</v>
      </c>
      <c r="BJ187">
        <v>0</v>
      </c>
      <c r="BN187">
        <v>0</v>
      </c>
      <c r="BO187">
        <v>0</v>
      </c>
      <c r="BP187">
        <v>0</v>
      </c>
      <c r="BQ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EA187">
        <v>40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37</v>
      </c>
      <c r="GM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3</v>
      </c>
      <c r="IX187">
        <v>0</v>
      </c>
    </row>
    <row r="188" spans="1:258" x14ac:dyDescent="0.25">
      <c r="A188">
        <v>438</v>
      </c>
      <c r="B188" t="s">
        <v>829</v>
      </c>
      <c r="C188" t="s">
        <v>528</v>
      </c>
      <c r="D188">
        <v>14</v>
      </c>
      <c r="E188" t="s">
        <v>995</v>
      </c>
      <c r="F188" t="s">
        <v>108</v>
      </c>
      <c r="G188">
        <v>18</v>
      </c>
      <c r="H188">
        <v>17</v>
      </c>
      <c r="I188" t="s">
        <v>1150</v>
      </c>
      <c r="K188" t="b">
        <v>0</v>
      </c>
      <c r="L188" t="b">
        <v>0</v>
      </c>
      <c r="M188" t="str">
        <f t="shared" si="10"/>
        <v>Atenco-Aculhuacapan</v>
      </c>
      <c r="N188" t="s">
        <v>1137</v>
      </c>
      <c r="O188" t="s">
        <v>108</v>
      </c>
      <c r="P188" t="s">
        <v>127</v>
      </c>
      <c r="Q188" t="s">
        <v>528</v>
      </c>
      <c r="R188" t="str">
        <f t="shared" si="11"/>
        <v>Santa Cruz Atenco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W188">
        <v>0</v>
      </c>
      <c r="AX188">
        <v>0</v>
      </c>
      <c r="AY188">
        <v>0</v>
      </c>
      <c r="AZ188">
        <v>0</v>
      </c>
      <c r="BA188" s="26">
        <v>0</v>
      </c>
      <c r="BB188">
        <v>162</v>
      </c>
      <c r="BC188">
        <v>2</v>
      </c>
      <c r="BD188">
        <v>160</v>
      </c>
      <c r="BE188">
        <v>0</v>
      </c>
      <c r="BF188">
        <v>0</v>
      </c>
      <c r="BJ188">
        <v>0</v>
      </c>
      <c r="BN188">
        <v>0</v>
      </c>
      <c r="BO188">
        <v>0</v>
      </c>
      <c r="BP188">
        <v>0</v>
      </c>
      <c r="BQ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U188">
        <v>8</v>
      </c>
      <c r="DV188">
        <v>0</v>
      </c>
      <c r="DW188">
        <v>0</v>
      </c>
      <c r="DX188">
        <v>2</v>
      </c>
      <c r="DY188">
        <v>0</v>
      </c>
      <c r="EA188">
        <v>152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2</v>
      </c>
      <c r="GM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8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152</v>
      </c>
      <c r="IX188">
        <v>0</v>
      </c>
    </row>
    <row r="189" spans="1:258" x14ac:dyDescent="0.25">
      <c r="A189">
        <v>441</v>
      </c>
      <c r="B189" t="s">
        <v>929</v>
      </c>
      <c r="C189" t="s">
        <v>528</v>
      </c>
      <c r="D189">
        <v>14</v>
      </c>
      <c r="E189" t="s">
        <v>996</v>
      </c>
      <c r="F189" t="s">
        <v>108</v>
      </c>
      <c r="G189">
        <v>18</v>
      </c>
      <c r="H189">
        <v>18</v>
      </c>
      <c r="I189" t="s">
        <v>1150</v>
      </c>
      <c r="K189" t="b">
        <v>0</v>
      </c>
      <c r="L189" t="b">
        <v>0</v>
      </c>
      <c r="M189" t="str">
        <f t="shared" si="10"/>
        <v>Atenco-Tlaxcaltecapan</v>
      </c>
      <c r="N189" t="s">
        <v>1137</v>
      </c>
      <c r="O189" t="s">
        <v>108</v>
      </c>
      <c r="P189" t="s">
        <v>127</v>
      </c>
      <c r="Q189" t="s">
        <v>528</v>
      </c>
      <c r="R189" t="str">
        <f t="shared" si="11"/>
        <v>Santa Cruz Atenco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W189">
        <v>0</v>
      </c>
      <c r="AX189">
        <v>0</v>
      </c>
      <c r="AY189">
        <v>0</v>
      </c>
      <c r="AZ189">
        <v>0</v>
      </c>
      <c r="BA189" s="26">
        <v>0</v>
      </c>
      <c r="BB189">
        <v>214</v>
      </c>
      <c r="BC189">
        <v>18</v>
      </c>
      <c r="BD189">
        <v>196</v>
      </c>
      <c r="BE189">
        <v>0</v>
      </c>
      <c r="BF189">
        <v>0</v>
      </c>
      <c r="BJ189">
        <v>0</v>
      </c>
      <c r="BN189">
        <v>0</v>
      </c>
      <c r="BO189">
        <v>0</v>
      </c>
      <c r="BP189">
        <v>0</v>
      </c>
      <c r="BQ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U189">
        <v>7</v>
      </c>
      <c r="DV189">
        <v>0</v>
      </c>
      <c r="DW189">
        <v>0</v>
      </c>
      <c r="DX189">
        <v>2</v>
      </c>
      <c r="DY189">
        <v>0</v>
      </c>
      <c r="EA189">
        <v>205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1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17</v>
      </c>
      <c r="GM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6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190</v>
      </c>
      <c r="IX189">
        <v>0</v>
      </c>
    </row>
    <row r="190" spans="1:258" x14ac:dyDescent="0.25">
      <c r="A190">
        <v>444</v>
      </c>
      <c r="B190" t="s">
        <v>786</v>
      </c>
      <c r="C190" t="s">
        <v>528</v>
      </c>
      <c r="D190">
        <v>14</v>
      </c>
      <c r="E190" t="s">
        <v>997</v>
      </c>
      <c r="F190" t="s">
        <v>108</v>
      </c>
      <c r="G190">
        <v>18</v>
      </c>
      <c r="H190">
        <v>19</v>
      </c>
      <c r="I190" t="s">
        <v>1150</v>
      </c>
      <c r="K190" t="b">
        <v>0</v>
      </c>
      <c r="L190" t="b">
        <v>0</v>
      </c>
      <c r="M190" t="str">
        <f t="shared" si="10"/>
        <v>Atenco-Non-Tributaries</v>
      </c>
      <c r="N190" t="s">
        <v>1137</v>
      </c>
      <c r="O190" t="s">
        <v>108</v>
      </c>
      <c r="P190" t="s">
        <v>180</v>
      </c>
      <c r="Q190" t="s">
        <v>528</v>
      </c>
      <c r="R190" t="str">
        <f t="shared" si="11"/>
        <v>Santa Cruz Atenco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W190">
        <v>0</v>
      </c>
      <c r="AX190">
        <v>0</v>
      </c>
      <c r="AY190">
        <v>0</v>
      </c>
      <c r="AZ190">
        <v>0</v>
      </c>
      <c r="BA190" s="26">
        <v>0</v>
      </c>
      <c r="BB190">
        <v>0</v>
      </c>
      <c r="BC190">
        <v>0</v>
      </c>
      <c r="BD190">
        <v>0</v>
      </c>
      <c r="BE190">
        <v>0</v>
      </c>
      <c r="BF190">
        <v>124</v>
      </c>
      <c r="BG190">
        <v>35</v>
      </c>
      <c r="BH190">
        <v>89</v>
      </c>
      <c r="BI190">
        <v>0</v>
      </c>
      <c r="BJ190">
        <v>10</v>
      </c>
      <c r="BK190">
        <v>5</v>
      </c>
      <c r="BL190">
        <v>5</v>
      </c>
      <c r="BM190">
        <v>0</v>
      </c>
      <c r="BN190">
        <v>16</v>
      </c>
      <c r="BO190">
        <v>32</v>
      </c>
      <c r="BP190">
        <v>43</v>
      </c>
      <c r="BQ190">
        <v>70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</row>
    <row r="191" spans="1:258" x14ac:dyDescent="0.25">
      <c r="A191">
        <v>463</v>
      </c>
      <c r="B191" s="10" t="s">
        <v>185</v>
      </c>
      <c r="C191" s="10" t="s">
        <v>576</v>
      </c>
      <c r="D191">
        <v>15</v>
      </c>
      <c r="E191" s="10" t="s">
        <v>1003</v>
      </c>
      <c r="F191" s="10" t="s">
        <v>185</v>
      </c>
      <c r="G191" s="10">
        <v>3</v>
      </c>
      <c r="H191" s="10">
        <v>4</v>
      </c>
      <c r="I191" s="10" t="s">
        <v>1150</v>
      </c>
      <c r="J191" s="10"/>
      <c r="K191" s="10" t="b">
        <v>0</v>
      </c>
      <c r="L191" s="10" t="b">
        <v>0</v>
      </c>
      <c r="M191" s="10" t="str">
        <f t="shared" si="10"/>
        <v>Almoyahuacan-Nobles</v>
      </c>
      <c r="N191" s="10" t="s">
        <v>1138</v>
      </c>
      <c r="O191" s="10" t="s">
        <v>108</v>
      </c>
      <c r="P191" s="10" t="s">
        <v>185</v>
      </c>
      <c r="Q191" s="10" t="s">
        <v>576</v>
      </c>
      <c r="R191" s="10" t="str">
        <f t="shared" si="11"/>
        <v>Santa Maria Asuncion Almoyahuacan</v>
      </c>
      <c r="S191" s="10">
        <v>4</v>
      </c>
      <c r="T191" s="10">
        <v>80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2</v>
      </c>
      <c r="AA191" s="10">
        <v>47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14</v>
      </c>
      <c r="AV191" s="10"/>
      <c r="AW191" s="10">
        <v>0</v>
      </c>
      <c r="AX191" s="10">
        <v>0</v>
      </c>
      <c r="AY191" s="10">
        <v>0</v>
      </c>
      <c r="AZ191" s="10">
        <v>0</v>
      </c>
      <c r="BA191" s="26">
        <v>0</v>
      </c>
      <c r="BB191" s="10">
        <v>0</v>
      </c>
      <c r="BC191" s="10"/>
      <c r="BD191" s="10"/>
      <c r="BE191" s="10">
        <v>0</v>
      </c>
      <c r="BF191" s="10">
        <v>0</v>
      </c>
      <c r="BG191" s="10"/>
      <c r="BH191" s="10"/>
      <c r="BI191" s="10"/>
      <c r="BJ191" s="10">
        <v>0</v>
      </c>
      <c r="BK191" s="10"/>
      <c r="BL191" s="10"/>
      <c r="BM191" s="10"/>
      <c r="BN191" s="10">
        <v>0</v>
      </c>
      <c r="BO191" s="10">
        <v>0</v>
      </c>
      <c r="BP191" s="10">
        <v>0</v>
      </c>
      <c r="BQ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/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/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/>
    </row>
    <row r="192" spans="1:258" s="26" customFormat="1" x14ac:dyDescent="0.25">
      <c r="A192" s="26">
        <v>451</v>
      </c>
      <c r="B192" s="26" t="s">
        <v>576</v>
      </c>
      <c r="C192" s="26" t="s">
        <v>576</v>
      </c>
      <c r="D192" s="26">
        <v>15</v>
      </c>
      <c r="E192" s="26" t="s">
        <v>999</v>
      </c>
      <c r="F192" s="26" t="s">
        <v>1196</v>
      </c>
      <c r="G192" s="26">
        <v>3</v>
      </c>
      <c r="H192" s="26">
        <v>1</v>
      </c>
      <c r="I192" s="26" t="s">
        <v>1150</v>
      </c>
      <c r="J192" s="26" t="s">
        <v>1154</v>
      </c>
      <c r="K192" s="26" t="b">
        <v>0</v>
      </c>
      <c r="L192" s="26" t="b">
        <v>0</v>
      </c>
      <c r="M192" s="26" t="s">
        <v>1236</v>
      </c>
      <c r="N192" s="26" t="s">
        <v>1138</v>
      </c>
      <c r="O192" s="26" t="s">
        <v>1196</v>
      </c>
      <c r="P192" s="26" t="s">
        <v>127</v>
      </c>
      <c r="Q192" s="26" t="s">
        <v>576</v>
      </c>
      <c r="R192" s="26" t="s">
        <v>1237</v>
      </c>
      <c r="BB192" s="26">
        <v>4</v>
      </c>
    </row>
    <row r="193" spans="1:321" s="26" customFormat="1" x14ac:dyDescent="0.25">
      <c r="A193" s="26">
        <v>455</v>
      </c>
      <c r="B193" s="26" t="s">
        <v>831</v>
      </c>
      <c r="C193" s="26" t="s">
        <v>576</v>
      </c>
      <c r="D193" s="26">
        <v>15</v>
      </c>
      <c r="E193" s="26" t="s">
        <v>1000</v>
      </c>
      <c r="F193" s="26" t="s">
        <v>1196</v>
      </c>
      <c r="G193" s="26">
        <v>3</v>
      </c>
      <c r="H193" s="26">
        <v>2</v>
      </c>
      <c r="I193" s="26" t="s">
        <v>1150</v>
      </c>
      <c r="J193" s="26" t="s">
        <v>1154</v>
      </c>
      <c r="K193" s="26" t="b">
        <v>0</v>
      </c>
      <c r="L193" s="26" t="b">
        <v>0</v>
      </c>
      <c r="M193" s="26" t="s">
        <v>1238</v>
      </c>
      <c r="N193" s="26" t="s">
        <v>1138</v>
      </c>
      <c r="O193" s="26" t="s">
        <v>1196</v>
      </c>
      <c r="P193" s="26" t="s">
        <v>127</v>
      </c>
      <c r="Q193" s="26" t="s">
        <v>576</v>
      </c>
      <c r="R193" s="26" t="s">
        <v>1237</v>
      </c>
      <c r="BB193" s="26">
        <v>5</v>
      </c>
    </row>
    <row r="194" spans="1:321" s="26" customFormat="1" x14ac:dyDescent="0.25">
      <c r="A194" s="26">
        <v>459</v>
      </c>
      <c r="B194" s="26" t="s">
        <v>1099</v>
      </c>
      <c r="C194" s="26" t="s">
        <v>576</v>
      </c>
      <c r="D194" s="26">
        <v>15</v>
      </c>
      <c r="E194" s="26" t="s">
        <v>1001</v>
      </c>
      <c r="F194" s="26" t="s">
        <v>1196</v>
      </c>
      <c r="G194" s="26">
        <v>3</v>
      </c>
      <c r="H194" s="26">
        <v>3</v>
      </c>
      <c r="I194" s="26" t="s">
        <v>1150</v>
      </c>
      <c r="J194" s="26" t="s">
        <v>1154</v>
      </c>
      <c r="K194" s="26" t="b">
        <v>0</v>
      </c>
      <c r="L194" s="26" t="b">
        <v>0</v>
      </c>
      <c r="M194" s="26" t="s">
        <v>1239</v>
      </c>
      <c r="N194" s="26" t="s">
        <v>1138</v>
      </c>
      <c r="O194" s="26" t="s">
        <v>1196</v>
      </c>
      <c r="P194" s="26" t="s">
        <v>127</v>
      </c>
      <c r="Q194" s="26" t="s">
        <v>576</v>
      </c>
      <c r="R194" s="26" t="s">
        <v>1237</v>
      </c>
      <c r="BB194" s="26">
        <v>22</v>
      </c>
      <c r="BY194" s="26">
        <v>5</v>
      </c>
      <c r="CM194" s="26">
        <v>1</v>
      </c>
      <c r="CO194" s="26">
        <v>1</v>
      </c>
      <c r="DC194" s="26">
        <v>2</v>
      </c>
      <c r="DT194" s="26">
        <v>32</v>
      </c>
      <c r="EB194" s="26">
        <v>14</v>
      </c>
    </row>
    <row r="195" spans="1:321" x14ac:dyDescent="0.25">
      <c r="A195">
        <v>448</v>
      </c>
      <c r="B195" s="30" t="s">
        <v>576</v>
      </c>
      <c r="C195" t="s">
        <v>576</v>
      </c>
      <c r="D195">
        <v>15</v>
      </c>
      <c r="E195" t="s">
        <v>999</v>
      </c>
      <c r="F195" t="s">
        <v>108</v>
      </c>
      <c r="G195">
        <v>3</v>
      </c>
      <c r="H195">
        <v>1</v>
      </c>
      <c r="I195" t="s">
        <v>1150</v>
      </c>
      <c r="J195" t="s">
        <v>1154</v>
      </c>
      <c r="K195" t="b">
        <v>0</v>
      </c>
      <c r="L195" t="b">
        <v>0</v>
      </c>
      <c r="M195" t="str">
        <f>Q195&amp;"-"&amp;B195</f>
        <v>Almoyahuacan-Almoyahuacan</v>
      </c>
      <c r="N195" t="s">
        <v>1138</v>
      </c>
      <c r="O195" t="s">
        <v>108</v>
      </c>
      <c r="P195" t="s">
        <v>127</v>
      </c>
      <c r="Q195" t="s">
        <v>576</v>
      </c>
      <c r="R195" t="str">
        <f>N195&amp;" "&amp;Q195</f>
        <v>Santa Maria Asuncion Almoyahuacan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W195">
        <v>0</v>
      </c>
      <c r="AX195">
        <v>0</v>
      </c>
      <c r="AY195">
        <v>0</v>
      </c>
      <c r="AZ195">
        <v>0</v>
      </c>
      <c r="BA195" s="26">
        <v>4</v>
      </c>
      <c r="BB195">
        <v>62</v>
      </c>
      <c r="BC195">
        <v>37</v>
      </c>
      <c r="BD195">
        <v>21</v>
      </c>
      <c r="BE195">
        <v>4</v>
      </c>
      <c r="BF195">
        <v>0</v>
      </c>
      <c r="BJ195">
        <v>0</v>
      </c>
      <c r="BN195">
        <v>0</v>
      </c>
      <c r="BO195">
        <v>0</v>
      </c>
      <c r="BP195">
        <v>0</v>
      </c>
      <c r="BQ195">
        <v>0</v>
      </c>
      <c r="BS195">
        <v>0</v>
      </c>
      <c r="BT195">
        <v>0</v>
      </c>
      <c r="BU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O195">
        <v>0</v>
      </c>
      <c r="CP195">
        <v>0</v>
      </c>
      <c r="CQ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U195">
        <v>3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3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</row>
    <row r="196" spans="1:321" x14ac:dyDescent="0.25">
      <c r="A196">
        <v>452</v>
      </c>
      <c r="B196" s="30" t="s">
        <v>831</v>
      </c>
      <c r="C196" t="s">
        <v>576</v>
      </c>
      <c r="D196">
        <v>15</v>
      </c>
      <c r="E196" t="s">
        <v>1000</v>
      </c>
      <c r="F196" t="s">
        <v>108</v>
      </c>
      <c r="G196">
        <v>3</v>
      </c>
      <c r="H196">
        <v>2</v>
      </c>
      <c r="I196" t="s">
        <v>1150</v>
      </c>
      <c r="J196" t="s">
        <v>1154</v>
      </c>
      <c r="K196" t="b">
        <v>0</v>
      </c>
      <c r="L196" t="b">
        <v>0</v>
      </c>
      <c r="M196" t="str">
        <f>Q196&amp;"-"&amp;B196</f>
        <v>Almoyahuacan-Tecacallanco</v>
      </c>
      <c r="N196" t="s">
        <v>1138</v>
      </c>
      <c r="O196" t="s">
        <v>108</v>
      </c>
      <c r="P196" t="s">
        <v>127</v>
      </c>
      <c r="Q196" t="s">
        <v>576</v>
      </c>
      <c r="R196" t="str">
        <f>N196&amp;" "&amp;Q196</f>
        <v>Santa Maria Asuncion Almoyahuacan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W196">
        <v>0</v>
      </c>
      <c r="AX196">
        <v>0</v>
      </c>
      <c r="AY196">
        <v>0</v>
      </c>
      <c r="AZ196">
        <v>0</v>
      </c>
      <c r="BA196" s="26">
        <v>5</v>
      </c>
      <c r="BB196">
        <v>63</v>
      </c>
      <c r="BC196">
        <v>38</v>
      </c>
      <c r="BD196">
        <v>20</v>
      </c>
      <c r="BE196">
        <v>5</v>
      </c>
      <c r="BF196">
        <v>0</v>
      </c>
      <c r="BJ196">
        <v>0</v>
      </c>
      <c r="BN196">
        <v>0</v>
      </c>
      <c r="BO196">
        <v>0</v>
      </c>
      <c r="BP196">
        <v>0</v>
      </c>
      <c r="BQ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O196">
        <v>0</v>
      </c>
      <c r="CP196">
        <v>0</v>
      </c>
      <c r="CQ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U196">
        <v>3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3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</row>
    <row r="197" spans="1:321" x14ac:dyDescent="0.25">
      <c r="A197">
        <v>456</v>
      </c>
      <c r="B197" s="30" t="s">
        <v>1099</v>
      </c>
      <c r="C197" t="s">
        <v>576</v>
      </c>
      <c r="D197">
        <v>15</v>
      </c>
      <c r="E197" t="s">
        <v>1001</v>
      </c>
      <c r="F197" t="s">
        <v>108</v>
      </c>
      <c r="G197">
        <v>3</v>
      </c>
      <c r="H197">
        <v>3</v>
      </c>
      <c r="I197" t="s">
        <v>1150</v>
      </c>
      <c r="J197" t="s">
        <v>1154</v>
      </c>
      <c r="K197" t="b">
        <v>0</v>
      </c>
      <c r="L197" t="b">
        <v>0</v>
      </c>
      <c r="M197" t="str">
        <f>Q197&amp;"-"&amp;B197</f>
        <v>Almoyahuacan-Nepopohualco</v>
      </c>
      <c r="N197" t="s">
        <v>1138</v>
      </c>
      <c r="O197" t="s">
        <v>108</v>
      </c>
      <c r="P197" t="s">
        <v>127</v>
      </c>
      <c r="Q197" t="s">
        <v>576</v>
      </c>
      <c r="R197" t="str">
        <f>N197&amp;" "&amp;Q197</f>
        <v>Santa Maria Asuncion Almoyahuacan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W197">
        <v>0</v>
      </c>
      <c r="AX197">
        <v>0</v>
      </c>
      <c r="AY197">
        <v>0</v>
      </c>
      <c r="AZ197">
        <v>0</v>
      </c>
      <c r="BA197" s="26">
        <v>22</v>
      </c>
      <c r="BB197">
        <v>171</v>
      </c>
      <c r="BC197">
        <v>122</v>
      </c>
      <c r="BD197">
        <v>27</v>
      </c>
      <c r="BE197">
        <v>22</v>
      </c>
      <c r="BF197">
        <v>0</v>
      </c>
      <c r="BJ197">
        <v>0</v>
      </c>
      <c r="BN197">
        <v>0</v>
      </c>
      <c r="BO197">
        <v>0</v>
      </c>
      <c r="BP197">
        <v>0</v>
      </c>
      <c r="BQ197">
        <v>0</v>
      </c>
      <c r="BS197">
        <v>11</v>
      </c>
      <c r="BT197" s="6">
        <v>0</v>
      </c>
      <c r="BU197">
        <v>25</v>
      </c>
      <c r="BV197">
        <v>7</v>
      </c>
      <c r="BW197">
        <v>7</v>
      </c>
      <c r="BX197">
        <v>0</v>
      </c>
      <c r="BY197">
        <v>18</v>
      </c>
      <c r="BZ197">
        <v>2</v>
      </c>
      <c r="CA197">
        <v>3</v>
      </c>
      <c r="CB197">
        <v>5</v>
      </c>
      <c r="CC197" s="6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7</v>
      </c>
      <c r="CJ197">
        <v>0</v>
      </c>
      <c r="CK197" s="6">
        <v>0</v>
      </c>
      <c r="CL197">
        <v>2</v>
      </c>
      <c r="CM197">
        <v>6</v>
      </c>
      <c r="CN197" s="6"/>
      <c r="CO197">
        <v>6</v>
      </c>
      <c r="CP197">
        <v>0</v>
      </c>
      <c r="CQ197">
        <v>0</v>
      </c>
      <c r="CS197">
        <v>0</v>
      </c>
      <c r="CT197">
        <v>0</v>
      </c>
      <c r="CU197">
        <v>0</v>
      </c>
      <c r="CV197">
        <v>6</v>
      </c>
      <c r="CW197">
        <v>0</v>
      </c>
      <c r="CX197">
        <v>2</v>
      </c>
      <c r="CY197">
        <v>0</v>
      </c>
      <c r="CZ197">
        <v>0</v>
      </c>
      <c r="DA197">
        <v>0</v>
      </c>
      <c r="DB197">
        <v>6</v>
      </c>
      <c r="DC197">
        <v>2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S197">
        <v>0</v>
      </c>
      <c r="DT197">
        <v>32</v>
      </c>
      <c r="DU197">
        <v>6</v>
      </c>
      <c r="DV197">
        <v>0</v>
      </c>
      <c r="DW197">
        <v>0</v>
      </c>
      <c r="DX197">
        <v>0</v>
      </c>
      <c r="DY197">
        <v>6</v>
      </c>
      <c r="DZ197">
        <v>125</v>
      </c>
      <c r="EB197">
        <v>14</v>
      </c>
      <c r="ED197">
        <v>5</v>
      </c>
      <c r="EE197">
        <v>0</v>
      </c>
      <c r="EF197">
        <v>25</v>
      </c>
      <c r="EG197">
        <v>7</v>
      </c>
      <c r="EH197">
        <v>7</v>
      </c>
      <c r="EI197">
        <v>0</v>
      </c>
      <c r="EJ197">
        <v>13</v>
      </c>
      <c r="EK197">
        <v>2</v>
      </c>
      <c r="EL197">
        <v>3</v>
      </c>
      <c r="EM197">
        <v>1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7</v>
      </c>
      <c r="EU197">
        <v>0</v>
      </c>
      <c r="EV197">
        <v>0</v>
      </c>
      <c r="EW197">
        <v>2</v>
      </c>
      <c r="EX197">
        <v>5</v>
      </c>
      <c r="EY197">
        <v>0</v>
      </c>
      <c r="EZ197">
        <v>5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6</v>
      </c>
      <c r="FH197">
        <v>0</v>
      </c>
      <c r="FI197">
        <v>2</v>
      </c>
      <c r="FJ197">
        <v>0</v>
      </c>
      <c r="FK197">
        <v>0</v>
      </c>
      <c r="FL197">
        <v>0</v>
      </c>
      <c r="FM197">
        <v>6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6</v>
      </c>
      <c r="GG197">
        <v>0</v>
      </c>
      <c r="GH197">
        <v>0</v>
      </c>
      <c r="GI197">
        <v>0</v>
      </c>
      <c r="GJ197">
        <v>6</v>
      </c>
      <c r="GK197">
        <v>115</v>
      </c>
      <c r="GL197">
        <v>0</v>
      </c>
      <c r="GM197">
        <v>0</v>
      </c>
      <c r="GO197">
        <v>6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4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10</v>
      </c>
      <c r="IW197">
        <v>0</v>
      </c>
      <c r="IX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5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1</v>
      </c>
      <c r="JU197">
        <v>0</v>
      </c>
      <c r="JV197">
        <v>1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2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32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14</v>
      </c>
    </row>
    <row r="198" spans="1:321" x14ac:dyDescent="0.25">
      <c r="A198">
        <v>460</v>
      </c>
      <c r="B198" t="s">
        <v>786</v>
      </c>
      <c r="C198" t="s">
        <v>576</v>
      </c>
      <c r="D198">
        <v>15</v>
      </c>
      <c r="E198" t="s">
        <v>1002</v>
      </c>
      <c r="F198" t="s">
        <v>108</v>
      </c>
      <c r="G198">
        <v>3</v>
      </c>
      <c r="H198">
        <v>4</v>
      </c>
      <c r="I198" t="s">
        <v>1150</v>
      </c>
      <c r="K198" t="b">
        <v>0</v>
      </c>
      <c r="L198" t="b">
        <v>0</v>
      </c>
      <c r="M198" t="str">
        <f>Q198&amp;"-"&amp;B198</f>
        <v>Almoyahuacan-Non-Tributaries</v>
      </c>
      <c r="N198" t="s">
        <v>1138</v>
      </c>
      <c r="O198" t="s">
        <v>108</v>
      </c>
      <c r="P198" t="s">
        <v>180</v>
      </c>
      <c r="Q198" t="s">
        <v>576</v>
      </c>
      <c r="R198" t="str">
        <f>N198&amp;" "&amp;Q198</f>
        <v>Santa Maria Asuncion Almoyahuacan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W198">
        <v>0</v>
      </c>
      <c r="AX198">
        <v>0</v>
      </c>
      <c r="AY198">
        <v>0</v>
      </c>
      <c r="AZ198">
        <v>0</v>
      </c>
      <c r="BA198" s="26">
        <v>0</v>
      </c>
      <c r="BB198">
        <v>0</v>
      </c>
      <c r="BC198">
        <v>0</v>
      </c>
      <c r="BD198">
        <v>0</v>
      </c>
      <c r="BE198">
        <v>0</v>
      </c>
      <c r="BF198">
        <v>38</v>
      </c>
      <c r="BG198">
        <v>38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15</v>
      </c>
      <c r="BO198">
        <v>13</v>
      </c>
      <c r="BP198">
        <v>11</v>
      </c>
      <c r="BQ198">
        <v>45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</row>
    <row r="199" spans="1:321" x14ac:dyDescent="0.25">
      <c r="A199">
        <v>493</v>
      </c>
      <c r="B199" s="10" t="s">
        <v>185</v>
      </c>
      <c r="C199" s="10" t="s">
        <v>591</v>
      </c>
      <c r="D199">
        <v>16</v>
      </c>
      <c r="E199" s="10" t="s">
        <v>1012</v>
      </c>
      <c r="F199" s="10" t="s">
        <v>185</v>
      </c>
      <c r="G199" s="10">
        <v>7</v>
      </c>
      <c r="H199" s="10">
        <v>8</v>
      </c>
      <c r="I199" s="10" t="s">
        <v>1150</v>
      </c>
      <c r="J199" s="10"/>
      <c r="K199" s="10" t="b">
        <v>0</v>
      </c>
      <c r="L199" s="10" t="b">
        <v>1</v>
      </c>
      <c r="M199" s="10" t="str">
        <f>Q199&amp;"-"&amp;B199</f>
        <v>Ocotepec-Nobles</v>
      </c>
      <c r="N199" s="10" t="s">
        <v>1139</v>
      </c>
      <c r="O199" s="10" t="s">
        <v>108</v>
      </c>
      <c r="P199" s="10" t="s">
        <v>185</v>
      </c>
      <c r="Q199" s="10" t="s">
        <v>591</v>
      </c>
      <c r="R199" s="10" t="str">
        <f>N199&amp;" "&amp;Q199</f>
        <v>San Pablo Ocotepec</v>
      </c>
      <c r="S199" s="10">
        <v>5</v>
      </c>
      <c r="T199" s="10">
        <v>29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4</v>
      </c>
      <c r="AA199" s="10">
        <v>10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/>
      <c r="AW199" s="10">
        <v>0</v>
      </c>
      <c r="AX199" s="10">
        <v>0</v>
      </c>
      <c r="AY199" s="10">
        <v>0</v>
      </c>
      <c r="AZ199" s="10">
        <v>0</v>
      </c>
      <c r="BA199" s="26">
        <v>0</v>
      </c>
      <c r="BB199" s="10">
        <v>0</v>
      </c>
      <c r="BC199" s="10"/>
      <c r="BD199" s="10"/>
      <c r="BE199" s="10">
        <v>0</v>
      </c>
      <c r="BF199" s="10">
        <v>0</v>
      </c>
      <c r="BG199" s="10"/>
      <c r="BH199" s="10"/>
      <c r="BI199" s="10"/>
      <c r="BJ199" s="10">
        <v>0</v>
      </c>
      <c r="BK199" s="10"/>
      <c r="BL199" s="10"/>
      <c r="BM199" s="10"/>
      <c r="BN199" s="10">
        <v>0</v>
      </c>
      <c r="BO199" s="10">
        <v>0</v>
      </c>
      <c r="BP199" s="10">
        <v>0</v>
      </c>
      <c r="BQ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/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/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/>
    </row>
    <row r="200" spans="1:321" s="26" customFormat="1" x14ac:dyDescent="0.25">
      <c r="A200" s="26">
        <v>470</v>
      </c>
      <c r="B200" s="26" t="s">
        <v>1100</v>
      </c>
      <c r="C200" s="26" t="s">
        <v>591</v>
      </c>
      <c r="D200" s="26">
        <v>16</v>
      </c>
      <c r="E200" s="26" t="s">
        <v>1005</v>
      </c>
      <c r="F200" s="26" t="s">
        <v>1196</v>
      </c>
      <c r="G200" s="26">
        <v>7</v>
      </c>
      <c r="H200" s="26">
        <v>2</v>
      </c>
      <c r="I200" s="26" t="s">
        <v>1150</v>
      </c>
      <c r="J200" s="26" t="s">
        <v>1154</v>
      </c>
      <c r="K200" s="26" t="b">
        <v>0</v>
      </c>
      <c r="L200" s="26" t="b">
        <v>0</v>
      </c>
      <c r="M200" s="26" t="s">
        <v>1240</v>
      </c>
      <c r="N200" s="26" t="s">
        <v>1139</v>
      </c>
      <c r="O200" s="26" t="s">
        <v>1196</v>
      </c>
      <c r="P200" s="26" t="s">
        <v>127</v>
      </c>
      <c r="Q200" s="26" t="s">
        <v>591</v>
      </c>
      <c r="R200" s="26" t="s">
        <v>832</v>
      </c>
      <c r="BB200" s="26">
        <v>5</v>
      </c>
      <c r="EA200" s="26">
        <v>5</v>
      </c>
    </row>
    <row r="201" spans="1:321" s="26" customFormat="1" x14ac:dyDescent="0.25">
      <c r="A201" s="26">
        <v>477</v>
      </c>
      <c r="B201" s="26" t="s">
        <v>788</v>
      </c>
      <c r="C201" s="26" t="s">
        <v>591</v>
      </c>
      <c r="D201" s="26">
        <v>16</v>
      </c>
      <c r="E201" s="26" t="s">
        <v>1007</v>
      </c>
      <c r="F201" s="26" t="s">
        <v>1196</v>
      </c>
      <c r="G201" s="26">
        <v>7</v>
      </c>
      <c r="H201" s="26">
        <v>4</v>
      </c>
      <c r="I201" s="26" t="s">
        <v>1150</v>
      </c>
      <c r="J201" s="26" t="s">
        <v>1154</v>
      </c>
      <c r="K201" s="26" t="b">
        <v>0</v>
      </c>
      <c r="L201" s="26" t="b">
        <v>0</v>
      </c>
      <c r="M201" s="26" t="s">
        <v>1241</v>
      </c>
      <c r="N201" s="26" t="s">
        <v>1139</v>
      </c>
      <c r="O201" s="26" t="s">
        <v>1196</v>
      </c>
      <c r="P201" s="26" t="s">
        <v>127</v>
      </c>
      <c r="Q201" s="26" t="s">
        <v>591</v>
      </c>
      <c r="R201" s="26" t="s">
        <v>832</v>
      </c>
      <c r="BB201" s="26">
        <v>4</v>
      </c>
      <c r="EA201" s="26">
        <v>4</v>
      </c>
    </row>
    <row r="202" spans="1:321" s="26" customFormat="1" x14ac:dyDescent="0.25">
      <c r="A202" s="26">
        <v>484</v>
      </c>
      <c r="B202" s="26" t="s">
        <v>834</v>
      </c>
      <c r="C202" s="26" t="s">
        <v>591</v>
      </c>
      <c r="D202" s="26">
        <v>16</v>
      </c>
      <c r="E202" s="26" t="s">
        <v>1009</v>
      </c>
      <c r="F202" s="26" t="s">
        <v>1196</v>
      </c>
      <c r="G202" s="26">
        <v>7</v>
      </c>
      <c r="H202" s="26">
        <v>6</v>
      </c>
      <c r="I202" s="26" t="s">
        <v>1150</v>
      </c>
      <c r="J202" s="26" t="s">
        <v>1154</v>
      </c>
      <c r="K202" s="26" t="b">
        <v>0</v>
      </c>
      <c r="L202" s="26" t="b">
        <v>0</v>
      </c>
      <c r="M202" s="26" t="s">
        <v>1242</v>
      </c>
      <c r="N202" s="26" t="s">
        <v>1139</v>
      </c>
      <c r="O202" s="26" t="s">
        <v>1196</v>
      </c>
      <c r="P202" s="26" t="s">
        <v>127</v>
      </c>
      <c r="Q202" s="26" t="s">
        <v>591</v>
      </c>
      <c r="R202" s="26" t="s">
        <v>832</v>
      </c>
      <c r="BB202" s="26">
        <v>5</v>
      </c>
      <c r="EA202" s="26">
        <v>5</v>
      </c>
    </row>
    <row r="203" spans="1:321" s="26" customFormat="1" x14ac:dyDescent="0.25">
      <c r="A203" s="26">
        <v>488</v>
      </c>
      <c r="B203" s="26" t="s">
        <v>835</v>
      </c>
      <c r="C203" s="26" t="s">
        <v>591</v>
      </c>
      <c r="D203" s="26">
        <v>16</v>
      </c>
      <c r="E203" s="26" t="s">
        <v>1010</v>
      </c>
      <c r="F203" s="26" t="s">
        <v>1196</v>
      </c>
      <c r="G203" s="26">
        <v>7</v>
      </c>
      <c r="H203" s="26">
        <v>7</v>
      </c>
      <c r="I203" s="26" t="s">
        <v>1150</v>
      </c>
      <c r="J203" s="26" t="s">
        <v>1155</v>
      </c>
      <c r="K203" s="26" t="b">
        <v>0</v>
      </c>
      <c r="L203" s="26" t="b">
        <v>0</v>
      </c>
      <c r="M203" s="26" t="s">
        <v>1243</v>
      </c>
      <c r="N203" s="26" t="s">
        <v>1139</v>
      </c>
      <c r="O203" s="26" t="s">
        <v>1196</v>
      </c>
      <c r="P203" s="26" t="s">
        <v>127</v>
      </c>
      <c r="Q203" s="26" t="s">
        <v>591</v>
      </c>
      <c r="R203" s="26" t="s">
        <v>832</v>
      </c>
      <c r="BB203" s="26">
        <v>9</v>
      </c>
      <c r="EA203" s="26">
        <v>9</v>
      </c>
    </row>
    <row r="204" spans="1:321" s="26" customFormat="1" x14ac:dyDescent="0.25">
      <c r="A204" s="26">
        <v>492</v>
      </c>
      <c r="B204" s="26" t="s">
        <v>786</v>
      </c>
      <c r="C204" s="26" t="s">
        <v>591</v>
      </c>
      <c r="D204" s="26">
        <v>16</v>
      </c>
      <c r="E204" s="26" t="s">
        <v>1011</v>
      </c>
      <c r="F204" s="26" t="s">
        <v>1196</v>
      </c>
      <c r="G204" s="26">
        <v>7</v>
      </c>
      <c r="H204" s="26">
        <v>8</v>
      </c>
      <c r="I204" s="26" t="s">
        <v>1150</v>
      </c>
      <c r="K204" s="26" t="b">
        <v>0</v>
      </c>
      <c r="L204" s="26" t="b">
        <v>0</v>
      </c>
      <c r="M204" s="26" t="s">
        <v>1244</v>
      </c>
      <c r="N204" s="26" t="s">
        <v>1139</v>
      </c>
      <c r="O204" s="26" t="s">
        <v>1196</v>
      </c>
      <c r="P204" s="26" t="s">
        <v>180</v>
      </c>
      <c r="Q204" s="26" t="s">
        <v>591</v>
      </c>
      <c r="R204" s="26" t="s">
        <v>832</v>
      </c>
      <c r="BF204" s="26">
        <v>5</v>
      </c>
      <c r="BO204" s="26">
        <v>3</v>
      </c>
    </row>
    <row r="205" spans="1:321" x14ac:dyDescent="0.25">
      <c r="A205">
        <v>464</v>
      </c>
      <c r="B205" t="s">
        <v>780</v>
      </c>
      <c r="C205" t="s">
        <v>591</v>
      </c>
      <c r="D205">
        <v>16</v>
      </c>
      <c r="E205" t="s">
        <v>1004</v>
      </c>
      <c r="F205" t="s">
        <v>108</v>
      </c>
      <c r="G205">
        <v>7</v>
      </c>
      <c r="H205">
        <v>1</v>
      </c>
      <c r="I205" t="s">
        <v>1150</v>
      </c>
      <c r="J205" t="s">
        <v>1154</v>
      </c>
      <c r="K205" t="b">
        <v>0</v>
      </c>
      <c r="L205" t="b">
        <v>0</v>
      </c>
      <c r="M205" t="str">
        <f t="shared" ref="M205:M236" si="12">Q205&amp;"-"&amp;B205</f>
        <v>Ocotepec-Pochtlan</v>
      </c>
      <c r="N205" t="s">
        <v>1139</v>
      </c>
      <c r="O205" t="s">
        <v>108</v>
      </c>
      <c r="P205" t="s">
        <v>127</v>
      </c>
      <c r="Q205" t="s">
        <v>591</v>
      </c>
      <c r="R205" t="str">
        <f t="shared" ref="R205:R236" si="13">N205&amp;" "&amp;Q205</f>
        <v>San Pablo Ocotepec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W205">
        <v>0</v>
      </c>
      <c r="AX205">
        <v>0</v>
      </c>
      <c r="AY205">
        <v>0</v>
      </c>
      <c r="AZ205">
        <v>0</v>
      </c>
      <c r="BA205" s="26">
        <v>0</v>
      </c>
      <c r="BB205">
        <v>21</v>
      </c>
      <c r="BC205">
        <v>16</v>
      </c>
      <c r="BD205">
        <v>5</v>
      </c>
      <c r="BE205">
        <v>0</v>
      </c>
      <c r="BF205">
        <v>0</v>
      </c>
      <c r="BJ205">
        <v>0</v>
      </c>
      <c r="BN205">
        <v>0</v>
      </c>
      <c r="BO205">
        <v>0</v>
      </c>
      <c r="BP205">
        <v>0</v>
      </c>
      <c r="BQ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U205">
        <v>1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1</v>
      </c>
      <c r="FU205">
        <v>1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1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</row>
    <row r="206" spans="1:321" x14ac:dyDescent="0.25">
      <c r="A206">
        <v>467</v>
      </c>
      <c r="B206" s="30" t="s">
        <v>1100</v>
      </c>
      <c r="C206" t="s">
        <v>591</v>
      </c>
      <c r="D206">
        <v>16</v>
      </c>
      <c r="E206" t="s">
        <v>1005</v>
      </c>
      <c r="F206" t="s">
        <v>108</v>
      </c>
      <c r="G206">
        <v>7</v>
      </c>
      <c r="H206">
        <v>2</v>
      </c>
      <c r="I206" t="s">
        <v>1150</v>
      </c>
      <c r="J206" t="s">
        <v>1154</v>
      </c>
      <c r="K206" t="b">
        <v>0</v>
      </c>
      <c r="L206" t="b">
        <v>0</v>
      </c>
      <c r="M206" t="str">
        <f t="shared" si="12"/>
        <v>Ocotepec-Antzontzoncolecan</v>
      </c>
      <c r="N206" t="s">
        <v>1139</v>
      </c>
      <c r="O206" t="s">
        <v>108</v>
      </c>
      <c r="P206" t="s">
        <v>127</v>
      </c>
      <c r="Q206" t="s">
        <v>591</v>
      </c>
      <c r="R206" t="str">
        <f t="shared" si="13"/>
        <v>San Pablo Ocotepec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W206">
        <v>0</v>
      </c>
      <c r="AX206">
        <v>0</v>
      </c>
      <c r="AY206">
        <v>0</v>
      </c>
      <c r="AZ206">
        <v>0</v>
      </c>
      <c r="BA206" s="26">
        <v>5</v>
      </c>
      <c r="BB206">
        <v>21</v>
      </c>
      <c r="BC206">
        <v>14</v>
      </c>
      <c r="BD206">
        <v>2</v>
      </c>
      <c r="BE206">
        <v>5</v>
      </c>
      <c r="BF206">
        <v>0</v>
      </c>
      <c r="BJ206">
        <v>0</v>
      </c>
      <c r="BN206">
        <v>0</v>
      </c>
      <c r="BO206">
        <v>0</v>
      </c>
      <c r="BP206">
        <v>0</v>
      </c>
      <c r="BQ206">
        <v>0</v>
      </c>
      <c r="BS206">
        <v>0</v>
      </c>
      <c r="BT206">
        <v>0</v>
      </c>
      <c r="BU206">
        <v>4</v>
      </c>
      <c r="BV206">
        <v>4</v>
      </c>
      <c r="BW206">
        <v>0</v>
      </c>
      <c r="BX206">
        <v>4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U206">
        <v>1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6</v>
      </c>
      <c r="ED206">
        <v>0</v>
      </c>
      <c r="EE206">
        <v>0</v>
      </c>
      <c r="EF206">
        <v>4</v>
      </c>
      <c r="EG206">
        <v>4</v>
      </c>
      <c r="EH206">
        <v>0</v>
      </c>
      <c r="EI206">
        <v>4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1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5</v>
      </c>
      <c r="LI206">
        <v>0</v>
      </c>
    </row>
    <row r="207" spans="1:321" x14ac:dyDescent="0.25">
      <c r="A207">
        <v>471</v>
      </c>
      <c r="B207" t="s">
        <v>833</v>
      </c>
      <c r="C207" t="s">
        <v>591</v>
      </c>
      <c r="D207">
        <v>16</v>
      </c>
      <c r="E207" t="s">
        <v>1006</v>
      </c>
      <c r="F207" t="s">
        <v>108</v>
      </c>
      <c r="G207">
        <v>7</v>
      </c>
      <c r="H207">
        <v>3</v>
      </c>
      <c r="I207" t="s">
        <v>1150</v>
      </c>
      <c r="J207" t="s">
        <v>1154</v>
      </c>
      <c r="K207" t="b">
        <v>0</v>
      </c>
      <c r="L207" t="b">
        <v>0</v>
      </c>
      <c r="M207" t="str">
        <f t="shared" si="12"/>
        <v>Ocotepec-Tlaxichco</v>
      </c>
      <c r="N207" t="s">
        <v>1139</v>
      </c>
      <c r="O207" t="s">
        <v>108</v>
      </c>
      <c r="P207" t="s">
        <v>127</v>
      </c>
      <c r="Q207" t="s">
        <v>591</v>
      </c>
      <c r="R207" t="str">
        <f t="shared" si="13"/>
        <v>San Pablo Ocotepec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W207">
        <v>0</v>
      </c>
      <c r="AX207">
        <v>0</v>
      </c>
      <c r="AY207">
        <v>0</v>
      </c>
      <c r="AZ207">
        <v>0</v>
      </c>
      <c r="BA207" s="26">
        <v>0</v>
      </c>
      <c r="BB207">
        <v>21</v>
      </c>
      <c r="BC207">
        <v>14</v>
      </c>
      <c r="BD207">
        <v>7</v>
      </c>
      <c r="BE207">
        <v>0</v>
      </c>
      <c r="BF207">
        <v>0</v>
      </c>
      <c r="BJ207">
        <v>0</v>
      </c>
      <c r="BN207">
        <v>0</v>
      </c>
      <c r="BO207">
        <v>0</v>
      </c>
      <c r="BP207">
        <v>0</v>
      </c>
      <c r="BQ207">
        <v>0</v>
      </c>
      <c r="BS207">
        <v>0</v>
      </c>
      <c r="BT207">
        <v>0</v>
      </c>
      <c r="BU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U207">
        <v>1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</row>
    <row r="208" spans="1:321" x14ac:dyDescent="0.25">
      <c r="A208">
        <v>474</v>
      </c>
      <c r="B208" s="30" t="s">
        <v>788</v>
      </c>
      <c r="C208" t="s">
        <v>591</v>
      </c>
      <c r="D208">
        <v>16</v>
      </c>
      <c r="E208" t="s">
        <v>1007</v>
      </c>
      <c r="F208" t="s">
        <v>108</v>
      </c>
      <c r="G208">
        <v>7</v>
      </c>
      <c r="H208">
        <v>4</v>
      </c>
      <c r="I208" t="s">
        <v>1150</v>
      </c>
      <c r="J208" t="s">
        <v>1154</v>
      </c>
      <c r="K208" t="b">
        <v>0</v>
      </c>
      <c r="L208" t="b">
        <v>0</v>
      </c>
      <c r="M208" t="str">
        <f t="shared" si="12"/>
        <v>Ocotepec-Contlan</v>
      </c>
      <c r="N208" t="s">
        <v>1139</v>
      </c>
      <c r="O208" t="s">
        <v>108</v>
      </c>
      <c r="P208" t="s">
        <v>127</v>
      </c>
      <c r="Q208" t="s">
        <v>591</v>
      </c>
      <c r="R208" t="str">
        <f t="shared" si="13"/>
        <v>San Pablo Ocotepec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W208">
        <v>0</v>
      </c>
      <c r="AX208">
        <v>0</v>
      </c>
      <c r="AY208">
        <v>0</v>
      </c>
      <c r="AZ208">
        <v>0</v>
      </c>
      <c r="BA208" s="26">
        <v>4</v>
      </c>
      <c r="BB208">
        <v>21</v>
      </c>
      <c r="BC208">
        <v>15</v>
      </c>
      <c r="BD208">
        <v>2</v>
      </c>
      <c r="BE208">
        <v>4</v>
      </c>
      <c r="BF208">
        <v>0</v>
      </c>
      <c r="BJ208">
        <v>0</v>
      </c>
      <c r="BN208">
        <v>0</v>
      </c>
      <c r="BO208">
        <v>0</v>
      </c>
      <c r="BP208">
        <v>0</v>
      </c>
      <c r="BQ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U208">
        <v>1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6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1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2</v>
      </c>
      <c r="GM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4</v>
      </c>
      <c r="LI208">
        <v>0</v>
      </c>
    </row>
    <row r="209" spans="1:321" x14ac:dyDescent="0.25">
      <c r="A209">
        <v>478</v>
      </c>
      <c r="B209" t="s">
        <v>787</v>
      </c>
      <c r="C209" t="s">
        <v>591</v>
      </c>
      <c r="D209">
        <v>16</v>
      </c>
      <c r="E209" t="s">
        <v>1008</v>
      </c>
      <c r="F209" t="s">
        <v>108</v>
      </c>
      <c r="G209">
        <v>7</v>
      </c>
      <c r="H209">
        <v>5</v>
      </c>
      <c r="I209" t="s">
        <v>1150</v>
      </c>
      <c r="J209" t="s">
        <v>1154</v>
      </c>
      <c r="K209" t="b">
        <v>0</v>
      </c>
      <c r="L209" t="b">
        <v>0</v>
      </c>
      <c r="M209" t="str">
        <f t="shared" si="12"/>
        <v>Ocotepec-Chimalpan</v>
      </c>
      <c r="N209" t="s">
        <v>1139</v>
      </c>
      <c r="O209" t="s">
        <v>108</v>
      </c>
      <c r="P209" t="s">
        <v>127</v>
      </c>
      <c r="Q209" t="s">
        <v>591</v>
      </c>
      <c r="R209" t="str">
        <f t="shared" si="13"/>
        <v>San Pablo Ocotepec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W209">
        <v>0</v>
      </c>
      <c r="AX209">
        <v>0</v>
      </c>
      <c r="AY209">
        <v>0</v>
      </c>
      <c r="AZ209">
        <v>0</v>
      </c>
      <c r="BA209" s="26">
        <v>0</v>
      </c>
      <c r="BB209">
        <v>22</v>
      </c>
      <c r="BC209">
        <v>12</v>
      </c>
      <c r="BD209">
        <v>10</v>
      </c>
      <c r="BE209">
        <v>0</v>
      </c>
      <c r="BF209">
        <v>0</v>
      </c>
      <c r="BJ209">
        <v>0</v>
      </c>
      <c r="BN209">
        <v>0</v>
      </c>
      <c r="BO209">
        <v>0</v>
      </c>
      <c r="BP209">
        <v>0</v>
      </c>
      <c r="BQ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U209">
        <v>1</v>
      </c>
      <c r="DV209">
        <v>0</v>
      </c>
      <c r="DW209">
        <v>0</v>
      </c>
      <c r="DX209">
        <v>1</v>
      </c>
      <c r="DY209">
        <v>0</v>
      </c>
      <c r="DZ209">
        <v>0</v>
      </c>
      <c r="EA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1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</row>
    <row r="210" spans="1:321" x14ac:dyDescent="0.25">
      <c r="A210">
        <v>481</v>
      </c>
      <c r="B210" s="30" t="s">
        <v>834</v>
      </c>
      <c r="C210" t="s">
        <v>591</v>
      </c>
      <c r="D210">
        <v>16</v>
      </c>
      <c r="E210" t="s">
        <v>1009</v>
      </c>
      <c r="F210" t="s">
        <v>108</v>
      </c>
      <c r="G210">
        <v>7</v>
      </c>
      <c r="H210">
        <v>6</v>
      </c>
      <c r="I210" t="s">
        <v>1150</v>
      </c>
      <c r="J210" t="s">
        <v>1154</v>
      </c>
      <c r="K210" t="b">
        <v>0</v>
      </c>
      <c r="L210" t="b">
        <v>0</v>
      </c>
      <c r="M210" t="str">
        <f t="shared" si="12"/>
        <v>Ocotepec-Mexico</v>
      </c>
      <c r="N210" t="s">
        <v>1139</v>
      </c>
      <c r="O210" t="s">
        <v>108</v>
      </c>
      <c r="P210" t="s">
        <v>127</v>
      </c>
      <c r="Q210" t="s">
        <v>591</v>
      </c>
      <c r="R210" t="str">
        <f t="shared" si="13"/>
        <v>San Pablo Ocotepec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W210">
        <v>0</v>
      </c>
      <c r="AX210">
        <v>0</v>
      </c>
      <c r="AY210">
        <v>0</v>
      </c>
      <c r="AZ210">
        <v>0</v>
      </c>
      <c r="BA210" s="26">
        <v>5</v>
      </c>
      <c r="BB210">
        <v>21</v>
      </c>
      <c r="BC210">
        <v>14</v>
      </c>
      <c r="BD210">
        <v>2</v>
      </c>
      <c r="BE210">
        <v>5</v>
      </c>
      <c r="BF210">
        <v>0</v>
      </c>
      <c r="BJ210">
        <v>0</v>
      </c>
      <c r="BN210">
        <v>0</v>
      </c>
      <c r="BO210">
        <v>0</v>
      </c>
      <c r="BP210">
        <v>0</v>
      </c>
      <c r="BQ210">
        <v>0</v>
      </c>
      <c r="BS210">
        <v>0</v>
      </c>
      <c r="BT210">
        <v>0</v>
      </c>
      <c r="BU210">
        <v>1</v>
      </c>
      <c r="BV210">
        <v>1</v>
      </c>
      <c r="BW210">
        <v>0</v>
      </c>
      <c r="BX210">
        <v>1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5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U210">
        <v>1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6</v>
      </c>
      <c r="ED210">
        <v>0</v>
      </c>
      <c r="EE210">
        <v>0</v>
      </c>
      <c r="EF210">
        <v>1</v>
      </c>
      <c r="EG210">
        <v>1</v>
      </c>
      <c r="EH210">
        <v>0</v>
      </c>
      <c r="EI210">
        <v>1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4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1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1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5</v>
      </c>
      <c r="LI210">
        <v>0</v>
      </c>
    </row>
    <row r="211" spans="1:321" x14ac:dyDescent="0.25">
      <c r="A211">
        <v>485</v>
      </c>
      <c r="B211" s="30" t="s">
        <v>835</v>
      </c>
      <c r="C211" t="s">
        <v>591</v>
      </c>
      <c r="D211">
        <v>16</v>
      </c>
      <c r="E211" t="s">
        <v>1010</v>
      </c>
      <c r="F211" t="s">
        <v>108</v>
      </c>
      <c r="G211">
        <v>7</v>
      </c>
      <c r="H211">
        <v>7</v>
      </c>
      <c r="I211" t="s">
        <v>1150</v>
      </c>
      <c r="J211" t="s">
        <v>1155</v>
      </c>
      <c r="K211" t="b">
        <v>0</v>
      </c>
      <c r="L211" t="b">
        <v>0</v>
      </c>
      <c r="M211" t="str">
        <f t="shared" si="12"/>
        <v>Ocotepec-Nepapatlcan Aculhuacapan</v>
      </c>
      <c r="N211" t="s">
        <v>1139</v>
      </c>
      <c r="O211" t="s">
        <v>108</v>
      </c>
      <c r="P211" t="s">
        <v>127</v>
      </c>
      <c r="Q211" t="s">
        <v>591</v>
      </c>
      <c r="R211" t="str">
        <f t="shared" si="13"/>
        <v>San Pablo Ocotepec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W211">
        <v>0</v>
      </c>
      <c r="AX211">
        <v>0</v>
      </c>
      <c r="AY211">
        <v>0</v>
      </c>
      <c r="AZ211">
        <v>0</v>
      </c>
      <c r="BA211" s="26">
        <v>9</v>
      </c>
      <c r="BB211">
        <v>76</v>
      </c>
      <c r="BC211">
        <v>28</v>
      </c>
      <c r="BD211">
        <v>39</v>
      </c>
      <c r="BE211">
        <v>9</v>
      </c>
      <c r="BF211">
        <v>0</v>
      </c>
      <c r="BJ211">
        <v>0</v>
      </c>
      <c r="BN211">
        <v>0</v>
      </c>
      <c r="BO211">
        <v>0</v>
      </c>
      <c r="BP211">
        <v>0</v>
      </c>
      <c r="BQ211">
        <v>0</v>
      </c>
      <c r="BS211">
        <v>0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1</v>
      </c>
      <c r="BZ211">
        <v>4</v>
      </c>
      <c r="CA211">
        <v>0</v>
      </c>
      <c r="CB211">
        <v>0</v>
      </c>
      <c r="CC211">
        <v>0</v>
      </c>
      <c r="CD211">
        <v>1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2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4</v>
      </c>
      <c r="DH211">
        <v>0</v>
      </c>
      <c r="DI211">
        <v>8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0</v>
      </c>
      <c r="DS211">
        <v>0</v>
      </c>
      <c r="DU211">
        <v>4</v>
      </c>
      <c r="DV211">
        <v>0</v>
      </c>
      <c r="DW211">
        <v>0</v>
      </c>
      <c r="DX211">
        <v>1</v>
      </c>
      <c r="DY211">
        <v>1</v>
      </c>
      <c r="DZ211">
        <v>0</v>
      </c>
      <c r="EA211">
        <v>10</v>
      </c>
      <c r="EB211">
        <v>1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3</v>
      </c>
      <c r="EL211">
        <v>0</v>
      </c>
      <c r="EM211">
        <v>0</v>
      </c>
      <c r="EN211">
        <v>0</v>
      </c>
      <c r="EO211">
        <v>1</v>
      </c>
      <c r="EP211">
        <v>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1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2</v>
      </c>
      <c r="FS211">
        <v>0</v>
      </c>
      <c r="FT211">
        <v>1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4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O211">
        <v>0</v>
      </c>
      <c r="GP211">
        <v>0</v>
      </c>
      <c r="GQ211">
        <v>1</v>
      </c>
      <c r="GR211">
        <v>0</v>
      </c>
      <c r="GS211">
        <v>0</v>
      </c>
      <c r="GT211">
        <v>0</v>
      </c>
      <c r="GU211">
        <v>1</v>
      </c>
      <c r="GV211">
        <v>1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2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2</v>
      </c>
      <c r="ID211">
        <v>0</v>
      </c>
      <c r="IE211">
        <v>7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1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1</v>
      </c>
      <c r="IV211">
        <v>0</v>
      </c>
      <c r="IW211">
        <v>1</v>
      </c>
      <c r="IX211">
        <v>1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9</v>
      </c>
      <c r="LI211">
        <v>0</v>
      </c>
    </row>
    <row r="212" spans="1:321" x14ac:dyDescent="0.25">
      <c r="A212">
        <v>489</v>
      </c>
      <c r="B212" s="30" t="s">
        <v>786</v>
      </c>
      <c r="C212" t="s">
        <v>591</v>
      </c>
      <c r="D212">
        <v>16</v>
      </c>
      <c r="E212" t="s">
        <v>1011</v>
      </c>
      <c r="F212" t="s">
        <v>108</v>
      </c>
      <c r="G212">
        <v>7</v>
      </c>
      <c r="H212">
        <v>8</v>
      </c>
      <c r="I212" t="s">
        <v>1150</v>
      </c>
      <c r="K212" t="b">
        <v>0</v>
      </c>
      <c r="L212" t="b">
        <v>0</v>
      </c>
      <c r="M212" t="str">
        <f t="shared" si="12"/>
        <v>Ocotepec-Non-Tributaries</v>
      </c>
      <c r="N212" t="s">
        <v>1139</v>
      </c>
      <c r="O212" t="s">
        <v>108</v>
      </c>
      <c r="P212" t="s">
        <v>180</v>
      </c>
      <c r="Q212" t="s">
        <v>591</v>
      </c>
      <c r="R212" t="str">
        <f t="shared" si="13"/>
        <v>San Pablo Ocotepec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W212">
        <v>0</v>
      </c>
      <c r="AX212">
        <v>0</v>
      </c>
      <c r="AY212">
        <v>0</v>
      </c>
      <c r="AZ212">
        <v>0</v>
      </c>
      <c r="BA212" s="26">
        <v>0</v>
      </c>
      <c r="BB212" s="25">
        <v>0</v>
      </c>
      <c r="BC212" s="25">
        <v>0</v>
      </c>
      <c r="BD212" s="25">
        <v>0</v>
      </c>
      <c r="BE212" s="25">
        <v>0</v>
      </c>
      <c r="BF212">
        <v>39</v>
      </c>
      <c r="BG212">
        <v>20</v>
      </c>
      <c r="BH212">
        <v>14</v>
      </c>
      <c r="BI212">
        <v>5</v>
      </c>
      <c r="BJ212">
        <v>13</v>
      </c>
      <c r="BK212">
        <v>8</v>
      </c>
      <c r="BL212">
        <v>3</v>
      </c>
      <c r="BM212">
        <v>0</v>
      </c>
      <c r="BN212">
        <v>6</v>
      </c>
      <c r="BO212">
        <v>9</v>
      </c>
      <c r="BP212">
        <v>10</v>
      </c>
      <c r="BQ212">
        <v>34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</row>
    <row r="213" spans="1:321" x14ac:dyDescent="0.25">
      <c r="A213">
        <v>521</v>
      </c>
      <c r="B213" s="10" t="s">
        <v>185</v>
      </c>
      <c r="C213" s="10" t="s">
        <v>616</v>
      </c>
      <c r="D213">
        <v>17</v>
      </c>
      <c r="E213" s="10" t="s">
        <v>1022</v>
      </c>
      <c r="F213" s="10" t="s">
        <v>185</v>
      </c>
      <c r="G213" s="10">
        <v>8</v>
      </c>
      <c r="H213" s="10">
        <v>9</v>
      </c>
      <c r="I213" s="10" t="s">
        <v>1151</v>
      </c>
      <c r="J213" s="10" t="s">
        <v>1151</v>
      </c>
      <c r="K213" s="10" t="b">
        <v>0</v>
      </c>
      <c r="L213" s="10" t="b">
        <v>1</v>
      </c>
      <c r="M213" s="10" t="str">
        <f t="shared" si="12"/>
        <v>Tetzmollocan-Nobles</v>
      </c>
      <c r="N213" s="10" t="s">
        <v>1139</v>
      </c>
      <c r="O213" s="10" t="s">
        <v>108</v>
      </c>
      <c r="P213" s="10" t="s">
        <v>185</v>
      </c>
      <c r="Q213" s="10" t="s">
        <v>616</v>
      </c>
      <c r="R213" s="10" t="str">
        <f t="shared" si="13"/>
        <v>San Pablo Tetzmollocan</v>
      </c>
      <c r="S213" s="10">
        <v>4</v>
      </c>
      <c r="T213" s="10">
        <v>11</v>
      </c>
      <c r="U213" s="10">
        <v>0</v>
      </c>
      <c r="V213" s="10">
        <v>3</v>
      </c>
      <c r="W213" s="10">
        <v>0</v>
      </c>
      <c r="X213" s="10">
        <v>3</v>
      </c>
      <c r="Y213" s="10">
        <v>0</v>
      </c>
      <c r="Z213" s="10">
        <v>0</v>
      </c>
      <c r="AA213" s="10">
        <v>0</v>
      </c>
      <c r="AB213" s="10">
        <v>0</v>
      </c>
      <c r="AC213" s="10">
        <v>1</v>
      </c>
      <c r="AD213" s="10">
        <v>0</v>
      </c>
      <c r="AE213" s="10">
        <v>3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6</v>
      </c>
      <c r="AO213" s="10">
        <v>0</v>
      </c>
      <c r="AP213" s="10">
        <v>8</v>
      </c>
      <c r="AQ213" s="10">
        <v>0</v>
      </c>
      <c r="AR213" s="10">
        <v>6</v>
      </c>
      <c r="AS213" s="10">
        <v>0</v>
      </c>
      <c r="AT213" s="10">
        <v>0</v>
      </c>
      <c r="AU213" s="10">
        <v>0</v>
      </c>
      <c r="AV213" s="10"/>
      <c r="AW213" s="10">
        <v>0</v>
      </c>
      <c r="AX213" s="10">
        <v>0</v>
      </c>
      <c r="AY213" s="10">
        <v>0</v>
      </c>
      <c r="AZ213" s="10">
        <v>0</v>
      </c>
      <c r="BA213" s="26">
        <v>0</v>
      </c>
      <c r="BB213" s="10">
        <v>0</v>
      </c>
      <c r="BC213" s="10"/>
      <c r="BD213" s="10"/>
      <c r="BE213" s="10">
        <v>0</v>
      </c>
      <c r="BF213" s="10">
        <v>0</v>
      </c>
      <c r="BG213" s="10"/>
      <c r="BH213" s="10"/>
      <c r="BI213" s="10"/>
      <c r="BJ213" s="10">
        <v>0</v>
      </c>
      <c r="BK213" s="10"/>
      <c r="BL213" s="10"/>
      <c r="BM213" s="10"/>
      <c r="BN213" s="10">
        <v>0</v>
      </c>
      <c r="BO213" s="10">
        <v>0</v>
      </c>
      <c r="BP213" s="10">
        <v>0</v>
      </c>
      <c r="BQ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  <c r="CE213" s="10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0</v>
      </c>
      <c r="CK213" s="10">
        <v>0</v>
      </c>
      <c r="CL213" s="10">
        <v>0</v>
      </c>
      <c r="CM213" s="10">
        <v>0</v>
      </c>
      <c r="CN213" s="10">
        <v>0</v>
      </c>
      <c r="CO213" s="10">
        <v>0</v>
      </c>
      <c r="CP213" s="10">
        <v>0</v>
      </c>
      <c r="CQ213" s="10">
        <v>0</v>
      </c>
      <c r="CR213" s="10"/>
      <c r="CS213" s="10">
        <v>0</v>
      </c>
      <c r="CT213" s="10">
        <v>0</v>
      </c>
      <c r="CU213" s="10">
        <v>0</v>
      </c>
      <c r="CV213" s="10">
        <v>0</v>
      </c>
      <c r="CW213" s="10">
        <v>0</v>
      </c>
      <c r="CX213" s="10">
        <v>0</v>
      </c>
      <c r="CY213" s="10">
        <v>0</v>
      </c>
      <c r="CZ213" s="10">
        <v>0</v>
      </c>
      <c r="DA213" s="10">
        <v>0</v>
      </c>
      <c r="DB213" s="10">
        <v>0</v>
      </c>
      <c r="DC213" s="10">
        <v>0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  <c r="DJ213" s="10">
        <v>0</v>
      </c>
      <c r="DK213" s="10">
        <v>0</v>
      </c>
      <c r="DL213" s="10">
        <v>0</v>
      </c>
      <c r="DM213" s="10">
        <v>0</v>
      </c>
      <c r="DN213" s="10">
        <v>0</v>
      </c>
      <c r="DO213" s="10">
        <v>0</v>
      </c>
      <c r="DP213" s="10">
        <v>0</v>
      </c>
      <c r="DQ213" s="10">
        <v>0</v>
      </c>
      <c r="DR213" s="10">
        <v>0</v>
      </c>
      <c r="DS213" s="10">
        <v>0</v>
      </c>
      <c r="DT213" s="10"/>
      <c r="DU213" s="10">
        <v>0</v>
      </c>
      <c r="DV213" s="10">
        <v>0</v>
      </c>
      <c r="DW213" s="10">
        <v>0</v>
      </c>
      <c r="DX213" s="10">
        <v>0</v>
      </c>
      <c r="DY213" s="10">
        <v>0</v>
      </c>
      <c r="DZ213" s="10"/>
      <c r="EA213" s="10"/>
      <c r="EB213" s="10"/>
    </row>
    <row r="214" spans="1:321" x14ac:dyDescent="0.25">
      <c r="A214">
        <v>494</v>
      </c>
      <c r="B214" t="s">
        <v>836</v>
      </c>
      <c r="C214" t="s">
        <v>616</v>
      </c>
      <c r="D214">
        <v>17</v>
      </c>
      <c r="E214" t="s">
        <v>1014</v>
      </c>
      <c r="F214" t="s">
        <v>108</v>
      </c>
      <c r="G214">
        <v>8</v>
      </c>
      <c r="H214">
        <v>1</v>
      </c>
      <c r="I214" t="s">
        <v>1151</v>
      </c>
      <c r="J214" t="s">
        <v>1151</v>
      </c>
      <c r="K214" t="b">
        <v>0</v>
      </c>
      <c r="L214" t="b">
        <v>0</v>
      </c>
      <c r="M214" t="str">
        <f t="shared" si="12"/>
        <v>Tetzmollocan-Coatlichan</v>
      </c>
      <c r="N214" t="s">
        <v>1129</v>
      </c>
      <c r="O214" t="s">
        <v>108</v>
      </c>
      <c r="P214" t="s">
        <v>127</v>
      </c>
      <c r="Q214" t="s">
        <v>616</v>
      </c>
      <c r="R214" t="str">
        <f t="shared" si="13"/>
        <v>Santa Maria Tetzmollocan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W214">
        <v>0</v>
      </c>
      <c r="AX214">
        <v>0</v>
      </c>
      <c r="AY214">
        <v>0</v>
      </c>
      <c r="AZ214">
        <v>11</v>
      </c>
      <c r="BA214" s="26">
        <v>0</v>
      </c>
      <c r="BB214">
        <v>106</v>
      </c>
      <c r="BC214">
        <v>11</v>
      </c>
      <c r="BD214">
        <v>95</v>
      </c>
      <c r="BE214">
        <v>0</v>
      </c>
      <c r="BF214">
        <v>0</v>
      </c>
      <c r="BJ214">
        <v>0</v>
      </c>
      <c r="BN214">
        <v>0</v>
      </c>
      <c r="BO214">
        <v>0</v>
      </c>
      <c r="BP214">
        <v>0</v>
      </c>
      <c r="BQ214">
        <v>0</v>
      </c>
      <c r="BS214">
        <v>17</v>
      </c>
      <c r="BT214">
        <v>4</v>
      </c>
      <c r="BU214">
        <v>3</v>
      </c>
      <c r="BV214">
        <v>2</v>
      </c>
      <c r="BW214">
        <v>0</v>
      </c>
      <c r="BX214">
        <v>2</v>
      </c>
      <c r="BY214">
        <v>1</v>
      </c>
      <c r="BZ214">
        <v>3</v>
      </c>
      <c r="CA214">
        <v>9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6</v>
      </c>
      <c r="CI214">
        <v>0</v>
      </c>
      <c r="CJ214">
        <v>0</v>
      </c>
      <c r="CK214">
        <v>1</v>
      </c>
      <c r="CL214">
        <v>0</v>
      </c>
      <c r="CM214">
        <v>0</v>
      </c>
      <c r="CO214">
        <v>0</v>
      </c>
      <c r="CP214">
        <v>0</v>
      </c>
      <c r="CQ214">
        <v>1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S214">
        <v>0</v>
      </c>
      <c r="DU214">
        <v>5</v>
      </c>
      <c r="DV214">
        <v>0</v>
      </c>
      <c r="DW214">
        <v>1</v>
      </c>
      <c r="DX214">
        <v>0</v>
      </c>
      <c r="DY214">
        <v>0</v>
      </c>
      <c r="DZ214">
        <v>55</v>
      </c>
      <c r="ED214">
        <v>5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4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1</v>
      </c>
      <c r="GG214">
        <v>0</v>
      </c>
      <c r="GH214">
        <v>0</v>
      </c>
      <c r="GI214">
        <v>0</v>
      </c>
      <c r="GJ214">
        <v>0</v>
      </c>
      <c r="GK214">
        <v>10</v>
      </c>
      <c r="GL214">
        <v>0</v>
      </c>
      <c r="GM214">
        <v>0</v>
      </c>
      <c r="GO214">
        <v>12</v>
      </c>
      <c r="GP214">
        <v>4</v>
      </c>
      <c r="GQ214">
        <v>3</v>
      </c>
      <c r="GR214">
        <v>2</v>
      </c>
      <c r="GS214">
        <v>0</v>
      </c>
      <c r="GT214">
        <v>2</v>
      </c>
      <c r="GU214">
        <v>1</v>
      </c>
      <c r="GV214">
        <v>3</v>
      </c>
      <c r="GW214">
        <v>5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6</v>
      </c>
      <c r="HE214">
        <v>0</v>
      </c>
      <c r="HF214">
        <v>0</v>
      </c>
      <c r="HG214">
        <v>1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1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4</v>
      </c>
      <c r="IR214">
        <v>0</v>
      </c>
      <c r="IS214">
        <v>1</v>
      </c>
      <c r="IT214">
        <v>0</v>
      </c>
      <c r="IU214">
        <v>0</v>
      </c>
      <c r="IV214">
        <v>45</v>
      </c>
      <c r="IW214">
        <v>0</v>
      </c>
      <c r="IX214">
        <v>0</v>
      </c>
    </row>
    <row r="215" spans="1:321" x14ac:dyDescent="0.25">
      <c r="A215">
        <v>497</v>
      </c>
      <c r="B215" t="s">
        <v>837</v>
      </c>
      <c r="C215" t="s">
        <v>616</v>
      </c>
      <c r="D215">
        <v>17</v>
      </c>
      <c r="E215" t="s">
        <v>1015</v>
      </c>
      <c r="F215" t="s">
        <v>108</v>
      </c>
      <c r="G215">
        <v>8</v>
      </c>
      <c r="H215">
        <v>2</v>
      </c>
      <c r="I215" t="s">
        <v>1151</v>
      </c>
      <c r="J215" t="s">
        <v>1151</v>
      </c>
      <c r="K215" t="b">
        <v>0</v>
      </c>
      <c r="L215" t="b">
        <v>0</v>
      </c>
      <c r="M215" t="str">
        <f t="shared" si="12"/>
        <v>Tetzmollocan-Tlalnahuac</v>
      </c>
      <c r="N215" t="s">
        <v>1129</v>
      </c>
      <c r="O215" t="s">
        <v>108</v>
      </c>
      <c r="P215" t="s">
        <v>127</v>
      </c>
      <c r="Q215" t="s">
        <v>616</v>
      </c>
      <c r="R215" t="str">
        <f t="shared" si="13"/>
        <v>Santa Maria Tetzmollocan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W215">
        <v>0</v>
      </c>
      <c r="AX215">
        <v>0</v>
      </c>
      <c r="AY215">
        <v>0</v>
      </c>
      <c r="AZ215">
        <v>20</v>
      </c>
      <c r="BA215" s="26">
        <v>0</v>
      </c>
      <c r="BB215">
        <v>127</v>
      </c>
      <c r="BC215">
        <v>11</v>
      </c>
      <c r="BD215">
        <v>116</v>
      </c>
      <c r="BE215">
        <v>0</v>
      </c>
      <c r="BF215">
        <v>0</v>
      </c>
      <c r="BJ215">
        <v>0</v>
      </c>
      <c r="BN215">
        <v>0</v>
      </c>
      <c r="BO215">
        <v>0</v>
      </c>
      <c r="BP215">
        <v>0</v>
      </c>
      <c r="BQ215">
        <v>0</v>
      </c>
      <c r="BS215">
        <v>24</v>
      </c>
      <c r="BT215">
        <v>0</v>
      </c>
      <c r="BU215">
        <v>2</v>
      </c>
      <c r="BV215">
        <v>0</v>
      </c>
      <c r="BW215">
        <v>0</v>
      </c>
      <c r="BX215">
        <v>0</v>
      </c>
      <c r="BY215">
        <v>2</v>
      </c>
      <c r="BZ215">
        <v>2</v>
      </c>
      <c r="CA215">
        <v>0</v>
      </c>
      <c r="CB215">
        <v>0</v>
      </c>
      <c r="CC215">
        <v>0</v>
      </c>
      <c r="CD215">
        <v>8</v>
      </c>
      <c r="CE215">
        <v>8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1</v>
      </c>
      <c r="CL215">
        <v>0</v>
      </c>
      <c r="CM215">
        <v>0</v>
      </c>
      <c r="CO215">
        <v>0</v>
      </c>
      <c r="CP215">
        <v>0</v>
      </c>
      <c r="CQ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S215">
        <v>0</v>
      </c>
      <c r="DU215">
        <v>6</v>
      </c>
      <c r="DV215">
        <v>0</v>
      </c>
      <c r="DW215">
        <v>1</v>
      </c>
      <c r="DX215">
        <v>0</v>
      </c>
      <c r="DY215">
        <v>0</v>
      </c>
      <c r="DZ215">
        <v>55</v>
      </c>
      <c r="ED215">
        <v>5</v>
      </c>
      <c r="EE215">
        <v>0</v>
      </c>
      <c r="EF215">
        <v>2</v>
      </c>
      <c r="EG215">
        <v>0</v>
      </c>
      <c r="EH215">
        <v>0</v>
      </c>
      <c r="EI215">
        <v>0</v>
      </c>
      <c r="EJ215">
        <v>2</v>
      </c>
      <c r="EK215">
        <v>0</v>
      </c>
      <c r="EL215">
        <v>0</v>
      </c>
      <c r="EM215">
        <v>0</v>
      </c>
      <c r="EN215">
        <v>0</v>
      </c>
      <c r="EO215">
        <v>1</v>
      </c>
      <c r="EP215">
        <v>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</v>
      </c>
      <c r="GI215">
        <v>0</v>
      </c>
      <c r="GJ215">
        <v>0</v>
      </c>
      <c r="GK215">
        <v>13</v>
      </c>
      <c r="GL215">
        <v>0</v>
      </c>
      <c r="GM215">
        <v>0</v>
      </c>
      <c r="GO215">
        <v>19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2</v>
      </c>
      <c r="GW215">
        <v>0</v>
      </c>
      <c r="GX215">
        <v>0</v>
      </c>
      <c r="GY215">
        <v>0</v>
      </c>
      <c r="GZ215">
        <v>7</v>
      </c>
      <c r="HA215">
        <v>7</v>
      </c>
      <c r="HB215">
        <v>0</v>
      </c>
      <c r="HC215">
        <v>0</v>
      </c>
      <c r="HD215">
        <v>1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6</v>
      </c>
      <c r="IR215">
        <v>0</v>
      </c>
      <c r="IS215">
        <v>0</v>
      </c>
      <c r="IT215">
        <v>0</v>
      </c>
      <c r="IU215">
        <v>0</v>
      </c>
      <c r="IV215">
        <v>42</v>
      </c>
      <c r="IW215">
        <v>0</v>
      </c>
      <c r="IX215">
        <v>0</v>
      </c>
    </row>
    <row r="216" spans="1:321" x14ac:dyDescent="0.25">
      <c r="A216">
        <v>500</v>
      </c>
      <c r="B216" t="s">
        <v>285</v>
      </c>
      <c r="C216" t="s">
        <v>616</v>
      </c>
      <c r="D216">
        <v>17</v>
      </c>
      <c r="E216" t="s">
        <v>1115</v>
      </c>
      <c r="F216" t="s">
        <v>108</v>
      </c>
      <c r="G216">
        <v>8</v>
      </c>
      <c r="H216">
        <v>3</v>
      </c>
      <c r="I216" t="s">
        <v>1151</v>
      </c>
      <c r="J216" t="s">
        <v>1151</v>
      </c>
      <c r="K216" t="b">
        <v>0</v>
      </c>
      <c r="L216" t="b">
        <v>0</v>
      </c>
      <c r="M216" t="str">
        <f t="shared" si="12"/>
        <v>Tetzmollocan-Tianquiztenco</v>
      </c>
      <c r="N216" t="s">
        <v>1129</v>
      </c>
      <c r="O216" t="s">
        <v>108</v>
      </c>
      <c r="P216" t="s">
        <v>127</v>
      </c>
      <c r="Q216" t="s">
        <v>616</v>
      </c>
      <c r="R216" t="str">
        <f t="shared" si="13"/>
        <v>Santa Maria Tetzmollocan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W216">
        <v>0</v>
      </c>
      <c r="AX216">
        <v>0</v>
      </c>
      <c r="AY216">
        <v>0</v>
      </c>
      <c r="AZ216">
        <v>10</v>
      </c>
      <c r="BA216" s="26">
        <v>0</v>
      </c>
      <c r="BB216">
        <v>149</v>
      </c>
      <c r="BC216">
        <v>47</v>
      </c>
      <c r="BD216">
        <v>102</v>
      </c>
      <c r="BE216">
        <v>0</v>
      </c>
      <c r="BF216">
        <v>0</v>
      </c>
      <c r="BJ216">
        <v>0</v>
      </c>
      <c r="BN216">
        <v>0</v>
      </c>
      <c r="BO216">
        <v>0</v>
      </c>
      <c r="BP216">
        <v>0</v>
      </c>
      <c r="BQ216">
        <v>0</v>
      </c>
      <c r="BS216">
        <v>10</v>
      </c>
      <c r="BT216">
        <v>2</v>
      </c>
      <c r="BU216">
        <v>4</v>
      </c>
      <c r="BV216">
        <v>0</v>
      </c>
      <c r="BW216">
        <v>0</v>
      </c>
      <c r="BX216">
        <v>0</v>
      </c>
      <c r="BY216">
        <v>4</v>
      </c>
      <c r="BZ216">
        <v>3</v>
      </c>
      <c r="CA216">
        <v>10</v>
      </c>
      <c r="CB216">
        <v>0</v>
      </c>
      <c r="CC216">
        <v>0</v>
      </c>
      <c r="CD216">
        <v>2</v>
      </c>
      <c r="CE216">
        <v>2</v>
      </c>
      <c r="CF216">
        <v>0</v>
      </c>
      <c r="CG216">
        <v>0</v>
      </c>
      <c r="CH216">
        <v>0</v>
      </c>
      <c r="CI216">
        <v>7</v>
      </c>
      <c r="CJ216">
        <v>0</v>
      </c>
      <c r="CK216">
        <v>18</v>
      </c>
      <c r="CL216">
        <v>3</v>
      </c>
      <c r="CM216">
        <v>0</v>
      </c>
      <c r="CO216">
        <v>0</v>
      </c>
      <c r="CP216">
        <v>0</v>
      </c>
      <c r="CQ216">
        <v>0</v>
      </c>
      <c r="CS216">
        <v>0</v>
      </c>
      <c r="CT216">
        <v>0</v>
      </c>
      <c r="CU216">
        <v>0</v>
      </c>
      <c r="CV216">
        <v>0</v>
      </c>
      <c r="CW216">
        <v>3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S216">
        <v>0</v>
      </c>
      <c r="DU216">
        <v>7</v>
      </c>
      <c r="DV216">
        <v>0</v>
      </c>
      <c r="DW216">
        <v>2</v>
      </c>
      <c r="DX216">
        <v>0</v>
      </c>
      <c r="DY216">
        <v>0</v>
      </c>
      <c r="DZ216">
        <v>77</v>
      </c>
      <c r="ED216">
        <v>5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</v>
      </c>
      <c r="EM216">
        <v>0</v>
      </c>
      <c r="EN216">
        <v>0</v>
      </c>
      <c r="EO216">
        <v>1</v>
      </c>
      <c r="EP216">
        <v>1</v>
      </c>
      <c r="EQ216">
        <v>0</v>
      </c>
      <c r="ER216">
        <v>0</v>
      </c>
      <c r="ES216">
        <v>0</v>
      </c>
      <c r="ET216">
        <v>7</v>
      </c>
      <c r="EU216">
        <v>0</v>
      </c>
      <c r="EV216">
        <v>18</v>
      </c>
      <c r="EW216">
        <v>2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2</v>
      </c>
      <c r="GG216">
        <v>0</v>
      </c>
      <c r="GH216">
        <v>1</v>
      </c>
      <c r="GI216">
        <v>0</v>
      </c>
      <c r="GJ216">
        <v>0</v>
      </c>
      <c r="GK216">
        <v>38</v>
      </c>
      <c r="GL216">
        <v>0</v>
      </c>
      <c r="GM216">
        <v>0</v>
      </c>
      <c r="GO216">
        <v>5</v>
      </c>
      <c r="GP216">
        <v>2</v>
      </c>
      <c r="GQ216">
        <v>4</v>
      </c>
      <c r="GR216">
        <v>0</v>
      </c>
      <c r="GS216">
        <v>0</v>
      </c>
      <c r="GT216">
        <v>0</v>
      </c>
      <c r="GU216">
        <v>4</v>
      </c>
      <c r="GV216">
        <v>3</v>
      </c>
      <c r="GW216">
        <v>9</v>
      </c>
      <c r="GX216">
        <v>0</v>
      </c>
      <c r="GY216">
        <v>0</v>
      </c>
      <c r="GZ216">
        <v>1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1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3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5</v>
      </c>
      <c r="IR216">
        <v>0</v>
      </c>
      <c r="IS216">
        <v>1</v>
      </c>
      <c r="IT216">
        <v>0</v>
      </c>
      <c r="IU216">
        <v>0</v>
      </c>
      <c r="IV216">
        <v>39</v>
      </c>
      <c r="IW216">
        <v>0</v>
      </c>
      <c r="IX216">
        <v>0</v>
      </c>
    </row>
    <row r="217" spans="1:321" x14ac:dyDescent="0.25">
      <c r="A217">
        <v>503</v>
      </c>
      <c r="B217" t="s">
        <v>838</v>
      </c>
      <c r="C217" t="s">
        <v>616</v>
      </c>
      <c r="D217">
        <v>17</v>
      </c>
      <c r="E217" t="s">
        <v>1016</v>
      </c>
      <c r="F217" t="s">
        <v>108</v>
      </c>
      <c r="G217">
        <v>8</v>
      </c>
      <c r="H217">
        <v>4</v>
      </c>
      <c r="I217" t="s">
        <v>1151</v>
      </c>
      <c r="J217" t="s">
        <v>1151</v>
      </c>
      <c r="K217" t="b">
        <v>0</v>
      </c>
      <c r="L217" t="b">
        <v>0</v>
      </c>
      <c r="M217" t="str">
        <f t="shared" si="12"/>
        <v>Tetzmollocan-Tenexcalco</v>
      </c>
      <c r="N217" t="s">
        <v>1129</v>
      </c>
      <c r="O217" t="s">
        <v>108</v>
      </c>
      <c r="P217" t="s">
        <v>127</v>
      </c>
      <c r="Q217" t="s">
        <v>616</v>
      </c>
      <c r="R217" t="str">
        <f t="shared" si="13"/>
        <v>Santa Maria Tetzmollocan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W217">
        <v>0</v>
      </c>
      <c r="AX217">
        <v>0</v>
      </c>
      <c r="AY217">
        <v>0</v>
      </c>
      <c r="AZ217">
        <v>12</v>
      </c>
      <c r="BA217" s="26">
        <v>0</v>
      </c>
      <c r="BB217">
        <v>106</v>
      </c>
      <c r="BC217">
        <v>13</v>
      </c>
      <c r="BD217">
        <v>93</v>
      </c>
      <c r="BE217">
        <v>0</v>
      </c>
      <c r="BF217">
        <v>0</v>
      </c>
      <c r="BJ217">
        <v>0</v>
      </c>
      <c r="BN217">
        <v>0</v>
      </c>
      <c r="BO217">
        <v>0</v>
      </c>
      <c r="BP217">
        <v>0</v>
      </c>
      <c r="BQ217">
        <v>0</v>
      </c>
      <c r="BS217">
        <v>8</v>
      </c>
      <c r="BT217">
        <v>5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3</v>
      </c>
      <c r="CB217">
        <v>4</v>
      </c>
      <c r="CC217">
        <v>1</v>
      </c>
      <c r="CD217">
        <v>4</v>
      </c>
      <c r="CE217">
        <v>4</v>
      </c>
      <c r="CF217">
        <v>0</v>
      </c>
      <c r="CG217">
        <v>0</v>
      </c>
      <c r="CH217">
        <v>2</v>
      </c>
      <c r="CI217">
        <v>0</v>
      </c>
      <c r="CJ217">
        <v>0</v>
      </c>
      <c r="CK217">
        <v>1</v>
      </c>
      <c r="CL217">
        <v>0</v>
      </c>
      <c r="CM217">
        <v>0</v>
      </c>
      <c r="CO217">
        <v>0</v>
      </c>
      <c r="CP217">
        <v>4</v>
      </c>
      <c r="CQ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S217">
        <v>0</v>
      </c>
      <c r="DU217">
        <v>5</v>
      </c>
      <c r="DV217">
        <v>0</v>
      </c>
      <c r="DW217">
        <v>2</v>
      </c>
      <c r="DX217">
        <v>0</v>
      </c>
      <c r="DY217">
        <v>0</v>
      </c>
      <c r="DZ217">
        <v>44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1</v>
      </c>
      <c r="EL217">
        <v>0</v>
      </c>
      <c r="EM217">
        <v>0</v>
      </c>
      <c r="EN217">
        <v>0</v>
      </c>
      <c r="EO217">
        <v>2</v>
      </c>
      <c r="EP217">
        <v>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3</v>
      </c>
      <c r="GG217">
        <v>0</v>
      </c>
      <c r="GH217">
        <v>2</v>
      </c>
      <c r="GI217">
        <v>0</v>
      </c>
      <c r="GJ217">
        <v>0</v>
      </c>
      <c r="GK217">
        <v>11</v>
      </c>
      <c r="GL217">
        <v>0</v>
      </c>
      <c r="GM217">
        <v>0</v>
      </c>
      <c r="GO217">
        <v>8</v>
      </c>
      <c r="GP217">
        <v>5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3</v>
      </c>
      <c r="GX217">
        <v>4</v>
      </c>
      <c r="GY217">
        <v>1</v>
      </c>
      <c r="GZ217">
        <v>2</v>
      </c>
      <c r="HA217">
        <v>2</v>
      </c>
      <c r="HB217">
        <v>0</v>
      </c>
      <c r="HC217">
        <v>0</v>
      </c>
      <c r="HD217">
        <v>2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4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2</v>
      </c>
      <c r="IR217">
        <v>0</v>
      </c>
      <c r="IS217">
        <v>0</v>
      </c>
      <c r="IT217">
        <v>0</v>
      </c>
      <c r="IU217">
        <v>0</v>
      </c>
      <c r="IV217">
        <v>33</v>
      </c>
      <c r="IW217">
        <v>0</v>
      </c>
      <c r="IX217">
        <v>0</v>
      </c>
    </row>
    <row r="218" spans="1:321" x14ac:dyDescent="0.25">
      <c r="A218">
        <v>506</v>
      </c>
      <c r="B218" t="s">
        <v>839</v>
      </c>
      <c r="C218" t="s">
        <v>616</v>
      </c>
      <c r="D218">
        <v>17</v>
      </c>
      <c r="E218" t="s">
        <v>1017</v>
      </c>
      <c r="F218" t="s">
        <v>108</v>
      </c>
      <c r="G218">
        <v>8</v>
      </c>
      <c r="H218">
        <v>5</v>
      </c>
      <c r="I218" t="s">
        <v>1151</v>
      </c>
      <c r="J218" t="s">
        <v>1151</v>
      </c>
      <c r="K218" t="b">
        <v>0</v>
      </c>
      <c r="L218" t="b">
        <v>0</v>
      </c>
      <c r="M218" t="str">
        <f t="shared" si="12"/>
        <v>Tetzmollocan-Tlallacallecan</v>
      </c>
      <c r="N218" t="s">
        <v>1129</v>
      </c>
      <c r="O218" t="s">
        <v>108</v>
      </c>
      <c r="P218" t="s">
        <v>127</v>
      </c>
      <c r="Q218" t="s">
        <v>616</v>
      </c>
      <c r="R218" t="str">
        <f t="shared" si="13"/>
        <v>Santa Maria Tetzmollocan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W218">
        <v>0</v>
      </c>
      <c r="AX218">
        <v>0</v>
      </c>
      <c r="AY218">
        <v>0</v>
      </c>
      <c r="AZ218">
        <v>16</v>
      </c>
      <c r="BA218" s="26">
        <v>0</v>
      </c>
      <c r="BB218">
        <v>86</v>
      </c>
      <c r="BC218">
        <v>4</v>
      </c>
      <c r="BD218">
        <v>82</v>
      </c>
      <c r="BE218">
        <v>0</v>
      </c>
      <c r="BF218">
        <v>0</v>
      </c>
      <c r="BJ218">
        <v>0</v>
      </c>
      <c r="BN218">
        <v>0</v>
      </c>
      <c r="BO218">
        <v>0</v>
      </c>
      <c r="BP218">
        <v>0</v>
      </c>
      <c r="BQ218">
        <v>0</v>
      </c>
      <c r="BS218">
        <v>2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2</v>
      </c>
      <c r="CC218">
        <v>3</v>
      </c>
      <c r="CD218">
        <v>1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O218">
        <v>0</v>
      </c>
      <c r="CP218">
        <v>1</v>
      </c>
      <c r="CQ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S218">
        <v>0</v>
      </c>
      <c r="DU218">
        <v>4</v>
      </c>
      <c r="DV218">
        <v>0</v>
      </c>
      <c r="DW218">
        <v>2</v>
      </c>
      <c r="DX218">
        <v>0</v>
      </c>
      <c r="DY218">
        <v>0</v>
      </c>
      <c r="DZ218">
        <v>18</v>
      </c>
      <c r="ED218">
        <v>1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2</v>
      </c>
      <c r="GG218">
        <v>0</v>
      </c>
      <c r="GH218">
        <v>1</v>
      </c>
      <c r="GI218">
        <v>0</v>
      </c>
      <c r="GJ218">
        <v>0</v>
      </c>
      <c r="GK218">
        <v>4</v>
      </c>
      <c r="GL218">
        <v>0</v>
      </c>
      <c r="GM218">
        <v>0</v>
      </c>
      <c r="GO218">
        <v>1</v>
      </c>
      <c r="GP218">
        <v>1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1</v>
      </c>
      <c r="GX218">
        <v>2</v>
      </c>
      <c r="GY218">
        <v>3</v>
      </c>
      <c r="GZ218">
        <v>1</v>
      </c>
      <c r="HA218">
        <v>1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2</v>
      </c>
      <c r="IR218">
        <v>0</v>
      </c>
      <c r="IS218">
        <v>1</v>
      </c>
      <c r="IT218">
        <v>0</v>
      </c>
      <c r="IU218">
        <v>0</v>
      </c>
      <c r="IV218">
        <v>14</v>
      </c>
      <c r="IW218">
        <v>0</v>
      </c>
      <c r="IX218">
        <v>0</v>
      </c>
    </row>
    <row r="219" spans="1:321" x14ac:dyDescent="0.25">
      <c r="A219">
        <v>509</v>
      </c>
      <c r="B219" t="s">
        <v>1101</v>
      </c>
      <c r="C219" t="s">
        <v>616</v>
      </c>
      <c r="D219">
        <v>17</v>
      </c>
      <c r="E219" t="s">
        <v>1018</v>
      </c>
      <c r="F219" t="s">
        <v>108</v>
      </c>
      <c r="G219">
        <v>8</v>
      </c>
      <c r="H219">
        <v>6</v>
      </c>
      <c r="I219" t="s">
        <v>1151</v>
      </c>
      <c r="J219" t="s">
        <v>1151</v>
      </c>
      <c r="K219" t="b">
        <v>0</v>
      </c>
      <c r="L219" t="b">
        <v>0</v>
      </c>
      <c r="M219" t="str">
        <f t="shared" si="12"/>
        <v>Tetzmollocan-Apapaztlan</v>
      </c>
      <c r="N219" t="s">
        <v>1129</v>
      </c>
      <c r="O219" t="s">
        <v>108</v>
      </c>
      <c r="P219" t="s">
        <v>127</v>
      </c>
      <c r="Q219" t="s">
        <v>616</v>
      </c>
      <c r="R219" t="str">
        <f t="shared" si="13"/>
        <v>Santa Maria Tetzmollocan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W219">
        <v>0</v>
      </c>
      <c r="AX219">
        <v>0</v>
      </c>
      <c r="AY219">
        <v>0</v>
      </c>
      <c r="AZ219">
        <v>11</v>
      </c>
      <c r="BA219" s="26">
        <v>0</v>
      </c>
      <c r="BB219">
        <v>107</v>
      </c>
      <c r="BC219">
        <v>1</v>
      </c>
      <c r="BD219">
        <v>106</v>
      </c>
      <c r="BE219">
        <v>0</v>
      </c>
      <c r="BF219">
        <v>0</v>
      </c>
      <c r="BJ219">
        <v>0</v>
      </c>
      <c r="BN219">
        <v>0</v>
      </c>
      <c r="BO219">
        <v>0</v>
      </c>
      <c r="BP219">
        <v>0</v>
      </c>
      <c r="BQ219">
        <v>0</v>
      </c>
      <c r="BS219">
        <v>4</v>
      </c>
      <c r="BT219">
        <v>5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4</v>
      </c>
      <c r="CB219">
        <v>0</v>
      </c>
      <c r="CC219">
        <v>0</v>
      </c>
      <c r="CD219">
        <v>1</v>
      </c>
      <c r="CE219">
        <v>1</v>
      </c>
      <c r="CF219">
        <v>0</v>
      </c>
      <c r="CG219">
        <v>0</v>
      </c>
      <c r="CH219">
        <v>24</v>
      </c>
      <c r="CI219">
        <v>0</v>
      </c>
      <c r="CJ219">
        <v>0</v>
      </c>
      <c r="CK219">
        <v>0</v>
      </c>
      <c r="CL219">
        <v>0</v>
      </c>
      <c r="CM219">
        <v>0</v>
      </c>
      <c r="CO219">
        <v>0</v>
      </c>
      <c r="CP219">
        <v>0</v>
      </c>
      <c r="CQ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S219">
        <v>0</v>
      </c>
      <c r="DU219">
        <v>5</v>
      </c>
      <c r="DV219">
        <v>0</v>
      </c>
      <c r="DW219">
        <v>2</v>
      </c>
      <c r="DX219">
        <v>0</v>
      </c>
      <c r="DY219">
        <v>0</v>
      </c>
      <c r="DZ219">
        <v>46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0</v>
      </c>
      <c r="GJ219">
        <v>0</v>
      </c>
      <c r="GK219">
        <v>1</v>
      </c>
      <c r="GL219">
        <v>0</v>
      </c>
      <c r="GM219">
        <v>0</v>
      </c>
      <c r="GO219">
        <v>4</v>
      </c>
      <c r="GP219">
        <v>5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4</v>
      </c>
      <c r="GX219">
        <v>0</v>
      </c>
      <c r="GY219">
        <v>0</v>
      </c>
      <c r="GZ219">
        <v>1</v>
      </c>
      <c r="HA219">
        <v>1</v>
      </c>
      <c r="HB219">
        <v>0</v>
      </c>
      <c r="HC219">
        <v>0</v>
      </c>
      <c r="HD219">
        <v>24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5</v>
      </c>
      <c r="IR219">
        <v>0</v>
      </c>
      <c r="IS219">
        <v>1</v>
      </c>
      <c r="IT219">
        <v>0</v>
      </c>
      <c r="IU219">
        <v>0</v>
      </c>
      <c r="IV219">
        <v>45</v>
      </c>
      <c r="IW219">
        <v>0</v>
      </c>
      <c r="IX219">
        <v>0</v>
      </c>
    </row>
    <row r="220" spans="1:321" x14ac:dyDescent="0.25">
      <c r="A220">
        <v>512</v>
      </c>
      <c r="B220" t="s">
        <v>1102</v>
      </c>
      <c r="C220" t="s">
        <v>616</v>
      </c>
      <c r="D220">
        <v>17</v>
      </c>
      <c r="E220" t="s">
        <v>1019</v>
      </c>
      <c r="F220" t="s">
        <v>108</v>
      </c>
      <c r="G220">
        <v>8</v>
      </c>
      <c r="H220">
        <v>7</v>
      </c>
      <c r="I220" t="s">
        <v>1151</v>
      </c>
      <c r="J220" t="s">
        <v>1151</v>
      </c>
      <c r="K220" t="b">
        <v>0</v>
      </c>
      <c r="L220" t="b">
        <v>0</v>
      </c>
      <c r="M220" t="str">
        <f t="shared" si="12"/>
        <v>Tetzmollocan-Amaxac</v>
      </c>
      <c r="N220" t="s">
        <v>1129</v>
      </c>
      <c r="O220" t="s">
        <v>108</v>
      </c>
      <c r="P220" t="s">
        <v>127</v>
      </c>
      <c r="Q220" t="s">
        <v>616</v>
      </c>
      <c r="R220" t="str">
        <f t="shared" si="13"/>
        <v>Santa Maria Tetzmollocan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W220">
        <v>0</v>
      </c>
      <c r="AX220">
        <v>0</v>
      </c>
      <c r="AY220">
        <v>0</v>
      </c>
      <c r="AZ220">
        <v>50</v>
      </c>
      <c r="BA220" s="26">
        <v>0</v>
      </c>
      <c r="BB220">
        <v>212</v>
      </c>
      <c r="BC220">
        <v>2</v>
      </c>
      <c r="BD220">
        <v>210</v>
      </c>
      <c r="BE220">
        <v>0</v>
      </c>
      <c r="BF220">
        <v>0</v>
      </c>
      <c r="BJ220">
        <v>0</v>
      </c>
      <c r="BN220">
        <v>0</v>
      </c>
      <c r="BO220">
        <v>0</v>
      </c>
      <c r="BP220">
        <v>0</v>
      </c>
      <c r="BQ220">
        <v>0</v>
      </c>
      <c r="BS220">
        <v>11</v>
      </c>
      <c r="BT220">
        <v>0</v>
      </c>
      <c r="BU220">
        <v>2</v>
      </c>
      <c r="BV220">
        <v>0</v>
      </c>
      <c r="BW220">
        <v>0</v>
      </c>
      <c r="BX220">
        <v>0</v>
      </c>
      <c r="BY220">
        <v>2</v>
      </c>
      <c r="BZ220">
        <v>0</v>
      </c>
      <c r="CA220">
        <v>1</v>
      </c>
      <c r="CB220">
        <v>5</v>
      </c>
      <c r="CC220">
        <v>0</v>
      </c>
      <c r="CD220">
        <v>6</v>
      </c>
      <c r="CE220">
        <v>6</v>
      </c>
      <c r="CF220">
        <v>0</v>
      </c>
      <c r="CG220">
        <v>0</v>
      </c>
      <c r="CH220">
        <v>3</v>
      </c>
      <c r="CI220">
        <v>0</v>
      </c>
      <c r="CJ220">
        <v>0</v>
      </c>
      <c r="CK220">
        <v>0</v>
      </c>
      <c r="CL220">
        <v>0</v>
      </c>
      <c r="CM220">
        <v>0</v>
      </c>
      <c r="CO220">
        <v>0</v>
      </c>
      <c r="CP220">
        <v>3</v>
      </c>
      <c r="CQ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S220">
        <v>0</v>
      </c>
      <c r="DU220">
        <v>10</v>
      </c>
      <c r="DV220">
        <v>0</v>
      </c>
      <c r="DW220">
        <v>2</v>
      </c>
      <c r="DX220">
        <v>0</v>
      </c>
      <c r="DY220">
        <v>0</v>
      </c>
      <c r="DZ220">
        <v>51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0</v>
      </c>
      <c r="GH220">
        <v>1</v>
      </c>
      <c r="GI220">
        <v>0</v>
      </c>
      <c r="GJ220">
        <v>0</v>
      </c>
      <c r="GK220">
        <v>2</v>
      </c>
      <c r="GL220">
        <v>0</v>
      </c>
      <c r="GM220">
        <v>0</v>
      </c>
      <c r="GO220">
        <v>11</v>
      </c>
      <c r="GP220">
        <v>0</v>
      </c>
      <c r="GQ220">
        <v>2</v>
      </c>
      <c r="GR220">
        <v>0</v>
      </c>
      <c r="GS220">
        <v>0</v>
      </c>
      <c r="GT220">
        <v>0</v>
      </c>
      <c r="GU220">
        <v>2</v>
      </c>
      <c r="GV220">
        <v>0</v>
      </c>
      <c r="GW220">
        <v>1</v>
      </c>
      <c r="GX220">
        <v>5</v>
      </c>
      <c r="GY220">
        <v>0</v>
      </c>
      <c r="GZ220">
        <v>6</v>
      </c>
      <c r="HA220">
        <v>6</v>
      </c>
      <c r="HB220">
        <v>0</v>
      </c>
      <c r="HC220">
        <v>0</v>
      </c>
      <c r="HD220">
        <v>3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3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9</v>
      </c>
      <c r="IR220">
        <v>0</v>
      </c>
      <c r="IS220">
        <v>1</v>
      </c>
      <c r="IT220">
        <v>0</v>
      </c>
      <c r="IU220">
        <v>0</v>
      </c>
      <c r="IV220">
        <v>49</v>
      </c>
      <c r="IW220">
        <v>0</v>
      </c>
      <c r="IX220">
        <v>0</v>
      </c>
    </row>
    <row r="221" spans="1:321" x14ac:dyDescent="0.25">
      <c r="A221">
        <v>515</v>
      </c>
      <c r="B221" t="s">
        <v>1103</v>
      </c>
      <c r="C221" t="s">
        <v>616</v>
      </c>
      <c r="D221">
        <v>17</v>
      </c>
      <c r="E221" t="s">
        <v>1020</v>
      </c>
      <c r="F221" t="s">
        <v>108</v>
      </c>
      <c r="G221">
        <v>8</v>
      </c>
      <c r="H221">
        <v>8</v>
      </c>
      <c r="I221" t="s">
        <v>1151</v>
      </c>
      <c r="J221" t="s">
        <v>1151</v>
      </c>
      <c r="K221" t="b">
        <v>0</v>
      </c>
      <c r="L221" t="b">
        <v>0</v>
      </c>
      <c r="M221" t="str">
        <f t="shared" si="12"/>
        <v>Tetzmollocan-Atlitztacan</v>
      </c>
      <c r="N221" t="s">
        <v>1129</v>
      </c>
      <c r="O221" t="s">
        <v>108</v>
      </c>
      <c r="P221" t="s">
        <v>127</v>
      </c>
      <c r="Q221" t="s">
        <v>616</v>
      </c>
      <c r="R221" t="str">
        <f t="shared" si="13"/>
        <v>Santa Maria Tetzmollocan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W221">
        <v>0</v>
      </c>
      <c r="AX221">
        <v>0</v>
      </c>
      <c r="AY221">
        <v>0</v>
      </c>
      <c r="AZ221">
        <v>15</v>
      </c>
      <c r="BA221" s="26">
        <v>0</v>
      </c>
      <c r="BB221">
        <v>191</v>
      </c>
      <c r="BC221">
        <v>9</v>
      </c>
      <c r="BD221">
        <v>182</v>
      </c>
      <c r="BE221">
        <v>0</v>
      </c>
      <c r="BF221">
        <v>0</v>
      </c>
      <c r="BJ221">
        <v>0</v>
      </c>
      <c r="BN221">
        <v>0</v>
      </c>
      <c r="BO221">
        <v>0</v>
      </c>
      <c r="BP221">
        <v>0</v>
      </c>
      <c r="BQ221">
        <v>0</v>
      </c>
      <c r="BS221">
        <v>5</v>
      </c>
      <c r="BT221">
        <v>0</v>
      </c>
      <c r="BU221">
        <v>1</v>
      </c>
      <c r="BV221">
        <v>0</v>
      </c>
      <c r="BW221">
        <v>0</v>
      </c>
      <c r="BX221">
        <v>0</v>
      </c>
      <c r="BY221">
        <v>1</v>
      </c>
      <c r="BZ221">
        <v>0</v>
      </c>
      <c r="CA221">
        <v>4</v>
      </c>
      <c r="CB221">
        <v>7</v>
      </c>
      <c r="CC221">
        <v>0</v>
      </c>
      <c r="CD221">
        <v>4</v>
      </c>
      <c r="CE221">
        <v>4</v>
      </c>
      <c r="CF221">
        <v>0</v>
      </c>
      <c r="CG221">
        <v>0</v>
      </c>
      <c r="CH221">
        <v>1</v>
      </c>
      <c r="CI221">
        <v>0</v>
      </c>
      <c r="CJ221">
        <v>1</v>
      </c>
      <c r="CK221">
        <v>0</v>
      </c>
      <c r="CL221">
        <v>0</v>
      </c>
      <c r="CM221">
        <v>0</v>
      </c>
      <c r="CO221">
        <v>0</v>
      </c>
      <c r="CP221">
        <v>6</v>
      </c>
      <c r="CQ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S221">
        <v>0</v>
      </c>
      <c r="DU221">
        <v>9</v>
      </c>
      <c r="DV221">
        <v>0</v>
      </c>
      <c r="DW221">
        <v>2</v>
      </c>
      <c r="DX221">
        <v>0</v>
      </c>
      <c r="DY221">
        <v>0</v>
      </c>
      <c r="DZ221">
        <v>46</v>
      </c>
      <c r="ED221">
        <v>0</v>
      </c>
      <c r="EE221">
        <v>0</v>
      </c>
      <c r="EF221">
        <v>1</v>
      </c>
      <c r="EG221">
        <v>0</v>
      </c>
      <c r="EH221">
        <v>0</v>
      </c>
      <c r="EI221">
        <v>0</v>
      </c>
      <c r="EJ221">
        <v>1</v>
      </c>
      <c r="EK221">
        <v>0</v>
      </c>
      <c r="EL221">
        <v>1</v>
      </c>
      <c r="EM221">
        <v>1</v>
      </c>
      <c r="EN221">
        <v>0</v>
      </c>
      <c r="EO221">
        <v>1</v>
      </c>
      <c r="EP221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3</v>
      </c>
      <c r="GG221">
        <v>0</v>
      </c>
      <c r="GH221">
        <v>2</v>
      </c>
      <c r="GI221">
        <v>0</v>
      </c>
      <c r="GJ221">
        <v>0</v>
      </c>
      <c r="GK221">
        <v>11</v>
      </c>
      <c r="GL221">
        <v>0</v>
      </c>
      <c r="GM221">
        <v>0</v>
      </c>
      <c r="GO221">
        <v>5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3</v>
      </c>
      <c r="GX221">
        <v>6</v>
      </c>
      <c r="GY221">
        <v>0</v>
      </c>
      <c r="GZ221">
        <v>3</v>
      </c>
      <c r="HA221">
        <v>3</v>
      </c>
      <c r="HB221">
        <v>0</v>
      </c>
      <c r="HC221">
        <v>0</v>
      </c>
      <c r="HD221">
        <v>1</v>
      </c>
      <c r="HE221">
        <v>0</v>
      </c>
      <c r="HF221">
        <v>1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6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6</v>
      </c>
      <c r="IR221">
        <v>0</v>
      </c>
      <c r="IS221">
        <v>0</v>
      </c>
      <c r="IT221">
        <v>0</v>
      </c>
      <c r="IU221">
        <v>0</v>
      </c>
      <c r="IV221">
        <v>35</v>
      </c>
      <c r="IW221">
        <v>0</v>
      </c>
      <c r="IX221">
        <v>0</v>
      </c>
    </row>
    <row r="222" spans="1:321" x14ac:dyDescent="0.25">
      <c r="A222">
        <v>518</v>
      </c>
      <c r="B222" t="s">
        <v>786</v>
      </c>
      <c r="C222" t="s">
        <v>616</v>
      </c>
      <c r="D222">
        <v>17</v>
      </c>
      <c r="E222" t="s">
        <v>1021</v>
      </c>
      <c r="F222" t="s">
        <v>108</v>
      </c>
      <c r="G222">
        <v>8</v>
      </c>
      <c r="H222">
        <v>9</v>
      </c>
      <c r="I222" t="s">
        <v>1151</v>
      </c>
      <c r="J222" t="s">
        <v>1151</v>
      </c>
      <c r="K222" t="b">
        <v>0</v>
      </c>
      <c r="L222" t="b">
        <v>0</v>
      </c>
      <c r="M222" t="str">
        <f t="shared" si="12"/>
        <v>Tetzmollocan-Non-Tributaries</v>
      </c>
      <c r="N222" t="s">
        <v>1129</v>
      </c>
      <c r="O222" t="s">
        <v>108</v>
      </c>
      <c r="P222" t="s">
        <v>180</v>
      </c>
      <c r="Q222" t="s">
        <v>616</v>
      </c>
      <c r="R222" t="str">
        <f t="shared" si="13"/>
        <v>Santa Maria Tetzmollocan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W222">
        <v>0</v>
      </c>
      <c r="AX222">
        <v>0</v>
      </c>
      <c r="AY222">
        <v>0</v>
      </c>
      <c r="AZ222">
        <v>0</v>
      </c>
      <c r="BA222" s="26">
        <v>0</v>
      </c>
      <c r="BB222">
        <v>0</v>
      </c>
      <c r="BC222">
        <v>0</v>
      </c>
      <c r="BD222">
        <v>0</v>
      </c>
      <c r="BE222">
        <v>0</v>
      </c>
      <c r="BF222">
        <v>108</v>
      </c>
      <c r="BG222">
        <v>3</v>
      </c>
      <c r="BH222">
        <v>105</v>
      </c>
      <c r="BI222">
        <v>0</v>
      </c>
      <c r="BJ222">
        <v>32</v>
      </c>
      <c r="BK222">
        <v>0</v>
      </c>
      <c r="BL222">
        <v>32</v>
      </c>
      <c r="BM222">
        <v>0</v>
      </c>
      <c r="BN222">
        <v>41</v>
      </c>
      <c r="BO222">
        <v>65</v>
      </c>
      <c r="BP222">
        <v>52</v>
      </c>
      <c r="BQ222">
        <v>184</v>
      </c>
      <c r="BS222">
        <v>1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O222">
        <v>1</v>
      </c>
      <c r="GP222">
        <v>0</v>
      </c>
      <c r="GQ222">
        <v>1</v>
      </c>
      <c r="GR222">
        <v>0</v>
      </c>
      <c r="GS222">
        <v>0</v>
      </c>
      <c r="GT222">
        <v>0</v>
      </c>
      <c r="GU222">
        <v>1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</row>
    <row r="223" spans="1:321" x14ac:dyDescent="0.25">
      <c r="A223">
        <v>543</v>
      </c>
      <c r="B223" s="10" t="s">
        <v>185</v>
      </c>
      <c r="C223" s="10" t="s">
        <v>647</v>
      </c>
      <c r="D223">
        <v>18</v>
      </c>
      <c r="E223" s="10" t="s">
        <v>1031</v>
      </c>
      <c r="F223" s="10" t="s">
        <v>185</v>
      </c>
      <c r="G223" s="10">
        <v>6</v>
      </c>
      <c r="H223" s="10">
        <v>7</v>
      </c>
      <c r="I223" s="10" t="s">
        <v>1151</v>
      </c>
      <c r="J223" s="10" t="s">
        <v>1151</v>
      </c>
      <c r="K223" s="10" t="b">
        <v>0</v>
      </c>
      <c r="L223" s="10" t="b">
        <v>0</v>
      </c>
      <c r="M223" s="10" t="str">
        <f t="shared" si="12"/>
        <v>Teotlaltzinco-Nobles</v>
      </c>
      <c r="N223" s="10" t="s">
        <v>1140</v>
      </c>
      <c r="O223" s="10" t="s">
        <v>108</v>
      </c>
      <c r="P223" s="10" t="s">
        <v>185</v>
      </c>
      <c r="Q223" s="10" t="s">
        <v>647</v>
      </c>
      <c r="R223" s="10" t="str">
        <f t="shared" si="13"/>
        <v>San Felipe Teotlaltzinco</v>
      </c>
      <c r="S223" s="10">
        <v>4</v>
      </c>
      <c r="T223" s="10">
        <v>10</v>
      </c>
      <c r="U223" s="10">
        <v>0</v>
      </c>
      <c r="V223" s="10">
        <v>2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15</v>
      </c>
      <c r="AO223" s="10">
        <v>1</v>
      </c>
      <c r="AP223" s="10">
        <v>33</v>
      </c>
      <c r="AQ223" s="10">
        <v>1</v>
      </c>
      <c r="AR223" s="10">
        <v>0</v>
      </c>
      <c r="AS223" s="10">
        <v>0</v>
      </c>
      <c r="AT223" s="10">
        <v>0</v>
      </c>
      <c r="AU223" s="10">
        <v>0</v>
      </c>
      <c r="AV223" s="10"/>
      <c r="AW223" s="10">
        <v>0</v>
      </c>
      <c r="AX223" s="10">
        <v>0</v>
      </c>
      <c r="AY223" s="10">
        <v>0</v>
      </c>
      <c r="AZ223" s="10">
        <v>0</v>
      </c>
      <c r="BA223" s="26">
        <v>0</v>
      </c>
      <c r="BB223" s="10">
        <v>0</v>
      </c>
      <c r="BC223" s="10"/>
      <c r="BD223" s="10"/>
      <c r="BE223" s="10">
        <v>0</v>
      </c>
      <c r="BF223" s="10">
        <v>0</v>
      </c>
      <c r="BG223" s="10"/>
      <c r="BH223" s="10"/>
      <c r="BI223" s="10"/>
      <c r="BJ223" s="10">
        <v>0</v>
      </c>
      <c r="BK223" s="10"/>
      <c r="BL223" s="10"/>
      <c r="BM223" s="10"/>
      <c r="BN223" s="10">
        <v>0</v>
      </c>
      <c r="BO223" s="10">
        <v>0</v>
      </c>
      <c r="BP223" s="10">
        <v>0</v>
      </c>
      <c r="BQ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0</v>
      </c>
      <c r="CC223" s="10">
        <v>0</v>
      </c>
      <c r="CD223" s="10">
        <v>0</v>
      </c>
      <c r="CE223" s="10">
        <v>0</v>
      </c>
      <c r="CF223" s="10">
        <v>0</v>
      </c>
      <c r="CG223" s="10">
        <v>0</v>
      </c>
      <c r="CH223" s="10">
        <v>0</v>
      </c>
      <c r="CI223" s="10">
        <v>0</v>
      </c>
      <c r="CJ223" s="10">
        <v>0</v>
      </c>
      <c r="CK223" s="10">
        <v>0</v>
      </c>
      <c r="CL223" s="10">
        <v>0</v>
      </c>
      <c r="CM223" s="10">
        <v>0</v>
      </c>
      <c r="CN223" s="10">
        <v>0</v>
      </c>
      <c r="CO223" s="10">
        <v>0</v>
      </c>
      <c r="CP223" s="10">
        <v>0</v>
      </c>
      <c r="CQ223" s="10">
        <v>0</v>
      </c>
      <c r="CR223" s="10"/>
      <c r="CS223" s="10">
        <v>0</v>
      </c>
      <c r="CT223" s="10">
        <v>0</v>
      </c>
      <c r="CU223" s="10">
        <v>0</v>
      </c>
      <c r="CV223" s="10">
        <v>0</v>
      </c>
      <c r="CW223" s="10">
        <v>0</v>
      </c>
      <c r="CX223" s="10">
        <v>0</v>
      </c>
      <c r="CY223" s="10">
        <v>0</v>
      </c>
      <c r="CZ223" s="10">
        <v>0</v>
      </c>
      <c r="DA223" s="10">
        <v>0</v>
      </c>
      <c r="DB223" s="10">
        <v>0</v>
      </c>
      <c r="DC223" s="10">
        <v>0</v>
      </c>
      <c r="DD223" s="10">
        <v>0</v>
      </c>
      <c r="DE223" s="10">
        <v>0</v>
      </c>
      <c r="DF223" s="10">
        <v>0</v>
      </c>
      <c r="DG223" s="10">
        <v>0</v>
      </c>
      <c r="DH223" s="10">
        <v>0</v>
      </c>
      <c r="DI223" s="10">
        <v>0</v>
      </c>
      <c r="DJ223" s="10">
        <v>0</v>
      </c>
      <c r="DK223" s="10">
        <v>0</v>
      </c>
      <c r="DL223" s="10">
        <v>0</v>
      </c>
      <c r="DM223" s="10">
        <v>0</v>
      </c>
      <c r="DN223" s="10">
        <v>0</v>
      </c>
      <c r="DO223" s="10">
        <v>0</v>
      </c>
      <c r="DP223" s="10">
        <v>0</v>
      </c>
      <c r="DQ223" s="10">
        <v>0</v>
      </c>
      <c r="DR223" s="10">
        <v>0</v>
      </c>
      <c r="DS223" s="10">
        <v>0</v>
      </c>
      <c r="DT223" s="10"/>
      <c r="DU223" s="10">
        <v>0</v>
      </c>
      <c r="DV223" s="10">
        <v>0</v>
      </c>
      <c r="DW223" s="10">
        <v>0</v>
      </c>
      <c r="DX223" s="10">
        <v>0</v>
      </c>
      <c r="DY223" s="10">
        <v>0</v>
      </c>
      <c r="DZ223" s="10"/>
      <c r="EA223" s="10"/>
      <c r="EB223" s="10"/>
    </row>
    <row r="224" spans="1:321" x14ac:dyDescent="0.25">
      <c r="A224">
        <v>522</v>
      </c>
      <c r="B224" t="s">
        <v>647</v>
      </c>
      <c r="C224" t="s">
        <v>647</v>
      </c>
      <c r="D224">
        <v>18</v>
      </c>
      <c r="E224" t="s">
        <v>1024</v>
      </c>
      <c r="F224" t="s">
        <v>108</v>
      </c>
      <c r="G224">
        <v>6</v>
      </c>
      <c r="H224">
        <v>1</v>
      </c>
      <c r="I224" t="s">
        <v>1151</v>
      </c>
      <c r="J224" t="s">
        <v>1151</v>
      </c>
      <c r="K224" t="b">
        <v>0</v>
      </c>
      <c r="L224" t="b">
        <v>0</v>
      </c>
      <c r="M224" t="str">
        <f t="shared" si="12"/>
        <v>Teotlaltzinco-Teotlaltzinco</v>
      </c>
      <c r="N224" t="s">
        <v>1140</v>
      </c>
      <c r="O224" t="s">
        <v>108</v>
      </c>
      <c r="P224" t="s">
        <v>127</v>
      </c>
      <c r="Q224" t="s">
        <v>647</v>
      </c>
      <c r="R224" t="str">
        <f t="shared" si="13"/>
        <v>San Felipe Teotlaltzinco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W224">
        <v>0</v>
      </c>
      <c r="AX224">
        <v>0</v>
      </c>
      <c r="AY224">
        <v>0</v>
      </c>
      <c r="AZ224">
        <v>8</v>
      </c>
      <c r="BA224" s="26">
        <v>0</v>
      </c>
      <c r="BB224">
        <v>63</v>
      </c>
      <c r="BC224">
        <v>0</v>
      </c>
      <c r="BD224">
        <v>63</v>
      </c>
      <c r="BE224">
        <v>0</v>
      </c>
      <c r="BF224">
        <v>0</v>
      </c>
      <c r="BJ224">
        <v>0</v>
      </c>
      <c r="BN224">
        <v>0</v>
      </c>
      <c r="BO224">
        <v>0</v>
      </c>
      <c r="BP224">
        <v>0</v>
      </c>
      <c r="BQ224">
        <v>0</v>
      </c>
      <c r="BS224">
        <v>4</v>
      </c>
      <c r="BT224">
        <v>4</v>
      </c>
      <c r="BU224">
        <v>3</v>
      </c>
      <c r="BV224">
        <v>0</v>
      </c>
      <c r="BW224">
        <v>0</v>
      </c>
      <c r="BX224">
        <v>0</v>
      </c>
      <c r="BY224">
        <v>3</v>
      </c>
      <c r="BZ224">
        <v>4</v>
      </c>
      <c r="CA224">
        <v>0</v>
      </c>
      <c r="CB224">
        <v>0</v>
      </c>
      <c r="CC224">
        <v>2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3</v>
      </c>
      <c r="CK224">
        <v>0</v>
      </c>
      <c r="CL224">
        <v>0</v>
      </c>
      <c r="CM224">
        <v>0</v>
      </c>
      <c r="CO224">
        <v>0</v>
      </c>
      <c r="CP224">
        <v>0</v>
      </c>
      <c r="CQ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S224">
        <v>0</v>
      </c>
      <c r="DU224">
        <v>3</v>
      </c>
      <c r="DV224">
        <v>0</v>
      </c>
      <c r="DW224">
        <v>0</v>
      </c>
      <c r="DX224">
        <v>0</v>
      </c>
      <c r="DY224">
        <v>0</v>
      </c>
      <c r="DZ224">
        <v>27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O224">
        <v>4</v>
      </c>
      <c r="GP224">
        <v>4</v>
      </c>
      <c r="GQ224">
        <v>3</v>
      </c>
      <c r="GR224">
        <v>0</v>
      </c>
      <c r="GS224">
        <v>0</v>
      </c>
      <c r="GT224">
        <v>0</v>
      </c>
      <c r="GU224">
        <v>3</v>
      </c>
      <c r="GV224">
        <v>4</v>
      </c>
      <c r="GW224">
        <v>0</v>
      </c>
      <c r="GX224">
        <v>0</v>
      </c>
      <c r="GY224">
        <v>2</v>
      </c>
      <c r="GZ224">
        <v>1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3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3</v>
      </c>
      <c r="IR224">
        <v>0</v>
      </c>
      <c r="IS224">
        <v>0</v>
      </c>
      <c r="IT224">
        <v>0</v>
      </c>
      <c r="IU224">
        <v>0</v>
      </c>
      <c r="IV224">
        <v>27</v>
      </c>
      <c r="IW224">
        <v>0</v>
      </c>
      <c r="IX224">
        <v>0</v>
      </c>
    </row>
    <row r="225" spans="1:258" x14ac:dyDescent="0.25">
      <c r="A225">
        <v>525</v>
      </c>
      <c r="B225" t="s">
        <v>840</v>
      </c>
      <c r="C225" t="s">
        <v>647</v>
      </c>
      <c r="D225">
        <v>18</v>
      </c>
      <c r="E225" t="s">
        <v>1025</v>
      </c>
      <c r="F225" t="s">
        <v>108</v>
      </c>
      <c r="G225">
        <v>6</v>
      </c>
      <c r="H225">
        <v>2</v>
      </c>
      <c r="I225" t="s">
        <v>1151</v>
      </c>
      <c r="J225" t="s">
        <v>1151</v>
      </c>
      <c r="K225" t="b">
        <v>0</v>
      </c>
      <c r="L225" t="b">
        <v>0</v>
      </c>
      <c r="M225" t="str">
        <f t="shared" si="12"/>
        <v>Teotlaltzinco-Tlapechuacan</v>
      </c>
      <c r="N225" t="s">
        <v>1140</v>
      </c>
      <c r="O225" t="s">
        <v>108</v>
      </c>
      <c r="P225" t="s">
        <v>127</v>
      </c>
      <c r="Q225" t="s">
        <v>647</v>
      </c>
      <c r="R225" t="str">
        <f t="shared" si="13"/>
        <v>San Felipe Teotlaltzinco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W225">
        <v>0</v>
      </c>
      <c r="AX225">
        <v>0</v>
      </c>
      <c r="AY225">
        <v>0</v>
      </c>
      <c r="AZ225">
        <v>7</v>
      </c>
      <c r="BA225" s="26">
        <v>0</v>
      </c>
      <c r="BB225">
        <v>43</v>
      </c>
      <c r="BC225">
        <v>0</v>
      </c>
      <c r="BD225">
        <v>43</v>
      </c>
      <c r="BE225">
        <v>0</v>
      </c>
      <c r="BF225">
        <v>0</v>
      </c>
      <c r="BJ225">
        <v>0</v>
      </c>
      <c r="BN225">
        <v>0</v>
      </c>
      <c r="BO225">
        <v>0</v>
      </c>
      <c r="BP225">
        <v>0</v>
      </c>
      <c r="BQ225">
        <v>0</v>
      </c>
      <c r="BS225">
        <v>4</v>
      </c>
      <c r="BT225">
        <v>2</v>
      </c>
      <c r="BU225">
        <v>2</v>
      </c>
      <c r="BV225">
        <v>0</v>
      </c>
      <c r="BW225">
        <v>0</v>
      </c>
      <c r="BX225">
        <v>0</v>
      </c>
      <c r="BY225">
        <v>2</v>
      </c>
      <c r="BZ225">
        <v>1</v>
      </c>
      <c r="CA225">
        <v>0</v>
      </c>
      <c r="CB225">
        <v>0</v>
      </c>
      <c r="CC225">
        <v>0</v>
      </c>
      <c r="CD225">
        <v>2</v>
      </c>
      <c r="CE225">
        <v>2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0</v>
      </c>
      <c r="CL225">
        <v>0</v>
      </c>
      <c r="CM225">
        <v>0</v>
      </c>
      <c r="CO225">
        <v>0</v>
      </c>
      <c r="CP225">
        <v>0</v>
      </c>
      <c r="CQ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S225">
        <v>0</v>
      </c>
      <c r="DU225">
        <v>2</v>
      </c>
      <c r="DV225">
        <v>0</v>
      </c>
      <c r="DW225">
        <v>1</v>
      </c>
      <c r="DX225">
        <v>0</v>
      </c>
      <c r="DY225">
        <v>0</v>
      </c>
      <c r="DZ225">
        <v>20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O225">
        <v>4</v>
      </c>
      <c r="GP225">
        <v>2</v>
      </c>
      <c r="GQ225">
        <v>2</v>
      </c>
      <c r="GR225">
        <v>0</v>
      </c>
      <c r="GS225">
        <v>0</v>
      </c>
      <c r="GT225">
        <v>0</v>
      </c>
      <c r="GU225">
        <v>2</v>
      </c>
      <c r="GV225">
        <v>1</v>
      </c>
      <c r="GW225">
        <v>0</v>
      </c>
      <c r="GX225">
        <v>0</v>
      </c>
      <c r="GY225">
        <v>0</v>
      </c>
      <c r="GZ225">
        <v>2</v>
      </c>
      <c r="HA225">
        <v>2</v>
      </c>
      <c r="HB225">
        <v>0</v>
      </c>
      <c r="HC225">
        <v>0</v>
      </c>
      <c r="HD225">
        <v>0</v>
      </c>
      <c r="HE225">
        <v>1</v>
      </c>
      <c r="HF225">
        <v>1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2</v>
      </c>
      <c r="IR225">
        <v>0</v>
      </c>
      <c r="IS225">
        <v>1</v>
      </c>
      <c r="IT225">
        <v>0</v>
      </c>
      <c r="IU225">
        <v>0</v>
      </c>
      <c r="IV225">
        <v>20</v>
      </c>
      <c r="IW225">
        <v>0</v>
      </c>
      <c r="IX225">
        <v>0</v>
      </c>
    </row>
    <row r="226" spans="1:258" x14ac:dyDescent="0.25">
      <c r="A226">
        <v>528</v>
      </c>
      <c r="B226" t="s">
        <v>1104</v>
      </c>
      <c r="C226" t="s">
        <v>647</v>
      </c>
      <c r="D226">
        <v>18</v>
      </c>
      <c r="E226" t="s">
        <v>1026</v>
      </c>
      <c r="F226" t="s">
        <v>108</v>
      </c>
      <c r="G226">
        <v>6</v>
      </c>
      <c r="H226">
        <v>3</v>
      </c>
      <c r="I226" t="s">
        <v>1151</v>
      </c>
      <c r="J226" t="s">
        <v>1151</v>
      </c>
      <c r="K226" t="b">
        <v>0</v>
      </c>
      <c r="L226" t="b">
        <v>0</v>
      </c>
      <c r="M226" t="str">
        <f t="shared" si="12"/>
        <v>Teotlaltzinco-Cuatlapancan</v>
      </c>
      <c r="N226" t="s">
        <v>1140</v>
      </c>
      <c r="O226" t="s">
        <v>108</v>
      </c>
      <c r="P226" t="s">
        <v>127</v>
      </c>
      <c r="Q226" t="s">
        <v>647</v>
      </c>
      <c r="R226" t="str">
        <f t="shared" si="13"/>
        <v>San Felipe Teotlaltzinco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W226">
        <v>0</v>
      </c>
      <c r="AX226">
        <v>0</v>
      </c>
      <c r="AY226">
        <v>0</v>
      </c>
      <c r="AZ226">
        <v>3</v>
      </c>
      <c r="BA226" s="26">
        <v>0</v>
      </c>
      <c r="BB226">
        <v>42</v>
      </c>
      <c r="BC226">
        <v>3</v>
      </c>
      <c r="BD226">
        <v>39</v>
      </c>
      <c r="BE226">
        <v>0</v>
      </c>
      <c r="BF226">
        <v>0</v>
      </c>
      <c r="BJ226">
        <v>0</v>
      </c>
      <c r="BN226">
        <v>0</v>
      </c>
      <c r="BO226">
        <v>0</v>
      </c>
      <c r="BP226">
        <v>0</v>
      </c>
      <c r="BQ226">
        <v>0</v>
      </c>
      <c r="BS226">
        <v>3</v>
      </c>
      <c r="BT226">
        <v>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1</v>
      </c>
      <c r="CE226">
        <v>1</v>
      </c>
      <c r="CF226">
        <v>0</v>
      </c>
      <c r="CG226">
        <v>0</v>
      </c>
      <c r="CH226">
        <v>3</v>
      </c>
      <c r="CI226">
        <v>0</v>
      </c>
      <c r="CJ226">
        <v>0</v>
      </c>
      <c r="CK226">
        <v>0</v>
      </c>
      <c r="CL226">
        <v>0</v>
      </c>
      <c r="CM226">
        <v>0</v>
      </c>
      <c r="CO226">
        <v>0</v>
      </c>
      <c r="CP226">
        <v>0</v>
      </c>
      <c r="CQ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S226">
        <v>0</v>
      </c>
      <c r="DU226">
        <v>2</v>
      </c>
      <c r="DV226">
        <v>0</v>
      </c>
      <c r="DW226">
        <v>0</v>
      </c>
      <c r="DX226">
        <v>0</v>
      </c>
      <c r="DY226">
        <v>0</v>
      </c>
      <c r="DZ226">
        <v>12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O226">
        <v>3</v>
      </c>
      <c r="GP226">
        <v>1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1</v>
      </c>
      <c r="GY226">
        <v>0</v>
      </c>
      <c r="GZ226">
        <v>1</v>
      </c>
      <c r="HA226">
        <v>1</v>
      </c>
      <c r="HB226">
        <v>0</v>
      </c>
      <c r="HC226">
        <v>0</v>
      </c>
      <c r="HD226">
        <v>3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2</v>
      </c>
      <c r="IR226">
        <v>0</v>
      </c>
      <c r="IS226">
        <v>0</v>
      </c>
      <c r="IT226">
        <v>0</v>
      </c>
      <c r="IU226">
        <v>0</v>
      </c>
      <c r="IV226">
        <v>12</v>
      </c>
      <c r="IW226">
        <v>0</v>
      </c>
      <c r="IX226">
        <v>0</v>
      </c>
    </row>
    <row r="227" spans="1:258" x14ac:dyDescent="0.25">
      <c r="A227">
        <v>531</v>
      </c>
      <c r="B227" t="s">
        <v>841</v>
      </c>
      <c r="C227" t="s">
        <v>647</v>
      </c>
      <c r="D227">
        <v>18</v>
      </c>
      <c r="E227" t="s">
        <v>1027</v>
      </c>
      <c r="F227" t="s">
        <v>108</v>
      </c>
      <c r="G227">
        <v>6</v>
      </c>
      <c r="H227">
        <v>4</v>
      </c>
      <c r="I227" t="s">
        <v>1151</v>
      </c>
      <c r="J227" t="s">
        <v>1151</v>
      </c>
      <c r="K227" t="b">
        <v>0</v>
      </c>
      <c r="L227" t="b">
        <v>0</v>
      </c>
      <c r="M227" t="str">
        <f t="shared" si="12"/>
        <v>Teotlaltzinco-Totollan</v>
      </c>
      <c r="N227" t="s">
        <v>1140</v>
      </c>
      <c r="O227" t="s">
        <v>108</v>
      </c>
      <c r="P227" t="s">
        <v>127</v>
      </c>
      <c r="Q227" t="s">
        <v>647</v>
      </c>
      <c r="R227" t="str">
        <f t="shared" si="13"/>
        <v>San Felipe Teotlaltzinco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W227">
        <v>0</v>
      </c>
      <c r="AX227">
        <v>0</v>
      </c>
      <c r="AY227">
        <v>0</v>
      </c>
      <c r="AZ227">
        <v>0</v>
      </c>
      <c r="BA227" s="26">
        <v>0</v>
      </c>
      <c r="BB227">
        <v>64</v>
      </c>
      <c r="BC227">
        <v>19</v>
      </c>
      <c r="BD227">
        <v>45</v>
      </c>
      <c r="BE227">
        <v>0</v>
      </c>
      <c r="BF227">
        <v>0</v>
      </c>
      <c r="BJ227">
        <v>0</v>
      </c>
      <c r="BN227">
        <v>0</v>
      </c>
      <c r="BO227">
        <v>0</v>
      </c>
      <c r="BP227">
        <v>0</v>
      </c>
      <c r="BQ227">
        <v>0</v>
      </c>
      <c r="BS227">
        <v>3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10</v>
      </c>
      <c r="CI227">
        <v>0</v>
      </c>
      <c r="CJ227">
        <v>1</v>
      </c>
      <c r="CK227">
        <v>0</v>
      </c>
      <c r="CL227">
        <v>0</v>
      </c>
      <c r="CM227">
        <v>0</v>
      </c>
      <c r="CO227">
        <v>0</v>
      </c>
      <c r="CP227">
        <v>0</v>
      </c>
      <c r="CQ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S227">
        <v>0</v>
      </c>
      <c r="DU227">
        <v>3</v>
      </c>
      <c r="DV227">
        <v>0</v>
      </c>
      <c r="DW227">
        <v>1</v>
      </c>
      <c r="DX227">
        <v>0</v>
      </c>
      <c r="DY227">
        <v>0</v>
      </c>
      <c r="DZ227">
        <v>18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3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3</v>
      </c>
      <c r="GG227">
        <v>0</v>
      </c>
      <c r="GH227">
        <v>0</v>
      </c>
      <c r="GI227">
        <v>0</v>
      </c>
      <c r="GJ227">
        <v>0</v>
      </c>
      <c r="GK227">
        <v>6</v>
      </c>
      <c r="GL227">
        <v>0</v>
      </c>
      <c r="GM227">
        <v>0</v>
      </c>
      <c r="GO227">
        <v>3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7</v>
      </c>
      <c r="HE227">
        <v>0</v>
      </c>
      <c r="HF227">
        <v>1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1</v>
      </c>
      <c r="IT227">
        <v>0</v>
      </c>
      <c r="IU227">
        <v>0</v>
      </c>
      <c r="IV227">
        <v>12</v>
      </c>
      <c r="IW227">
        <v>0</v>
      </c>
      <c r="IX227">
        <v>0</v>
      </c>
    </row>
    <row r="228" spans="1:258" x14ac:dyDescent="0.25">
      <c r="A228">
        <v>534</v>
      </c>
      <c r="B228" t="s">
        <v>842</v>
      </c>
      <c r="C228" t="s">
        <v>647</v>
      </c>
      <c r="D228">
        <v>18</v>
      </c>
      <c r="E228" t="s">
        <v>1028</v>
      </c>
      <c r="F228" t="s">
        <v>108</v>
      </c>
      <c r="G228">
        <v>6</v>
      </c>
      <c r="H228">
        <v>5</v>
      </c>
      <c r="I228" t="s">
        <v>1151</v>
      </c>
      <c r="J228" t="s">
        <v>1151</v>
      </c>
      <c r="K228" t="b">
        <v>1</v>
      </c>
      <c r="L228" t="b">
        <v>0</v>
      </c>
      <c r="M228" t="str">
        <f t="shared" si="12"/>
        <v>Teotlaltzinco-Onyancatlan</v>
      </c>
      <c r="N228" t="s">
        <v>1140</v>
      </c>
      <c r="O228" t="s">
        <v>108</v>
      </c>
      <c r="P228" t="s">
        <v>127</v>
      </c>
      <c r="Q228" t="s">
        <v>647</v>
      </c>
      <c r="R228" t="str">
        <f t="shared" si="13"/>
        <v>San Felipe Teotlaltzinco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W228">
        <v>0</v>
      </c>
      <c r="AX228">
        <v>0</v>
      </c>
      <c r="AY228">
        <v>0</v>
      </c>
      <c r="AZ228">
        <v>0</v>
      </c>
      <c r="BA228" s="26">
        <v>0</v>
      </c>
      <c r="BB228">
        <v>63</v>
      </c>
      <c r="BC228">
        <v>10</v>
      </c>
      <c r="BD228">
        <v>53</v>
      </c>
      <c r="BE228">
        <v>0</v>
      </c>
      <c r="BF228">
        <v>0</v>
      </c>
      <c r="BJ228">
        <v>0</v>
      </c>
      <c r="BN228">
        <v>0</v>
      </c>
      <c r="BO228">
        <v>0</v>
      </c>
      <c r="BP228">
        <v>0</v>
      </c>
      <c r="BQ228">
        <v>0</v>
      </c>
      <c r="BS228">
        <v>19</v>
      </c>
      <c r="BT228">
        <v>1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2</v>
      </c>
      <c r="CI228">
        <v>0</v>
      </c>
      <c r="CJ228">
        <v>0</v>
      </c>
      <c r="CK228">
        <v>0</v>
      </c>
      <c r="CL228">
        <v>0</v>
      </c>
      <c r="CM228">
        <v>0</v>
      </c>
      <c r="CO228">
        <v>0</v>
      </c>
      <c r="CP228">
        <v>0</v>
      </c>
      <c r="CQ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S228">
        <v>0</v>
      </c>
      <c r="DU228">
        <v>3</v>
      </c>
      <c r="DV228">
        <v>0</v>
      </c>
      <c r="DW228">
        <v>0</v>
      </c>
      <c r="DX228">
        <v>0</v>
      </c>
      <c r="DY228">
        <v>0</v>
      </c>
      <c r="DZ228">
        <v>26</v>
      </c>
      <c r="ED228">
        <v>4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0</v>
      </c>
      <c r="GH228">
        <v>0</v>
      </c>
      <c r="GI228">
        <v>0</v>
      </c>
      <c r="GJ228">
        <v>0</v>
      </c>
      <c r="GK228">
        <v>5</v>
      </c>
      <c r="GL228">
        <v>0</v>
      </c>
      <c r="GM228">
        <v>0</v>
      </c>
      <c r="GO228">
        <v>15</v>
      </c>
      <c r="GP228">
        <v>1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1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2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2</v>
      </c>
      <c r="IR228">
        <v>0</v>
      </c>
      <c r="IS228">
        <v>0</v>
      </c>
      <c r="IT228">
        <v>0</v>
      </c>
      <c r="IU228">
        <v>0</v>
      </c>
      <c r="IV228">
        <v>21</v>
      </c>
      <c r="IW228">
        <v>0</v>
      </c>
      <c r="IX228">
        <v>0</v>
      </c>
    </row>
    <row r="229" spans="1:258" x14ac:dyDescent="0.25">
      <c r="A229">
        <v>537</v>
      </c>
      <c r="B229" t="s">
        <v>285</v>
      </c>
      <c r="C229" t="s">
        <v>647</v>
      </c>
      <c r="D229">
        <v>18</v>
      </c>
      <c r="E229" t="s">
        <v>1029</v>
      </c>
      <c r="F229" t="s">
        <v>108</v>
      </c>
      <c r="G229">
        <v>6</v>
      </c>
      <c r="H229">
        <v>6</v>
      </c>
      <c r="I229" t="s">
        <v>1151</v>
      </c>
      <c r="J229" t="s">
        <v>1151</v>
      </c>
      <c r="K229" t="b">
        <v>0</v>
      </c>
      <c r="L229" t="b">
        <v>0</v>
      </c>
      <c r="M229" t="str">
        <f t="shared" si="12"/>
        <v>Teotlaltzinco-Tianquiztenco</v>
      </c>
      <c r="N229" t="s">
        <v>1140</v>
      </c>
      <c r="O229" t="s">
        <v>108</v>
      </c>
      <c r="P229" t="s">
        <v>127</v>
      </c>
      <c r="Q229" t="s">
        <v>647</v>
      </c>
      <c r="R229" t="str">
        <f t="shared" si="13"/>
        <v>San Felipe Teotlaltzinco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W229">
        <v>0</v>
      </c>
      <c r="AX229">
        <v>0</v>
      </c>
      <c r="AY229">
        <v>0</v>
      </c>
      <c r="AZ229">
        <v>0</v>
      </c>
      <c r="BA229" s="26">
        <v>0</v>
      </c>
      <c r="BB229">
        <v>101</v>
      </c>
      <c r="BC229">
        <v>52</v>
      </c>
      <c r="BD229">
        <v>49</v>
      </c>
      <c r="BE229">
        <v>0</v>
      </c>
      <c r="BF229">
        <v>0</v>
      </c>
      <c r="BJ229">
        <v>0</v>
      </c>
      <c r="BN229">
        <v>0</v>
      </c>
      <c r="BO229">
        <v>0</v>
      </c>
      <c r="BP229">
        <v>0</v>
      </c>
      <c r="BQ229">
        <v>0</v>
      </c>
      <c r="BS229">
        <v>11</v>
      </c>
      <c r="BT229">
        <v>3</v>
      </c>
      <c r="BU229">
        <v>4</v>
      </c>
      <c r="BV229">
        <v>0</v>
      </c>
      <c r="BW229">
        <v>0</v>
      </c>
      <c r="BX229">
        <v>0</v>
      </c>
      <c r="BY229">
        <v>4</v>
      </c>
      <c r="BZ229">
        <v>3</v>
      </c>
      <c r="CA229">
        <v>12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8</v>
      </c>
      <c r="CI229">
        <v>2</v>
      </c>
      <c r="CJ229">
        <v>0</v>
      </c>
      <c r="CK229">
        <v>0</v>
      </c>
      <c r="CL229">
        <v>0</v>
      </c>
      <c r="CM229">
        <v>0</v>
      </c>
      <c r="CO229">
        <v>0</v>
      </c>
      <c r="CP229">
        <v>0</v>
      </c>
      <c r="CQ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9</v>
      </c>
      <c r="DM229">
        <v>0</v>
      </c>
      <c r="DN229">
        <v>0</v>
      </c>
      <c r="DO229">
        <v>0</v>
      </c>
      <c r="DP229">
        <v>0</v>
      </c>
      <c r="DQ229">
        <v>0</v>
      </c>
      <c r="DS229">
        <v>0</v>
      </c>
      <c r="DU229">
        <v>4</v>
      </c>
      <c r="DV229">
        <v>0</v>
      </c>
      <c r="DW229">
        <v>1</v>
      </c>
      <c r="DX229">
        <v>0</v>
      </c>
      <c r="DY229">
        <v>0</v>
      </c>
      <c r="DZ229">
        <v>61</v>
      </c>
      <c r="ED229">
        <v>4</v>
      </c>
      <c r="EE229">
        <v>1</v>
      </c>
      <c r="EF229">
        <v>2</v>
      </c>
      <c r="EG229">
        <v>0</v>
      </c>
      <c r="EH229">
        <v>0</v>
      </c>
      <c r="EI229">
        <v>0</v>
      </c>
      <c r="EJ229">
        <v>2</v>
      </c>
      <c r="EK229">
        <v>2</v>
      </c>
      <c r="EL229">
        <v>10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</v>
      </c>
      <c r="ET229">
        <v>2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8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2</v>
      </c>
      <c r="GG229">
        <v>0</v>
      </c>
      <c r="GH229">
        <v>0</v>
      </c>
      <c r="GI229">
        <v>0</v>
      </c>
      <c r="GJ229">
        <v>0</v>
      </c>
      <c r="GK229">
        <v>34</v>
      </c>
      <c r="GL229">
        <v>0</v>
      </c>
      <c r="GM229">
        <v>0</v>
      </c>
      <c r="GO229">
        <v>7</v>
      </c>
      <c r="GP229">
        <v>2</v>
      </c>
      <c r="GQ229">
        <v>2</v>
      </c>
      <c r="GR229">
        <v>0</v>
      </c>
      <c r="GS229">
        <v>0</v>
      </c>
      <c r="GT229">
        <v>0</v>
      </c>
      <c r="GU229">
        <v>2</v>
      </c>
      <c r="GV229">
        <v>1</v>
      </c>
      <c r="GW229">
        <v>2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7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2</v>
      </c>
      <c r="IR229">
        <v>0</v>
      </c>
      <c r="IS229">
        <v>1</v>
      </c>
      <c r="IT229">
        <v>0</v>
      </c>
      <c r="IU229">
        <v>0</v>
      </c>
      <c r="IV229">
        <v>27</v>
      </c>
      <c r="IW229">
        <v>0</v>
      </c>
      <c r="IX229">
        <v>0</v>
      </c>
    </row>
    <row r="230" spans="1:258" x14ac:dyDescent="0.25">
      <c r="A230">
        <v>540</v>
      </c>
      <c r="B230" t="s">
        <v>786</v>
      </c>
      <c r="C230" t="s">
        <v>647</v>
      </c>
      <c r="D230">
        <v>18</v>
      </c>
      <c r="E230" t="s">
        <v>1030</v>
      </c>
      <c r="F230" t="s">
        <v>108</v>
      </c>
      <c r="G230">
        <v>6</v>
      </c>
      <c r="H230">
        <v>7</v>
      </c>
      <c r="I230" t="s">
        <v>1151</v>
      </c>
      <c r="J230" t="s">
        <v>1151</v>
      </c>
      <c r="K230" t="b">
        <v>0</v>
      </c>
      <c r="L230" t="b">
        <v>0</v>
      </c>
      <c r="M230" t="str">
        <f t="shared" si="12"/>
        <v>Teotlaltzinco-Non-Tributaries</v>
      </c>
      <c r="N230" t="s">
        <v>1140</v>
      </c>
      <c r="O230" t="s">
        <v>108</v>
      </c>
      <c r="P230" t="s">
        <v>180</v>
      </c>
      <c r="Q230" t="s">
        <v>647</v>
      </c>
      <c r="R230" t="str">
        <f t="shared" si="13"/>
        <v>San Felipe Teotlaltzinco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W230">
        <v>0</v>
      </c>
      <c r="AX230">
        <v>0</v>
      </c>
      <c r="AY230">
        <v>0</v>
      </c>
      <c r="AZ230">
        <v>0</v>
      </c>
      <c r="BA230" s="26">
        <v>0</v>
      </c>
      <c r="BB230">
        <v>0</v>
      </c>
      <c r="BC230">
        <v>0</v>
      </c>
      <c r="BD230">
        <v>0</v>
      </c>
      <c r="BE230">
        <v>0</v>
      </c>
      <c r="BF230">
        <v>77</v>
      </c>
      <c r="BG230">
        <v>11</v>
      </c>
      <c r="BH230">
        <v>66</v>
      </c>
      <c r="BI230">
        <v>0</v>
      </c>
      <c r="BJ230">
        <v>17</v>
      </c>
      <c r="BK230">
        <v>7</v>
      </c>
      <c r="BL230">
        <v>10</v>
      </c>
      <c r="BM230">
        <v>0</v>
      </c>
      <c r="BN230">
        <v>55</v>
      </c>
      <c r="BO230">
        <v>20</v>
      </c>
      <c r="BP230">
        <v>10</v>
      </c>
      <c r="BQ230">
        <v>57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</row>
    <row r="231" spans="1:258" x14ac:dyDescent="0.25">
      <c r="A231">
        <v>568</v>
      </c>
      <c r="B231" s="10" t="s">
        <v>185</v>
      </c>
      <c r="C231" s="10" t="s">
        <v>1105</v>
      </c>
      <c r="D231">
        <v>19</v>
      </c>
      <c r="E231" s="10" t="s">
        <v>1040</v>
      </c>
      <c r="F231" s="10" t="s">
        <v>185</v>
      </c>
      <c r="G231" s="10">
        <v>7</v>
      </c>
      <c r="H231" s="10">
        <v>8</v>
      </c>
      <c r="I231" s="10" t="s">
        <v>1151</v>
      </c>
      <c r="J231" s="10" t="s">
        <v>1151</v>
      </c>
      <c r="K231" s="10" t="b">
        <v>0</v>
      </c>
      <c r="L231" s="10" t="b">
        <v>0</v>
      </c>
      <c r="M231" s="10" t="str">
        <f t="shared" si="12"/>
        <v>Aztatotohuacan-Nobles</v>
      </c>
      <c r="N231" s="10" t="s">
        <v>1141</v>
      </c>
      <c r="O231" s="10" t="s">
        <v>108</v>
      </c>
      <c r="P231" s="10" t="s">
        <v>185</v>
      </c>
      <c r="Q231" s="10" t="s">
        <v>1105</v>
      </c>
      <c r="R231" s="10" t="str">
        <f t="shared" si="13"/>
        <v>San Gregorio Aztatotohuacan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/>
      <c r="AW231" s="10">
        <v>0</v>
      </c>
      <c r="AX231" s="10">
        <v>0</v>
      </c>
      <c r="AY231" s="10">
        <v>0</v>
      </c>
      <c r="AZ231" s="10">
        <v>0</v>
      </c>
      <c r="BA231" s="26">
        <v>0</v>
      </c>
      <c r="BB231" s="10">
        <v>0</v>
      </c>
      <c r="BC231" s="10"/>
      <c r="BD231" s="10"/>
      <c r="BE231" s="10">
        <v>0</v>
      </c>
      <c r="BF231" s="10">
        <v>0</v>
      </c>
      <c r="BG231" s="10"/>
      <c r="BH231" s="10"/>
      <c r="BI231" s="10"/>
      <c r="BJ231" s="10">
        <v>0</v>
      </c>
      <c r="BK231" s="10"/>
      <c r="BL231" s="10"/>
      <c r="BM231" s="10"/>
      <c r="BN231" s="10">
        <v>0</v>
      </c>
      <c r="BO231" s="10">
        <v>0</v>
      </c>
      <c r="BP231" s="10">
        <v>0</v>
      </c>
      <c r="BQ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/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/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/>
      <c r="EA231" s="10"/>
      <c r="EB231" s="10"/>
    </row>
    <row r="232" spans="1:258" x14ac:dyDescent="0.25">
      <c r="A232">
        <v>544</v>
      </c>
      <c r="B232" t="s">
        <v>1105</v>
      </c>
      <c r="C232" t="s">
        <v>1105</v>
      </c>
      <c r="D232">
        <v>19</v>
      </c>
      <c r="E232" t="s">
        <v>1032</v>
      </c>
      <c r="F232" t="s">
        <v>108</v>
      </c>
      <c r="G232">
        <v>7</v>
      </c>
      <c r="H232">
        <v>1</v>
      </c>
      <c r="I232" t="s">
        <v>1151</v>
      </c>
      <c r="J232" t="s">
        <v>1151</v>
      </c>
      <c r="K232" t="b">
        <v>0</v>
      </c>
      <c r="L232" t="b">
        <v>0</v>
      </c>
      <c r="M232" t="str">
        <f t="shared" si="12"/>
        <v>Aztatotohuacan-Aztatotohuacan</v>
      </c>
      <c r="N232" t="s">
        <v>1141</v>
      </c>
      <c r="O232" t="s">
        <v>108</v>
      </c>
      <c r="P232" t="s">
        <v>127</v>
      </c>
      <c r="Q232" t="s">
        <v>1105</v>
      </c>
      <c r="R232" t="str">
        <f t="shared" si="13"/>
        <v>San Gregorio Aztatotohuacan</v>
      </c>
      <c r="S232">
        <v>1</v>
      </c>
      <c r="T232">
        <v>14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6</v>
      </c>
      <c r="AO232">
        <v>0</v>
      </c>
      <c r="AP232">
        <v>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5</v>
      </c>
      <c r="AW232">
        <v>0</v>
      </c>
      <c r="AX232">
        <v>0</v>
      </c>
      <c r="AY232">
        <v>0</v>
      </c>
      <c r="AZ232">
        <v>3</v>
      </c>
      <c r="BA232" s="26">
        <v>0</v>
      </c>
      <c r="BB232">
        <v>106</v>
      </c>
      <c r="BC232">
        <v>16</v>
      </c>
      <c r="BD232">
        <v>90</v>
      </c>
      <c r="BE232">
        <v>0</v>
      </c>
      <c r="BF232">
        <v>0</v>
      </c>
      <c r="BJ232">
        <v>0</v>
      </c>
      <c r="BN232">
        <v>0</v>
      </c>
      <c r="BO232">
        <v>0</v>
      </c>
      <c r="BP232">
        <v>0</v>
      </c>
      <c r="BQ232">
        <v>0</v>
      </c>
      <c r="BS232">
        <v>13</v>
      </c>
      <c r="BT232">
        <v>4</v>
      </c>
      <c r="BU232">
        <v>2</v>
      </c>
      <c r="BW232">
        <v>0</v>
      </c>
      <c r="BX232">
        <v>2</v>
      </c>
      <c r="BY232">
        <v>0</v>
      </c>
      <c r="BZ232">
        <v>5</v>
      </c>
      <c r="CA232">
        <v>2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5</v>
      </c>
      <c r="CK232">
        <v>0</v>
      </c>
      <c r="CL232">
        <v>0</v>
      </c>
      <c r="CM232">
        <v>0</v>
      </c>
      <c r="CO232">
        <v>0</v>
      </c>
      <c r="CP232">
        <v>0</v>
      </c>
      <c r="CQ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2</v>
      </c>
      <c r="DS232">
        <v>0</v>
      </c>
      <c r="DU232">
        <v>5</v>
      </c>
      <c r="DV232">
        <v>0</v>
      </c>
      <c r="DW232">
        <v>1</v>
      </c>
      <c r="DX232">
        <v>0</v>
      </c>
      <c r="DY232">
        <v>0</v>
      </c>
      <c r="DZ232">
        <v>41</v>
      </c>
      <c r="ED232">
        <v>0</v>
      </c>
      <c r="EE232">
        <v>1</v>
      </c>
      <c r="EF232">
        <v>1</v>
      </c>
      <c r="EG232">
        <v>0</v>
      </c>
      <c r="EH232">
        <v>0</v>
      </c>
      <c r="EI232">
        <v>1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1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2</v>
      </c>
      <c r="GC232">
        <v>0</v>
      </c>
      <c r="GD232">
        <v>0</v>
      </c>
      <c r="GE232">
        <v>0</v>
      </c>
      <c r="GF232">
        <v>5</v>
      </c>
      <c r="GG232">
        <v>0</v>
      </c>
      <c r="GH232">
        <v>1</v>
      </c>
      <c r="GI232">
        <v>0</v>
      </c>
      <c r="GJ232">
        <v>0</v>
      </c>
      <c r="GK232">
        <v>12</v>
      </c>
      <c r="GL232">
        <v>0</v>
      </c>
      <c r="GM232">
        <v>0</v>
      </c>
      <c r="GO232">
        <v>13</v>
      </c>
      <c r="GP232">
        <v>3</v>
      </c>
      <c r="GQ232">
        <v>1</v>
      </c>
      <c r="GR232">
        <v>0</v>
      </c>
      <c r="GS232">
        <v>0</v>
      </c>
      <c r="GT232">
        <v>1</v>
      </c>
      <c r="GU232">
        <v>0</v>
      </c>
      <c r="GV232">
        <v>5</v>
      </c>
      <c r="GW232">
        <v>2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4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29</v>
      </c>
      <c r="IW232">
        <v>0</v>
      </c>
      <c r="IX232">
        <v>0</v>
      </c>
    </row>
    <row r="233" spans="1:258" x14ac:dyDescent="0.25">
      <c r="A233">
        <v>547</v>
      </c>
      <c r="B233" t="s">
        <v>1106</v>
      </c>
      <c r="C233" t="s">
        <v>1105</v>
      </c>
      <c r="D233">
        <v>19</v>
      </c>
      <c r="E233" t="s">
        <v>1033</v>
      </c>
      <c r="F233" t="s">
        <v>108</v>
      </c>
      <c r="G233">
        <v>7</v>
      </c>
      <c r="H233">
        <v>2</v>
      </c>
      <c r="I233" t="s">
        <v>1151</v>
      </c>
      <c r="J233" t="s">
        <v>1151</v>
      </c>
      <c r="K233" t="b">
        <v>0</v>
      </c>
      <c r="L233" t="b">
        <v>0</v>
      </c>
      <c r="M233" t="str">
        <f t="shared" si="12"/>
        <v>Aztatotohuacan-Quetzalan</v>
      </c>
      <c r="N233" t="s">
        <v>1141</v>
      </c>
      <c r="O233" t="s">
        <v>108</v>
      </c>
      <c r="P233" t="s">
        <v>127</v>
      </c>
      <c r="Q233" t="s">
        <v>1105</v>
      </c>
      <c r="R233" t="str">
        <f t="shared" si="13"/>
        <v>San Gregorio Aztatotohuacan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4</v>
      </c>
      <c r="AO233">
        <v>0</v>
      </c>
      <c r="AP233">
        <v>11</v>
      </c>
      <c r="AQ233">
        <v>1</v>
      </c>
      <c r="AR233">
        <v>0</v>
      </c>
      <c r="AS233">
        <v>0</v>
      </c>
      <c r="AT233">
        <v>0</v>
      </c>
      <c r="AU233">
        <v>0</v>
      </c>
      <c r="AW233">
        <v>0</v>
      </c>
      <c r="AX233">
        <v>0</v>
      </c>
      <c r="AY233">
        <v>0</v>
      </c>
      <c r="AZ233">
        <v>4</v>
      </c>
      <c r="BA233" s="26">
        <v>0</v>
      </c>
      <c r="BB233">
        <v>105</v>
      </c>
      <c r="BC233">
        <v>21</v>
      </c>
      <c r="BD233">
        <v>84</v>
      </c>
      <c r="BE233">
        <v>0</v>
      </c>
      <c r="BF233">
        <v>0</v>
      </c>
      <c r="BJ233">
        <v>0</v>
      </c>
      <c r="BN233">
        <v>0</v>
      </c>
      <c r="BO233">
        <v>0</v>
      </c>
      <c r="BP233">
        <v>0</v>
      </c>
      <c r="BQ233">
        <v>0</v>
      </c>
      <c r="BS233">
        <v>5</v>
      </c>
      <c r="BT233">
        <v>6</v>
      </c>
      <c r="BU233">
        <v>3</v>
      </c>
      <c r="BW233">
        <v>0</v>
      </c>
      <c r="BX233">
        <v>0</v>
      </c>
      <c r="BY233">
        <v>3</v>
      </c>
      <c r="BZ233">
        <v>2</v>
      </c>
      <c r="CA233">
        <v>3</v>
      </c>
      <c r="CB233">
        <v>3</v>
      </c>
      <c r="CC233">
        <v>2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2</v>
      </c>
      <c r="CM233">
        <v>0</v>
      </c>
      <c r="CO233">
        <v>0</v>
      </c>
      <c r="CP233">
        <v>0</v>
      </c>
      <c r="CQ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</v>
      </c>
      <c r="DS233">
        <v>0</v>
      </c>
      <c r="DU233">
        <v>5</v>
      </c>
      <c r="DV233">
        <v>0</v>
      </c>
      <c r="DW233">
        <v>1</v>
      </c>
      <c r="DX233">
        <v>0</v>
      </c>
      <c r="DY233">
        <v>0</v>
      </c>
      <c r="DZ233">
        <v>36</v>
      </c>
      <c r="ED233">
        <v>0</v>
      </c>
      <c r="EE233">
        <v>1</v>
      </c>
      <c r="EF233">
        <v>1</v>
      </c>
      <c r="EG233">
        <v>0</v>
      </c>
      <c r="EH233">
        <v>0</v>
      </c>
      <c r="EI233">
        <v>0</v>
      </c>
      <c r="EJ233">
        <v>1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1</v>
      </c>
      <c r="GC233">
        <v>0</v>
      </c>
      <c r="GD233">
        <v>0</v>
      </c>
      <c r="GE233">
        <v>0</v>
      </c>
      <c r="GF233">
        <v>5</v>
      </c>
      <c r="GG233">
        <v>0</v>
      </c>
      <c r="GH233">
        <v>1</v>
      </c>
      <c r="GI233">
        <v>0</v>
      </c>
      <c r="GJ233">
        <v>0</v>
      </c>
      <c r="GK233">
        <v>10</v>
      </c>
      <c r="GL233">
        <v>0</v>
      </c>
      <c r="GM233">
        <v>0</v>
      </c>
      <c r="GO233">
        <v>5</v>
      </c>
      <c r="GP233">
        <v>5</v>
      </c>
      <c r="GQ233">
        <v>2</v>
      </c>
      <c r="GR233">
        <v>0</v>
      </c>
      <c r="GS233">
        <v>0</v>
      </c>
      <c r="GT233">
        <v>0</v>
      </c>
      <c r="GU233">
        <v>2</v>
      </c>
      <c r="GV233">
        <v>2</v>
      </c>
      <c r="GW233">
        <v>3</v>
      </c>
      <c r="GX233">
        <v>3</v>
      </c>
      <c r="GY233">
        <v>2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2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26</v>
      </c>
      <c r="IW233">
        <v>0</v>
      </c>
      <c r="IX233">
        <v>0</v>
      </c>
    </row>
    <row r="234" spans="1:258" x14ac:dyDescent="0.25">
      <c r="A234">
        <v>550</v>
      </c>
      <c r="B234" t="s">
        <v>1107</v>
      </c>
      <c r="C234" t="s">
        <v>1105</v>
      </c>
      <c r="D234">
        <v>19</v>
      </c>
      <c r="E234" t="s">
        <v>1034</v>
      </c>
      <c r="F234" t="s">
        <v>108</v>
      </c>
      <c r="G234">
        <v>7</v>
      </c>
      <c r="H234">
        <v>3</v>
      </c>
      <c r="I234" t="s">
        <v>1151</v>
      </c>
      <c r="J234" t="s">
        <v>1151</v>
      </c>
      <c r="K234" t="b">
        <v>0</v>
      </c>
      <c r="L234" t="b">
        <v>0</v>
      </c>
      <c r="M234" t="str">
        <f t="shared" si="12"/>
        <v>Aztatotohuacan-Atzitzintlan</v>
      </c>
      <c r="N234" t="s">
        <v>1141</v>
      </c>
      <c r="O234" t="s">
        <v>108</v>
      </c>
      <c r="P234" t="s">
        <v>127</v>
      </c>
      <c r="Q234" t="s">
        <v>1105</v>
      </c>
      <c r="R234" t="str">
        <f t="shared" si="13"/>
        <v>San Gregorio Aztatotohuacan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</v>
      </c>
      <c r="AA234">
        <v>4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5</v>
      </c>
      <c r="AO234">
        <v>0</v>
      </c>
      <c r="AP234">
        <v>12</v>
      </c>
      <c r="AQ234">
        <v>0</v>
      </c>
      <c r="AR234">
        <v>0</v>
      </c>
      <c r="AS234">
        <v>0</v>
      </c>
      <c r="AT234">
        <v>0</v>
      </c>
      <c r="AU234">
        <v>0</v>
      </c>
      <c r="AW234">
        <v>0</v>
      </c>
      <c r="AX234">
        <v>0</v>
      </c>
      <c r="AY234">
        <v>0</v>
      </c>
      <c r="AZ234">
        <v>1</v>
      </c>
      <c r="BA234" s="26">
        <v>0</v>
      </c>
      <c r="BB234">
        <v>106</v>
      </c>
      <c r="BC234">
        <v>32</v>
      </c>
      <c r="BD234">
        <v>74</v>
      </c>
      <c r="BE234">
        <v>0</v>
      </c>
      <c r="BF234">
        <v>0</v>
      </c>
      <c r="BJ234">
        <v>0</v>
      </c>
      <c r="BN234">
        <v>0</v>
      </c>
      <c r="BO234">
        <v>0</v>
      </c>
      <c r="BP234">
        <v>0</v>
      </c>
      <c r="BQ234">
        <v>0</v>
      </c>
      <c r="BS234">
        <v>17</v>
      </c>
      <c r="BT234">
        <v>14</v>
      </c>
      <c r="BU234">
        <v>1</v>
      </c>
      <c r="BW234">
        <v>0</v>
      </c>
      <c r="BX234">
        <v>0</v>
      </c>
      <c r="BY234">
        <v>1</v>
      </c>
      <c r="BZ234">
        <v>2</v>
      </c>
      <c r="CA234">
        <v>2</v>
      </c>
      <c r="CB234">
        <v>0</v>
      </c>
      <c r="CC234">
        <v>1</v>
      </c>
      <c r="CD234">
        <v>2</v>
      </c>
      <c r="CE234">
        <v>2</v>
      </c>
      <c r="CF234">
        <v>0</v>
      </c>
      <c r="CG234">
        <v>0</v>
      </c>
      <c r="CH234">
        <v>0</v>
      </c>
      <c r="CI234">
        <v>0</v>
      </c>
      <c r="CJ234">
        <v>2</v>
      </c>
      <c r="CK234">
        <v>4</v>
      </c>
      <c r="CL234">
        <v>6</v>
      </c>
      <c r="CM234">
        <v>0</v>
      </c>
      <c r="CO234">
        <v>0</v>
      </c>
      <c r="CP234">
        <v>0</v>
      </c>
      <c r="CQ234">
        <v>2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S234">
        <v>0</v>
      </c>
      <c r="DU234">
        <v>5</v>
      </c>
      <c r="DV234">
        <v>0</v>
      </c>
      <c r="DW234">
        <v>1</v>
      </c>
      <c r="DX234">
        <v>0</v>
      </c>
      <c r="DY234">
        <v>0</v>
      </c>
      <c r="DZ234">
        <v>62</v>
      </c>
      <c r="ED234">
        <v>4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1</v>
      </c>
      <c r="EK234">
        <v>1</v>
      </c>
      <c r="EL234">
        <v>0</v>
      </c>
      <c r="EM234">
        <v>0</v>
      </c>
      <c r="EN234">
        <v>1</v>
      </c>
      <c r="EO234">
        <v>1</v>
      </c>
      <c r="EP234">
        <v>1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2</v>
      </c>
      <c r="EW234">
        <v>5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5</v>
      </c>
      <c r="GG234">
        <v>0</v>
      </c>
      <c r="GH234">
        <v>1</v>
      </c>
      <c r="GI234">
        <v>0</v>
      </c>
      <c r="GJ234">
        <v>0</v>
      </c>
      <c r="GK234">
        <v>24</v>
      </c>
      <c r="GL234">
        <v>0</v>
      </c>
      <c r="GM234">
        <v>0</v>
      </c>
      <c r="GO234">
        <v>13</v>
      </c>
      <c r="GP234">
        <v>13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1</v>
      </c>
      <c r="GW234">
        <v>2</v>
      </c>
      <c r="GX234">
        <v>0</v>
      </c>
      <c r="GY234">
        <v>0</v>
      </c>
      <c r="GZ234">
        <v>1</v>
      </c>
      <c r="HA234">
        <v>1</v>
      </c>
      <c r="HB234">
        <v>0</v>
      </c>
      <c r="HC234">
        <v>0</v>
      </c>
      <c r="HD234">
        <v>0</v>
      </c>
      <c r="HE234">
        <v>0</v>
      </c>
      <c r="HF234">
        <v>2</v>
      </c>
      <c r="HG234">
        <v>2</v>
      </c>
      <c r="HH234">
        <v>1</v>
      </c>
      <c r="HI234">
        <v>0</v>
      </c>
      <c r="HJ234">
        <v>0</v>
      </c>
      <c r="HK234">
        <v>0</v>
      </c>
      <c r="HL234">
        <v>0</v>
      </c>
      <c r="HM234">
        <v>2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38</v>
      </c>
      <c r="IW234">
        <v>0</v>
      </c>
      <c r="IX234">
        <v>0</v>
      </c>
    </row>
    <row r="235" spans="1:258" x14ac:dyDescent="0.25">
      <c r="A235">
        <v>553</v>
      </c>
      <c r="B235" t="s">
        <v>1108</v>
      </c>
      <c r="C235" t="s">
        <v>1105</v>
      </c>
      <c r="D235">
        <v>19</v>
      </c>
      <c r="E235" t="s">
        <v>1035</v>
      </c>
      <c r="F235" t="s">
        <v>108</v>
      </c>
      <c r="G235">
        <v>7</v>
      </c>
      <c r="H235">
        <v>4</v>
      </c>
      <c r="I235" t="s">
        <v>1151</v>
      </c>
      <c r="J235" t="s">
        <v>1151</v>
      </c>
      <c r="K235" t="b">
        <v>0</v>
      </c>
      <c r="L235" t="b">
        <v>0</v>
      </c>
      <c r="M235" t="str">
        <f t="shared" si="12"/>
        <v>Aztatotohuacan-Tozcoc</v>
      </c>
      <c r="N235" t="s">
        <v>1141</v>
      </c>
      <c r="O235" t="s">
        <v>108</v>
      </c>
      <c r="P235" t="s">
        <v>127</v>
      </c>
      <c r="Q235" t="s">
        <v>1105</v>
      </c>
      <c r="R235" t="str">
        <f t="shared" si="13"/>
        <v>San Gregorio Aztatotohuacan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</v>
      </c>
      <c r="AO235">
        <v>0</v>
      </c>
      <c r="AP235">
        <v>7</v>
      </c>
      <c r="AQ235">
        <v>0</v>
      </c>
      <c r="AR235">
        <v>1</v>
      </c>
      <c r="AS235">
        <v>0</v>
      </c>
      <c r="AT235">
        <v>0</v>
      </c>
      <c r="AU235">
        <v>0</v>
      </c>
      <c r="AW235">
        <v>0</v>
      </c>
      <c r="AX235">
        <v>0</v>
      </c>
      <c r="AY235">
        <v>0</v>
      </c>
      <c r="AZ235">
        <v>6</v>
      </c>
      <c r="BA235" s="26">
        <v>0</v>
      </c>
      <c r="BB235">
        <v>106</v>
      </c>
      <c r="BC235">
        <v>19</v>
      </c>
      <c r="BD235">
        <v>87</v>
      </c>
      <c r="BE235">
        <v>0</v>
      </c>
      <c r="BF235">
        <v>0</v>
      </c>
      <c r="BJ235">
        <v>0</v>
      </c>
      <c r="BN235">
        <v>0</v>
      </c>
      <c r="BO235">
        <v>0</v>
      </c>
      <c r="BP235">
        <v>0</v>
      </c>
      <c r="BQ235">
        <v>0</v>
      </c>
      <c r="BS235">
        <v>3</v>
      </c>
      <c r="BT235">
        <v>6</v>
      </c>
      <c r="BU235">
        <v>3</v>
      </c>
      <c r="BW235">
        <v>0</v>
      </c>
      <c r="BX235">
        <v>2</v>
      </c>
      <c r="BY235">
        <v>1</v>
      </c>
      <c r="BZ235">
        <v>2</v>
      </c>
      <c r="CA235">
        <v>0</v>
      </c>
      <c r="CB235">
        <v>3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1</v>
      </c>
      <c r="CM235">
        <v>0</v>
      </c>
      <c r="CO235">
        <v>0</v>
      </c>
      <c r="CP235">
        <v>0</v>
      </c>
      <c r="CQ235">
        <v>5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S235">
        <v>0</v>
      </c>
      <c r="DU235">
        <v>5</v>
      </c>
      <c r="DV235">
        <v>0</v>
      </c>
      <c r="DW235">
        <v>1</v>
      </c>
      <c r="DX235">
        <v>0</v>
      </c>
      <c r="DY235">
        <v>0</v>
      </c>
      <c r="DZ235">
        <v>32</v>
      </c>
      <c r="ED235">
        <v>1</v>
      </c>
      <c r="EE235">
        <v>1</v>
      </c>
      <c r="EF235">
        <v>2</v>
      </c>
      <c r="EG235">
        <v>0</v>
      </c>
      <c r="EH235">
        <v>0</v>
      </c>
      <c r="EI235">
        <v>2</v>
      </c>
      <c r="EJ235">
        <v>0</v>
      </c>
      <c r="EK235">
        <v>0</v>
      </c>
      <c r="EL235">
        <v>0</v>
      </c>
      <c r="EM235">
        <v>1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5</v>
      </c>
      <c r="GG235">
        <v>0</v>
      </c>
      <c r="GH235">
        <v>1</v>
      </c>
      <c r="GI235">
        <v>0</v>
      </c>
      <c r="GJ235">
        <v>0</v>
      </c>
      <c r="GK235">
        <v>13</v>
      </c>
      <c r="GL235">
        <v>0</v>
      </c>
      <c r="GM235">
        <v>0</v>
      </c>
      <c r="GO235">
        <v>2</v>
      </c>
      <c r="GP235">
        <v>5</v>
      </c>
      <c r="GQ235">
        <v>1</v>
      </c>
      <c r="GR235">
        <v>0</v>
      </c>
      <c r="GS235">
        <v>0</v>
      </c>
      <c r="GT235">
        <v>0</v>
      </c>
      <c r="GU235">
        <v>1</v>
      </c>
      <c r="GV235">
        <v>2</v>
      </c>
      <c r="GW235">
        <v>0</v>
      </c>
      <c r="GX235">
        <v>2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1</v>
      </c>
      <c r="HI235">
        <v>0</v>
      </c>
      <c r="HJ235">
        <v>0</v>
      </c>
      <c r="HK235">
        <v>0</v>
      </c>
      <c r="HL235">
        <v>0</v>
      </c>
      <c r="HM235">
        <v>5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19</v>
      </c>
      <c r="IW235">
        <v>0</v>
      </c>
      <c r="IX235">
        <v>0</v>
      </c>
    </row>
    <row r="236" spans="1:258" x14ac:dyDescent="0.25">
      <c r="A236">
        <v>556</v>
      </c>
      <c r="B236" t="s">
        <v>1109</v>
      </c>
      <c r="C236" t="s">
        <v>1105</v>
      </c>
      <c r="D236">
        <v>19</v>
      </c>
      <c r="E236" t="s">
        <v>1036</v>
      </c>
      <c r="F236" t="s">
        <v>108</v>
      </c>
      <c r="G236">
        <v>7</v>
      </c>
      <c r="H236">
        <v>5</v>
      </c>
      <c r="I236" t="s">
        <v>1151</v>
      </c>
      <c r="J236" t="s">
        <v>1151</v>
      </c>
      <c r="K236" t="b">
        <v>0</v>
      </c>
      <c r="L236" t="b">
        <v>0</v>
      </c>
      <c r="M236" t="str">
        <f t="shared" si="12"/>
        <v>Aztatotohuacan-Hueyahuacacualco</v>
      </c>
      <c r="N236" t="s">
        <v>1141</v>
      </c>
      <c r="O236" t="s">
        <v>108</v>
      </c>
      <c r="P236" t="s">
        <v>127</v>
      </c>
      <c r="Q236" t="s">
        <v>1105</v>
      </c>
      <c r="R236" t="str">
        <f t="shared" si="13"/>
        <v>San Gregorio Aztatotohuacan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5</v>
      </c>
      <c r="AQ236">
        <v>0</v>
      </c>
      <c r="AR236">
        <v>0</v>
      </c>
      <c r="AS236">
        <v>0</v>
      </c>
      <c r="AT236">
        <v>0</v>
      </c>
      <c r="AU236">
        <v>0</v>
      </c>
      <c r="AW236">
        <v>0</v>
      </c>
      <c r="AX236">
        <v>0</v>
      </c>
      <c r="AY236">
        <v>0</v>
      </c>
      <c r="AZ236">
        <v>3</v>
      </c>
      <c r="BA236" s="26">
        <v>0</v>
      </c>
      <c r="BB236">
        <v>106</v>
      </c>
      <c r="BC236">
        <v>13</v>
      </c>
      <c r="BD236">
        <v>93</v>
      </c>
      <c r="BE236">
        <v>0</v>
      </c>
      <c r="BF236">
        <v>0</v>
      </c>
      <c r="BJ236">
        <v>0</v>
      </c>
      <c r="BN236">
        <v>0</v>
      </c>
      <c r="BO236">
        <v>0</v>
      </c>
      <c r="BP236">
        <v>0</v>
      </c>
      <c r="BQ236">
        <v>0</v>
      </c>
      <c r="BS236">
        <v>8</v>
      </c>
      <c r="BT236">
        <v>9</v>
      </c>
      <c r="BU236">
        <v>3</v>
      </c>
      <c r="BW236">
        <v>0</v>
      </c>
      <c r="BX236">
        <v>2</v>
      </c>
      <c r="BY236">
        <v>1</v>
      </c>
      <c r="BZ236">
        <v>0</v>
      </c>
      <c r="CA236">
        <v>2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O236">
        <v>0</v>
      </c>
      <c r="CP236">
        <v>0</v>
      </c>
      <c r="CQ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S236">
        <v>0</v>
      </c>
      <c r="DU236">
        <v>5</v>
      </c>
      <c r="DV236">
        <v>0</v>
      </c>
      <c r="DW236">
        <v>1</v>
      </c>
      <c r="DX236">
        <v>0</v>
      </c>
      <c r="DY236">
        <v>0</v>
      </c>
      <c r="DZ236">
        <v>33</v>
      </c>
      <c r="ED236">
        <v>0</v>
      </c>
      <c r="EE236">
        <v>1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5</v>
      </c>
      <c r="GG236">
        <v>0</v>
      </c>
      <c r="GH236">
        <v>1</v>
      </c>
      <c r="GI236">
        <v>0</v>
      </c>
      <c r="GJ236">
        <v>0</v>
      </c>
      <c r="GK236">
        <v>7</v>
      </c>
      <c r="GL236">
        <v>0</v>
      </c>
      <c r="GM236">
        <v>0</v>
      </c>
      <c r="GO236">
        <v>8</v>
      </c>
      <c r="GP236">
        <v>8</v>
      </c>
      <c r="GQ236">
        <v>3</v>
      </c>
      <c r="GR236">
        <v>0</v>
      </c>
      <c r="GS236">
        <v>0</v>
      </c>
      <c r="GT236">
        <v>2</v>
      </c>
      <c r="GU236">
        <v>1</v>
      </c>
      <c r="GV236">
        <v>0</v>
      </c>
      <c r="GW236">
        <v>2</v>
      </c>
      <c r="GX236">
        <v>1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1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26</v>
      </c>
      <c r="IW236">
        <v>0</v>
      </c>
      <c r="IX236">
        <v>0</v>
      </c>
    </row>
    <row r="237" spans="1:258" x14ac:dyDescent="0.25">
      <c r="A237">
        <v>559</v>
      </c>
      <c r="B237" t="s">
        <v>1110</v>
      </c>
      <c r="C237" t="s">
        <v>1105</v>
      </c>
      <c r="D237">
        <v>19</v>
      </c>
      <c r="E237" t="s">
        <v>1037</v>
      </c>
      <c r="F237" t="s">
        <v>108</v>
      </c>
      <c r="G237">
        <v>7</v>
      </c>
      <c r="H237">
        <v>6</v>
      </c>
      <c r="I237" t="s">
        <v>1151</v>
      </c>
      <c r="J237" t="s">
        <v>1151</v>
      </c>
      <c r="K237" t="b">
        <v>0</v>
      </c>
      <c r="L237" t="b">
        <v>0</v>
      </c>
      <c r="M237" t="str">
        <f t="shared" ref="M237:M262" si="14">Q237&amp;"-"&amp;B237</f>
        <v>Aztatotohuacan-Tepatlachco</v>
      </c>
      <c r="N237" t="s">
        <v>1141</v>
      </c>
      <c r="O237" t="s">
        <v>108</v>
      </c>
      <c r="P237" t="s">
        <v>127</v>
      </c>
      <c r="Q237" t="s">
        <v>1105</v>
      </c>
      <c r="R237" t="str">
        <f t="shared" ref="R237:R262" si="15">N237&amp;" "&amp;Q237</f>
        <v>San Gregorio Aztatotohuacan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4</v>
      </c>
      <c r="AO237">
        <v>0</v>
      </c>
      <c r="AP237">
        <v>9</v>
      </c>
      <c r="AQ237">
        <v>0</v>
      </c>
      <c r="AR237">
        <v>3</v>
      </c>
      <c r="AS237">
        <v>0</v>
      </c>
      <c r="AT237">
        <v>0</v>
      </c>
      <c r="AU237">
        <v>0</v>
      </c>
      <c r="AW237">
        <v>0</v>
      </c>
      <c r="AX237">
        <v>0</v>
      </c>
      <c r="AY237">
        <v>0</v>
      </c>
      <c r="AZ237">
        <v>6</v>
      </c>
      <c r="BA237" s="26">
        <v>0</v>
      </c>
      <c r="BB237">
        <v>106</v>
      </c>
      <c r="BC237">
        <v>11</v>
      </c>
      <c r="BD237">
        <v>95</v>
      </c>
      <c r="BE237">
        <v>0</v>
      </c>
      <c r="BF237">
        <v>0</v>
      </c>
      <c r="BJ237">
        <v>0</v>
      </c>
      <c r="BN237">
        <v>0</v>
      </c>
      <c r="BO237">
        <v>0</v>
      </c>
      <c r="BP237">
        <v>0</v>
      </c>
      <c r="BQ237">
        <v>0</v>
      </c>
      <c r="BS237">
        <v>12</v>
      </c>
      <c r="BT237">
        <v>5</v>
      </c>
      <c r="BU237">
        <v>2</v>
      </c>
      <c r="BW237">
        <v>0</v>
      </c>
      <c r="BX237">
        <v>2</v>
      </c>
      <c r="BY237">
        <v>0</v>
      </c>
      <c r="BZ237">
        <v>0</v>
      </c>
      <c r="CA237">
        <v>0</v>
      </c>
      <c r="CB237">
        <v>3</v>
      </c>
      <c r="CC237">
        <v>0</v>
      </c>
      <c r="CD237">
        <v>2</v>
      </c>
      <c r="CE237">
        <v>2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2</v>
      </c>
      <c r="CM237">
        <v>0</v>
      </c>
      <c r="CO237">
        <v>0</v>
      </c>
      <c r="CP237">
        <v>0</v>
      </c>
      <c r="CQ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S237">
        <v>0</v>
      </c>
      <c r="DU237">
        <v>5</v>
      </c>
      <c r="DV237">
        <v>0</v>
      </c>
      <c r="DW237">
        <v>1</v>
      </c>
      <c r="DX237">
        <v>0</v>
      </c>
      <c r="DY237">
        <v>0</v>
      </c>
      <c r="DZ237">
        <v>36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1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5</v>
      </c>
      <c r="GG237">
        <v>0</v>
      </c>
      <c r="GH237">
        <v>1</v>
      </c>
      <c r="GI237">
        <v>0</v>
      </c>
      <c r="GJ237">
        <v>0</v>
      </c>
      <c r="GK237">
        <v>8</v>
      </c>
      <c r="GL237">
        <v>0</v>
      </c>
      <c r="GM237">
        <v>0</v>
      </c>
      <c r="GO237">
        <v>12</v>
      </c>
      <c r="GP237">
        <v>5</v>
      </c>
      <c r="GQ237">
        <v>2</v>
      </c>
      <c r="GR237">
        <v>0</v>
      </c>
      <c r="GS237">
        <v>0</v>
      </c>
      <c r="GT237">
        <v>2</v>
      </c>
      <c r="GU237">
        <v>0</v>
      </c>
      <c r="GV237">
        <v>0</v>
      </c>
      <c r="GW237">
        <v>0</v>
      </c>
      <c r="GX237">
        <v>2</v>
      </c>
      <c r="GY237">
        <v>0</v>
      </c>
      <c r="GZ237">
        <v>2</v>
      </c>
      <c r="HA237">
        <v>2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1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28</v>
      </c>
      <c r="IW237">
        <v>0</v>
      </c>
      <c r="IX237">
        <v>0</v>
      </c>
    </row>
    <row r="238" spans="1:258" x14ac:dyDescent="0.25">
      <c r="A238">
        <v>562</v>
      </c>
      <c r="B238" t="s">
        <v>1111</v>
      </c>
      <c r="C238" t="s">
        <v>1105</v>
      </c>
      <c r="D238">
        <v>19</v>
      </c>
      <c r="E238" t="s">
        <v>1038</v>
      </c>
      <c r="F238" t="s">
        <v>108</v>
      </c>
      <c r="G238">
        <v>7</v>
      </c>
      <c r="H238">
        <v>7</v>
      </c>
      <c r="I238" t="s">
        <v>1151</v>
      </c>
      <c r="J238" t="s">
        <v>1151</v>
      </c>
      <c r="K238" t="b">
        <v>0</v>
      </c>
      <c r="L238" t="b">
        <v>0</v>
      </c>
      <c r="M238" t="str">
        <f t="shared" si="14"/>
        <v>Aztatotohuacan-Tzayanalquilocan</v>
      </c>
      <c r="N238" t="s">
        <v>1141</v>
      </c>
      <c r="O238" t="s">
        <v>108</v>
      </c>
      <c r="P238" t="s">
        <v>127</v>
      </c>
      <c r="Q238" t="s">
        <v>1105</v>
      </c>
      <c r="R238" t="str">
        <f t="shared" si="15"/>
        <v>San Gregorio Aztatotohuacan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4</v>
      </c>
      <c r="AO238">
        <v>0</v>
      </c>
      <c r="AP238">
        <v>0</v>
      </c>
      <c r="AQ238">
        <v>0</v>
      </c>
      <c r="AR238">
        <v>6</v>
      </c>
      <c r="AS238">
        <v>0</v>
      </c>
      <c r="AT238">
        <v>0</v>
      </c>
      <c r="AU238">
        <v>0</v>
      </c>
      <c r="AW238">
        <v>0</v>
      </c>
      <c r="AX238">
        <v>0</v>
      </c>
      <c r="AY238">
        <v>0</v>
      </c>
      <c r="AZ238">
        <v>3</v>
      </c>
      <c r="BA238" s="26">
        <v>0</v>
      </c>
      <c r="BB238">
        <v>119</v>
      </c>
      <c r="BC238">
        <v>24</v>
      </c>
      <c r="BD238">
        <v>95</v>
      </c>
      <c r="BE238">
        <v>0</v>
      </c>
      <c r="BF238">
        <v>0</v>
      </c>
      <c r="BJ238">
        <v>0</v>
      </c>
      <c r="BN238">
        <v>0</v>
      </c>
      <c r="BO238">
        <v>0</v>
      </c>
      <c r="BP238">
        <v>0</v>
      </c>
      <c r="BQ238">
        <v>0</v>
      </c>
      <c r="BS238">
        <v>2</v>
      </c>
      <c r="BT238">
        <v>6</v>
      </c>
      <c r="BU238">
        <v>0</v>
      </c>
      <c r="BW238">
        <v>0</v>
      </c>
      <c r="BX238">
        <v>0</v>
      </c>
      <c r="BY238">
        <v>0</v>
      </c>
      <c r="BZ238">
        <v>3</v>
      </c>
      <c r="CA238">
        <v>3</v>
      </c>
      <c r="CB238">
        <v>1</v>
      </c>
      <c r="CC238">
        <v>1</v>
      </c>
      <c r="CD238">
        <v>3</v>
      </c>
      <c r="CE238">
        <v>3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O238">
        <v>0</v>
      </c>
      <c r="CP238">
        <v>0</v>
      </c>
      <c r="CQ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S238">
        <v>0</v>
      </c>
      <c r="DU238">
        <v>5</v>
      </c>
      <c r="DV238">
        <v>0</v>
      </c>
      <c r="DW238">
        <v>1</v>
      </c>
      <c r="DX238">
        <v>0</v>
      </c>
      <c r="DY238">
        <v>0</v>
      </c>
      <c r="DZ238">
        <v>28</v>
      </c>
      <c r="ED238">
        <v>0</v>
      </c>
      <c r="EE238">
        <v>3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5</v>
      </c>
      <c r="GG238">
        <v>0</v>
      </c>
      <c r="GH238">
        <v>1</v>
      </c>
      <c r="GI238">
        <v>0</v>
      </c>
      <c r="GJ238">
        <v>0</v>
      </c>
      <c r="GK238">
        <v>10</v>
      </c>
      <c r="GL238">
        <v>0</v>
      </c>
      <c r="GM238">
        <v>0</v>
      </c>
      <c r="GO238">
        <v>2</v>
      </c>
      <c r="GP238">
        <v>3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3</v>
      </c>
      <c r="GW238">
        <v>3</v>
      </c>
      <c r="GX238">
        <v>0</v>
      </c>
      <c r="GY238">
        <v>1</v>
      </c>
      <c r="GZ238">
        <v>3</v>
      </c>
      <c r="HA238">
        <v>3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18</v>
      </c>
      <c r="IW238">
        <v>0</v>
      </c>
      <c r="IX238">
        <v>0</v>
      </c>
    </row>
    <row r="239" spans="1:258" x14ac:dyDescent="0.25">
      <c r="A239">
        <v>565</v>
      </c>
      <c r="B239" t="s">
        <v>786</v>
      </c>
      <c r="C239" t="s">
        <v>1105</v>
      </c>
      <c r="D239">
        <v>19</v>
      </c>
      <c r="E239" t="s">
        <v>1039</v>
      </c>
      <c r="F239" t="s">
        <v>108</v>
      </c>
      <c r="G239">
        <v>7</v>
      </c>
      <c r="H239">
        <v>8</v>
      </c>
      <c r="I239" t="s">
        <v>1151</v>
      </c>
      <c r="J239" t="s">
        <v>1151</v>
      </c>
      <c r="K239" t="b">
        <v>0</v>
      </c>
      <c r="L239" t="b">
        <v>0</v>
      </c>
      <c r="M239" t="str">
        <f t="shared" si="14"/>
        <v>Aztatotohuacan-Non-Tributaries</v>
      </c>
      <c r="N239" t="s">
        <v>1141</v>
      </c>
      <c r="O239" t="s">
        <v>108</v>
      </c>
      <c r="P239" t="s">
        <v>180</v>
      </c>
      <c r="Q239" t="s">
        <v>1105</v>
      </c>
      <c r="R239" t="str">
        <f t="shared" si="15"/>
        <v>San Gregorio Aztatotohuacan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W239">
        <v>0</v>
      </c>
      <c r="AX239">
        <v>0</v>
      </c>
      <c r="AY239">
        <v>0</v>
      </c>
      <c r="AZ239">
        <v>0</v>
      </c>
      <c r="BA239" s="26">
        <v>0</v>
      </c>
      <c r="BB239">
        <v>0</v>
      </c>
      <c r="BC239">
        <v>0</v>
      </c>
      <c r="BD239">
        <v>0</v>
      </c>
      <c r="BE239">
        <v>0</v>
      </c>
      <c r="BF239">
        <v>114</v>
      </c>
      <c r="BG239">
        <v>0</v>
      </c>
      <c r="BH239">
        <v>0</v>
      </c>
      <c r="BI239">
        <v>114</v>
      </c>
      <c r="BJ239">
        <v>12</v>
      </c>
      <c r="BK239">
        <v>0</v>
      </c>
      <c r="BL239">
        <v>0</v>
      </c>
      <c r="BM239">
        <v>12</v>
      </c>
      <c r="BN239">
        <v>23</v>
      </c>
      <c r="BO239">
        <v>35</v>
      </c>
      <c r="BP239">
        <v>21</v>
      </c>
      <c r="BQ239">
        <v>35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3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6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</row>
    <row r="240" spans="1:258" x14ac:dyDescent="0.25">
      <c r="A240">
        <v>581</v>
      </c>
      <c r="B240" s="10" t="s">
        <v>185</v>
      </c>
      <c r="C240" s="10" t="s">
        <v>699</v>
      </c>
      <c r="D240">
        <v>20</v>
      </c>
      <c r="E240" s="10" t="s">
        <v>1045</v>
      </c>
      <c r="F240" s="10" t="s">
        <v>185</v>
      </c>
      <c r="G240" s="10">
        <v>3</v>
      </c>
      <c r="H240" s="10">
        <v>4</v>
      </c>
      <c r="I240" s="10" t="s">
        <v>1152</v>
      </c>
      <c r="J240" s="10" t="s">
        <v>1152</v>
      </c>
      <c r="K240" s="10" t="b">
        <v>0</v>
      </c>
      <c r="L240" s="10" t="b">
        <v>0</v>
      </c>
      <c r="M240" s="10" t="str">
        <f t="shared" si="14"/>
        <v>Atlixco-Nobles</v>
      </c>
      <c r="N240" s="10" t="s">
        <v>1142</v>
      </c>
      <c r="O240" s="10" t="s">
        <v>108</v>
      </c>
      <c r="P240" s="10" t="s">
        <v>185</v>
      </c>
      <c r="Q240" s="10" t="s">
        <v>699</v>
      </c>
      <c r="R240" s="10" t="str">
        <f t="shared" si="15"/>
        <v>San Pedro Atlixco</v>
      </c>
      <c r="S240" s="10">
        <v>2</v>
      </c>
      <c r="T240" s="10">
        <v>12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2</v>
      </c>
      <c r="AO240" s="10">
        <v>0</v>
      </c>
      <c r="AP240" s="10">
        <v>10</v>
      </c>
      <c r="AQ240" s="10">
        <v>0</v>
      </c>
      <c r="AR240" s="10">
        <v>2</v>
      </c>
      <c r="AS240" s="10">
        <v>0</v>
      </c>
      <c r="AT240" s="10">
        <v>0</v>
      </c>
      <c r="AU240" s="10">
        <v>2</v>
      </c>
      <c r="AV240" s="10"/>
      <c r="AW240" s="10">
        <v>0</v>
      </c>
      <c r="AX240" s="10">
        <v>0</v>
      </c>
      <c r="AY240" s="10">
        <v>0</v>
      </c>
      <c r="AZ240" s="10">
        <v>0</v>
      </c>
      <c r="BA240" s="26">
        <v>0</v>
      </c>
      <c r="BB240" s="10">
        <v>0</v>
      </c>
      <c r="BC240" s="10"/>
      <c r="BD240" s="10"/>
      <c r="BE240" s="10">
        <v>0</v>
      </c>
      <c r="BF240" s="10">
        <v>0</v>
      </c>
      <c r="BG240" s="10"/>
      <c r="BH240" s="10"/>
      <c r="BI240" s="10"/>
      <c r="BJ240" s="10">
        <v>0</v>
      </c>
      <c r="BK240" s="10"/>
      <c r="BL240" s="10"/>
      <c r="BM240" s="10"/>
      <c r="BN240" s="10">
        <v>0</v>
      </c>
      <c r="BO240" s="10">
        <v>0</v>
      </c>
      <c r="BP240" s="10">
        <v>0</v>
      </c>
      <c r="BQ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/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/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/>
    </row>
    <row r="241" spans="1:258" x14ac:dyDescent="0.25">
      <c r="A241">
        <v>569</v>
      </c>
      <c r="B241" t="s">
        <v>699</v>
      </c>
      <c r="C241" t="s">
        <v>699</v>
      </c>
      <c r="D241">
        <v>20</v>
      </c>
      <c r="E241" t="s">
        <v>1041</v>
      </c>
      <c r="F241" t="s">
        <v>108</v>
      </c>
      <c r="G241">
        <v>3</v>
      </c>
      <c r="H241">
        <v>1</v>
      </c>
      <c r="I241" t="s">
        <v>1152</v>
      </c>
      <c r="J241" t="s">
        <v>1152</v>
      </c>
      <c r="K241" t="b">
        <v>0</v>
      </c>
      <c r="L241" t="b">
        <v>0</v>
      </c>
      <c r="M241" t="str">
        <f t="shared" si="14"/>
        <v>Atlixco-Atlixco</v>
      </c>
      <c r="N241" t="s">
        <v>1142</v>
      </c>
      <c r="O241" t="s">
        <v>108</v>
      </c>
      <c r="P241" t="s">
        <v>127</v>
      </c>
      <c r="Q241" t="s">
        <v>699</v>
      </c>
      <c r="R241" t="str">
        <f t="shared" si="15"/>
        <v>San Pedro Atlixco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W241">
        <v>0</v>
      </c>
      <c r="AX241">
        <v>0</v>
      </c>
      <c r="AY241">
        <v>0</v>
      </c>
      <c r="AZ241">
        <v>0</v>
      </c>
      <c r="BA241" s="26">
        <v>0</v>
      </c>
      <c r="BB241">
        <v>21</v>
      </c>
      <c r="BC241">
        <v>0</v>
      </c>
      <c r="BD241">
        <v>21</v>
      </c>
      <c r="BE241">
        <v>0</v>
      </c>
      <c r="BF241">
        <v>0</v>
      </c>
      <c r="BJ241">
        <v>0</v>
      </c>
      <c r="BN241">
        <v>0</v>
      </c>
      <c r="BO241">
        <v>0</v>
      </c>
      <c r="BP241">
        <v>0</v>
      </c>
      <c r="BQ241">
        <v>0</v>
      </c>
      <c r="BS241">
        <v>3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1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U241">
        <v>1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O241">
        <v>3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1</v>
      </c>
      <c r="HF241">
        <v>1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</row>
    <row r="242" spans="1:258" x14ac:dyDescent="0.25">
      <c r="A242">
        <v>572</v>
      </c>
      <c r="B242" t="s">
        <v>1250</v>
      </c>
      <c r="C242" t="s">
        <v>699</v>
      </c>
      <c r="D242">
        <v>20</v>
      </c>
      <c r="E242" t="s">
        <v>1042</v>
      </c>
      <c r="F242" t="s">
        <v>108</v>
      </c>
      <c r="G242">
        <v>3</v>
      </c>
      <c r="H242">
        <v>2</v>
      </c>
      <c r="I242" t="s">
        <v>1152</v>
      </c>
      <c r="J242" t="s">
        <v>1152</v>
      </c>
      <c r="K242" t="b">
        <v>0</v>
      </c>
      <c r="L242" t="b">
        <v>0</v>
      </c>
      <c r="M242" t="str">
        <f t="shared" si="14"/>
        <v>Atlixco-Quimichallan</v>
      </c>
      <c r="N242" t="s">
        <v>1142</v>
      </c>
      <c r="O242" t="s">
        <v>108</v>
      </c>
      <c r="P242" t="s">
        <v>127</v>
      </c>
      <c r="Q242" t="s">
        <v>699</v>
      </c>
      <c r="R242" t="str">
        <f t="shared" si="15"/>
        <v>San Pedro Atlixco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W242">
        <v>0</v>
      </c>
      <c r="AX242">
        <v>0</v>
      </c>
      <c r="AY242">
        <v>0</v>
      </c>
      <c r="AZ242">
        <v>0</v>
      </c>
      <c r="BA242" s="26">
        <v>0</v>
      </c>
      <c r="BB242">
        <v>21</v>
      </c>
      <c r="BC242">
        <v>0</v>
      </c>
      <c r="BD242">
        <v>21</v>
      </c>
      <c r="BE242">
        <v>0</v>
      </c>
      <c r="BF242">
        <v>0</v>
      </c>
      <c r="BJ242">
        <v>0</v>
      </c>
      <c r="BN242">
        <v>0</v>
      </c>
      <c r="BO242">
        <v>0</v>
      </c>
      <c r="BP242">
        <v>0</v>
      </c>
      <c r="BQ242">
        <v>0</v>
      </c>
      <c r="BS242">
        <v>1</v>
      </c>
      <c r="BT242">
        <v>0</v>
      </c>
      <c r="BU242">
        <v>2</v>
      </c>
      <c r="BV242">
        <v>0</v>
      </c>
      <c r="BW242">
        <v>0</v>
      </c>
      <c r="BX242">
        <v>0</v>
      </c>
      <c r="BY242">
        <v>2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U242">
        <v>1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O242">
        <v>1</v>
      </c>
      <c r="GP242">
        <v>0</v>
      </c>
      <c r="GQ242">
        <v>2</v>
      </c>
      <c r="GR242">
        <v>0</v>
      </c>
      <c r="GS242">
        <v>0</v>
      </c>
      <c r="GT242">
        <v>0</v>
      </c>
      <c r="GU242">
        <v>2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1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1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1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</row>
    <row r="243" spans="1:258" x14ac:dyDescent="0.25">
      <c r="A243">
        <v>575</v>
      </c>
      <c r="B243" t="s">
        <v>1249</v>
      </c>
      <c r="C243" t="s">
        <v>699</v>
      </c>
      <c r="D243">
        <v>20</v>
      </c>
      <c r="E243" t="s">
        <v>1043</v>
      </c>
      <c r="F243" t="s">
        <v>108</v>
      </c>
      <c r="G243">
        <v>3</v>
      </c>
      <c r="H243">
        <v>3</v>
      </c>
      <c r="I243" t="s">
        <v>1152</v>
      </c>
      <c r="J243" t="s">
        <v>1152</v>
      </c>
      <c r="K243" t="b">
        <v>0</v>
      </c>
      <c r="L243" t="b">
        <v>0</v>
      </c>
      <c r="M243" t="str">
        <f t="shared" si="14"/>
        <v>Atlixco-Huitzcuapan</v>
      </c>
      <c r="N243" t="s">
        <v>1142</v>
      </c>
      <c r="O243" t="s">
        <v>108</v>
      </c>
      <c r="P243" t="s">
        <v>127</v>
      </c>
      <c r="Q243" t="s">
        <v>699</v>
      </c>
      <c r="R243" t="str">
        <f t="shared" si="15"/>
        <v>San Pedro Atlixco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W243">
        <v>0</v>
      </c>
      <c r="AX243">
        <v>0</v>
      </c>
      <c r="AY243">
        <v>0</v>
      </c>
      <c r="AZ243">
        <v>0</v>
      </c>
      <c r="BA243" s="26">
        <v>0</v>
      </c>
      <c r="BB243">
        <v>29</v>
      </c>
      <c r="BC243">
        <v>0</v>
      </c>
      <c r="BD243">
        <v>29</v>
      </c>
      <c r="BE243">
        <v>0</v>
      </c>
      <c r="BF243">
        <v>0</v>
      </c>
      <c r="BJ243">
        <v>0</v>
      </c>
      <c r="BN243">
        <v>0</v>
      </c>
      <c r="BO243">
        <v>0</v>
      </c>
      <c r="BP243">
        <v>0</v>
      </c>
      <c r="BQ243">
        <v>0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U243">
        <v>2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O243">
        <v>0</v>
      </c>
      <c r="GP243">
        <v>0</v>
      </c>
      <c r="GQ243">
        <v>1</v>
      </c>
      <c r="GR243">
        <v>0</v>
      </c>
      <c r="GS243">
        <v>0</v>
      </c>
      <c r="GT243">
        <v>0</v>
      </c>
      <c r="GU243">
        <v>1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2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</row>
    <row r="244" spans="1:258" x14ac:dyDescent="0.25">
      <c r="A244">
        <v>578</v>
      </c>
      <c r="B244" t="s">
        <v>786</v>
      </c>
      <c r="C244" t="s">
        <v>699</v>
      </c>
      <c r="D244">
        <v>20</v>
      </c>
      <c r="E244" t="s">
        <v>1044</v>
      </c>
      <c r="F244" t="s">
        <v>108</v>
      </c>
      <c r="G244">
        <v>3</v>
      </c>
      <c r="H244">
        <v>4</v>
      </c>
      <c r="I244" t="s">
        <v>1152</v>
      </c>
      <c r="J244" t="s">
        <v>1152</v>
      </c>
      <c r="K244" t="b">
        <v>0</v>
      </c>
      <c r="L244" t="b">
        <v>0</v>
      </c>
      <c r="M244" t="str">
        <f t="shared" si="14"/>
        <v>Atlixco-Non-Tributaries</v>
      </c>
      <c r="N244" t="s">
        <v>1142</v>
      </c>
      <c r="O244" t="s">
        <v>108</v>
      </c>
      <c r="P244" t="s">
        <v>180</v>
      </c>
      <c r="Q244" t="s">
        <v>699</v>
      </c>
      <c r="R244" t="str">
        <f t="shared" si="15"/>
        <v>San Pedro Atlixco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W244">
        <v>0</v>
      </c>
      <c r="AX244">
        <v>0</v>
      </c>
      <c r="AY244">
        <v>0</v>
      </c>
      <c r="AZ244">
        <v>0</v>
      </c>
      <c r="BA244" s="26">
        <v>0</v>
      </c>
      <c r="BB244">
        <v>0</v>
      </c>
      <c r="BC244">
        <v>0</v>
      </c>
      <c r="BD244">
        <v>0</v>
      </c>
      <c r="BE244">
        <v>0</v>
      </c>
      <c r="BF244">
        <v>20</v>
      </c>
      <c r="BG244">
        <v>0</v>
      </c>
      <c r="BH244">
        <v>20</v>
      </c>
      <c r="BI244">
        <v>0</v>
      </c>
      <c r="BJ244">
        <v>14</v>
      </c>
      <c r="BK244">
        <v>0</v>
      </c>
      <c r="BL244">
        <v>14</v>
      </c>
      <c r="BM244">
        <v>0</v>
      </c>
      <c r="BN244">
        <v>13</v>
      </c>
      <c r="BO244">
        <v>7</v>
      </c>
      <c r="BP244">
        <v>16</v>
      </c>
      <c r="BQ244">
        <v>15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</row>
    <row r="245" spans="1:258" x14ac:dyDescent="0.25">
      <c r="A245">
        <v>588</v>
      </c>
      <c r="B245" s="10" t="s">
        <v>185</v>
      </c>
      <c r="C245" s="10" t="s">
        <v>716</v>
      </c>
      <c r="D245">
        <v>21</v>
      </c>
      <c r="E245" s="10" t="s">
        <v>1047</v>
      </c>
      <c r="F245" s="10" t="s">
        <v>185</v>
      </c>
      <c r="G245" s="10">
        <v>1</v>
      </c>
      <c r="H245" s="10">
        <v>2</v>
      </c>
      <c r="I245" s="10" t="s">
        <v>1152</v>
      </c>
      <c r="J245" s="10" t="s">
        <v>1152</v>
      </c>
      <c r="K245" s="10" t="b">
        <v>0</v>
      </c>
      <c r="L245" s="10" t="b">
        <v>0</v>
      </c>
      <c r="M245" s="10" t="str">
        <f t="shared" si="14"/>
        <v>Tianquizmanalco-Nobles</v>
      </c>
      <c r="N245" s="10" t="s">
        <v>1143</v>
      </c>
      <c r="O245" s="10" t="s">
        <v>108</v>
      </c>
      <c r="P245" s="10" t="s">
        <v>185</v>
      </c>
      <c r="Q245" s="10" t="s">
        <v>716</v>
      </c>
      <c r="R245" s="10" t="str">
        <f t="shared" si="15"/>
        <v>San Martin Tianquizmanalco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1</v>
      </c>
      <c r="AA245" s="10">
        <v>8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5</v>
      </c>
      <c r="AV245" s="10"/>
      <c r="AW245" s="10">
        <v>0</v>
      </c>
      <c r="AX245" s="10">
        <v>0</v>
      </c>
      <c r="AY245" s="10">
        <v>0</v>
      </c>
      <c r="AZ245" s="10">
        <v>0</v>
      </c>
      <c r="BA245" s="26">
        <v>0</v>
      </c>
      <c r="BB245" s="10">
        <v>0</v>
      </c>
      <c r="BC245" s="10"/>
      <c r="BD245" s="10"/>
      <c r="BE245" s="10">
        <v>0</v>
      </c>
      <c r="BF245" s="10">
        <v>0</v>
      </c>
      <c r="BG245" s="10"/>
      <c r="BH245" s="10"/>
      <c r="BI245" s="10"/>
      <c r="BJ245" s="10">
        <v>0</v>
      </c>
      <c r="BK245" s="10"/>
      <c r="BL245" s="10"/>
      <c r="BM245" s="10"/>
      <c r="BN245" s="10">
        <v>0</v>
      </c>
      <c r="BO245" s="10">
        <v>0</v>
      </c>
      <c r="BP245" s="10">
        <v>0</v>
      </c>
      <c r="BQ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/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0</v>
      </c>
      <c r="DI245" s="10">
        <v>0</v>
      </c>
      <c r="DJ245" s="10">
        <v>0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/>
      <c r="DU245" s="10">
        <v>0</v>
      </c>
      <c r="DV245" s="10">
        <v>0</v>
      </c>
      <c r="DW245" s="10">
        <v>0</v>
      </c>
      <c r="DX245" s="10">
        <v>0</v>
      </c>
      <c r="DY245" s="10">
        <v>0</v>
      </c>
      <c r="DZ245" s="10"/>
      <c r="EA245" s="10"/>
      <c r="EB245" s="10"/>
    </row>
    <row r="246" spans="1:258" x14ac:dyDescent="0.25">
      <c r="A246">
        <v>582</v>
      </c>
      <c r="B246" t="s">
        <v>716</v>
      </c>
      <c r="C246" t="s">
        <v>716</v>
      </c>
      <c r="D246">
        <v>21</v>
      </c>
      <c r="E246" t="s">
        <v>1046</v>
      </c>
      <c r="F246" t="s">
        <v>108</v>
      </c>
      <c r="G246">
        <v>1</v>
      </c>
      <c r="H246">
        <v>1</v>
      </c>
      <c r="I246" t="s">
        <v>1152</v>
      </c>
      <c r="J246" t="s">
        <v>1152</v>
      </c>
      <c r="K246" t="b">
        <v>0</v>
      </c>
      <c r="L246" t="b">
        <v>0</v>
      </c>
      <c r="M246" t="str">
        <f t="shared" si="14"/>
        <v>Tianquizmanalco-Tianquizmanalco</v>
      </c>
      <c r="N246" t="s">
        <v>1143</v>
      </c>
      <c r="O246" t="s">
        <v>108</v>
      </c>
      <c r="P246" t="s">
        <v>127</v>
      </c>
      <c r="Q246" t="s">
        <v>716</v>
      </c>
      <c r="R246" t="str">
        <f t="shared" si="15"/>
        <v>San Martin Tianquizmanalco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W246">
        <v>0</v>
      </c>
      <c r="AX246">
        <v>0</v>
      </c>
      <c r="AY246">
        <v>0</v>
      </c>
      <c r="AZ246">
        <v>0</v>
      </c>
      <c r="BA246" s="26">
        <v>0</v>
      </c>
      <c r="BB246">
        <v>56</v>
      </c>
      <c r="BC246">
        <v>1</v>
      </c>
      <c r="BD246">
        <v>55</v>
      </c>
      <c r="BE246">
        <v>0</v>
      </c>
      <c r="BF246">
        <v>0</v>
      </c>
      <c r="BJ246">
        <v>0</v>
      </c>
      <c r="BN246">
        <v>0</v>
      </c>
      <c r="BO246">
        <v>0</v>
      </c>
      <c r="BP246">
        <v>0</v>
      </c>
      <c r="BQ246">
        <v>0</v>
      </c>
      <c r="BS246">
        <v>4</v>
      </c>
      <c r="BT246">
        <v>0</v>
      </c>
      <c r="BU246">
        <v>3</v>
      </c>
      <c r="BV246">
        <v>0</v>
      </c>
      <c r="BW246">
        <v>0</v>
      </c>
      <c r="BX246">
        <v>0</v>
      </c>
      <c r="BY246">
        <v>3</v>
      </c>
      <c r="BZ246">
        <v>1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O246">
        <v>4</v>
      </c>
      <c r="GP246">
        <v>0</v>
      </c>
      <c r="GQ246">
        <v>3</v>
      </c>
      <c r="GR246">
        <v>0</v>
      </c>
      <c r="GS246">
        <v>0</v>
      </c>
      <c r="GT246">
        <v>0</v>
      </c>
      <c r="GU246">
        <v>3</v>
      </c>
      <c r="GV246">
        <v>1</v>
      </c>
      <c r="GW246">
        <v>1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</row>
    <row r="247" spans="1:258" x14ac:dyDescent="0.25">
      <c r="A247">
        <v>585</v>
      </c>
      <c r="B247" t="s">
        <v>786</v>
      </c>
      <c r="C247" t="s">
        <v>716</v>
      </c>
      <c r="D247">
        <v>21</v>
      </c>
      <c r="E247" t="s">
        <v>1112</v>
      </c>
      <c r="F247" t="s">
        <v>108</v>
      </c>
      <c r="G247">
        <v>1</v>
      </c>
      <c r="H247">
        <v>2</v>
      </c>
      <c r="I247" t="s">
        <v>1152</v>
      </c>
      <c r="J247" t="s">
        <v>1152</v>
      </c>
      <c r="K247" t="b">
        <v>0</v>
      </c>
      <c r="L247" t="b">
        <v>0</v>
      </c>
      <c r="M247" t="str">
        <f t="shared" si="14"/>
        <v>Tianquizmanalco-Non-Tributaries</v>
      </c>
      <c r="N247" t="s">
        <v>1143</v>
      </c>
      <c r="O247" t="s">
        <v>108</v>
      </c>
      <c r="P247" t="s">
        <v>180</v>
      </c>
      <c r="Q247" t="s">
        <v>716</v>
      </c>
      <c r="R247" t="str">
        <f t="shared" si="15"/>
        <v>San Martin Tianquizmanalco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W247">
        <v>0</v>
      </c>
      <c r="AX247">
        <v>0</v>
      </c>
      <c r="AY247">
        <v>0</v>
      </c>
      <c r="AZ247">
        <v>0</v>
      </c>
      <c r="BA247" s="26">
        <v>0</v>
      </c>
      <c r="BB247">
        <v>0</v>
      </c>
      <c r="BE247">
        <v>0</v>
      </c>
      <c r="BF247">
        <v>11</v>
      </c>
      <c r="BG247">
        <v>0</v>
      </c>
      <c r="BH247">
        <v>11</v>
      </c>
      <c r="BI247">
        <v>0</v>
      </c>
      <c r="BJ247">
        <v>1</v>
      </c>
      <c r="BK247">
        <v>0</v>
      </c>
      <c r="BL247">
        <v>1</v>
      </c>
      <c r="BM247">
        <v>0</v>
      </c>
      <c r="BN247">
        <v>8</v>
      </c>
      <c r="BO247">
        <v>4</v>
      </c>
      <c r="BP247">
        <v>12</v>
      </c>
      <c r="BQ247">
        <v>11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</row>
    <row r="248" spans="1:258" x14ac:dyDescent="0.25">
      <c r="A248">
        <v>623</v>
      </c>
      <c r="B248" s="4" t="s">
        <v>185</v>
      </c>
      <c r="C248" s="4" t="s">
        <v>727</v>
      </c>
      <c r="D248">
        <v>22</v>
      </c>
      <c r="E248" s="4" t="s">
        <v>1067</v>
      </c>
      <c r="F248" s="4" t="s">
        <v>185</v>
      </c>
      <c r="G248" s="4">
        <v>10</v>
      </c>
      <c r="H248" s="4">
        <v>11</v>
      </c>
      <c r="I248" s="4" t="s">
        <v>1152</v>
      </c>
      <c r="J248" s="4" t="s">
        <v>1152</v>
      </c>
      <c r="K248" s="4" t="b">
        <v>0</v>
      </c>
      <c r="L248" s="4" t="b">
        <v>1</v>
      </c>
      <c r="M248" s="4" t="str">
        <f t="shared" si="14"/>
        <v>Acapetlahuacan-Nobles</v>
      </c>
      <c r="N248" s="4" t="s">
        <v>1129</v>
      </c>
      <c r="O248" s="4" t="s">
        <v>108</v>
      </c>
      <c r="P248" s="4" t="s">
        <v>185</v>
      </c>
      <c r="Q248" s="4" t="s">
        <v>727</v>
      </c>
      <c r="R248" s="4" t="str">
        <f t="shared" si="15"/>
        <v>Santa Maria Acapetlahuacan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/>
      <c r="AW248" s="4">
        <v>0</v>
      </c>
      <c r="AX248" s="4">
        <v>0</v>
      </c>
      <c r="AY248" s="4">
        <v>0</v>
      </c>
      <c r="AZ248" s="4">
        <v>0</v>
      </c>
      <c r="BA248" s="26">
        <v>0</v>
      </c>
      <c r="BB248" s="4">
        <v>0</v>
      </c>
      <c r="BC248" s="4"/>
      <c r="BD248" s="4"/>
      <c r="BE248" s="4">
        <v>0</v>
      </c>
      <c r="BF248" s="4">
        <v>0</v>
      </c>
      <c r="BG248" s="4"/>
      <c r="BH248" s="4"/>
      <c r="BI248" s="4"/>
      <c r="BJ248" s="4">
        <v>0</v>
      </c>
      <c r="BK248" s="4"/>
      <c r="BL248" s="4"/>
      <c r="BM248" s="4"/>
      <c r="BN248" s="4">
        <v>0</v>
      </c>
      <c r="BO248" s="4">
        <v>0</v>
      </c>
      <c r="BP248" s="4">
        <v>0</v>
      </c>
      <c r="BQ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4">
        <v>0</v>
      </c>
      <c r="CQ248" s="4">
        <v>0</v>
      </c>
      <c r="CR248" s="4"/>
      <c r="CS248" s="4">
        <v>0</v>
      </c>
      <c r="CT248" s="4">
        <v>0</v>
      </c>
      <c r="CU248" s="4">
        <v>0</v>
      </c>
      <c r="CV248" s="4">
        <v>0</v>
      </c>
      <c r="CW248" s="4">
        <v>0</v>
      </c>
      <c r="CX248" s="4">
        <v>0</v>
      </c>
      <c r="CY248" s="4">
        <v>0</v>
      </c>
      <c r="CZ248" s="4">
        <v>0</v>
      </c>
      <c r="DA248" s="4">
        <v>0</v>
      </c>
      <c r="DB248" s="4">
        <v>0</v>
      </c>
      <c r="DC248" s="4">
        <v>0</v>
      </c>
      <c r="DD248" s="4">
        <v>0</v>
      </c>
      <c r="DE248" s="4">
        <v>0</v>
      </c>
      <c r="DF248" s="4">
        <v>0</v>
      </c>
      <c r="DG248" s="4">
        <v>0</v>
      </c>
      <c r="DH248" s="4">
        <v>0</v>
      </c>
      <c r="DI248" s="4">
        <v>0</v>
      </c>
      <c r="DJ248" s="4">
        <v>0</v>
      </c>
      <c r="DK248" s="4">
        <v>0</v>
      </c>
      <c r="DL248" s="4">
        <v>0</v>
      </c>
      <c r="DM248" s="4">
        <v>0</v>
      </c>
      <c r="DN248" s="4">
        <v>0</v>
      </c>
      <c r="DO248" s="4">
        <v>0</v>
      </c>
      <c r="DP248" s="4">
        <v>0</v>
      </c>
      <c r="DQ248" s="4">
        <v>0</v>
      </c>
      <c r="DR248" s="4">
        <v>0</v>
      </c>
      <c r="DS248" s="4">
        <v>0</v>
      </c>
      <c r="DT248" s="4"/>
      <c r="DU248" s="4">
        <v>0</v>
      </c>
      <c r="DV248" s="4">
        <v>0</v>
      </c>
      <c r="DW248" s="4">
        <v>0</v>
      </c>
      <c r="DX248" s="4">
        <v>0</v>
      </c>
      <c r="DY248" s="4">
        <v>0</v>
      </c>
      <c r="DZ248" s="4"/>
      <c r="EA248" s="4"/>
      <c r="EB248" s="4"/>
    </row>
    <row r="249" spans="1:258" x14ac:dyDescent="0.25">
      <c r="A249">
        <v>589</v>
      </c>
      <c r="B249" t="s">
        <v>847</v>
      </c>
      <c r="C249" t="s">
        <v>727</v>
      </c>
      <c r="D249">
        <v>22</v>
      </c>
      <c r="E249" t="s">
        <v>1048</v>
      </c>
      <c r="F249" t="s">
        <v>108</v>
      </c>
      <c r="G249">
        <v>10</v>
      </c>
      <c r="H249">
        <v>1</v>
      </c>
      <c r="I249" t="s">
        <v>1152</v>
      </c>
      <c r="J249" t="s">
        <v>1152</v>
      </c>
      <c r="K249" t="b">
        <v>0</v>
      </c>
      <c r="L249" t="b">
        <v>0</v>
      </c>
      <c r="M249" t="str">
        <f t="shared" si="14"/>
        <v>Acapetlahuacan-Tepetlixpan</v>
      </c>
      <c r="N249" t="s">
        <v>1129</v>
      </c>
      <c r="O249" t="s">
        <v>108</v>
      </c>
      <c r="P249" t="s">
        <v>127</v>
      </c>
      <c r="Q249" t="s">
        <v>727</v>
      </c>
      <c r="R249" t="str">
        <f t="shared" si="15"/>
        <v>Santa Maria Acapetlahuacan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W249">
        <v>0</v>
      </c>
      <c r="AX249">
        <v>0</v>
      </c>
      <c r="AY249">
        <v>0</v>
      </c>
      <c r="AZ249">
        <v>0</v>
      </c>
      <c r="BA249" s="26">
        <v>0</v>
      </c>
      <c r="BB249">
        <v>63</v>
      </c>
      <c r="BC249">
        <v>0</v>
      </c>
      <c r="BD249">
        <v>63</v>
      </c>
      <c r="BE249">
        <v>0</v>
      </c>
      <c r="BF249">
        <v>0</v>
      </c>
      <c r="BJ249">
        <v>0</v>
      </c>
      <c r="BN249">
        <v>0</v>
      </c>
      <c r="BO249">
        <v>0</v>
      </c>
      <c r="BP249">
        <v>0</v>
      </c>
      <c r="BQ249">
        <v>0</v>
      </c>
      <c r="BS249">
        <v>0</v>
      </c>
      <c r="BT249">
        <v>0</v>
      </c>
      <c r="BU249">
        <v>3</v>
      </c>
      <c r="BV249">
        <v>0</v>
      </c>
      <c r="BW249">
        <v>0</v>
      </c>
      <c r="BX249">
        <v>0</v>
      </c>
      <c r="BY249">
        <v>3</v>
      </c>
      <c r="BZ249">
        <v>0</v>
      </c>
      <c r="CA249">
        <v>0</v>
      </c>
      <c r="CB249">
        <v>3</v>
      </c>
      <c r="CC249">
        <v>4</v>
      </c>
      <c r="CD249">
        <v>6</v>
      </c>
      <c r="CE249">
        <v>0</v>
      </c>
      <c r="CF249">
        <v>3</v>
      </c>
      <c r="CG249">
        <v>3</v>
      </c>
      <c r="CH249">
        <v>0</v>
      </c>
      <c r="CI249">
        <v>0</v>
      </c>
      <c r="CJ249">
        <v>1</v>
      </c>
      <c r="CK249">
        <v>0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2</v>
      </c>
      <c r="DP249">
        <v>0</v>
      </c>
      <c r="DQ249">
        <v>0</v>
      </c>
      <c r="DR249">
        <v>0</v>
      </c>
      <c r="DS249">
        <v>0</v>
      </c>
      <c r="DU249">
        <v>3</v>
      </c>
      <c r="DV249">
        <v>0</v>
      </c>
      <c r="DW249">
        <v>0</v>
      </c>
      <c r="DX249">
        <v>0</v>
      </c>
      <c r="DY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O249">
        <v>0</v>
      </c>
      <c r="GP249">
        <v>0</v>
      </c>
      <c r="GQ249">
        <v>3</v>
      </c>
      <c r="GR249">
        <v>0</v>
      </c>
      <c r="GS249">
        <v>0</v>
      </c>
      <c r="GT249">
        <v>0</v>
      </c>
      <c r="GU249">
        <v>3</v>
      </c>
      <c r="GV249">
        <v>0</v>
      </c>
      <c r="GW249">
        <v>0</v>
      </c>
      <c r="GX249">
        <v>3</v>
      </c>
      <c r="GY249">
        <v>4</v>
      </c>
      <c r="GZ249">
        <v>6</v>
      </c>
      <c r="HA249">
        <v>0</v>
      </c>
      <c r="HB249">
        <v>3</v>
      </c>
      <c r="HC249">
        <v>3</v>
      </c>
      <c r="HD249">
        <v>0</v>
      </c>
      <c r="HE249">
        <v>0</v>
      </c>
      <c r="HF249">
        <v>1</v>
      </c>
      <c r="HG249">
        <v>0</v>
      </c>
      <c r="HH249">
        <v>1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1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2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2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3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</row>
    <row r="250" spans="1:258" x14ac:dyDescent="0.25">
      <c r="A250">
        <v>592</v>
      </c>
      <c r="B250" t="s">
        <v>1113</v>
      </c>
      <c r="C250" t="s">
        <v>727</v>
      </c>
      <c r="D250">
        <v>22</v>
      </c>
      <c r="E250" t="s">
        <v>1049</v>
      </c>
      <c r="F250" t="s">
        <v>108</v>
      </c>
      <c r="G250">
        <v>10</v>
      </c>
      <c r="H250">
        <v>2</v>
      </c>
      <c r="I250" t="s">
        <v>1152</v>
      </c>
      <c r="J250" t="s">
        <v>1152</v>
      </c>
      <c r="K250" t="b">
        <v>0</v>
      </c>
      <c r="L250" t="b">
        <v>0</v>
      </c>
      <c r="M250" t="str">
        <f t="shared" si="14"/>
        <v>Acapetlahuacan-Tepenacaztlan</v>
      </c>
      <c r="N250" t="s">
        <v>1129</v>
      </c>
      <c r="O250" t="s">
        <v>108</v>
      </c>
      <c r="P250" t="s">
        <v>127</v>
      </c>
      <c r="Q250" t="s">
        <v>727</v>
      </c>
      <c r="R250" t="str">
        <f t="shared" si="15"/>
        <v>Santa Maria Acapetlahuacan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W250">
        <v>0</v>
      </c>
      <c r="AX250">
        <v>0</v>
      </c>
      <c r="AY250">
        <v>0</v>
      </c>
      <c r="AZ250">
        <v>0</v>
      </c>
      <c r="BA250" s="26">
        <v>0</v>
      </c>
      <c r="BB250">
        <v>106</v>
      </c>
      <c r="BC250">
        <v>0</v>
      </c>
      <c r="BD250">
        <v>106</v>
      </c>
      <c r="BE250">
        <v>0</v>
      </c>
      <c r="BF250">
        <v>0</v>
      </c>
      <c r="BJ250">
        <v>0</v>
      </c>
      <c r="BN250">
        <v>0</v>
      </c>
      <c r="BO250">
        <v>0</v>
      </c>
      <c r="BP250">
        <v>0</v>
      </c>
      <c r="BQ250">
        <v>0</v>
      </c>
      <c r="BS250">
        <v>8</v>
      </c>
      <c r="BT250">
        <v>2</v>
      </c>
      <c r="BU250">
        <v>5</v>
      </c>
      <c r="BV250">
        <v>0</v>
      </c>
      <c r="BW250">
        <v>0</v>
      </c>
      <c r="BX250">
        <v>0</v>
      </c>
      <c r="BY250">
        <v>5</v>
      </c>
      <c r="BZ250">
        <v>0</v>
      </c>
      <c r="CA250">
        <v>0</v>
      </c>
      <c r="CB250">
        <v>7</v>
      </c>
      <c r="CC250">
        <v>3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3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2</v>
      </c>
      <c r="CS250">
        <v>0</v>
      </c>
      <c r="CT250">
        <v>0</v>
      </c>
      <c r="CU250">
        <v>0</v>
      </c>
      <c r="CV250">
        <v>2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15</v>
      </c>
      <c r="DP250">
        <v>0</v>
      </c>
      <c r="DQ250">
        <v>0</v>
      </c>
      <c r="DR250">
        <v>0</v>
      </c>
      <c r="DS250">
        <v>0</v>
      </c>
      <c r="DU250">
        <v>5</v>
      </c>
      <c r="DV250">
        <v>0</v>
      </c>
      <c r="DW250">
        <v>1</v>
      </c>
      <c r="DX250">
        <v>0</v>
      </c>
      <c r="DY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O250">
        <v>8</v>
      </c>
      <c r="GP250">
        <v>2</v>
      </c>
      <c r="GQ250">
        <v>5</v>
      </c>
      <c r="GR250">
        <v>0</v>
      </c>
      <c r="GS250">
        <v>0</v>
      </c>
      <c r="GT250">
        <v>0</v>
      </c>
      <c r="GU250">
        <v>5</v>
      </c>
      <c r="GV250">
        <v>0</v>
      </c>
      <c r="GW250">
        <v>0</v>
      </c>
      <c r="GX250">
        <v>7</v>
      </c>
      <c r="GY250">
        <v>3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1</v>
      </c>
      <c r="HF250">
        <v>3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2</v>
      </c>
      <c r="HN250">
        <v>0</v>
      </c>
      <c r="HO250">
        <v>0</v>
      </c>
      <c r="HP250">
        <v>0</v>
      </c>
      <c r="HQ250">
        <v>0</v>
      </c>
      <c r="HR250">
        <v>2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15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5</v>
      </c>
      <c r="IR250">
        <v>0</v>
      </c>
      <c r="IS250">
        <v>1</v>
      </c>
      <c r="IT250">
        <v>0</v>
      </c>
      <c r="IU250">
        <v>0</v>
      </c>
      <c r="IV250">
        <v>0</v>
      </c>
      <c r="IW250">
        <v>0</v>
      </c>
      <c r="IX250">
        <v>0</v>
      </c>
    </row>
    <row r="251" spans="1:258" x14ac:dyDescent="0.25">
      <c r="A251">
        <v>595</v>
      </c>
      <c r="B251" t="s">
        <v>848</v>
      </c>
      <c r="C251" t="s">
        <v>727</v>
      </c>
      <c r="D251">
        <v>22</v>
      </c>
      <c r="E251" t="s">
        <v>1050</v>
      </c>
      <c r="F251" t="s">
        <v>108</v>
      </c>
      <c r="G251">
        <v>10</v>
      </c>
      <c r="H251">
        <v>3</v>
      </c>
      <c r="I251" t="s">
        <v>1152</v>
      </c>
      <c r="J251" t="s">
        <v>1152</v>
      </c>
      <c r="K251" t="b">
        <v>0</v>
      </c>
      <c r="L251" t="b">
        <v>0</v>
      </c>
      <c r="M251" t="str">
        <f t="shared" si="14"/>
        <v>Acapetlahuacan-Chalman</v>
      </c>
      <c r="N251" t="s">
        <v>1129</v>
      </c>
      <c r="O251" t="s">
        <v>108</v>
      </c>
      <c r="P251" t="s">
        <v>127</v>
      </c>
      <c r="Q251" t="s">
        <v>727</v>
      </c>
      <c r="R251" t="str">
        <f t="shared" si="15"/>
        <v>Santa Maria Acapetlahuacan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W251">
        <v>0</v>
      </c>
      <c r="AX251">
        <v>0</v>
      </c>
      <c r="AY251">
        <v>0</v>
      </c>
      <c r="AZ251">
        <v>0</v>
      </c>
      <c r="BA251" s="26">
        <v>0</v>
      </c>
      <c r="BB251">
        <v>106</v>
      </c>
      <c r="BC251">
        <v>0</v>
      </c>
      <c r="BD251">
        <v>106</v>
      </c>
      <c r="BE251">
        <v>0</v>
      </c>
      <c r="BF251">
        <v>0</v>
      </c>
      <c r="BJ251">
        <v>0</v>
      </c>
      <c r="BN251">
        <v>0</v>
      </c>
      <c r="BO251">
        <v>0</v>
      </c>
      <c r="BP251">
        <v>0</v>
      </c>
      <c r="BQ251">
        <v>0</v>
      </c>
      <c r="BS251">
        <v>1</v>
      </c>
      <c r="BT251">
        <v>0</v>
      </c>
      <c r="BU251">
        <v>3</v>
      </c>
      <c r="BV251">
        <v>0</v>
      </c>
      <c r="BW251">
        <v>0</v>
      </c>
      <c r="BX251">
        <v>0</v>
      </c>
      <c r="BY251">
        <v>3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2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5</v>
      </c>
      <c r="DP251">
        <v>0</v>
      </c>
      <c r="DQ251">
        <v>0</v>
      </c>
      <c r="DR251">
        <v>0</v>
      </c>
      <c r="DS251">
        <v>0</v>
      </c>
      <c r="DU251">
        <v>5</v>
      </c>
      <c r="DV251">
        <v>0</v>
      </c>
      <c r="DW251">
        <v>1</v>
      </c>
      <c r="DX251">
        <v>0</v>
      </c>
      <c r="DY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O251">
        <v>1</v>
      </c>
      <c r="GP251">
        <v>0</v>
      </c>
      <c r="GQ251">
        <v>3</v>
      </c>
      <c r="GR251">
        <v>0</v>
      </c>
      <c r="GS251">
        <v>0</v>
      </c>
      <c r="GT251">
        <v>0</v>
      </c>
      <c r="GU251">
        <v>3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2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1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5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5</v>
      </c>
      <c r="IR251">
        <v>0</v>
      </c>
      <c r="IS251">
        <v>1</v>
      </c>
      <c r="IT251">
        <v>0</v>
      </c>
      <c r="IU251">
        <v>0</v>
      </c>
      <c r="IV251">
        <v>0</v>
      </c>
      <c r="IW251">
        <v>0</v>
      </c>
      <c r="IX251">
        <v>0</v>
      </c>
    </row>
    <row r="252" spans="1:258" x14ac:dyDescent="0.25">
      <c r="A252">
        <v>598</v>
      </c>
      <c r="B252" t="s">
        <v>315</v>
      </c>
      <c r="C252" t="s">
        <v>727</v>
      </c>
      <c r="D252">
        <v>22</v>
      </c>
      <c r="E252" t="s">
        <v>1051</v>
      </c>
      <c r="F252" t="s">
        <v>108</v>
      </c>
      <c r="G252">
        <v>10</v>
      </c>
      <c r="H252">
        <v>4</v>
      </c>
      <c r="I252" t="s">
        <v>1152</v>
      </c>
      <c r="J252" t="s">
        <v>1152</v>
      </c>
      <c r="K252" t="b">
        <v>0</v>
      </c>
      <c r="L252" t="b">
        <v>0</v>
      </c>
      <c r="M252" t="str">
        <f t="shared" si="14"/>
        <v>Acapetlahuacan-Acxotlan</v>
      </c>
      <c r="N252" t="s">
        <v>1129</v>
      </c>
      <c r="O252" t="s">
        <v>108</v>
      </c>
      <c r="P252" t="s">
        <v>127</v>
      </c>
      <c r="Q252" t="s">
        <v>727</v>
      </c>
      <c r="R252" t="str">
        <f t="shared" si="15"/>
        <v>Santa Maria Acapetlahuacan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W252">
        <v>0</v>
      </c>
      <c r="AX252">
        <v>0</v>
      </c>
      <c r="AY252">
        <v>0</v>
      </c>
      <c r="AZ252">
        <v>0</v>
      </c>
      <c r="BA252" s="26">
        <v>0</v>
      </c>
      <c r="BB252">
        <v>64</v>
      </c>
      <c r="BC252">
        <v>1</v>
      </c>
      <c r="BD252">
        <v>63</v>
      </c>
      <c r="BE252">
        <v>0</v>
      </c>
      <c r="BF252">
        <v>0</v>
      </c>
      <c r="BJ252">
        <v>0</v>
      </c>
      <c r="BN252">
        <v>0</v>
      </c>
      <c r="BO252">
        <v>0</v>
      </c>
      <c r="BP252">
        <v>0</v>
      </c>
      <c r="BQ252">
        <v>0</v>
      </c>
      <c r="BS252">
        <v>0</v>
      </c>
      <c r="BT252">
        <v>0</v>
      </c>
      <c r="BU252">
        <v>1</v>
      </c>
      <c r="BV252">
        <v>0</v>
      </c>
      <c r="BW252">
        <v>0</v>
      </c>
      <c r="BX252">
        <v>0</v>
      </c>
      <c r="BY252">
        <v>1</v>
      </c>
      <c r="BZ252">
        <v>0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U252">
        <v>3</v>
      </c>
      <c r="DV252">
        <v>0</v>
      </c>
      <c r="DW252">
        <v>1</v>
      </c>
      <c r="DX252">
        <v>0</v>
      </c>
      <c r="DY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1</v>
      </c>
      <c r="GI252">
        <v>0</v>
      </c>
      <c r="GJ252">
        <v>0</v>
      </c>
      <c r="GK252">
        <v>0</v>
      </c>
      <c r="GL252">
        <v>0</v>
      </c>
      <c r="GM252">
        <v>0</v>
      </c>
      <c r="GO252">
        <v>0</v>
      </c>
      <c r="GP252">
        <v>0</v>
      </c>
      <c r="GQ252">
        <v>1</v>
      </c>
      <c r="GR252">
        <v>0</v>
      </c>
      <c r="GS252">
        <v>0</v>
      </c>
      <c r="GT252">
        <v>0</v>
      </c>
      <c r="GU252">
        <v>1</v>
      </c>
      <c r="GV252">
        <v>0</v>
      </c>
      <c r="GW252">
        <v>0</v>
      </c>
      <c r="GX252">
        <v>0</v>
      </c>
      <c r="GY252">
        <v>1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1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3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</row>
    <row r="253" spans="1:258" x14ac:dyDescent="0.25">
      <c r="A253">
        <v>601</v>
      </c>
      <c r="B253" t="s">
        <v>849</v>
      </c>
      <c r="C253" t="s">
        <v>727</v>
      </c>
      <c r="D253">
        <v>22</v>
      </c>
      <c r="E253" t="s">
        <v>1052</v>
      </c>
      <c r="F253" t="s">
        <v>108</v>
      </c>
      <c r="G253">
        <v>10</v>
      </c>
      <c r="H253">
        <v>5</v>
      </c>
      <c r="I253" t="s">
        <v>1152</v>
      </c>
      <c r="J253" t="s">
        <v>1152</v>
      </c>
      <c r="K253" t="b">
        <v>0</v>
      </c>
      <c r="L253" t="b">
        <v>0</v>
      </c>
      <c r="M253" t="str">
        <f t="shared" si="14"/>
        <v>Acapetlahuacan-Analco</v>
      </c>
      <c r="N253" t="s">
        <v>1129</v>
      </c>
      <c r="O253" t="s">
        <v>108</v>
      </c>
      <c r="P253" t="s">
        <v>127</v>
      </c>
      <c r="Q253" t="s">
        <v>727</v>
      </c>
      <c r="R253" t="str">
        <f t="shared" si="15"/>
        <v>Santa Maria Acapetlahuacan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W253">
        <v>0</v>
      </c>
      <c r="AX253">
        <v>0</v>
      </c>
      <c r="AY253">
        <v>0</v>
      </c>
      <c r="AZ253">
        <v>0</v>
      </c>
      <c r="BA253" s="26">
        <v>0</v>
      </c>
      <c r="BB253">
        <v>64</v>
      </c>
      <c r="BC253">
        <v>0</v>
      </c>
      <c r="BD253">
        <v>64</v>
      </c>
      <c r="BE253">
        <v>0</v>
      </c>
      <c r="BF253">
        <v>0</v>
      </c>
      <c r="BJ253">
        <v>0</v>
      </c>
      <c r="BN253">
        <v>0</v>
      </c>
      <c r="BO253">
        <v>0</v>
      </c>
      <c r="BP253">
        <v>0</v>
      </c>
      <c r="BQ253">
        <v>0</v>
      </c>
      <c r="BS253">
        <v>6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2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2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5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U253">
        <v>3</v>
      </c>
      <c r="DV253">
        <v>0</v>
      </c>
      <c r="DW253">
        <v>1</v>
      </c>
      <c r="DX253">
        <v>0</v>
      </c>
      <c r="DY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O253">
        <v>6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1</v>
      </c>
      <c r="GX253">
        <v>2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2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5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3</v>
      </c>
      <c r="IR253">
        <v>0</v>
      </c>
      <c r="IS253">
        <v>1</v>
      </c>
      <c r="IT253">
        <v>0</v>
      </c>
      <c r="IU253">
        <v>0</v>
      </c>
      <c r="IV253">
        <v>0</v>
      </c>
      <c r="IW253">
        <v>0</v>
      </c>
      <c r="IX253">
        <v>0</v>
      </c>
    </row>
    <row r="254" spans="1:258" x14ac:dyDescent="0.25">
      <c r="A254">
        <v>604</v>
      </c>
      <c r="B254" t="s">
        <v>850</v>
      </c>
      <c r="C254" t="s">
        <v>727</v>
      </c>
      <c r="D254">
        <v>22</v>
      </c>
      <c r="E254" t="s">
        <v>1053</v>
      </c>
      <c r="F254" t="s">
        <v>108</v>
      </c>
      <c r="G254">
        <v>10</v>
      </c>
      <c r="H254">
        <v>6</v>
      </c>
      <c r="I254" t="s">
        <v>1152</v>
      </c>
      <c r="J254" t="s">
        <v>1152</v>
      </c>
      <c r="K254" t="b">
        <v>0</v>
      </c>
      <c r="L254" t="b">
        <v>0</v>
      </c>
      <c r="M254" t="str">
        <f t="shared" si="14"/>
        <v>Acapetlahuacan-Chiatlan</v>
      </c>
      <c r="N254" t="s">
        <v>1129</v>
      </c>
      <c r="O254" t="s">
        <v>108</v>
      </c>
      <c r="P254" t="s">
        <v>127</v>
      </c>
      <c r="Q254" t="s">
        <v>727</v>
      </c>
      <c r="R254" t="str">
        <f t="shared" si="15"/>
        <v>Santa Maria Acapetlahuacan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W254">
        <v>0</v>
      </c>
      <c r="AX254">
        <v>0</v>
      </c>
      <c r="AY254">
        <v>0</v>
      </c>
      <c r="AZ254">
        <v>0</v>
      </c>
      <c r="BA254" s="26">
        <v>0</v>
      </c>
      <c r="BB254">
        <v>106</v>
      </c>
      <c r="BC254">
        <v>0</v>
      </c>
      <c r="BD254">
        <v>106</v>
      </c>
      <c r="BE254">
        <v>0</v>
      </c>
      <c r="BF254">
        <v>0</v>
      </c>
      <c r="BJ254">
        <v>0</v>
      </c>
      <c r="BN254">
        <v>0</v>
      </c>
      <c r="BO254">
        <v>0</v>
      </c>
      <c r="BP254">
        <v>0</v>
      </c>
      <c r="BQ254">
        <v>0</v>
      </c>
      <c r="BS254">
        <v>1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2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2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4</v>
      </c>
      <c r="DP254">
        <v>0</v>
      </c>
      <c r="DQ254">
        <v>0</v>
      </c>
      <c r="DR254">
        <v>0</v>
      </c>
      <c r="DS254">
        <v>0</v>
      </c>
      <c r="DU254">
        <v>5</v>
      </c>
      <c r="DV254">
        <v>0</v>
      </c>
      <c r="DW254">
        <v>1</v>
      </c>
      <c r="DX254">
        <v>0</v>
      </c>
      <c r="DY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O254">
        <v>1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2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2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4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5</v>
      </c>
      <c r="IR254">
        <v>0</v>
      </c>
      <c r="IS254">
        <v>1</v>
      </c>
      <c r="IT254">
        <v>0</v>
      </c>
      <c r="IU254">
        <v>0</v>
      </c>
      <c r="IV254">
        <v>0</v>
      </c>
      <c r="IW254">
        <v>0</v>
      </c>
      <c r="IX254">
        <v>0</v>
      </c>
    </row>
    <row r="255" spans="1:258" x14ac:dyDescent="0.25">
      <c r="A255">
        <v>607</v>
      </c>
      <c r="B255" t="s">
        <v>1114</v>
      </c>
      <c r="C255" t="s">
        <v>727</v>
      </c>
      <c r="D255">
        <v>22</v>
      </c>
      <c r="E255" t="s">
        <v>1054</v>
      </c>
      <c r="F255" t="s">
        <v>108</v>
      </c>
      <c r="G255">
        <v>10</v>
      </c>
      <c r="H255">
        <v>7</v>
      </c>
      <c r="I255" t="s">
        <v>1152</v>
      </c>
      <c r="J255" t="s">
        <v>1152</v>
      </c>
      <c r="K255" t="b">
        <v>0</v>
      </c>
      <c r="L255" t="b">
        <v>0</v>
      </c>
      <c r="M255" t="str">
        <f t="shared" si="14"/>
        <v>Acapetlahuacan-Coyollan</v>
      </c>
      <c r="N255" t="s">
        <v>1129</v>
      </c>
      <c r="O255" t="s">
        <v>108</v>
      </c>
      <c r="P255" t="s">
        <v>127</v>
      </c>
      <c r="Q255" t="s">
        <v>727</v>
      </c>
      <c r="R255" t="str">
        <f t="shared" si="15"/>
        <v>Santa Maria Acapetlahuacan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W255">
        <v>0</v>
      </c>
      <c r="AX255">
        <v>0</v>
      </c>
      <c r="AY255">
        <v>0</v>
      </c>
      <c r="AZ255">
        <v>0</v>
      </c>
      <c r="BA255" s="26">
        <v>0</v>
      </c>
      <c r="BB255">
        <v>21</v>
      </c>
      <c r="BC255">
        <v>0</v>
      </c>
      <c r="BD255">
        <v>21</v>
      </c>
      <c r="BE255">
        <v>0</v>
      </c>
      <c r="BF255">
        <v>0</v>
      </c>
      <c r="BJ255">
        <v>0</v>
      </c>
      <c r="BN255">
        <v>0</v>
      </c>
      <c r="BO255">
        <v>0</v>
      </c>
      <c r="BP255">
        <v>0</v>
      </c>
      <c r="BQ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U255">
        <v>1</v>
      </c>
      <c r="DV255">
        <v>0</v>
      </c>
      <c r="DW255">
        <v>0</v>
      </c>
      <c r="DX255">
        <v>0</v>
      </c>
      <c r="DY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1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</row>
    <row r="256" spans="1:258" x14ac:dyDescent="0.25">
      <c r="A256">
        <v>610</v>
      </c>
      <c r="B256" t="s">
        <v>851</v>
      </c>
      <c r="C256" t="s">
        <v>727</v>
      </c>
      <c r="D256">
        <v>22</v>
      </c>
      <c r="E256" t="s">
        <v>1055</v>
      </c>
      <c r="F256" t="s">
        <v>108</v>
      </c>
      <c r="G256">
        <v>10</v>
      </c>
      <c r="H256">
        <v>8</v>
      </c>
      <c r="I256" t="s">
        <v>1152</v>
      </c>
      <c r="J256" t="s">
        <v>1152</v>
      </c>
      <c r="K256" t="b">
        <v>0</v>
      </c>
      <c r="L256" t="b">
        <v>0</v>
      </c>
      <c r="M256" t="str">
        <f t="shared" si="14"/>
        <v>Acapetlahuacan-Itzcalpan</v>
      </c>
      <c r="N256" t="s">
        <v>1129</v>
      </c>
      <c r="O256" t="s">
        <v>108</v>
      </c>
      <c r="P256" t="s">
        <v>127</v>
      </c>
      <c r="Q256" t="s">
        <v>727</v>
      </c>
      <c r="R256" t="str">
        <f t="shared" si="15"/>
        <v>Santa Maria Acapetlahuacan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W256">
        <v>0</v>
      </c>
      <c r="AX256">
        <v>0</v>
      </c>
      <c r="AY256">
        <v>0</v>
      </c>
      <c r="AZ256">
        <v>0</v>
      </c>
      <c r="BA256" s="26">
        <v>0</v>
      </c>
      <c r="BB256">
        <v>42</v>
      </c>
      <c r="BC256">
        <v>0</v>
      </c>
      <c r="BD256">
        <v>42</v>
      </c>
      <c r="BE256">
        <v>0</v>
      </c>
      <c r="BF256">
        <v>0</v>
      </c>
      <c r="BJ256">
        <v>0</v>
      </c>
      <c r="BN256">
        <v>0</v>
      </c>
      <c r="BO256">
        <v>0</v>
      </c>
      <c r="BP256">
        <v>0</v>
      </c>
      <c r="BQ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U256">
        <v>2</v>
      </c>
      <c r="DV256">
        <v>0</v>
      </c>
      <c r="DW256">
        <v>0</v>
      </c>
      <c r="DX256">
        <v>0</v>
      </c>
      <c r="DY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2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</row>
    <row r="257" spans="1:259" x14ac:dyDescent="0.25">
      <c r="A257">
        <v>613</v>
      </c>
      <c r="B257" t="s">
        <v>1113</v>
      </c>
      <c r="C257" t="s">
        <v>727</v>
      </c>
      <c r="D257">
        <v>22</v>
      </c>
      <c r="E257" t="s">
        <v>1056</v>
      </c>
      <c r="F257" t="s">
        <v>108</v>
      </c>
      <c r="G257">
        <v>10</v>
      </c>
      <c r="H257">
        <v>9</v>
      </c>
      <c r="I257" t="s">
        <v>1152</v>
      </c>
      <c r="J257" t="s">
        <v>1152</v>
      </c>
      <c r="K257" t="b">
        <v>0</v>
      </c>
      <c r="L257" t="b">
        <v>0</v>
      </c>
      <c r="M257" t="str">
        <f t="shared" si="14"/>
        <v>Acapetlahuacan-Tepenacaztlan</v>
      </c>
      <c r="N257" t="s">
        <v>1129</v>
      </c>
      <c r="O257" t="s">
        <v>108</v>
      </c>
      <c r="P257" t="s">
        <v>127</v>
      </c>
      <c r="Q257" t="s">
        <v>727</v>
      </c>
      <c r="R257" t="str">
        <f t="shared" si="15"/>
        <v>Santa Maria Acapetlahuacan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W257">
        <v>0</v>
      </c>
      <c r="AX257">
        <v>0</v>
      </c>
      <c r="AY257">
        <v>0</v>
      </c>
      <c r="AZ257">
        <v>0</v>
      </c>
      <c r="BA257" s="26">
        <v>0</v>
      </c>
      <c r="BB257">
        <v>63</v>
      </c>
      <c r="BC257">
        <v>0</v>
      </c>
      <c r="BD257">
        <v>63</v>
      </c>
      <c r="BE257">
        <v>0</v>
      </c>
      <c r="BF257">
        <v>0</v>
      </c>
      <c r="BJ257">
        <v>0</v>
      </c>
      <c r="BN257">
        <v>0</v>
      </c>
      <c r="BO257">
        <v>0</v>
      </c>
      <c r="BP257">
        <v>0</v>
      </c>
      <c r="BQ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U257">
        <v>3</v>
      </c>
      <c r="DV257">
        <v>0</v>
      </c>
      <c r="DW257">
        <v>0</v>
      </c>
      <c r="DX257">
        <v>0</v>
      </c>
      <c r="DY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3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</row>
    <row r="258" spans="1:259" x14ac:dyDescent="0.25">
      <c r="A258">
        <v>616</v>
      </c>
      <c r="B258" t="s">
        <v>852</v>
      </c>
      <c r="C258" t="s">
        <v>727</v>
      </c>
      <c r="D258">
        <v>22</v>
      </c>
      <c r="E258" t="s">
        <v>1057</v>
      </c>
      <c r="F258" t="s">
        <v>108</v>
      </c>
      <c r="G258">
        <v>10</v>
      </c>
      <c r="H258">
        <v>10</v>
      </c>
      <c r="I258" t="s">
        <v>1152</v>
      </c>
      <c r="J258" t="s">
        <v>1152</v>
      </c>
      <c r="K258" t="b">
        <v>0</v>
      </c>
      <c r="L258" t="b">
        <v>0</v>
      </c>
      <c r="M258" t="str">
        <f t="shared" si="14"/>
        <v>Acapetlahuacan-Tlatzonca Valli Aocac Quimpia</v>
      </c>
      <c r="N258" t="s">
        <v>1129</v>
      </c>
      <c r="O258" t="s">
        <v>108</v>
      </c>
      <c r="P258" t="s">
        <v>127</v>
      </c>
      <c r="Q258" t="s">
        <v>727</v>
      </c>
      <c r="R258" t="str">
        <f t="shared" si="15"/>
        <v>Santa Maria Acapetlahuacan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W258">
        <v>0</v>
      </c>
      <c r="AX258">
        <v>0</v>
      </c>
      <c r="AY258">
        <v>0</v>
      </c>
      <c r="AZ258">
        <v>0</v>
      </c>
      <c r="BA258" s="26">
        <v>0</v>
      </c>
      <c r="BB258">
        <v>69</v>
      </c>
      <c r="BC258">
        <v>0</v>
      </c>
      <c r="BD258">
        <v>69</v>
      </c>
      <c r="BE258">
        <v>0</v>
      </c>
      <c r="BF258">
        <v>0</v>
      </c>
      <c r="BJ258">
        <v>0</v>
      </c>
      <c r="BN258">
        <v>0</v>
      </c>
      <c r="BO258">
        <v>0</v>
      </c>
      <c r="BP258">
        <v>0</v>
      </c>
      <c r="BQ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0</v>
      </c>
      <c r="DH258">
        <v>1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12</v>
      </c>
      <c r="DP258">
        <v>0</v>
      </c>
      <c r="DQ258">
        <v>0</v>
      </c>
      <c r="DR258">
        <v>0</v>
      </c>
      <c r="DS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2</v>
      </c>
      <c r="HW258">
        <v>0</v>
      </c>
      <c r="HX258">
        <v>0</v>
      </c>
      <c r="HY258">
        <v>0</v>
      </c>
      <c r="HZ258">
        <v>0</v>
      </c>
      <c r="IA258">
        <v>1</v>
      </c>
      <c r="IB258">
        <v>0</v>
      </c>
      <c r="IC258">
        <v>0</v>
      </c>
      <c r="ID258">
        <v>1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12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</row>
    <row r="259" spans="1:259" x14ac:dyDescent="0.25">
      <c r="A259">
        <v>619</v>
      </c>
      <c r="B259" t="s">
        <v>785</v>
      </c>
      <c r="C259" t="s">
        <v>727</v>
      </c>
      <c r="D259">
        <v>22</v>
      </c>
      <c r="E259" t="s">
        <v>1058</v>
      </c>
      <c r="F259" t="s">
        <v>108</v>
      </c>
      <c r="G259">
        <v>10</v>
      </c>
      <c r="H259">
        <v>11</v>
      </c>
      <c r="I259" t="s">
        <v>1152</v>
      </c>
      <c r="J259" t="s">
        <v>1152</v>
      </c>
      <c r="K259" t="b">
        <v>0</v>
      </c>
      <c r="L259" t="b">
        <v>0</v>
      </c>
      <c r="M259" t="str">
        <f t="shared" si="14"/>
        <v>Acapetlahuacan-Church Singers</v>
      </c>
      <c r="N259" t="s">
        <v>1129</v>
      </c>
      <c r="O259" t="s">
        <v>108</v>
      </c>
      <c r="P259" t="s">
        <v>127</v>
      </c>
      <c r="Q259" t="s">
        <v>727</v>
      </c>
      <c r="R259" t="str">
        <f t="shared" si="15"/>
        <v>Santa Maria Acapetlahuacan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W259">
        <v>0</v>
      </c>
      <c r="AX259">
        <v>0</v>
      </c>
      <c r="AY259">
        <v>0</v>
      </c>
      <c r="AZ259">
        <v>0</v>
      </c>
      <c r="BA259" s="26">
        <v>0</v>
      </c>
      <c r="BB259">
        <v>58</v>
      </c>
      <c r="BC259">
        <v>0</v>
      </c>
      <c r="BD259">
        <v>58</v>
      </c>
      <c r="BE259">
        <v>0</v>
      </c>
      <c r="BF259">
        <v>0</v>
      </c>
      <c r="BJ259">
        <v>0</v>
      </c>
      <c r="BN259">
        <v>0</v>
      </c>
      <c r="BO259">
        <v>0</v>
      </c>
      <c r="BP259">
        <v>0</v>
      </c>
      <c r="BQ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58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58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</row>
    <row r="260" spans="1:259" s="6" customFormat="1" x14ac:dyDescent="0.25">
      <c r="A260" s="6">
        <v>622</v>
      </c>
      <c r="B260" s="6" t="s">
        <v>786</v>
      </c>
      <c r="C260" s="6" t="s">
        <v>727</v>
      </c>
      <c r="D260" s="6">
        <v>22</v>
      </c>
      <c r="E260" s="6" t="s">
        <v>1059</v>
      </c>
      <c r="F260" s="6" t="s">
        <v>108</v>
      </c>
      <c r="G260" s="6">
        <v>10</v>
      </c>
      <c r="H260" s="6">
        <v>11</v>
      </c>
      <c r="I260" s="6" t="s">
        <v>1152</v>
      </c>
      <c r="J260" s="6" t="s">
        <v>1152</v>
      </c>
      <c r="K260" s="6" t="b">
        <v>0</v>
      </c>
      <c r="L260" s="6" t="b">
        <v>0</v>
      </c>
      <c r="M260" s="6" t="str">
        <f t="shared" si="14"/>
        <v>Acapetlahuacan-Non-Tributaries</v>
      </c>
      <c r="N260" s="6" t="s">
        <v>1129</v>
      </c>
      <c r="O260" s="6" t="s">
        <v>108</v>
      </c>
      <c r="P260" s="6" t="s">
        <v>180</v>
      </c>
      <c r="Q260" s="6" t="s">
        <v>727</v>
      </c>
      <c r="R260" s="6" t="str">
        <f t="shared" si="15"/>
        <v>Santa Maria Acapetlahuacan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32</v>
      </c>
      <c r="BD260" s="6">
        <v>0</v>
      </c>
      <c r="BE260" s="6">
        <v>0</v>
      </c>
      <c r="BF260" s="6">
        <v>82</v>
      </c>
      <c r="BH260" s="6">
        <v>82</v>
      </c>
      <c r="BJ260" s="6">
        <v>21</v>
      </c>
      <c r="BL260" s="6">
        <v>21</v>
      </c>
      <c r="BN260" s="6">
        <v>33</v>
      </c>
      <c r="BO260" s="6">
        <v>19</v>
      </c>
      <c r="BP260" s="6">
        <v>68</v>
      </c>
      <c r="BQ260" s="6">
        <v>63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0</v>
      </c>
      <c r="CE260" s="6">
        <v>0</v>
      </c>
      <c r="CF260" s="6">
        <v>0</v>
      </c>
      <c r="CG260" s="6">
        <v>0</v>
      </c>
      <c r="CH260" s="6">
        <v>0</v>
      </c>
      <c r="CI260" s="6">
        <v>0</v>
      </c>
      <c r="CJ260" s="6">
        <v>0</v>
      </c>
      <c r="CK260" s="6">
        <v>0</v>
      </c>
      <c r="CL260" s="6">
        <v>0</v>
      </c>
      <c r="CM260" s="6">
        <v>0</v>
      </c>
      <c r="CN260" s="6">
        <v>0</v>
      </c>
      <c r="CO260" s="6">
        <v>0</v>
      </c>
      <c r="CP260" s="6">
        <v>0</v>
      </c>
      <c r="CQ260" s="6">
        <v>0</v>
      </c>
      <c r="CS260" s="6">
        <v>0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  <c r="CY260" s="6">
        <v>0</v>
      </c>
      <c r="CZ260" s="6">
        <v>0</v>
      </c>
      <c r="DA260" s="6">
        <v>0</v>
      </c>
      <c r="DB260" s="6">
        <v>0</v>
      </c>
      <c r="DC260" s="6">
        <v>0</v>
      </c>
      <c r="DD260" s="6">
        <v>0</v>
      </c>
      <c r="DE260" s="6">
        <v>0</v>
      </c>
      <c r="DF260" s="6">
        <v>0</v>
      </c>
      <c r="DG260" s="6">
        <v>0</v>
      </c>
      <c r="DH260" s="6">
        <v>0</v>
      </c>
      <c r="DI260" s="6">
        <v>0</v>
      </c>
      <c r="DJ260" s="6">
        <v>0</v>
      </c>
      <c r="DK260" s="6">
        <v>0</v>
      </c>
      <c r="DL260" s="6">
        <v>0</v>
      </c>
      <c r="DM260" s="6">
        <v>0</v>
      </c>
      <c r="DN260" s="6">
        <v>0</v>
      </c>
      <c r="DO260" s="6">
        <v>0</v>
      </c>
      <c r="DP260" s="6">
        <v>0</v>
      </c>
      <c r="DQ260" s="6">
        <v>0</v>
      </c>
      <c r="DR260" s="6">
        <v>0</v>
      </c>
      <c r="DS260" s="6">
        <v>0</v>
      </c>
      <c r="DU260" s="6">
        <v>0</v>
      </c>
      <c r="DV260" s="6">
        <v>0</v>
      </c>
      <c r="DW260" s="6">
        <v>0</v>
      </c>
      <c r="DX260" s="6">
        <v>0</v>
      </c>
      <c r="DY260" s="6">
        <v>0</v>
      </c>
      <c r="IY260" s="28"/>
    </row>
    <row r="261" spans="1:259" x14ac:dyDescent="0.25">
      <c r="A261">
        <v>630</v>
      </c>
      <c r="B261" s="2" t="s">
        <v>185</v>
      </c>
      <c r="C261" s="2" t="s">
        <v>1121</v>
      </c>
      <c r="D261">
        <v>23</v>
      </c>
      <c r="E261" s="2"/>
      <c r="F261" s="2" t="s">
        <v>185</v>
      </c>
      <c r="G261" s="2"/>
      <c r="H261" s="2"/>
      <c r="I261" s="2" t="s">
        <v>1151</v>
      </c>
      <c r="J261" s="2" t="s">
        <v>1151</v>
      </c>
      <c r="K261" s="2" t="b">
        <v>0</v>
      </c>
      <c r="L261" s="2" t="b">
        <v>0</v>
      </c>
      <c r="M261" s="2" t="str">
        <f t="shared" si="14"/>
        <v>Tlalnepantla-Nobles</v>
      </c>
      <c r="N261" s="2" t="s">
        <v>763</v>
      </c>
      <c r="O261" s="2" t="s">
        <v>108</v>
      </c>
      <c r="P261" s="2" t="s">
        <v>185</v>
      </c>
      <c r="Q261" s="2" t="s">
        <v>1121</v>
      </c>
      <c r="R261" s="2" t="str">
        <f t="shared" si="15"/>
        <v>San Salvador Tlalnepantla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/>
      <c r="AW261" s="2">
        <v>0</v>
      </c>
      <c r="AX261" s="2">
        <v>0</v>
      </c>
      <c r="AY261" s="2">
        <v>0</v>
      </c>
      <c r="AZ261" s="2">
        <v>0</v>
      </c>
      <c r="BA261" s="26">
        <v>0</v>
      </c>
      <c r="BB261" s="2">
        <v>0</v>
      </c>
      <c r="BC261" s="2"/>
      <c r="BD261" s="2"/>
      <c r="BE261" s="2">
        <v>0</v>
      </c>
      <c r="BF261" s="2">
        <v>0</v>
      </c>
      <c r="BG261" s="2"/>
      <c r="BH261" s="2"/>
      <c r="BI261" s="2"/>
      <c r="BJ261" s="2">
        <v>0</v>
      </c>
      <c r="BK261" s="2"/>
      <c r="BL261" s="2"/>
      <c r="BM261" s="2"/>
      <c r="BN261" s="2">
        <v>0</v>
      </c>
      <c r="BO261" s="2">
        <v>0</v>
      </c>
      <c r="BP261" s="2">
        <v>0</v>
      </c>
      <c r="BQ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/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/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/>
    </row>
    <row r="262" spans="1:259" x14ac:dyDescent="0.25">
      <c r="A262">
        <v>627</v>
      </c>
      <c r="B262" t="s">
        <v>785</v>
      </c>
      <c r="C262" t="s">
        <v>1121</v>
      </c>
      <c r="D262">
        <v>23</v>
      </c>
      <c r="E262" t="s">
        <v>1060</v>
      </c>
      <c r="F262" t="s">
        <v>108</v>
      </c>
      <c r="I262" t="s">
        <v>1151</v>
      </c>
      <c r="J262" t="s">
        <v>1151</v>
      </c>
      <c r="K262" t="b">
        <v>0</v>
      </c>
      <c r="L262" t="b">
        <v>0</v>
      </c>
      <c r="M262" t="str">
        <f t="shared" si="14"/>
        <v>Tlalnepantla-Church Singers</v>
      </c>
      <c r="N262" t="s">
        <v>763</v>
      </c>
      <c r="O262" t="s">
        <v>108</v>
      </c>
      <c r="P262" t="s">
        <v>127</v>
      </c>
      <c r="Q262" t="s">
        <v>1121</v>
      </c>
      <c r="R262" t="str">
        <f t="shared" si="15"/>
        <v>San Salvador Tlalnepantla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W262">
        <v>0</v>
      </c>
      <c r="AX262">
        <v>0</v>
      </c>
      <c r="AY262">
        <v>0</v>
      </c>
      <c r="AZ262">
        <v>0</v>
      </c>
      <c r="BA262" s="26">
        <v>0</v>
      </c>
      <c r="BB262">
        <v>32</v>
      </c>
      <c r="BC262">
        <v>32</v>
      </c>
      <c r="BD262">
        <v>0</v>
      </c>
      <c r="BE262">
        <v>0</v>
      </c>
      <c r="BF262">
        <v>0</v>
      </c>
      <c r="BJ262">
        <v>0</v>
      </c>
      <c r="BN262">
        <v>0</v>
      </c>
      <c r="BO262">
        <v>0</v>
      </c>
      <c r="BP262">
        <v>0</v>
      </c>
      <c r="BQ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O262">
        <v>0</v>
      </c>
      <c r="CP262">
        <v>0</v>
      </c>
      <c r="CQ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32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U262">
        <v>0</v>
      </c>
      <c r="DW262">
        <v>0</v>
      </c>
      <c r="DY262">
        <v>0</v>
      </c>
      <c r="DZ262">
        <v>0</v>
      </c>
      <c r="EA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32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</row>
  </sheetData>
  <sortState xmlns:xlrd2="http://schemas.microsoft.com/office/spreadsheetml/2017/richdata2" ref="A2:EB262">
    <sortCondition ref="D2:D262"/>
    <sortCondition ref="F2:F26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AAE07-0FCC-4ED7-9CE2-A9DC9CB22657}">
  <dimension ref="A1:LR211"/>
  <sheetViews>
    <sheetView tabSelected="1" zoomScale="70" zoomScaleNormal="70" workbookViewId="0">
      <pane xSplit="3" ySplit="3" topLeftCell="AO127" activePane="bottomRight" state="frozen"/>
      <selection pane="topRight" activeCell="D1" sqref="D1"/>
      <selection pane="bottomLeft" activeCell="A4" sqref="A4"/>
      <selection pane="bottomRight" activeCell="Z15" sqref="Z15"/>
    </sheetView>
  </sheetViews>
  <sheetFormatPr defaultRowHeight="15" x14ac:dyDescent="0.25"/>
  <cols>
    <col min="1" max="1" width="5.5703125" customWidth="1"/>
    <col min="2" max="2" width="20.5703125" customWidth="1"/>
    <col min="3" max="3" width="17" customWidth="1"/>
    <col min="10" max="10" width="23.140625" customWidth="1"/>
    <col min="11" max="12" width="13.28515625" customWidth="1"/>
    <col min="13" max="13" width="11.140625" customWidth="1"/>
    <col min="14" max="14" width="12.5703125" customWidth="1"/>
    <col min="15" max="15" width="17.42578125" customWidth="1"/>
    <col min="16" max="16" width="16.140625" customWidth="1"/>
    <col min="17" max="17" width="13.7109375" customWidth="1"/>
    <col min="18" max="18" width="11.42578125" customWidth="1"/>
    <col min="19" max="19" width="11.7109375" customWidth="1"/>
    <col min="20" max="21" width="13.7109375" customWidth="1"/>
    <col min="26" max="26" width="28.7109375" customWidth="1"/>
    <col min="27" max="27" width="12.7109375" customWidth="1"/>
    <col min="28" max="28" width="11.140625" customWidth="1"/>
    <col min="31" max="31" width="24.85546875" customWidth="1"/>
    <col min="65" max="65" width="9.42578125" customWidth="1"/>
    <col min="66" max="66" width="9.7109375" customWidth="1"/>
    <col min="67" max="68" width="9.5703125" customWidth="1"/>
    <col min="69" max="69" width="6.42578125" customWidth="1"/>
    <col min="70" max="70" width="7" customWidth="1"/>
    <col min="71" max="72" width="6.5703125" customWidth="1"/>
    <col min="73" max="73" width="11.5703125" customWidth="1"/>
    <col min="74" max="74" width="11" customWidth="1"/>
    <col min="75" max="75" width="11.28515625" customWidth="1"/>
    <col min="76" max="76" width="11.85546875" customWidth="1"/>
    <col min="77" max="77" width="8" customWidth="1"/>
    <col min="78" max="78" width="5" customWidth="1"/>
    <col min="79" max="79" width="10.42578125" customWidth="1"/>
    <col min="80" max="80" width="5.85546875" customWidth="1"/>
    <col min="81" max="81" width="9.140625" style="28"/>
    <col min="82" max="82" width="12.7109375" customWidth="1"/>
    <col min="83" max="83" width="13.7109375" customWidth="1"/>
    <col min="84" max="84" width="13" customWidth="1"/>
    <col min="85" max="85" width="13.28515625" customWidth="1"/>
    <col min="86" max="86" width="15.5703125" customWidth="1"/>
    <col min="87" max="87" width="15.42578125" customWidth="1"/>
    <col min="88" max="89" width="15.85546875" customWidth="1"/>
    <col min="90" max="90" width="14.5703125" customWidth="1"/>
    <col min="91" max="91" width="14.140625" customWidth="1"/>
    <col min="92" max="93" width="15" customWidth="1"/>
    <col min="94" max="94" width="26.28515625" customWidth="1"/>
    <col min="95" max="95" width="25.5703125" customWidth="1"/>
    <col min="96" max="96" width="26.140625" customWidth="1"/>
    <col min="97" max="97" width="26.85546875" customWidth="1"/>
    <col min="98" max="99" width="14.140625" customWidth="1"/>
    <col min="100" max="100" width="14.7109375" customWidth="1"/>
    <col min="101" max="101" width="14.28515625" customWidth="1"/>
    <col min="102" max="103" width="14.140625" customWidth="1"/>
    <col min="104" max="104" width="14.5703125" customWidth="1"/>
    <col min="105" max="105" width="14.7109375" customWidth="1"/>
    <col min="106" max="106" width="11.28515625" customWidth="1"/>
    <col min="107" max="107" width="11.85546875" customWidth="1"/>
    <col min="108" max="108" width="11.42578125" customWidth="1"/>
    <col min="109" max="109" width="11.85546875" customWidth="1"/>
    <col min="110" max="110" width="14.42578125" customWidth="1"/>
    <col min="111" max="111" width="14.28515625" customWidth="1"/>
    <col min="112" max="112" width="14.42578125" customWidth="1"/>
    <col min="113" max="113" width="14.5703125" customWidth="1"/>
    <col min="114" max="114" width="15.85546875" customWidth="1"/>
    <col min="115" max="115" width="16.140625" customWidth="1"/>
    <col min="116" max="116" width="16.5703125" customWidth="1"/>
    <col min="117" max="117" width="16" customWidth="1"/>
    <col min="118" max="118" width="13" customWidth="1"/>
    <col min="119" max="119" width="13.28515625" customWidth="1"/>
    <col min="120" max="120" width="13.42578125" customWidth="1"/>
    <col min="121" max="121" width="13" customWidth="1"/>
    <col min="122" max="122" width="18.5703125" customWidth="1"/>
    <col min="123" max="123" width="18.42578125" customWidth="1"/>
    <col min="124" max="124" width="18.5703125" customWidth="1"/>
    <col min="125" max="125" width="19" customWidth="1"/>
    <col min="126" max="127" width="10.28515625" customWidth="1"/>
    <col min="128" max="128" width="10.42578125" customWidth="1"/>
    <col min="129" max="129" width="11.28515625" customWidth="1"/>
    <col min="130" max="130" width="15" customWidth="1"/>
    <col min="131" max="131" width="14.28515625" customWidth="1"/>
    <col min="132" max="132" width="14.5703125" customWidth="1"/>
    <col min="133" max="133" width="15" customWidth="1"/>
    <col min="134" max="134" width="15.42578125" customWidth="1"/>
    <col min="135" max="135" width="15.28515625" customWidth="1"/>
    <col min="136" max="136" width="16.28515625" customWidth="1"/>
    <col min="137" max="137" width="15.7109375" customWidth="1"/>
    <col min="138" max="139" width="20.7109375" customWidth="1"/>
    <col min="140" max="140" width="21.140625" customWidth="1"/>
    <col min="141" max="141" width="21" customWidth="1"/>
    <col min="142" max="142" width="20.7109375" customWidth="1"/>
    <col min="143" max="143" width="20.5703125" customWidth="1"/>
    <col min="144" max="144" width="20.7109375" customWidth="1"/>
    <col min="145" max="145" width="21.140625" customWidth="1"/>
    <col min="146" max="147" width="17.42578125" customWidth="1"/>
    <col min="148" max="149" width="17" customWidth="1"/>
    <col min="150" max="152" width="14.7109375" customWidth="1"/>
    <col min="153" max="153" width="14.5703125" customWidth="1"/>
    <col min="154" max="154" width="17.85546875" customWidth="1"/>
    <col min="155" max="157" width="17.7109375" customWidth="1"/>
    <col min="158" max="158" width="21.7109375" customWidth="1"/>
    <col min="159" max="159" width="21.28515625" customWidth="1"/>
    <col min="160" max="160" width="21.85546875" customWidth="1"/>
    <col min="161" max="161" width="21.28515625" customWidth="1"/>
    <col min="162" max="162" width="16.85546875" customWidth="1"/>
    <col min="163" max="163" width="16.42578125" customWidth="1"/>
    <col min="164" max="165" width="16.85546875" customWidth="1"/>
    <col min="166" max="166" width="10.42578125" customWidth="1"/>
    <col min="167" max="167" width="9.7109375" customWidth="1"/>
    <col min="168" max="168" width="10" customWidth="1"/>
    <col min="169" max="169" width="9.85546875" customWidth="1"/>
    <col min="170" max="170" width="22.42578125" customWidth="1"/>
    <col min="171" max="171" width="21.7109375" customWidth="1"/>
    <col min="172" max="172" width="21.42578125" customWidth="1"/>
    <col min="173" max="173" width="21.7109375" customWidth="1"/>
    <col min="174" max="174" width="18.28515625" customWidth="1"/>
    <col min="175" max="175" width="18.140625" customWidth="1"/>
    <col min="176" max="176" width="19" customWidth="1"/>
    <col min="177" max="177" width="19.140625" customWidth="1"/>
    <col min="178" max="179" width="13.140625" customWidth="1"/>
    <col min="180" max="180" width="13.28515625" customWidth="1"/>
    <col min="181" max="181" width="12.85546875" customWidth="1"/>
    <col min="182" max="182" width="15.28515625" customWidth="1"/>
    <col min="183" max="183" width="15.5703125" customWidth="1"/>
    <col min="184" max="185" width="15.42578125" customWidth="1"/>
    <col min="186" max="186" width="13.140625" customWidth="1"/>
    <col min="187" max="187" width="12.5703125" customWidth="1"/>
    <col min="188" max="188" width="13.140625" customWidth="1"/>
    <col min="189" max="189" width="13.28515625" customWidth="1"/>
    <col min="190" max="190" width="25.5703125" customWidth="1"/>
    <col min="191" max="191" width="25.28515625" customWidth="1"/>
    <col min="192" max="192" width="26.140625" customWidth="1"/>
    <col min="193" max="193" width="26.5703125" customWidth="1"/>
    <col min="194" max="194" width="14.5703125" customWidth="1"/>
    <col min="195" max="195" width="13.140625" customWidth="1"/>
    <col min="196" max="196" width="12" customWidth="1"/>
    <col min="197" max="198" width="12" style="6" customWidth="1"/>
    <col min="199" max="199" width="15.28515625" customWidth="1"/>
    <col min="200" max="200" width="14.5703125" customWidth="1"/>
    <col min="201" max="201" width="15.28515625" customWidth="1"/>
    <col min="202" max="202" width="15.42578125" customWidth="1"/>
    <col min="203" max="203" width="10.5703125" customWidth="1"/>
    <col min="204" max="204" width="10.7109375" customWidth="1"/>
    <col min="205" max="205" width="11.42578125" customWidth="1"/>
    <col min="206" max="206" width="11" customWidth="1"/>
    <col min="215" max="215" width="13" customWidth="1"/>
    <col min="216" max="216" width="12.7109375" customWidth="1"/>
    <col min="217" max="217" width="12.42578125" customWidth="1"/>
    <col min="218" max="218" width="12.85546875" customWidth="1"/>
    <col min="223" max="223" width="13.5703125" customWidth="1"/>
    <col min="224" max="225" width="13.28515625" customWidth="1"/>
    <col min="226" max="226" width="13.5703125" customWidth="1"/>
    <col min="227" max="227" width="12.42578125" customWidth="1"/>
    <col min="228" max="229" width="12.140625" customWidth="1"/>
    <col min="230" max="230" width="12.7109375" customWidth="1"/>
    <col min="231" max="231" width="13.42578125" customWidth="1"/>
    <col min="232" max="232" width="13" customWidth="1"/>
    <col min="233" max="233" width="13.42578125" customWidth="1"/>
    <col min="234" max="234" width="13.5703125" customWidth="1"/>
    <col min="235" max="235" width="11.140625" customWidth="1"/>
    <col min="236" max="236" width="11" customWidth="1"/>
    <col min="237" max="238" width="11.28515625" customWidth="1"/>
    <col min="239" max="239" width="14.28515625" customWidth="1"/>
    <col min="240" max="241" width="14.42578125" customWidth="1"/>
    <col min="242" max="242" width="14.85546875" customWidth="1"/>
    <col min="243" max="243" width="9.85546875" customWidth="1"/>
    <col min="244" max="245" width="10.42578125" customWidth="1"/>
    <col min="246" max="246" width="10.28515625" customWidth="1"/>
    <col min="247" max="247" width="11.42578125" customWidth="1"/>
    <col min="248" max="248" width="11.85546875" customWidth="1"/>
    <col min="249" max="250" width="12" customWidth="1"/>
    <col min="255" max="258" width="14.85546875" customWidth="1"/>
    <col min="259" max="259" width="15" customWidth="1"/>
    <col min="260" max="260" width="15.140625" customWidth="1"/>
    <col min="261" max="261" width="14.85546875" customWidth="1"/>
    <col min="262" max="262" width="15" customWidth="1"/>
    <col min="263" max="266" width="9.85546875" customWidth="1"/>
    <col min="271" max="274" width="14" customWidth="1"/>
    <col min="279" max="282" width="13.28515625" customWidth="1"/>
    <col min="283" max="286" width="19.7109375" customWidth="1"/>
    <col min="287" max="290" width="13.7109375" customWidth="1"/>
    <col min="291" max="294" width="14.5703125" customWidth="1"/>
    <col min="295" max="298" width="12" customWidth="1"/>
    <col min="299" max="302" width="13.7109375" customWidth="1"/>
    <col min="303" max="306" width="18.28515625" customWidth="1"/>
    <col min="307" max="308" width="24.140625" customWidth="1"/>
    <col min="309" max="312" width="21.28515625" customWidth="1"/>
    <col min="313" max="314" width="26.85546875" customWidth="1"/>
    <col min="315" max="318" width="13.140625" customWidth="1"/>
    <col min="319" max="322" width="9.140625" style="26"/>
    <col min="323" max="326" width="16" customWidth="1"/>
    <col min="327" max="330" width="19" customWidth="1"/>
  </cols>
  <sheetData>
    <row r="1" spans="1:330" x14ac:dyDescent="0.25">
      <c r="A1" s="1" t="s">
        <v>1123</v>
      </c>
      <c r="B1" s="1" t="s">
        <v>127</v>
      </c>
      <c r="C1" s="1" t="s">
        <v>4</v>
      </c>
      <c r="D1" s="1" t="s">
        <v>1274</v>
      </c>
      <c r="E1" s="1" t="s">
        <v>771</v>
      </c>
      <c r="F1" s="1" t="s">
        <v>2</v>
      </c>
      <c r="G1" s="1" t="s">
        <v>1148</v>
      </c>
      <c r="H1" s="1" t="s">
        <v>1147</v>
      </c>
      <c r="I1" s="1" t="s">
        <v>1683</v>
      </c>
      <c r="J1" s="1" t="s">
        <v>1684</v>
      </c>
      <c r="K1" s="1" t="s">
        <v>2038</v>
      </c>
      <c r="L1" s="1" t="s">
        <v>2068</v>
      </c>
      <c r="M1" s="1" t="s">
        <v>2066</v>
      </c>
      <c r="N1" s="1" t="s">
        <v>2065</v>
      </c>
      <c r="O1" s="1" t="s">
        <v>2041</v>
      </c>
      <c r="P1" s="1" t="s">
        <v>2040</v>
      </c>
      <c r="Q1" s="1" t="s">
        <v>2042</v>
      </c>
      <c r="R1" s="1" t="s">
        <v>1147</v>
      </c>
      <c r="S1" s="1" t="s">
        <v>2060</v>
      </c>
      <c r="T1" s="1" t="s">
        <v>2058</v>
      </c>
      <c r="U1" s="1" t="s">
        <v>2048</v>
      </c>
      <c r="V1" s="1" t="s">
        <v>1149</v>
      </c>
      <c r="W1" s="1" t="s">
        <v>1153</v>
      </c>
      <c r="X1" s="1" t="s">
        <v>1258</v>
      </c>
      <c r="Y1" s="1" t="s">
        <v>1145</v>
      </c>
      <c r="Z1" s="1" t="s">
        <v>1</v>
      </c>
      <c r="AA1" s="1" t="s">
        <v>1144</v>
      </c>
      <c r="AB1" s="1" t="s">
        <v>2</v>
      </c>
      <c r="AC1" s="1" t="s">
        <v>773</v>
      </c>
      <c r="AD1" s="1" t="s">
        <v>4</v>
      </c>
      <c r="AE1" s="1" t="s">
        <v>1146</v>
      </c>
      <c r="AF1" s="18" t="s">
        <v>6</v>
      </c>
      <c r="AG1" s="18" t="s">
        <v>7</v>
      </c>
      <c r="AH1" s="18" t="s">
        <v>8</v>
      </c>
      <c r="AI1" s="19" t="s">
        <v>9</v>
      </c>
      <c r="AJ1" s="19" t="s">
        <v>10</v>
      </c>
      <c r="AK1" s="19" t="s">
        <v>11</v>
      </c>
      <c r="AL1" s="19" t="s">
        <v>12</v>
      </c>
      <c r="AM1" s="20" t="s">
        <v>13</v>
      </c>
      <c r="AN1" s="20" t="s">
        <v>14</v>
      </c>
      <c r="AO1" s="20" t="s">
        <v>15</v>
      </c>
      <c r="AP1" s="21" t="s">
        <v>18</v>
      </c>
      <c r="AQ1" s="21" t="s">
        <v>19</v>
      </c>
      <c r="AR1" s="21" t="s">
        <v>20</v>
      </c>
      <c r="AS1" s="21" t="s">
        <v>21</v>
      </c>
      <c r="AT1" s="3" t="s">
        <v>22</v>
      </c>
      <c r="AU1" s="3" t="s">
        <v>23</v>
      </c>
      <c r="AV1" s="3" t="s">
        <v>24</v>
      </c>
      <c r="AW1" s="23" t="s">
        <v>25</v>
      </c>
      <c r="AX1" s="23" t="s">
        <v>26</v>
      </c>
      <c r="AY1" s="23" t="s">
        <v>27</v>
      </c>
      <c r="AZ1" s="24" t="s">
        <v>28</v>
      </c>
      <c r="BA1" s="14" t="s">
        <v>31</v>
      </c>
      <c r="BB1" s="14" t="s">
        <v>32</v>
      </c>
      <c r="BC1" s="14" t="s">
        <v>33</v>
      </c>
      <c r="BD1" s="14" t="s">
        <v>34</v>
      </c>
      <c r="BE1" s="1" t="s">
        <v>35</v>
      </c>
      <c r="BF1" s="1" t="s">
        <v>36</v>
      </c>
      <c r="BG1" s="1" t="s">
        <v>37</v>
      </c>
      <c r="BH1" s="1" t="s">
        <v>38</v>
      </c>
      <c r="BI1" s="1" t="s">
        <v>2011</v>
      </c>
      <c r="BJ1" s="1" t="s">
        <v>1245</v>
      </c>
      <c r="BK1" s="1" t="s">
        <v>40</v>
      </c>
      <c r="BL1" s="23" t="s">
        <v>41</v>
      </c>
      <c r="BM1" s="1" t="s">
        <v>1262</v>
      </c>
      <c r="BN1" s="1" t="s">
        <v>1261</v>
      </c>
      <c r="BO1" s="1" t="s">
        <v>1260</v>
      </c>
      <c r="BP1" s="1" t="s">
        <v>1263</v>
      </c>
      <c r="BQ1" s="1" t="s">
        <v>1264</v>
      </c>
      <c r="BR1" s="1" t="s">
        <v>1265</v>
      </c>
      <c r="BS1" s="1" t="s">
        <v>1266</v>
      </c>
      <c r="BT1" s="1" t="s">
        <v>1267</v>
      </c>
      <c r="BU1" s="1" t="s">
        <v>1268</v>
      </c>
      <c r="BV1" s="1" t="s">
        <v>1269</v>
      </c>
      <c r="BW1" s="1" t="s">
        <v>1270</v>
      </c>
      <c r="BX1" s="1" t="s">
        <v>1271</v>
      </c>
      <c r="BY1" s="1" t="s">
        <v>45</v>
      </c>
      <c r="BZ1" s="1" t="s">
        <v>46</v>
      </c>
      <c r="CA1" s="1" t="s">
        <v>47</v>
      </c>
      <c r="CB1" s="1" t="s">
        <v>48</v>
      </c>
      <c r="CC1" s="27" t="s">
        <v>1685</v>
      </c>
      <c r="CD1" s="31" t="s">
        <v>1686</v>
      </c>
      <c r="CE1" s="31" t="s">
        <v>1687</v>
      </c>
      <c r="CF1" s="31" t="s">
        <v>1688</v>
      </c>
      <c r="CG1" s="31" t="s">
        <v>1689</v>
      </c>
      <c r="CH1" s="37" t="s">
        <v>1690</v>
      </c>
      <c r="CI1" s="37" t="s">
        <v>1691</v>
      </c>
      <c r="CJ1" s="37" t="s">
        <v>1692</v>
      </c>
      <c r="CK1" s="37" t="s">
        <v>1693</v>
      </c>
      <c r="CL1" s="3" t="s">
        <v>1598</v>
      </c>
      <c r="CM1" s="3" t="s">
        <v>1410</v>
      </c>
      <c r="CN1" s="3" t="s">
        <v>1472</v>
      </c>
      <c r="CO1" s="3" t="s">
        <v>1536</v>
      </c>
      <c r="CP1" s="23" t="s">
        <v>1599</v>
      </c>
      <c r="CQ1" s="23" t="s">
        <v>1411</v>
      </c>
      <c r="CR1" s="23" t="s">
        <v>1473</v>
      </c>
      <c r="CS1" s="23" t="s">
        <v>1537</v>
      </c>
      <c r="CT1" s="32" t="s">
        <v>1600</v>
      </c>
      <c r="CU1" s="32" t="s">
        <v>1412</v>
      </c>
      <c r="CV1" s="32" t="s">
        <v>1474</v>
      </c>
      <c r="CW1" s="32" t="s">
        <v>1538</v>
      </c>
      <c r="CX1" s="33" t="s">
        <v>1601</v>
      </c>
      <c r="CY1" s="33" t="s">
        <v>1413</v>
      </c>
      <c r="CZ1" s="33" t="s">
        <v>1475</v>
      </c>
      <c r="DA1" s="33" t="s">
        <v>1539</v>
      </c>
      <c r="DB1" s="12" t="s">
        <v>1602</v>
      </c>
      <c r="DC1" s="12" t="s">
        <v>1414</v>
      </c>
      <c r="DD1" s="12" t="s">
        <v>1476</v>
      </c>
      <c r="DE1" s="12" t="s">
        <v>1540</v>
      </c>
      <c r="DF1" s="34" t="s">
        <v>1694</v>
      </c>
      <c r="DG1" s="34" t="s">
        <v>1695</v>
      </c>
      <c r="DH1" s="34" t="s">
        <v>1696</v>
      </c>
      <c r="DI1" s="34" t="s">
        <v>1697</v>
      </c>
      <c r="DJ1" s="1" t="s">
        <v>1698</v>
      </c>
      <c r="DK1" s="1" t="s">
        <v>1699</v>
      </c>
      <c r="DL1" s="1" t="s">
        <v>1700</v>
      </c>
      <c r="DM1" s="1" t="s">
        <v>1701</v>
      </c>
      <c r="DN1" s="1" t="s">
        <v>1722</v>
      </c>
      <c r="DO1" s="1" t="s">
        <v>1723</v>
      </c>
      <c r="DP1" s="1" t="s">
        <v>1724</v>
      </c>
      <c r="DQ1" s="1" t="s">
        <v>1725</v>
      </c>
      <c r="DR1" s="1" t="s">
        <v>1730</v>
      </c>
      <c r="DS1" s="1" t="s">
        <v>1731</v>
      </c>
      <c r="DT1" s="1" t="s">
        <v>1732</v>
      </c>
      <c r="DU1" s="1" t="s">
        <v>1733</v>
      </c>
      <c r="DV1" s="3" t="s">
        <v>1738</v>
      </c>
      <c r="DW1" s="3" t="s">
        <v>1739</v>
      </c>
      <c r="DX1" s="3" t="s">
        <v>1740</v>
      </c>
      <c r="DY1" s="3" t="s">
        <v>1741</v>
      </c>
      <c r="DZ1" s="12" t="s">
        <v>1742</v>
      </c>
      <c r="EA1" s="12" t="s">
        <v>1743</v>
      </c>
      <c r="EB1" s="12" t="s">
        <v>1744</v>
      </c>
      <c r="EC1" s="12" t="s">
        <v>1745</v>
      </c>
      <c r="ED1" s="12" t="s">
        <v>1738</v>
      </c>
      <c r="EE1" s="12" t="s">
        <v>1739</v>
      </c>
      <c r="EF1" s="12" t="s">
        <v>1740</v>
      </c>
      <c r="EG1" s="12" t="s">
        <v>1741</v>
      </c>
      <c r="EH1" s="12" t="s">
        <v>1746</v>
      </c>
      <c r="EI1" s="12" t="s">
        <v>1747</v>
      </c>
      <c r="EJ1" s="12" t="s">
        <v>1748</v>
      </c>
      <c r="EK1" s="12" t="s">
        <v>1749</v>
      </c>
      <c r="EL1" s="1" t="s">
        <v>1750</v>
      </c>
      <c r="EM1" s="1" t="s">
        <v>1751</v>
      </c>
      <c r="EN1" s="1" t="s">
        <v>1752</v>
      </c>
      <c r="EO1" s="1" t="s">
        <v>1753</v>
      </c>
      <c r="EP1" s="1" t="s">
        <v>1758</v>
      </c>
      <c r="EQ1" s="1" t="s">
        <v>1759</v>
      </c>
      <c r="ER1" s="1" t="s">
        <v>1760</v>
      </c>
      <c r="ES1" s="1" t="s">
        <v>1761</v>
      </c>
      <c r="ET1" s="1" t="s">
        <v>1766</v>
      </c>
      <c r="EU1" s="1" t="s">
        <v>1767</v>
      </c>
      <c r="EV1" s="1" t="s">
        <v>1768</v>
      </c>
      <c r="EW1" s="1" t="s">
        <v>1769</v>
      </c>
      <c r="EX1" s="1" t="s">
        <v>1774</v>
      </c>
      <c r="EY1" s="1" t="s">
        <v>1775</v>
      </c>
      <c r="EZ1" s="1" t="s">
        <v>1776</v>
      </c>
      <c r="FA1" s="1" t="s">
        <v>1777</v>
      </c>
      <c r="FB1" s="1" t="s">
        <v>1782</v>
      </c>
      <c r="FC1" s="1" t="s">
        <v>1783</v>
      </c>
      <c r="FD1" s="1" t="s">
        <v>1784</v>
      </c>
      <c r="FE1" s="1" t="s">
        <v>1785</v>
      </c>
      <c r="FF1" s="3" t="s">
        <v>1616</v>
      </c>
      <c r="FG1" s="3" t="s">
        <v>1428</v>
      </c>
      <c r="FH1" s="3" t="s">
        <v>1490</v>
      </c>
      <c r="FI1" s="3" t="s">
        <v>1554</v>
      </c>
      <c r="FJ1" s="12"/>
      <c r="FK1" s="12"/>
      <c r="FL1" s="12"/>
      <c r="FM1" s="12"/>
      <c r="FN1" s="12"/>
      <c r="FO1" s="12"/>
      <c r="FP1" s="12"/>
      <c r="FQ1" s="12"/>
      <c r="FR1" s="1"/>
      <c r="FS1" s="1"/>
      <c r="FT1" s="1"/>
      <c r="FU1" s="1"/>
      <c r="FV1" s="1"/>
      <c r="FW1" s="1"/>
      <c r="FX1" s="1"/>
      <c r="FY1" s="1"/>
      <c r="FZ1" s="1" t="s">
        <v>1621</v>
      </c>
      <c r="GA1" s="1" t="s">
        <v>1433</v>
      </c>
      <c r="GB1" s="1" t="s">
        <v>1495</v>
      </c>
      <c r="GC1" s="1" t="s">
        <v>1559</v>
      </c>
      <c r="GD1" s="1"/>
      <c r="GE1" s="1"/>
      <c r="GF1" s="1"/>
      <c r="GG1" s="1"/>
      <c r="GH1" s="3" t="s">
        <v>1794</v>
      </c>
      <c r="GI1" s="3" t="s">
        <v>1795</v>
      </c>
      <c r="GJ1" s="3" t="s">
        <v>1796</v>
      </c>
      <c r="GK1" s="3" t="s">
        <v>1797</v>
      </c>
      <c r="GL1" s="1" t="s">
        <v>39</v>
      </c>
      <c r="GM1" s="22" t="s">
        <v>16</v>
      </c>
      <c r="GN1" s="22" t="s">
        <v>1272</v>
      </c>
      <c r="GO1" s="40"/>
      <c r="GP1" s="40"/>
      <c r="GQ1" s="1"/>
      <c r="GR1" s="1"/>
      <c r="GS1" s="1"/>
      <c r="GT1" s="1"/>
      <c r="GU1" s="13"/>
      <c r="GV1" s="13"/>
      <c r="GW1" s="13"/>
      <c r="GX1" s="13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23"/>
      <c r="IV1" s="23"/>
      <c r="IW1" s="23"/>
      <c r="IX1" s="23"/>
      <c r="IY1" s="1"/>
      <c r="IZ1" s="1"/>
      <c r="JA1" s="1"/>
      <c r="JB1" s="1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"/>
      <c r="JP1" s="1"/>
      <c r="JQ1" s="1"/>
      <c r="JR1" s="1"/>
      <c r="JS1" s="14"/>
      <c r="JT1" s="14"/>
      <c r="JU1" s="14"/>
      <c r="JV1" s="14"/>
      <c r="JW1" s="14"/>
      <c r="JX1" s="14"/>
      <c r="JY1" s="14"/>
      <c r="JZ1" s="14"/>
      <c r="KA1" s="13"/>
      <c r="KB1" s="13"/>
      <c r="KC1" s="13"/>
      <c r="KD1" s="13"/>
      <c r="KE1" s="13"/>
      <c r="KF1" s="13"/>
      <c r="KG1" s="13"/>
      <c r="KH1" s="13"/>
      <c r="KI1" s="1"/>
      <c r="KJ1" s="1"/>
      <c r="KK1" s="1"/>
      <c r="KL1" s="1"/>
      <c r="KM1" s="1" t="s">
        <v>1649</v>
      </c>
      <c r="KN1" s="1" t="s">
        <v>1461</v>
      </c>
      <c r="KO1" s="1" t="s">
        <v>1523</v>
      </c>
      <c r="KP1" s="1" t="s">
        <v>1587</v>
      </c>
      <c r="KQ1" s="1" t="s">
        <v>1650</v>
      </c>
      <c r="KR1" s="1" t="s">
        <v>1462</v>
      </c>
      <c r="KS1" s="1" t="s">
        <v>1524</v>
      </c>
      <c r="KT1" s="1" t="s">
        <v>1588</v>
      </c>
      <c r="KU1" s="1" t="s">
        <v>1651</v>
      </c>
      <c r="KV1" s="1" t="s">
        <v>1651</v>
      </c>
      <c r="KW1" s="1" t="s">
        <v>1652</v>
      </c>
      <c r="KX1" s="1" t="s">
        <v>1464</v>
      </c>
      <c r="KY1" s="1" t="s">
        <v>1526</v>
      </c>
      <c r="KZ1" s="1" t="s">
        <v>1590</v>
      </c>
      <c r="LA1" s="1" t="s">
        <v>1653</v>
      </c>
      <c r="LB1" s="1" t="s">
        <v>2013</v>
      </c>
      <c r="LC1" s="1" t="s">
        <v>1819</v>
      </c>
      <c r="LD1" s="1" t="s">
        <v>1820</v>
      </c>
      <c r="LE1" s="1" t="s">
        <v>1821</v>
      </c>
      <c r="LF1" s="1" t="s">
        <v>1822</v>
      </c>
      <c r="LG1" s="23" t="s">
        <v>1655</v>
      </c>
      <c r="LH1" s="23" t="s">
        <v>1467</v>
      </c>
      <c r="LI1" s="23" t="s">
        <v>1529</v>
      </c>
      <c r="LJ1" s="23" t="s">
        <v>1593</v>
      </c>
      <c r="LK1" s="13" t="s">
        <v>1656</v>
      </c>
      <c r="LL1" s="13" t="s">
        <v>1468</v>
      </c>
      <c r="LM1" s="13" t="s">
        <v>1530</v>
      </c>
      <c r="LN1" s="13" t="s">
        <v>1594</v>
      </c>
      <c r="LO1" s="1" t="s">
        <v>1657</v>
      </c>
      <c r="LP1" s="1" t="s">
        <v>1469</v>
      </c>
      <c r="LQ1" s="1" t="s">
        <v>1531</v>
      </c>
      <c r="LR1" s="1" t="s">
        <v>1595</v>
      </c>
    </row>
    <row r="2" spans="1:3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8"/>
      <c r="AG2" s="18"/>
      <c r="AH2" s="18"/>
      <c r="AI2" s="19"/>
      <c r="AJ2" s="19"/>
      <c r="AK2" s="19"/>
      <c r="AL2" s="19"/>
      <c r="AM2" s="20"/>
      <c r="AN2" s="20"/>
      <c r="AO2" s="20"/>
      <c r="AP2" s="21"/>
      <c r="AQ2" s="21"/>
      <c r="AR2" s="21"/>
      <c r="AS2" s="21"/>
      <c r="AT2" s="3" t="s">
        <v>2010</v>
      </c>
      <c r="AU2" s="3"/>
      <c r="AV2" s="3"/>
      <c r="AW2" s="23"/>
      <c r="AX2" s="23"/>
      <c r="AY2" s="23"/>
      <c r="AZ2" s="24"/>
      <c r="BA2" s="14"/>
      <c r="BB2" s="14"/>
      <c r="BC2" s="14"/>
      <c r="BD2" s="14"/>
      <c r="BE2" s="1"/>
      <c r="BF2" s="1"/>
      <c r="BG2" s="1"/>
      <c r="BH2" s="1"/>
      <c r="BI2" s="1"/>
      <c r="BJ2" s="1"/>
      <c r="BK2" s="1"/>
      <c r="BL2" s="23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27"/>
      <c r="CD2" s="31" t="s">
        <v>1718</v>
      </c>
      <c r="CE2" s="31" t="s">
        <v>1719</v>
      </c>
      <c r="CF2" s="31" t="s">
        <v>1720</v>
      </c>
      <c r="CG2" s="31" t="s">
        <v>1721</v>
      </c>
      <c r="CH2" s="37" t="s">
        <v>1714</v>
      </c>
      <c r="CI2" s="37" t="s">
        <v>1715</v>
      </c>
      <c r="CJ2" s="37" t="s">
        <v>1716</v>
      </c>
      <c r="CK2" s="37" t="s">
        <v>1717</v>
      </c>
      <c r="CL2" s="3"/>
      <c r="CM2" s="3"/>
      <c r="CN2" s="3"/>
      <c r="CO2" s="3"/>
      <c r="CP2" s="23" t="s">
        <v>1710</v>
      </c>
      <c r="CQ2" s="23" t="s">
        <v>1711</v>
      </c>
      <c r="CR2" s="23" t="s">
        <v>1712</v>
      </c>
      <c r="CS2" s="23" t="s">
        <v>1713</v>
      </c>
      <c r="CT2" s="32"/>
      <c r="CU2" s="32"/>
      <c r="CV2" s="32"/>
      <c r="CW2" s="32"/>
      <c r="CX2" s="33"/>
      <c r="CY2" s="33"/>
      <c r="CZ2" s="33"/>
      <c r="DA2" s="33"/>
      <c r="DB2" s="12" t="s">
        <v>1734</v>
      </c>
      <c r="DC2" s="12" t="s">
        <v>1735</v>
      </c>
      <c r="DD2" s="12" t="s">
        <v>1736</v>
      </c>
      <c r="DE2" s="12" t="s">
        <v>1737</v>
      </c>
      <c r="DF2" s="34" t="s">
        <v>1706</v>
      </c>
      <c r="DG2" s="34" t="s">
        <v>1707</v>
      </c>
      <c r="DH2" s="34" t="s">
        <v>1708</v>
      </c>
      <c r="DI2" s="34" t="s">
        <v>1709</v>
      </c>
      <c r="DJ2" s="1" t="s">
        <v>1604</v>
      </c>
      <c r="DK2" s="1" t="s">
        <v>1416</v>
      </c>
      <c r="DL2" s="1" t="s">
        <v>1478</v>
      </c>
      <c r="DM2" s="1" t="s">
        <v>1542</v>
      </c>
      <c r="DN2" s="1" t="s">
        <v>1605</v>
      </c>
      <c r="DO2" s="1" t="s">
        <v>1417</v>
      </c>
      <c r="DP2" s="1" t="s">
        <v>1479</v>
      </c>
      <c r="DQ2" s="1" t="s">
        <v>1543</v>
      </c>
      <c r="DR2" s="1" t="s">
        <v>1726</v>
      </c>
      <c r="DS2" s="1" t="s">
        <v>1727</v>
      </c>
      <c r="DT2" s="1" t="s">
        <v>1728</v>
      </c>
      <c r="DU2" s="1" t="s">
        <v>1729</v>
      </c>
      <c r="DV2" s="3" t="s">
        <v>1607</v>
      </c>
      <c r="DW2" s="3" t="s">
        <v>1419</v>
      </c>
      <c r="DX2" s="3" t="s">
        <v>1481</v>
      </c>
      <c r="DY2" s="3" t="s">
        <v>1545</v>
      </c>
      <c r="DZ2" s="12" t="s">
        <v>1608</v>
      </c>
      <c r="EA2" s="12" t="s">
        <v>1420</v>
      </c>
      <c r="EB2" s="12" t="s">
        <v>1482</v>
      </c>
      <c r="EC2" s="12" t="s">
        <v>1546</v>
      </c>
      <c r="ED2" s="12" t="s">
        <v>1609</v>
      </c>
      <c r="EE2" s="12" t="s">
        <v>1421</v>
      </c>
      <c r="EF2" s="12" t="s">
        <v>1483</v>
      </c>
      <c r="EG2" s="12" t="s">
        <v>1547</v>
      </c>
      <c r="EH2" s="12" t="s">
        <v>1610</v>
      </c>
      <c r="EI2" s="12" t="s">
        <v>1422</v>
      </c>
      <c r="EJ2" s="12" t="s">
        <v>1484</v>
      </c>
      <c r="EK2" s="12" t="s">
        <v>1548</v>
      </c>
      <c r="EL2" s="1" t="s">
        <v>1765</v>
      </c>
      <c r="EM2" s="1" t="s">
        <v>1762</v>
      </c>
      <c r="EN2" s="1" t="s">
        <v>1763</v>
      </c>
      <c r="EO2" s="1" t="s">
        <v>1764</v>
      </c>
      <c r="EP2" s="1" t="s">
        <v>1754</v>
      </c>
      <c r="EQ2" s="1" t="s">
        <v>1755</v>
      </c>
      <c r="ER2" s="1" t="s">
        <v>1756</v>
      </c>
      <c r="ES2" s="1" t="s">
        <v>1757</v>
      </c>
      <c r="ET2" s="1" t="s">
        <v>1613</v>
      </c>
      <c r="EU2" s="1" t="s">
        <v>1425</v>
      </c>
      <c r="EV2" s="1" t="s">
        <v>1487</v>
      </c>
      <c r="EW2" s="1" t="s">
        <v>1551</v>
      </c>
      <c r="EX2" s="1" t="s">
        <v>1770</v>
      </c>
      <c r="EY2" s="1" t="s">
        <v>1771</v>
      </c>
      <c r="EZ2" s="1" t="s">
        <v>1772</v>
      </c>
      <c r="FA2" s="1" t="s">
        <v>1773</v>
      </c>
      <c r="FB2" s="1" t="s">
        <v>1778</v>
      </c>
      <c r="FC2" s="1" t="s">
        <v>1779</v>
      </c>
      <c r="FD2" s="1" t="s">
        <v>1780</v>
      </c>
      <c r="FE2" s="1" t="s">
        <v>1781</v>
      </c>
      <c r="FF2" s="3" t="s">
        <v>1786</v>
      </c>
      <c r="FG2" s="3" t="s">
        <v>1787</v>
      </c>
      <c r="FH2" s="3" t="s">
        <v>1788</v>
      </c>
      <c r="FI2" s="3" t="s">
        <v>1789</v>
      </c>
      <c r="FJ2" s="12" t="s">
        <v>1617</v>
      </c>
      <c r="FK2" s="12" t="s">
        <v>1429</v>
      </c>
      <c r="FL2" s="12" t="s">
        <v>1491</v>
      </c>
      <c r="FM2" s="12" t="s">
        <v>1555</v>
      </c>
      <c r="FN2" s="12" t="s">
        <v>1790</v>
      </c>
      <c r="FO2" s="12" t="s">
        <v>1791</v>
      </c>
      <c r="FP2" s="12" t="s">
        <v>1792</v>
      </c>
      <c r="FQ2" s="12" t="s">
        <v>1793</v>
      </c>
      <c r="FR2" s="1" t="s">
        <v>1619</v>
      </c>
      <c r="FS2" s="1" t="s">
        <v>1431</v>
      </c>
      <c r="FT2" s="1" t="s">
        <v>1493</v>
      </c>
      <c r="FU2" s="1" t="s">
        <v>1557</v>
      </c>
      <c r="FV2" s="1" t="s">
        <v>1620</v>
      </c>
      <c r="FW2" s="1" t="s">
        <v>1432</v>
      </c>
      <c r="FX2" s="1" t="s">
        <v>1494</v>
      </c>
      <c r="FY2" s="1" t="s">
        <v>1558</v>
      </c>
      <c r="FZ2" s="1"/>
      <c r="GA2" s="1"/>
      <c r="GB2" s="1"/>
      <c r="GC2" s="1"/>
      <c r="GD2" s="1" t="s">
        <v>1622</v>
      </c>
      <c r="GE2" s="1" t="s">
        <v>1434</v>
      </c>
      <c r="GF2" s="1" t="s">
        <v>1496</v>
      </c>
      <c r="GG2" s="1" t="s">
        <v>1560</v>
      </c>
      <c r="GH2" s="3" t="s">
        <v>1794</v>
      </c>
      <c r="GI2" s="3" t="s">
        <v>1795</v>
      </c>
      <c r="GJ2" s="3" t="s">
        <v>1796</v>
      </c>
      <c r="GK2" s="3" t="s">
        <v>1797</v>
      </c>
      <c r="GL2" s="1"/>
      <c r="GM2" s="22"/>
      <c r="GN2" s="22"/>
      <c r="GO2" s="40"/>
      <c r="GP2" s="40"/>
      <c r="GQ2" s="1" t="s">
        <v>1798</v>
      </c>
      <c r="GR2" s="1" t="s">
        <v>1799</v>
      </c>
      <c r="GS2" s="1" t="s">
        <v>1800</v>
      </c>
      <c r="GT2" s="1" t="s">
        <v>1801</v>
      </c>
      <c r="GU2" s="13" t="s">
        <v>1625</v>
      </c>
      <c r="GV2" s="13" t="s">
        <v>1437</v>
      </c>
      <c r="GW2" s="13" t="s">
        <v>1499</v>
      </c>
      <c r="GX2" s="13" t="s">
        <v>1563</v>
      </c>
      <c r="GY2" s="1" t="s">
        <v>1626</v>
      </c>
      <c r="GZ2" s="1" t="s">
        <v>1438</v>
      </c>
      <c r="HA2" s="1" t="s">
        <v>1500</v>
      </c>
      <c r="HB2" s="1" t="s">
        <v>1564</v>
      </c>
      <c r="HC2" s="1" t="s">
        <v>1627</v>
      </c>
      <c r="HD2" s="1" t="s">
        <v>1439</v>
      </c>
      <c r="HE2" s="1" t="s">
        <v>1501</v>
      </c>
      <c r="HF2" s="1" t="s">
        <v>1565</v>
      </c>
      <c r="HG2" s="1" t="s">
        <v>1628</v>
      </c>
      <c r="HH2" s="1" t="s">
        <v>1440</v>
      </c>
      <c r="HI2" s="1" t="s">
        <v>1502</v>
      </c>
      <c r="HJ2" s="1" t="s">
        <v>1566</v>
      </c>
      <c r="HK2" s="1" t="s">
        <v>1629</v>
      </c>
      <c r="HL2" s="1" t="s">
        <v>1441</v>
      </c>
      <c r="HM2" s="1" t="s">
        <v>1503</v>
      </c>
      <c r="HN2" s="1" t="s">
        <v>1567</v>
      </c>
      <c r="HO2" s="1" t="s">
        <v>1630</v>
      </c>
      <c r="HP2" s="1" t="s">
        <v>1442</v>
      </c>
      <c r="HQ2" s="1" t="s">
        <v>1504</v>
      </c>
      <c r="HR2" s="1" t="s">
        <v>1568</v>
      </c>
      <c r="HS2" s="1" t="s">
        <v>1631</v>
      </c>
      <c r="HT2" s="1" t="s">
        <v>1443</v>
      </c>
      <c r="HU2" s="1" t="s">
        <v>1505</v>
      </c>
      <c r="HV2" s="1" t="s">
        <v>1569</v>
      </c>
      <c r="HW2" s="1" t="s">
        <v>1632</v>
      </c>
      <c r="HX2" s="1" t="s">
        <v>1444</v>
      </c>
      <c r="HY2" s="1" t="s">
        <v>1506</v>
      </c>
      <c r="HZ2" s="1" t="s">
        <v>1570</v>
      </c>
      <c r="IA2" s="1" t="s">
        <v>1633</v>
      </c>
      <c r="IB2" s="1" t="s">
        <v>1445</v>
      </c>
      <c r="IC2" s="1" t="s">
        <v>1507</v>
      </c>
      <c r="ID2" s="1" t="s">
        <v>1571</v>
      </c>
      <c r="IE2" s="1" t="s">
        <v>1634</v>
      </c>
      <c r="IF2" s="1" t="s">
        <v>1446</v>
      </c>
      <c r="IG2" s="1" t="s">
        <v>1508</v>
      </c>
      <c r="IH2" s="1" t="s">
        <v>1572</v>
      </c>
      <c r="II2" s="1" t="s">
        <v>1635</v>
      </c>
      <c r="IJ2" s="1" t="s">
        <v>1447</v>
      </c>
      <c r="IK2" s="1" t="s">
        <v>1509</v>
      </c>
      <c r="IL2" s="1" t="s">
        <v>1573</v>
      </c>
      <c r="IM2" s="1" t="s">
        <v>1636</v>
      </c>
      <c r="IN2" s="1" t="s">
        <v>1448</v>
      </c>
      <c r="IO2" s="1" t="s">
        <v>1510</v>
      </c>
      <c r="IP2" s="1" t="s">
        <v>1574</v>
      </c>
      <c r="IQ2" s="1" t="s">
        <v>1637</v>
      </c>
      <c r="IR2" s="1" t="s">
        <v>1449</v>
      </c>
      <c r="IS2" s="1" t="s">
        <v>1511</v>
      </c>
      <c r="IT2" s="1" t="s">
        <v>1575</v>
      </c>
      <c r="IU2" s="23" t="s">
        <v>1802</v>
      </c>
      <c r="IV2" s="23" t="s">
        <v>1803</v>
      </c>
      <c r="IW2" s="23" t="s">
        <v>1804</v>
      </c>
      <c r="IX2" s="23" t="s">
        <v>1805</v>
      </c>
      <c r="IY2" s="1" t="s">
        <v>1639</v>
      </c>
      <c r="IZ2" s="1" t="s">
        <v>1451</v>
      </c>
      <c r="JA2" s="1" t="s">
        <v>1513</v>
      </c>
      <c r="JB2" s="1" t="s">
        <v>1577</v>
      </c>
      <c r="JC2" s="14" t="s">
        <v>1806</v>
      </c>
      <c r="JD2" s="14" t="s">
        <v>1807</v>
      </c>
      <c r="JE2" s="14" t="s">
        <v>1808</v>
      </c>
      <c r="JF2" s="14" t="s">
        <v>1809</v>
      </c>
      <c r="JG2" s="14" t="s">
        <v>1810</v>
      </c>
      <c r="JH2" s="14" t="s">
        <v>1811</v>
      </c>
      <c r="JI2" s="14" t="s">
        <v>1812</v>
      </c>
      <c r="JJ2" s="14" t="s">
        <v>1813</v>
      </c>
      <c r="JK2" s="14" t="s">
        <v>1642</v>
      </c>
      <c r="JL2" s="14" t="s">
        <v>1454</v>
      </c>
      <c r="JM2" s="14" t="s">
        <v>1516</v>
      </c>
      <c r="JN2" s="14" t="s">
        <v>1580</v>
      </c>
      <c r="JO2" s="1" t="s">
        <v>1643</v>
      </c>
      <c r="JP2" s="1" t="s">
        <v>1455</v>
      </c>
      <c r="JQ2" s="1" t="s">
        <v>1517</v>
      </c>
      <c r="JR2" s="1" t="s">
        <v>1581</v>
      </c>
      <c r="JS2" s="14" t="s">
        <v>1644</v>
      </c>
      <c r="JT2" s="14" t="s">
        <v>1456</v>
      </c>
      <c r="JU2" s="14" t="s">
        <v>1518</v>
      </c>
      <c r="JV2" s="14" t="s">
        <v>1582</v>
      </c>
      <c r="JW2" s="14" t="s">
        <v>1645</v>
      </c>
      <c r="JX2" s="14" t="s">
        <v>1457</v>
      </c>
      <c r="JY2" s="14" t="s">
        <v>1519</v>
      </c>
      <c r="JZ2" s="14" t="s">
        <v>1583</v>
      </c>
      <c r="KA2" s="13" t="s">
        <v>1646</v>
      </c>
      <c r="KB2" s="13" t="s">
        <v>1458</v>
      </c>
      <c r="KC2" s="13" t="s">
        <v>1520</v>
      </c>
      <c r="KD2" s="13" t="s">
        <v>1584</v>
      </c>
      <c r="KE2" s="13" t="s">
        <v>1647</v>
      </c>
      <c r="KF2" s="13" t="s">
        <v>1459</v>
      </c>
      <c r="KG2" s="13" t="s">
        <v>1521</v>
      </c>
      <c r="KH2" s="13" t="s">
        <v>1585</v>
      </c>
      <c r="KI2" s="1" t="s">
        <v>1814</v>
      </c>
      <c r="KJ2" s="1" t="s">
        <v>1815</v>
      </c>
      <c r="KK2" s="1" t="s">
        <v>1816</v>
      </c>
      <c r="KL2" s="1" t="s">
        <v>1817</v>
      </c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 t="s">
        <v>1818</v>
      </c>
      <c r="LD2" s="1" t="s">
        <v>1818</v>
      </c>
      <c r="LE2" s="1" t="s">
        <v>1818</v>
      </c>
      <c r="LF2" s="1" t="s">
        <v>1818</v>
      </c>
      <c r="LG2" s="23"/>
      <c r="LH2" s="23"/>
      <c r="LI2" s="23"/>
      <c r="LJ2" s="23"/>
      <c r="LK2" s="13"/>
      <c r="LL2" s="13"/>
      <c r="LM2" s="13"/>
      <c r="LN2" s="13"/>
      <c r="LO2" s="1"/>
      <c r="LP2" s="1"/>
      <c r="LQ2" s="1"/>
      <c r="LR2" s="1"/>
    </row>
    <row r="3" spans="1:330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39"/>
      <c r="AU3" s="39"/>
      <c r="AV3" s="39"/>
      <c r="AW3" s="39"/>
      <c r="AX3" s="39"/>
      <c r="AY3" s="39"/>
      <c r="AZ3" s="39"/>
      <c r="BA3" s="1"/>
      <c r="BB3" s="1"/>
      <c r="BC3" s="1"/>
      <c r="BD3" s="1"/>
      <c r="BE3" s="39"/>
      <c r="BF3" s="1"/>
      <c r="BG3" s="1"/>
      <c r="BH3" s="1"/>
      <c r="BI3" s="1"/>
      <c r="BJ3" s="1"/>
      <c r="BK3" s="1"/>
      <c r="BL3" s="1"/>
      <c r="BM3" s="36" t="s">
        <v>1702</v>
      </c>
      <c r="BN3" s="35" t="s">
        <v>1703</v>
      </c>
      <c r="BO3" s="3" t="s">
        <v>1704</v>
      </c>
      <c r="BP3" s="17" t="s">
        <v>1705</v>
      </c>
      <c r="BQ3" s="36" t="s">
        <v>1702</v>
      </c>
      <c r="BR3" s="35" t="s">
        <v>1703</v>
      </c>
      <c r="BS3" s="3" t="s">
        <v>1704</v>
      </c>
      <c r="BT3" s="17" t="s">
        <v>1705</v>
      </c>
      <c r="BU3" s="36" t="s">
        <v>1702</v>
      </c>
      <c r="BV3" s="35" t="s">
        <v>1703</v>
      </c>
      <c r="BW3" s="3" t="s">
        <v>1704</v>
      </c>
      <c r="BX3" s="17" t="s">
        <v>1705</v>
      </c>
      <c r="BY3" s="1"/>
      <c r="BZ3" s="1"/>
      <c r="CA3" s="1"/>
      <c r="CB3" s="1"/>
      <c r="CC3" s="27"/>
      <c r="CD3" s="36" t="s">
        <v>1702</v>
      </c>
      <c r="CE3" s="35" t="s">
        <v>1703</v>
      </c>
      <c r="CF3" s="3" t="s">
        <v>1704</v>
      </c>
      <c r="CG3" s="17" t="s">
        <v>1705</v>
      </c>
      <c r="CH3" s="36" t="s">
        <v>1702</v>
      </c>
      <c r="CI3" s="35" t="s">
        <v>1703</v>
      </c>
      <c r="CJ3" s="3" t="s">
        <v>1704</v>
      </c>
      <c r="CK3" s="17" t="s">
        <v>1705</v>
      </c>
      <c r="CL3" s="36" t="s">
        <v>1702</v>
      </c>
      <c r="CM3" s="35" t="s">
        <v>1703</v>
      </c>
      <c r="CN3" s="3" t="s">
        <v>1704</v>
      </c>
      <c r="CO3" s="17" t="s">
        <v>1705</v>
      </c>
      <c r="CP3" s="36" t="s">
        <v>1702</v>
      </c>
      <c r="CQ3" s="35" t="s">
        <v>1703</v>
      </c>
      <c r="CR3" s="3" t="s">
        <v>1704</v>
      </c>
      <c r="CS3" s="17" t="s">
        <v>1705</v>
      </c>
      <c r="CT3" s="36" t="s">
        <v>1702</v>
      </c>
      <c r="CU3" s="35" t="s">
        <v>1703</v>
      </c>
      <c r="CV3" s="3" t="s">
        <v>1704</v>
      </c>
      <c r="CW3" s="17" t="s">
        <v>1705</v>
      </c>
      <c r="CX3" s="36" t="s">
        <v>1702</v>
      </c>
      <c r="CY3" s="35" t="s">
        <v>1703</v>
      </c>
      <c r="CZ3" s="3" t="s">
        <v>1704</v>
      </c>
      <c r="DA3" s="17" t="s">
        <v>1705</v>
      </c>
      <c r="DB3" s="36" t="s">
        <v>1702</v>
      </c>
      <c r="DC3" s="35" t="s">
        <v>1703</v>
      </c>
      <c r="DD3" s="3" t="s">
        <v>1704</v>
      </c>
      <c r="DE3" s="17" t="s">
        <v>1705</v>
      </c>
      <c r="DF3" s="36" t="s">
        <v>1702</v>
      </c>
      <c r="DG3" s="35" t="s">
        <v>1703</v>
      </c>
      <c r="DH3" s="3" t="s">
        <v>1704</v>
      </c>
      <c r="DI3" s="17" t="s">
        <v>1705</v>
      </c>
      <c r="DJ3" s="36" t="s">
        <v>1702</v>
      </c>
      <c r="DK3" s="35" t="s">
        <v>1703</v>
      </c>
      <c r="DL3" s="3" t="s">
        <v>1704</v>
      </c>
      <c r="DM3" s="17" t="s">
        <v>1705</v>
      </c>
      <c r="DN3" s="36" t="s">
        <v>1702</v>
      </c>
      <c r="DO3" s="35" t="s">
        <v>1703</v>
      </c>
      <c r="DP3" s="3" t="s">
        <v>1704</v>
      </c>
      <c r="DQ3" s="17" t="s">
        <v>1705</v>
      </c>
      <c r="DR3" s="36" t="s">
        <v>1702</v>
      </c>
      <c r="DS3" s="35" t="s">
        <v>1703</v>
      </c>
      <c r="DT3" s="3" t="s">
        <v>1704</v>
      </c>
      <c r="DU3" s="17" t="s">
        <v>1705</v>
      </c>
      <c r="DV3" s="36" t="s">
        <v>1702</v>
      </c>
      <c r="DW3" s="35" t="s">
        <v>1703</v>
      </c>
      <c r="DX3" s="3" t="s">
        <v>1704</v>
      </c>
      <c r="DY3" s="17" t="s">
        <v>1705</v>
      </c>
      <c r="DZ3" s="36" t="s">
        <v>1702</v>
      </c>
      <c r="EA3" s="35" t="s">
        <v>1703</v>
      </c>
      <c r="EB3" s="3" t="s">
        <v>1704</v>
      </c>
      <c r="EC3" s="17" t="s">
        <v>1705</v>
      </c>
      <c r="ED3" s="36" t="s">
        <v>1702</v>
      </c>
      <c r="EE3" s="35" t="s">
        <v>1703</v>
      </c>
      <c r="EF3" s="3" t="s">
        <v>1704</v>
      </c>
      <c r="EG3" s="17" t="s">
        <v>1705</v>
      </c>
      <c r="EH3" s="36" t="s">
        <v>1702</v>
      </c>
      <c r="EI3" s="35" t="s">
        <v>1703</v>
      </c>
      <c r="EJ3" s="3" t="s">
        <v>1704</v>
      </c>
      <c r="EK3" s="17" t="s">
        <v>1705</v>
      </c>
      <c r="EL3" s="36" t="s">
        <v>1702</v>
      </c>
      <c r="EM3" s="35" t="s">
        <v>1703</v>
      </c>
      <c r="EN3" s="3" t="s">
        <v>1704</v>
      </c>
      <c r="EO3" s="17" t="s">
        <v>1705</v>
      </c>
      <c r="EP3" s="36" t="s">
        <v>1702</v>
      </c>
      <c r="EQ3" s="35" t="s">
        <v>1703</v>
      </c>
      <c r="ER3" s="3" t="s">
        <v>1704</v>
      </c>
      <c r="ES3" s="17" t="s">
        <v>1705</v>
      </c>
      <c r="ET3" s="36" t="s">
        <v>1702</v>
      </c>
      <c r="EU3" s="35" t="s">
        <v>1703</v>
      </c>
      <c r="EV3" s="3" t="s">
        <v>1704</v>
      </c>
      <c r="EW3" s="17" t="s">
        <v>1705</v>
      </c>
      <c r="EX3" s="36" t="s">
        <v>1702</v>
      </c>
      <c r="EY3" s="35" t="s">
        <v>1703</v>
      </c>
      <c r="EZ3" s="3" t="s">
        <v>1704</v>
      </c>
      <c r="FA3" s="17" t="s">
        <v>1705</v>
      </c>
      <c r="FB3" s="36" t="s">
        <v>1702</v>
      </c>
      <c r="FC3" s="35" t="s">
        <v>1703</v>
      </c>
      <c r="FD3" s="3" t="s">
        <v>1704</v>
      </c>
      <c r="FE3" s="17" t="s">
        <v>1705</v>
      </c>
      <c r="FF3" s="36" t="s">
        <v>1702</v>
      </c>
      <c r="FG3" s="35" t="s">
        <v>1703</v>
      </c>
      <c r="FH3" s="3" t="s">
        <v>1704</v>
      </c>
      <c r="FI3" s="17" t="s">
        <v>1705</v>
      </c>
      <c r="FJ3" s="36" t="s">
        <v>1702</v>
      </c>
      <c r="FK3" s="35" t="s">
        <v>1703</v>
      </c>
      <c r="FL3" s="3" t="s">
        <v>1704</v>
      </c>
      <c r="FM3" s="17" t="s">
        <v>1705</v>
      </c>
      <c r="FN3" s="36" t="s">
        <v>1702</v>
      </c>
      <c r="FO3" s="35" t="s">
        <v>1703</v>
      </c>
      <c r="FP3" s="3" t="s">
        <v>1704</v>
      </c>
      <c r="FQ3" s="17" t="s">
        <v>1705</v>
      </c>
      <c r="FR3" s="36" t="s">
        <v>1702</v>
      </c>
      <c r="FS3" s="35" t="s">
        <v>1703</v>
      </c>
      <c r="FT3" s="3" t="s">
        <v>1704</v>
      </c>
      <c r="FU3" s="17" t="s">
        <v>1705</v>
      </c>
      <c r="FV3" s="36" t="s">
        <v>1702</v>
      </c>
      <c r="FW3" s="35" t="s">
        <v>1703</v>
      </c>
      <c r="FX3" s="3" t="s">
        <v>1704</v>
      </c>
      <c r="FY3" s="17" t="s">
        <v>1705</v>
      </c>
      <c r="FZ3" s="36" t="s">
        <v>1702</v>
      </c>
      <c r="GA3" s="35" t="s">
        <v>1703</v>
      </c>
      <c r="GB3" s="3" t="s">
        <v>1704</v>
      </c>
      <c r="GC3" s="17" t="s">
        <v>1705</v>
      </c>
      <c r="GD3" s="36" t="s">
        <v>1702</v>
      </c>
      <c r="GE3" s="35" t="s">
        <v>1703</v>
      </c>
      <c r="GF3" s="3" t="s">
        <v>1704</v>
      </c>
      <c r="GG3" s="17" t="s">
        <v>1705</v>
      </c>
      <c r="GH3" s="36" t="s">
        <v>1702</v>
      </c>
      <c r="GI3" s="35" t="s">
        <v>1703</v>
      </c>
      <c r="GJ3" s="3" t="s">
        <v>1704</v>
      </c>
      <c r="GK3" s="17" t="s">
        <v>1705</v>
      </c>
      <c r="GL3" s="1"/>
      <c r="GM3" s="1"/>
      <c r="GN3" s="1"/>
      <c r="GO3" s="40"/>
      <c r="GP3" s="40"/>
      <c r="GQ3" s="36" t="s">
        <v>1702</v>
      </c>
      <c r="GR3" s="35" t="s">
        <v>1703</v>
      </c>
      <c r="GS3" s="3" t="s">
        <v>1704</v>
      </c>
      <c r="GT3" s="17" t="s">
        <v>1705</v>
      </c>
      <c r="GU3" s="36" t="s">
        <v>1702</v>
      </c>
      <c r="GV3" s="35" t="s">
        <v>1703</v>
      </c>
      <c r="GW3" s="3" t="s">
        <v>1704</v>
      </c>
      <c r="GX3" s="17" t="s">
        <v>1705</v>
      </c>
      <c r="GY3" s="36" t="s">
        <v>1702</v>
      </c>
      <c r="GZ3" s="35" t="s">
        <v>1703</v>
      </c>
      <c r="HA3" s="3" t="s">
        <v>1704</v>
      </c>
      <c r="HB3" s="17" t="s">
        <v>1705</v>
      </c>
      <c r="HC3" s="36" t="s">
        <v>1702</v>
      </c>
      <c r="HD3" s="35" t="s">
        <v>1703</v>
      </c>
      <c r="HE3" s="3" t="s">
        <v>1704</v>
      </c>
      <c r="HF3" s="17" t="s">
        <v>1705</v>
      </c>
      <c r="HG3" s="36" t="s">
        <v>1702</v>
      </c>
      <c r="HH3" s="35" t="s">
        <v>1703</v>
      </c>
      <c r="HI3" s="3" t="s">
        <v>1704</v>
      </c>
      <c r="HJ3" s="17" t="s">
        <v>1705</v>
      </c>
      <c r="HK3" s="36" t="s">
        <v>1702</v>
      </c>
      <c r="HL3" s="35" t="s">
        <v>1703</v>
      </c>
      <c r="HM3" s="3" t="s">
        <v>1704</v>
      </c>
      <c r="HN3" s="17" t="s">
        <v>1705</v>
      </c>
      <c r="HO3" s="36" t="s">
        <v>1702</v>
      </c>
      <c r="HP3" s="35" t="s">
        <v>1703</v>
      </c>
      <c r="HQ3" s="3" t="s">
        <v>1704</v>
      </c>
      <c r="HR3" s="17" t="s">
        <v>1705</v>
      </c>
      <c r="HS3" s="36" t="s">
        <v>1702</v>
      </c>
      <c r="HT3" s="35" t="s">
        <v>1703</v>
      </c>
      <c r="HU3" s="3" t="s">
        <v>1704</v>
      </c>
      <c r="HV3" s="17" t="s">
        <v>1705</v>
      </c>
      <c r="HW3" s="36" t="s">
        <v>1702</v>
      </c>
      <c r="HX3" s="35" t="s">
        <v>1703</v>
      </c>
      <c r="HY3" s="3" t="s">
        <v>1704</v>
      </c>
      <c r="HZ3" s="17" t="s">
        <v>1705</v>
      </c>
      <c r="IA3" s="36" t="s">
        <v>1702</v>
      </c>
      <c r="IB3" s="35" t="s">
        <v>1703</v>
      </c>
      <c r="IC3" s="3" t="s">
        <v>1704</v>
      </c>
      <c r="ID3" s="17" t="s">
        <v>1705</v>
      </c>
      <c r="IE3" s="36" t="s">
        <v>1702</v>
      </c>
      <c r="IF3" s="35" t="s">
        <v>1703</v>
      </c>
      <c r="IG3" s="3" t="s">
        <v>1704</v>
      </c>
      <c r="IH3" s="17" t="s">
        <v>1705</v>
      </c>
      <c r="II3" s="36" t="s">
        <v>1702</v>
      </c>
      <c r="IJ3" s="35" t="s">
        <v>1703</v>
      </c>
      <c r="IK3" s="3" t="s">
        <v>1704</v>
      </c>
      <c r="IL3" s="17" t="s">
        <v>1705</v>
      </c>
      <c r="IM3" s="36" t="s">
        <v>1702</v>
      </c>
      <c r="IN3" s="35" t="s">
        <v>1703</v>
      </c>
      <c r="IO3" s="3" t="s">
        <v>1704</v>
      </c>
      <c r="IP3" s="17" t="s">
        <v>1705</v>
      </c>
      <c r="IQ3" s="36" t="s">
        <v>1702</v>
      </c>
      <c r="IR3" s="35" t="s">
        <v>1703</v>
      </c>
      <c r="IS3" s="3" t="s">
        <v>1704</v>
      </c>
      <c r="IT3" s="17" t="s">
        <v>1705</v>
      </c>
      <c r="IU3" s="36" t="s">
        <v>1702</v>
      </c>
      <c r="IV3" s="35" t="s">
        <v>1703</v>
      </c>
      <c r="IW3" s="3" t="s">
        <v>1704</v>
      </c>
      <c r="IX3" s="17" t="s">
        <v>1705</v>
      </c>
      <c r="IY3" s="36" t="s">
        <v>1702</v>
      </c>
      <c r="IZ3" s="35" t="s">
        <v>1703</v>
      </c>
      <c r="JA3" s="3" t="s">
        <v>1704</v>
      </c>
      <c r="JB3" s="17" t="s">
        <v>1705</v>
      </c>
      <c r="JC3" s="36" t="s">
        <v>1702</v>
      </c>
      <c r="JD3" s="35" t="s">
        <v>1703</v>
      </c>
      <c r="JE3" s="3" t="s">
        <v>1704</v>
      </c>
      <c r="JF3" s="17" t="s">
        <v>1705</v>
      </c>
      <c r="JG3" s="36" t="s">
        <v>1702</v>
      </c>
      <c r="JH3" s="35" t="s">
        <v>1703</v>
      </c>
      <c r="JI3" s="3" t="s">
        <v>1704</v>
      </c>
      <c r="JJ3" s="17" t="s">
        <v>1705</v>
      </c>
      <c r="JK3" s="36" t="s">
        <v>1702</v>
      </c>
      <c r="JL3" s="35" t="s">
        <v>1703</v>
      </c>
      <c r="JM3" s="3" t="s">
        <v>1704</v>
      </c>
      <c r="JN3" s="17" t="s">
        <v>1705</v>
      </c>
      <c r="JO3" s="36" t="s">
        <v>1702</v>
      </c>
      <c r="JP3" s="35" t="s">
        <v>1703</v>
      </c>
      <c r="JQ3" s="3" t="s">
        <v>1704</v>
      </c>
      <c r="JR3" s="17" t="s">
        <v>1705</v>
      </c>
      <c r="JS3" s="36" t="s">
        <v>1702</v>
      </c>
      <c r="JT3" s="35" t="s">
        <v>1703</v>
      </c>
      <c r="JU3" s="3" t="s">
        <v>1704</v>
      </c>
      <c r="JV3" s="17" t="s">
        <v>1705</v>
      </c>
      <c r="JW3" s="36" t="s">
        <v>1702</v>
      </c>
      <c r="JX3" s="35" t="s">
        <v>1703</v>
      </c>
      <c r="JY3" s="3" t="s">
        <v>1704</v>
      </c>
      <c r="JZ3" s="17" t="s">
        <v>1705</v>
      </c>
      <c r="KA3" s="36" t="s">
        <v>1702</v>
      </c>
      <c r="KB3" s="35" t="s">
        <v>1703</v>
      </c>
      <c r="KC3" s="3" t="s">
        <v>1704</v>
      </c>
      <c r="KD3" s="17" t="s">
        <v>1705</v>
      </c>
      <c r="KE3" s="36" t="s">
        <v>1702</v>
      </c>
      <c r="KF3" s="35" t="s">
        <v>1703</v>
      </c>
      <c r="KG3" s="3" t="s">
        <v>1704</v>
      </c>
      <c r="KH3" s="17" t="s">
        <v>1705</v>
      </c>
      <c r="KI3" s="36" t="s">
        <v>1702</v>
      </c>
      <c r="KJ3" s="35" t="s">
        <v>1703</v>
      </c>
      <c r="KK3" s="3" t="s">
        <v>1704</v>
      </c>
      <c r="KL3" s="17" t="s">
        <v>1705</v>
      </c>
      <c r="KM3" s="36" t="s">
        <v>1702</v>
      </c>
      <c r="KN3" s="35" t="s">
        <v>1703</v>
      </c>
      <c r="KO3" s="3" t="s">
        <v>1704</v>
      </c>
      <c r="KP3" s="17" t="s">
        <v>1705</v>
      </c>
      <c r="KQ3" s="36" t="s">
        <v>1702</v>
      </c>
      <c r="KR3" s="35" t="s">
        <v>1703</v>
      </c>
      <c r="KS3" s="3" t="s">
        <v>1704</v>
      </c>
      <c r="KT3" s="17" t="s">
        <v>1705</v>
      </c>
      <c r="KU3" s="36" t="s">
        <v>1702</v>
      </c>
      <c r="KV3" s="13" t="s">
        <v>2012</v>
      </c>
      <c r="KW3" s="36" t="s">
        <v>1702</v>
      </c>
      <c r="KX3" s="35" t="s">
        <v>1703</v>
      </c>
      <c r="KY3" s="3" t="s">
        <v>1704</v>
      </c>
      <c r="KZ3" s="17" t="s">
        <v>1705</v>
      </c>
      <c r="LA3" s="36" t="s">
        <v>1702</v>
      </c>
      <c r="LB3" s="13" t="s">
        <v>2012</v>
      </c>
      <c r="LC3" s="36" t="s">
        <v>1702</v>
      </c>
      <c r="LD3" s="35" t="s">
        <v>1703</v>
      </c>
      <c r="LE3" s="3" t="s">
        <v>1704</v>
      </c>
      <c r="LF3" s="17" t="s">
        <v>1705</v>
      </c>
      <c r="LG3" s="23" t="s">
        <v>1702</v>
      </c>
      <c r="LH3" s="23" t="s">
        <v>1703</v>
      </c>
      <c r="LI3" s="23" t="s">
        <v>1704</v>
      </c>
      <c r="LJ3" s="23" t="s">
        <v>1705</v>
      </c>
      <c r="LK3" s="36" t="s">
        <v>1702</v>
      </c>
      <c r="LL3" s="35" t="s">
        <v>1703</v>
      </c>
      <c r="LM3" s="3" t="s">
        <v>1704</v>
      </c>
      <c r="LN3" s="17" t="s">
        <v>1705</v>
      </c>
      <c r="LO3" s="36" t="s">
        <v>1702</v>
      </c>
      <c r="LP3" s="35" t="s">
        <v>1703</v>
      </c>
      <c r="LQ3" s="3" t="s">
        <v>1704</v>
      </c>
      <c r="LR3" s="17" t="s">
        <v>1705</v>
      </c>
    </row>
    <row r="4" spans="1:330" s="10" customFormat="1" x14ac:dyDescent="0.25">
      <c r="A4">
        <v>1</v>
      </c>
      <c r="B4" s="5" t="s">
        <v>772</v>
      </c>
      <c r="C4" t="s">
        <v>124</v>
      </c>
      <c r="D4">
        <v>1</v>
      </c>
      <c r="E4" t="s">
        <v>774</v>
      </c>
      <c r="F4" t="s">
        <v>108</v>
      </c>
      <c r="G4">
        <v>13</v>
      </c>
      <c r="H4">
        <v>1</v>
      </c>
      <c r="I4">
        <v>1</v>
      </c>
      <c r="J4"/>
      <c r="K4" t="s">
        <v>2039</v>
      </c>
      <c r="L4"/>
      <c r="M4" t="s">
        <v>2045</v>
      </c>
      <c r="N4"/>
      <c r="O4" t="b">
        <v>1</v>
      </c>
      <c r="P4" t="b">
        <v>1</v>
      </c>
      <c r="Q4" t="b">
        <v>0</v>
      </c>
      <c r="R4" t="b">
        <v>1</v>
      </c>
      <c r="S4" t="b">
        <v>1</v>
      </c>
      <c r="T4" t="b">
        <v>1</v>
      </c>
      <c r="U4" t="s">
        <v>2069</v>
      </c>
      <c r="V4" t="s">
        <v>1150</v>
      </c>
      <c r="W4" t="s">
        <v>1154</v>
      </c>
      <c r="X4" t="b">
        <v>0</v>
      </c>
      <c r="Y4" t="b">
        <v>0</v>
      </c>
      <c r="Z4" t="s">
        <v>126</v>
      </c>
      <c r="AA4" t="s">
        <v>1124</v>
      </c>
      <c r="AB4" t="s">
        <v>108</v>
      </c>
      <c r="AC4" t="s">
        <v>127</v>
      </c>
      <c r="AD4" t="s">
        <v>124</v>
      </c>
      <c r="AE4" t="s">
        <v>123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/>
      <c r="BJ4"/>
      <c r="BK4">
        <v>0</v>
      </c>
      <c r="BL4" s="26">
        <v>6</v>
      </c>
      <c r="BM4">
        <v>21</v>
      </c>
      <c r="BN4">
        <v>10</v>
      </c>
      <c r="BO4">
        <v>5</v>
      </c>
      <c r="BP4">
        <v>6</v>
      </c>
      <c r="BQ4">
        <v>0</v>
      </c>
      <c r="BR4"/>
      <c r="BS4"/>
      <c r="BT4"/>
      <c r="BU4">
        <v>0</v>
      </c>
      <c r="BV4"/>
      <c r="BW4"/>
      <c r="BX4"/>
      <c r="BY4">
        <v>0</v>
      </c>
      <c r="BZ4">
        <v>0</v>
      </c>
      <c r="CA4">
        <v>0</v>
      </c>
      <c r="CB4">
        <v>0</v>
      </c>
      <c r="CC4" s="28"/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 s="6"/>
      <c r="GP4" s="6"/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1</v>
      </c>
      <c r="KV4">
        <v>1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 s="26">
        <v>0</v>
      </c>
      <c r="LH4" s="26">
        <v>0</v>
      </c>
      <c r="LI4" s="26">
        <v>0</v>
      </c>
      <c r="LJ4" s="26">
        <v>0</v>
      </c>
      <c r="LK4">
        <v>5</v>
      </c>
      <c r="LL4">
        <v>0</v>
      </c>
      <c r="LM4">
        <v>0</v>
      </c>
      <c r="LN4">
        <v>5</v>
      </c>
      <c r="LO4">
        <v>0</v>
      </c>
      <c r="LP4">
        <v>0</v>
      </c>
      <c r="LQ4">
        <v>0</v>
      </c>
      <c r="LR4">
        <v>0</v>
      </c>
    </row>
    <row r="5" spans="1:330" x14ac:dyDescent="0.25">
      <c r="A5">
        <v>5</v>
      </c>
      <c r="B5" t="s">
        <v>1062</v>
      </c>
      <c r="C5" t="s">
        <v>124</v>
      </c>
      <c r="D5">
        <v>1</v>
      </c>
      <c r="E5" t="s">
        <v>775</v>
      </c>
      <c r="F5" t="s">
        <v>108</v>
      </c>
      <c r="G5">
        <v>13</v>
      </c>
      <c r="H5">
        <v>2</v>
      </c>
      <c r="I5">
        <v>1</v>
      </c>
      <c r="K5" t="s">
        <v>2039</v>
      </c>
      <c r="M5" t="s">
        <v>2045</v>
      </c>
      <c r="O5" t="b">
        <v>0</v>
      </c>
      <c r="P5" t="b">
        <v>1</v>
      </c>
      <c r="Q5" t="b">
        <v>0</v>
      </c>
      <c r="R5" t="b">
        <v>1</v>
      </c>
      <c r="T5" t="b">
        <v>0</v>
      </c>
      <c r="U5" t="s">
        <v>2053</v>
      </c>
      <c r="V5" t="s">
        <v>1150</v>
      </c>
      <c r="W5" t="s">
        <v>1154</v>
      </c>
      <c r="X5" t="b">
        <v>0</v>
      </c>
      <c r="Y5" t="b">
        <v>0</v>
      </c>
      <c r="Z5" t="s">
        <v>1275</v>
      </c>
      <c r="AA5" t="s">
        <v>1124</v>
      </c>
      <c r="AB5" t="s">
        <v>108</v>
      </c>
      <c r="AC5" t="s">
        <v>127</v>
      </c>
      <c r="AD5" t="s">
        <v>124</v>
      </c>
      <c r="AE5" t="s">
        <v>123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K5">
        <v>0</v>
      </c>
      <c r="BL5" s="26">
        <v>0</v>
      </c>
      <c r="BM5">
        <v>21</v>
      </c>
      <c r="BN5">
        <v>9</v>
      </c>
      <c r="BO5">
        <v>12</v>
      </c>
      <c r="BP5">
        <v>0</v>
      </c>
      <c r="BQ5">
        <v>0</v>
      </c>
      <c r="BU5">
        <v>0</v>
      </c>
      <c r="BY5">
        <v>0</v>
      </c>
      <c r="BZ5">
        <v>0</v>
      </c>
      <c r="CA5">
        <v>0</v>
      </c>
      <c r="CB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1</v>
      </c>
      <c r="KV5">
        <v>1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 s="26">
        <v>0</v>
      </c>
      <c r="LH5" s="26">
        <v>0</v>
      </c>
      <c r="LI5" s="26">
        <v>0</v>
      </c>
      <c r="LJ5" s="26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</row>
    <row r="6" spans="1:330" x14ac:dyDescent="0.25">
      <c r="A6">
        <v>8</v>
      </c>
      <c r="B6" s="5" t="s">
        <v>1063</v>
      </c>
      <c r="C6" t="s">
        <v>124</v>
      </c>
      <c r="D6">
        <v>1</v>
      </c>
      <c r="E6" t="s">
        <v>776</v>
      </c>
      <c r="F6" t="s">
        <v>108</v>
      </c>
      <c r="G6">
        <v>13</v>
      </c>
      <c r="H6">
        <v>3</v>
      </c>
      <c r="I6">
        <v>1</v>
      </c>
      <c r="K6" t="s">
        <v>2039</v>
      </c>
      <c r="M6" t="s">
        <v>2045</v>
      </c>
      <c r="O6" t="b">
        <v>0</v>
      </c>
      <c r="P6" t="b">
        <v>1</v>
      </c>
      <c r="Q6" t="b">
        <v>0</v>
      </c>
      <c r="R6" t="b">
        <v>1</v>
      </c>
      <c r="T6" t="b">
        <v>0</v>
      </c>
      <c r="U6" t="s">
        <v>2053</v>
      </c>
      <c r="V6" t="s">
        <v>1150</v>
      </c>
      <c r="W6" t="s">
        <v>1154</v>
      </c>
      <c r="X6" t="b">
        <v>0</v>
      </c>
      <c r="Y6" t="b">
        <v>0</v>
      </c>
      <c r="Z6" t="s">
        <v>135</v>
      </c>
      <c r="AA6" t="s">
        <v>1124</v>
      </c>
      <c r="AB6" t="s">
        <v>108</v>
      </c>
      <c r="AC6" t="s">
        <v>127</v>
      </c>
      <c r="AD6" t="s">
        <v>124</v>
      </c>
      <c r="AE6" t="s">
        <v>123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6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K6">
        <v>0</v>
      </c>
      <c r="BL6" s="26">
        <v>5</v>
      </c>
      <c r="BM6">
        <v>21</v>
      </c>
      <c r="BN6">
        <v>5</v>
      </c>
      <c r="BO6">
        <v>11</v>
      </c>
      <c r="BP6">
        <v>5</v>
      </c>
      <c r="BQ6">
        <v>0</v>
      </c>
      <c r="BU6">
        <v>0</v>
      </c>
      <c r="BY6">
        <v>0</v>
      </c>
      <c r="BZ6">
        <v>0</v>
      </c>
      <c r="CA6">
        <v>0</v>
      </c>
      <c r="CB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1</v>
      </c>
      <c r="KV6">
        <v>1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 s="26">
        <v>0</v>
      </c>
      <c r="LH6" s="26">
        <v>0</v>
      </c>
      <c r="LI6" s="26">
        <v>0</v>
      </c>
      <c r="LJ6" s="26">
        <v>0</v>
      </c>
      <c r="LK6">
        <v>4</v>
      </c>
      <c r="LL6">
        <v>0</v>
      </c>
      <c r="LM6">
        <v>0</v>
      </c>
      <c r="LN6">
        <v>4</v>
      </c>
      <c r="LO6">
        <v>0</v>
      </c>
      <c r="LP6">
        <v>0</v>
      </c>
      <c r="LQ6">
        <v>0</v>
      </c>
      <c r="LR6">
        <v>0</v>
      </c>
    </row>
    <row r="7" spans="1:330" x14ac:dyDescent="0.25">
      <c r="A7">
        <v>12</v>
      </c>
      <c r="B7" t="s">
        <v>1064</v>
      </c>
      <c r="C7" t="s">
        <v>124</v>
      </c>
      <c r="D7">
        <v>1</v>
      </c>
      <c r="E7" t="s">
        <v>777</v>
      </c>
      <c r="F7" t="s">
        <v>108</v>
      </c>
      <c r="G7">
        <v>13</v>
      </c>
      <c r="H7">
        <v>4</v>
      </c>
      <c r="I7">
        <v>1</v>
      </c>
      <c r="K7" t="s">
        <v>2059</v>
      </c>
      <c r="M7" t="s">
        <v>2043</v>
      </c>
      <c r="O7" t="b">
        <v>1</v>
      </c>
      <c r="P7" t="b">
        <v>1</v>
      </c>
      <c r="Q7" t="b">
        <v>0</v>
      </c>
      <c r="R7" t="b">
        <v>1</v>
      </c>
      <c r="T7" t="b">
        <v>0</v>
      </c>
      <c r="U7" t="s">
        <v>2054</v>
      </c>
      <c r="V7" t="s">
        <v>1150</v>
      </c>
      <c r="W7" t="s">
        <v>1154</v>
      </c>
      <c r="X7" t="b">
        <v>0</v>
      </c>
      <c r="Y7" t="b">
        <v>0</v>
      </c>
      <c r="Z7" t="s">
        <v>1276</v>
      </c>
      <c r="AA7" t="s">
        <v>1124</v>
      </c>
      <c r="AB7" t="s">
        <v>108</v>
      </c>
      <c r="AC7" t="s">
        <v>127</v>
      </c>
      <c r="AD7" t="s">
        <v>124</v>
      </c>
      <c r="AE7" t="s">
        <v>123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16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K7">
        <v>0</v>
      </c>
      <c r="BL7" s="26">
        <v>0</v>
      </c>
      <c r="BM7">
        <v>21</v>
      </c>
      <c r="BN7">
        <v>11</v>
      </c>
      <c r="BO7">
        <v>10</v>
      </c>
      <c r="BP7">
        <v>0</v>
      </c>
      <c r="BQ7">
        <v>0</v>
      </c>
      <c r="BU7">
        <v>0</v>
      </c>
      <c r="BY7">
        <v>0</v>
      </c>
      <c r="BZ7">
        <v>0</v>
      </c>
      <c r="CA7">
        <v>0</v>
      </c>
      <c r="CB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6</v>
      </c>
      <c r="CM7">
        <v>3</v>
      </c>
      <c r="CN7">
        <v>3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6</v>
      </c>
      <c r="DC7">
        <v>3</v>
      </c>
      <c r="DD7">
        <v>3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4</v>
      </c>
      <c r="FG7">
        <v>2</v>
      </c>
      <c r="FH7">
        <v>2</v>
      </c>
      <c r="FI7">
        <v>0</v>
      </c>
      <c r="FJ7">
        <v>3</v>
      </c>
      <c r="FK7">
        <v>2</v>
      </c>
      <c r="FL7">
        <v>1</v>
      </c>
      <c r="FM7">
        <v>0</v>
      </c>
      <c r="FN7">
        <v>1</v>
      </c>
      <c r="FO7">
        <v>0</v>
      </c>
      <c r="FP7">
        <v>1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3</v>
      </c>
      <c r="HT7">
        <v>3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1</v>
      </c>
      <c r="KV7">
        <v>1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 s="26">
        <v>0</v>
      </c>
      <c r="LH7" s="26">
        <v>0</v>
      </c>
      <c r="LI7" s="26">
        <v>0</v>
      </c>
      <c r="LJ7" s="26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</row>
    <row r="8" spans="1:330" x14ac:dyDescent="0.25">
      <c r="A8">
        <v>15</v>
      </c>
      <c r="B8" s="5" t="s">
        <v>779</v>
      </c>
      <c r="C8" t="s">
        <v>124</v>
      </c>
      <c r="D8">
        <v>1</v>
      </c>
      <c r="E8" t="s">
        <v>778</v>
      </c>
      <c r="F8" t="s">
        <v>108</v>
      </c>
      <c r="G8">
        <v>13</v>
      </c>
      <c r="H8">
        <v>5</v>
      </c>
      <c r="I8">
        <v>1</v>
      </c>
      <c r="K8" t="s">
        <v>2039</v>
      </c>
      <c r="M8" t="s">
        <v>2045</v>
      </c>
      <c r="O8" t="b">
        <v>0</v>
      </c>
      <c r="P8" t="b">
        <v>1</v>
      </c>
      <c r="Q8" t="b">
        <v>0</v>
      </c>
      <c r="R8" t="b">
        <v>1</v>
      </c>
      <c r="T8" t="b">
        <v>0</v>
      </c>
      <c r="U8" t="s">
        <v>2052</v>
      </c>
      <c r="V8" t="s">
        <v>1150</v>
      </c>
      <c r="W8" t="s">
        <v>1154</v>
      </c>
      <c r="X8" t="b">
        <v>0</v>
      </c>
      <c r="Y8" t="b">
        <v>0</v>
      </c>
      <c r="Z8" t="s">
        <v>143</v>
      </c>
      <c r="AA8" t="s">
        <v>1124</v>
      </c>
      <c r="AB8" t="s">
        <v>108</v>
      </c>
      <c r="AC8" t="s">
        <v>127</v>
      </c>
      <c r="AD8" t="s">
        <v>124</v>
      </c>
      <c r="AE8" t="s">
        <v>123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K8">
        <v>0</v>
      </c>
      <c r="BL8" s="26">
        <v>4</v>
      </c>
      <c r="BM8">
        <v>22</v>
      </c>
      <c r="BN8">
        <v>15</v>
      </c>
      <c r="BO8">
        <v>3</v>
      </c>
      <c r="BP8">
        <v>4</v>
      </c>
      <c r="BQ8">
        <v>0</v>
      </c>
      <c r="BU8">
        <v>0</v>
      </c>
      <c r="BY8">
        <v>0</v>
      </c>
      <c r="BZ8">
        <v>0</v>
      </c>
      <c r="CA8">
        <v>0</v>
      </c>
      <c r="CB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3</v>
      </c>
      <c r="CM8">
        <v>3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3</v>
      </c>
      <c r="DC8">
        <v>3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2</v>
      </c>
      <c r="DO8">
        <v>0</v>
      </c>
      <c r="DP8">
        <v>2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7</v>
      </c>
      <c r="EY8">
        <v>7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1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2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</v>
      </c>
      <c r="IB8">
        <v>0</v>
      </c>
      <c r="IC8">
        <v>0</v>
      </c>
      <c r="ID8">
        <v>2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1</v>
      </c>
      <c r="KV8">
        <v>1</v>
      </c>
      <c r="KW8">
        <v>0</v>
      </c>
      <c r="KX8">
        <v>0</v>
      </c>
      <c r="KY8">
        <v>0</v>
      </c>
      <c r="KZ8">
        <v>0</v>
      </c>
      <c r="LA8">
        <v>1</v>
      </c>
      <c r="LB8">
        <v>1</v>
      </c>
      <c r="LC8">
        <v>2</v>
      </c>
      <c r="LD8">
        <v>0</v>
      </c>
      <c r="LE8">
        <v>0</v>
      </c>
      <c r="LF8">
        <v>2</v>
      </c>
      <c r="LG8" s="26">
        <v>0</v>
      </c>
      <c r="LH8" s="26">
        <v>0</v>
      </c>
      <c r="LI8" s="26">
        <v>0</v>
      </c>
      <c r="LJ8" s="26">
        <v>0</v>
      </c>
      <c r="LK8">
        <v>2</v>
      </c>
      <c r="LL8">
        <v>0</v>
      </c>
      <c r="LM8">
        <v>0</v>
      </c>
      <c r="LN8">
        <v>2</v>
      </c>
      <c r="LO8">
        <v>0</v>
      </c>
      <c r="LP8">
        <v>0</v>
      </c>
      <c r="LQ8">
        <v>0</v>
      </c>
      <c r="LR8">
        <v>0</v>
      </c>
    </row>
    <row r="9" spans="1:330" x14ac:dyDescent="0.25">
      <c r="A9">
        <v>19</v>
      </c>
      <c r="B9" t="s">
        <v>780</v>
      </c>
      <c r="C9" t="s">
        <v>124</v>
      </c>
      <c r="D9">
        <v>1</v>
      </c>
      <c r="E9" t="s">
        <v>853</v>
      </c>
      <c r="F9" t="s">
        <v>108</v>
      </c>
      <c r="G9">
        <v>13</v>
      </c>
      <c r="H9">
        <v>6</v>
      </c>
      <c r="I9">
        <v>1</v>
      </c>
      <c r="K9" t="s">
        <v>2039</v>
      </c>
      <c r="M9" t="s">
        <v>2045</v>
      </c>
      <c r="O9" t="b">
        <v>0</v>
      </c>
      <c r="P9" t="b">
        <v>1</v>
      </c>
      <c r="Q9" t="b">
        <v>0</v>
      </c>
      <c r="R9" t="b">
        <v>1</v>
      </c>
      <c r="T9" t="b">
        <v>0</v>
      </c>
      <c r="U9" t="s">
        <v>2055</v>
      </c>
      <c r="V9" t="s">
        <v>1150</v>
      </c>
      <c r="W9" t="s">
        <v>1154</v>
      </c>
      <c r="X9" t="b">
        <v>0</v>
      </c>
      <c r="Y9" t="b">
        <v>0</v>
      </c>
      <c r="Z9" t="s">
        <v>147</v>
      </c>
      <c r="AA9" t="s">
        <v>1124</v>
      </c>
      <c r="AB9" t="s">
        <v>108</v>
      </c>
      <c r="AC9" t="s">
        <v>127</v>
      </c>
      <c r="AD9" t="s">
        <v>124</v>
      </c>
      <c r="AE9" t="s">
        <v>123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K9">
        <v>0</v>
      </c>
      <c r="BL9" s="26">
        <v>0</v>
      </c>
      <c r="BM9">
        <v>21</v>
      </c>
      <c r="BN9">
        <v>10</v>
      </c>
      <c r="BO9">
        <v>11</v>
      </c>
      <c r="BP9">
        <v>0</v>
      </c>
      <c r="BQ9">
        <v>0</v>
      </c>
      <c r="BU9">
        <v>0</v>
      </c>
      <c r="BY9">
        <v>0</v>
      </c>
      <c r="BZ9">
        <v>0</v>
      </c>
      <c r="CA9">
        <v>0</v>
      </c>
      <c r="CB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</v>
      </c>
      <c r="HT9">
        <v>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1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1</v>
      </c>
      <c r="LD9">
        <v>1</v>
      </c>
      <c r="LE9">
        <v>0</v>
      </c>
      <c r="LF9">
        <v>0</v>
      </c>
      <c r="LG9" s="26">
        <v>0</v>
      </c>
      <c r="LH9" s="26">
        <v>0</v>
      </c>
      <c r="LI9" s="26">
        <v>0</v>
      </c>
      <c r="LJ9" s="26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</row>
    <row r="10" spans="1:330" x14ac:dyDescent="0.25">
      <c r="A10">
        <v>22</v>
      </c>
      <c r="B10" s="5" t="s">
        <v>781</v>
      </c>
      <c r="C10" t="s">
        <v>124</v>
      </c>
      <c r="D10">
        <v>1</v>
      </c>
      <c r="E10" t="s">
        <v>854</v>
      </c>
      <c r="F10" t="s">
        <v>108</v>
      </c>
      <c r="G10">
        <v>13</v>
      </c>
      <c r="H10">
        <v>7</v>
      </c>
      <c r="I10">
        <v>1</v>
      </c>
      <c r="K10" t="s">
        <v>2039</v>
      </c>
      <c r="M10" t="s">
        <v>2045</v>
      </c>
      <c r="O10" t="b">
        <v>1</v>
      </c>
      <c r="P10" t="b">
        <v>1</v>
      </c>
      <c r="Q10" t="b">
        <v>1</v>
      </c>
      <c r="R10" t="b">
        <v>1</v>
      </c>
      <c r="T10" t="b">
        <v>0</v>
      </c>
      <c r="U10" t="s">
        <v>2052</v>
      </c>
      <c r="V10" t="s">
        <v>1150</v>
      </c>
      <c r="W10" t="s">
        <v>1154</v>
      </c>
      <c r="X10" t="b">
        <v>0</v>
      </c>
      <c r="Y10" t="b">
        <v>0</v>
      </c>
      <c r="Z10" t="s">
        <v>151</v>
      </c>
      <c r="AA10" t="s">
        <v>1124</v>
      </c>
      <c r="AB10" t="s">
        <v>108</v>
      </c>
      <c r="AC10" t="s">
        <v>127</v>
      </c>
      <c r="AD10" t="s">
        <v>124</v>
      </c>
      <c r="AE10" t="s">
        <v>123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5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K10">
        <v>0</v>
      </c>
      <c r="BL10" s="26">
        <v>4</v>
      </c>
      <c r="BM10">
        <v>21</v>
      </c>
      <c r="BN10">
        <v>7</v>
      </c>
      <c r="BO10">
        <v>10</v>
      </c>
      <c r="BP10">
        <v>4</v>
      </c>
      <c r="BQ10">
        <v>0</v>
      </c>
      <c r="BU10">
        <v>0</v>
      </c>
      <c r="BY10">
        <v>0</v>
      </c>
      <c r="BZ10">
        <v>0</v>
      </c>
      <c r="CA10">
        <v>0</v>
      </c>
      <c r="CB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 s="26">
        <v>0</v>
      </c>
      <c r="LH10" s="26">
        <v>0</v>
      </c>
      <c r="LI10" s="26">
        <v>0</v>
      </c>
      <c r="LJ10" s="26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</row>
    <row r="11" spans="1:330" x14ac:dyDescent="0.25">
      <c r="A11">
        <v>26</v>
      </c>
      <c r="B11" t="s">
        <v>1065</v>
      </c>
      <c r="C11" t="s">
        <v>124</v>
      </c>
      <c r="D11">
        <v>1</v>
      </c>
      <c r="E11" t="s">
        <v>855</v>
      </c>
      <c r="F11" t="s">
        <v>108</v>
      </c>
      <c r="G11">
        <v>13</v>
      </c>
      <c r="H11">
        <v>8</v>
      </c>
      <c r="I11">
        <v>1</v>
      </c>
      <c r="K11" t="s">
        <v>2039</v>
      </c>
      <c r="M11" t="s">
        <v>2056</v>
      </c>
      <c r="O11" t="b">
        <v>0</v>
      </c>
      <c r="P11" t="b">
        <v>1</v>
      </c>
      <c r="Q11" t="b">
        <v>0</v>
      </c>
      <c r="R11" t="b">
        <v>1</v>
      </c>
      <c r="T11" t="b">
        <v>0</v>
      </c>
      <c r="U11" t="s">
        <v>2052</v>
      </c>
      <c r="V11" t="s">
        <v>1150</v>
      </c>
      <c r="W11" t="s">
        <v>1154</v>
      </c>
      <c r="X11" t="b">
        <v>0</v>
      </c>
      <c r="Y11" t="b">
        <v>0</v>
      </c>
      <c r="Z11" t="s">
        <v>1277</v>
      </c>
      <c r="AA11" t="s">
        <v>1124</v>
      </c>
      <c r="AB11" t="s">
        <v>108</v>
      </c>
      <c r="AC11" t="s">
        <v>127</v>
      </c>
      <c r="AD11" t="s">
        <v>124</v>
      </c>
      <c r="AE11" t="s">
        <v>123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3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K11">
        <v>0</v>
      </c>
      <c r="BL11" s="26">
        <v>0</v>
      </c>
      <c r="BM11">
        <v>21</v>
      </c>
      <c r="BN11">
        <v>11</v>
      </c>
      <c r="BO11">
        <v>10</v>
      </c>
      <c r="BP11">
        <v>0</v>
      </c>
      <c r="BQ11">
        <v>0</v>
      </c>
      <c r="BU11">
        <v>0</v>
      </c>
      <c r="BY11">
        <v>0</v>
      </c>
      <c r="BZ11">
        <v>0</v>
      </c>
      <c r="CA11">
        <v>0</v>
      </c>
      <c r="CB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2</v>
      </c>
      <c r="FG11">
        <v>2</v>
      </c>
      <c r="FH11">
        <v>0</v>
      </c>
      <c r="FI11">
        <v>0</v>
      </c>
      <c r="FJ11">
        <v>1</v>
      </c>
      <c r="FK11">
        <v>1</v>
      </c>
      <c r="FL11">
        <v>0</v>
      </c>
      <c r="FM11">
        <v>0</v>
      </c>
      <c r="FN11">
        <v>1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1</v>
      </c>
      <c r="KV11">
        <v>1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 s="26">
        <v>0</v>
      </c>
      <c r="LH11" s="26">
        <v>0</v>
      </c>
      <c r="LI11" s="26">
        <v>0</v>
      </c>
      <c r="LJ11" s="26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</row>
    <row r="12" spans="1:330" x14ac:dyDescent="0.25">
      <c r="A12">
        <v>29</v>
      </c>
      <c r="B12" s="5" t="s">
        <v>782</v>
      </c>
      <c r="C12" t="s">
        <v>124</v>
      </c>
      <c r="D12">
        <v>1</v>
      </c>
      <c r="E12" t="s">
        <v>856</v>
      </c>
      <c r="F12" t="s">
        <v>108</v>
      </c>
      <c r="G12">
        <v>13</v>
      </c>
      <c r="H12">
        <v>9</v>
      </c>
      <c r="I12">
        <v>1</v>
      </c>
      <c r="K12" t="s">
        <v>2057</v>
      </c>
      <c r="M12" t="s">
        <v>2043</v>
      </c>
      <c r="O12" t="b">
        <v>1</v>
      </c>
      <c r="P12" t="b">
        <v>0</v>
      </c>
      <c r="Q12" t="b">
        <v>0</v>
      </c>
      <c r="R12" t="b">
        <v>1</v>
      </c>
      <c r="T12" t="b">
        <v>1</v>
      </c>
      <c r="V12" t="s">
        <v>1150</v>
      </c>
      <c r="W12" t="s">
        <v>1154</v>
      </c>
      <c r="X12" t="b">
        <v>0</v>
      </c>
      <c r="Y12" t="b">
        <v>0</v>
      </c>
      <c r="Z12" t="s">
        <v>159</v>
      </c>
      <c r="AA12" t="s">
        <v>1124</v>
      </c>
      <c r="AB12" t="s">
        <v>108</v>
      </c>
      <c r="AC12" t="s">
        <v>127</v>
      </c>
      <c r="AD12" t="s">
        <v>124</v>
      </c>
      <c r="AE12" t="s">
        <v>123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K12">
        <v>0</v>
      </c>
      <c r="BL12" s="26">
        <v>4</v>
      </c>
      <c r="BM12">
        <v>21</v>
      </c>
      <c r="BN12">
        <v>9</v>
      </c>
      <c r="BO12">
        <v>8</v>
      </c>
      <c r="BP12">
        <v>4</v>
      </c>
      <c r="BQ12">
        <v>0</v>
      </c>
      <c r="BU12">
        <v>0</v>
      </c>
      <c r="BY12">
        <v>0</v>
      </c>
      <c r="BZ12">
        <v>0</v>
      </c>
      <c r="CA12">
        <v>0</v>
      </c>
      <c r="CB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1</v>
      </c>
      <c r="FC12">
        <v>0</v>
      </c>
      <c r="FD12">
        <v>1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4</v>
      </c>
      <c r="HX12">
        <v>1</v>
      </c>
      <c r="HY12">
        <v>3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1</v>
      </c>
      <c r="KV12">
        <v>1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 s="26">
        <v>0</v>
      </c>
      <c r="LH12" s="26">
        <v>0</v>
      </c>
      <c r="LI12" s="26">
        <v>0</v>
      </c>
      <c r="LJ12" s="26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</row>
    <row r="13" spans="1:330" x14ac:dyDescent="0.25">
      <c r="A13">
        <v>33</v>
      </c>
      <c r="B13" t="s">
        <v>1066</v>
      </c>
      <c r="C13" t="s">
        <v>124</v>
      </c>
      <c r="D13">
        <v>1</v>
      </c>
      <c r="E13" t="s">
        <v>857</v>
      </c>
      <c r="F13" t="s">
        <v>108</v>
      </c>
      <c r="G13">
        <v>13</v>
      </c>
      <c r="H13">
        <v>10</v>
      </c>
      <c r="I13">
        <v>1</v>
      </c>
      <c r="K13" t="s">
        <v>2057</v>
      </c>
      <c r="M13" t="s">
        <v>2043</v>
      </c>
      <c r="O13" t="b">
        <v>1</v>
      </c>
      <c r="P13" t="b">
        <v>0</v>
      </c>
      <c r="Q13" t="b">
        <v>1</v>
      </c>
      <c r="R13" t="b">
        <v>1</v>
      </c>
      <c r="T13" t="b">
        <v>1</v>
      </c>
      <c r="V13" t="s">
        <v>1150</v>
      </c>
      <c r="W13" t="s">
        <v>1154</v>
      </c>
      <c r="X13" t="b">
        <v>0</v>
      </c>
      <c r="Y13" t="b">
        <v>0</v>
      </c>
      <c r="Z13" t="s">
        <v>1278</v>
      </c>
      <c r="AA13" t="s">
        <v>1124</v>
      </c>
      <c r="AB13" t="s">
        <v>108</v>
      </c>
      <c r="AC13" t="s">
        <v>127</v>
      </c>
      <c r="AD13" t="s">
        <v>124</v>
      </c>
      <c r="AE13" t="s">
        <v>123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K13">
        <v>0</v>
      </c>
      <c r="BL13" s="26">
        <v>0</v>
      </c>
      <c r="BM13">
        <v>22</v>
      </c>
      <c r="BN13">
        <v>8</v>
      </c>
      <c r="BO13">
        <v>14</v>
      </c>
      <c r="BP13">
        <v>0</v>
      </c>
      <c r="BQ13">
        <v>0</v>
      </c>
      <c r="BU13">
        <v>0</v>
      </c>
      <c r="BY13">
        <v>0</v>
      </c>
      <c r="BZ13">
        <v>0</v>
      </c>
      <c r="CA13">
        <v>0</v>
      </c>
      <c r="CB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0</v>
      </c>
      <c r="DT13">
        <v>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1</v>
      </c>
      <c r="KV13">
        <v>1</v>
      </c>
      <c r="KW13">
        <v>0</v>
      </c>
      <c r="KX13">
        <v>0</v>
      </c>
      <c r="KY13">
        <v>0</v>
      </c>
      <c r="KZ13">
        <v>0</v>
      </c>
      <c r="LA13">
        <v>1</v>
      </c>
      <c r="LB13">
        <v>1</v>
      </c>
      <c r="LC13">
        <v>0</v>
      </c>
      <c r="LD13">
        <v>0</v>
      </c>
      <c r="LE13">
        <v>0</v>
      </c>
      <c r="LF13">
        <v>0</v>
      </c>
      <c r="LG13" s="26">
        <v>0</v>
      </c>
      <c r="LH13" s="26">
        <v>0</v>
      </c>
      <c r="LI13" s="26">
        <v>0</v>
      </c>
      <c r="LJ13" s="26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</row>
    <row r="14" spans="1:330" x14ac:dyDescent="0.25">
      <c r="A14">
        <v>36</v>
      </c>
      <c r="B14" s="5" t="s">
        <v>783</v>
      </c>
      <c r="C14" t="s">
        <v>124</v>
      </c>
      <c r="D14">
        <v>1</v>
      </c>
      <c r="E14" t="s">
        <v>858</v>
      </c>
      <c r="F14" t="s">
        <v>108</v>
      </c>
      <c r="G14">
        <v>13</v>
      </c>
      <c r="H14">
        <v>11</v>
      </c>
      <c r="I14">
        <v>1</v>
      </c>
      <c r="K14" t="s">
        <v>2059</v>
      </c>
      <c r="M14" t="s">
        <v>2043</v>
      </c>
      <c r="O14" t="b">
        <v>1</v>
      </c>
      <c r="P14" t="b">
        <v>0</v>
      </c>
      <c r="Q14" t="b">
        <v>1</v>
      </c>
      <c r="R14" t="b">
        <v>1</v>
      </c>
      <c r="T14" t="b">
        <v>1</v>
      </c>
      <c r="V14" t="s">
        <v>1150</v>
      </c>
      <c r="W14" t="s">
        <v>1154</v>
      </c>
      <c r="X14" t="b">
        <v>0</v>
      </c>
      <c r="Y14" t="b">
        <v>0</v>
      </c>
      <c r="Z14" t="s">
        <v>167</v>
      </c>
      <c r="AA14" t="s">
        <v>1124</v>
      </c>
      <c r="AB14" t="s">
        <v>108</v>
      </c>
      <c r="AC14" t="s">
        <v>127</v>
      </c>
      <c r="AD14" t="s">
        <v>124</v>
      </c>
      <c r="AE14" t="s">
        <v>123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K14">
        <v>0</v>
      </c>
      <c r="BL14" s="26">
        <v>4</v>
      </c>
      <c r="BM14">
        <v>21</v>
      </c>
      <c r="BN14">
        <v>7</v>
      </c>
      <c r="BO14">
        <v>10</v>
      </c>
      <c r="BP14">
        <v>4</v>
      </c>
      <c r="BQ14">
        <v>0</v>
      </c>
      <c r="BU14">
        <v>0</v>
      </c>
      <c r="BY14">
        <v>0</v>
      </c>
      <c r="BZ14">
        <v>0</v>
      </c>
      <c r="CA14">
        <v>0</v>
      </c>
      <c r="CB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3</v>
      </c>
      <c r="DS14">
        <v>0</v>
      </c>
      <c r="DT14">
        <v>2</v>
      </c>
      <c r="DU14">
        <v>1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</v>
      </c>
      <c r="EQ14">
        <v>1</v>
      </c>
      <c r="ER14">
        <v>1</v>
      </c>
      <c r="ES14">
        <v>0</v>
      </c>
      <c r="ET14">
        <v>1</v>
      </c>
      <c r="EU14">
        <v>0</v>
      </c>
      <c r="EV14">
        <v>0</v>
      </c>
      <c r="EW14">
        <v>1</v>
      </c>
      <c r="EX14">
        <v>0</v>
      </c>
      <c r="EY14">
        <v>0</v>
      </c>
      <c r="EZ14">
        <v>0</v>
      </c>
      <c r="FA14">
        <v>0</v>
      </c>
      <c r="FB14">
        <v>1</v>
      </c>
      <c r="FC14">
        <v>0</v>
      </c>
      <c r="FD14">
        <v>1</v>
      </c>
      <c r="FE14">
        <v>0</v>
      </c>
      <c r="FF14">
        <v>1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1</v>
      </c>
      <c r="FO14">
        <v>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4</v>
      </c>
      <c r="GZ14">
        <v>2</v>
      </c>
      <c r="HA14">
        <v>2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1</v>
      </c>
      <c r="KV14">
        <v>1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1</v>
      </c>
      <c r="LD14">
        <v>1</v>
      </c>
      <c r="LE14">
        <v>0</v>
      </c>
      <c r="LF14">
        <v>0</v>
      </c>
      <c r="LG14" s="26">
        <v>0</v>
      </c>
      <c r="LH14" s="26">
        <v>0</v>
      </c>
      <c r="LI14" s="26">
        <v>0</v>
      </c>
      <c r="LJ14" s="26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</row>
    <row r="15" spans="1:330" x14ac:dyDescent="0.25">
      <c r="A15">
        <v>40</v>
      </c>
      <c r="B15" s="5" t="s">
        <v>784</v>
      </c>
      <c r="C15" t="s">
        <v>124</v>
      </c>
      <c r="D15">
        <v>1</v>
      </c>
      <c r="E15" t="s">
        <v>859</v>
      </c>
      <c r="F15" t="s">
        <v>108</v>
      </c>
      <c r="G15">
        <v>13</v>
      </c>
      <c r="H15">
        <v>12</v>
      </c>
      <c r="I15">
        <v>1</v>
      </c>
      <c r="K15" t="s">
        <v>2057</v>
      </c>
      <c r="M15" t="s">
        <v>2043</v>
      </c>
      <c r="O15" t="b">
        <v>1</v>
      </c>
      <c r="P15" t="b">
        <v>0</v>
      </c>
      <c r="Q15" t="b">
        <v>0</v>
      </c>
      <c r="R15" t="b">
        <v>1</v>
      </c>
      <c r="T15" t="b">
        <v>1</v>
      </c>
      <c r="V15" t="s">
        <v>1150</v>
      </c>
      <c r="W15" t="s">
        <v>1154</v>
      </c>
      <c r="X15" t="b">
        <v>0</v>
      </c>
      <c r="Y15" t="b">
        <v>0</v>
      </c>
      <c r="Z15" t="s">
        <v>171</v>
      </c>
      <c r="AA15" t="s">
        <v>1124</v>
      </c>
      <c r="AB15" t="s">
        <v>108</v>
      </c>
      <c r="AC15" t="s">
        <v>127</v>
      </c>
      <c r="AD15" t="s">
        <v>124</v>
      </c>
      <c r="AE15" t="s">
        <v>123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K15">
        <v>0</v>
      </c>
      <c r="BL15" s="26">
        <v>10</v>
      </c>
      <c r="BM15">
        <v>77</v>
      </c>
      <c r="BN15">
        <v>53</v>
      </c>
      <c r="BO15">
        <v>14</v>
      </c>
      <c r="BP15">
        <v>10</v>
      </c>
      <c r="BQ15">
        <v>0</v>
      </c>
      <c r="BU15">
        <v>0</v>
      </c>
      <c r="BY15">
        <v>0</v>
      </c>
      <c r="BZ15">
        <v>0</v>
      </c>
      <c r="CA15">
        <v>0</v>
      </c>
      <c r="CB15">
        <v>0</v>
      </c>
      <c r="CD15">
        <v>3</v>
      </c>
      <c r="CE15">
        <v>3</v>
      </c>
      <c r="CF15">
        <v>0</v>
      </c>
      <c r="CG15">
        <v>0</v>
      </c>
      <c r="CH15">
        <v>1</v>
      </c>
      <c r="CI15">
        <v>0</v>
      </c>
      <c r="CJ15">
        <v>1</v>
      </c>
      <c r="CK15">
        <v>0</v>
      </c>
      <c r="CL15">
        <v>52</v>
      </c>
      <c r="CM15">
        <v>38</v>
      </c>
      <c r="CN15">
        <v>11</v>
      </c>
      <c r="CO15">
        <v>3</v>
      </c>
      <c r="CP15">
        <v>50</v>
      </c>
      <c r="CQ15">
        <v>37</v>
      </c>
      <c r="CR15">
        <v>10</v>
      </c>
      <c r="CS15">
        <v>3</v>
      </c>
      <c r="CT15">
        <v>50</v>
      </c>
      <c r="CU15">
        <v>37</v>
      </c>
      <c r="CV15">
        <v>10</v>
      </c>
      <c r="CW15">
        <v>3</v>
      </c>
      <c r="CX15">
        <v>0</v>
      </c>
      <c r="CY15">
        <v>0</v>
      </c>
      <c r="CZ15">
        <v>0</v>
      </c>
      <c r="DA15">
        <v>0</v>
      </c>
      <c r="DB15">
        <v>2</v>
      </c>
      <c r="DC15">
        <v>1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</v>
      </c>
      <c r="DO15">
        <v>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</v>
      </c>
      <c r="HT15">
        <v>1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4</v>
      </c>
      <c r="KV15">
        <v>4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 s="26">
        <v>0</v>
      </c>
      <c r="LH15" s="26">
        <v>0</v>
      </c>
      <c r="LI15" s="26">
        <v>0</v>
      </c>
      <c r="LJ15" s="26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</row>
    <row r="16" spans="1:330" x14ac:dyDescent="0.25">
      <c r="A16">
        <v>44</v>
      </c>
      <c r="B16" t="s">
        <v>785</v>
      </c>
      <c r="C16" t="s">
        <v>124</v>
      </c>
      <c r="D16">
        <v>1</v>
      </c>
      <c r="E16" t="s">
        <v>1067</v>
      </c>
      <c r="F16" t="s">
        <v>108</v>
      </c>
      <c r="G16">
        <v>13</v>
      </c>
      <c r="H16">
        <v>13</v>
      </c>
      <c r="I16">
        <v>1</v>
      </c>
      <c r="K16" t="s">
        <v>2057</v>
      </c>
      <c r="M16" t="s">
        <v>2043</v>
      </c>
      <c r="O16" t="b">
        <v>1</v>
      </c>
      <c r="P16" t="b">
        <v>0</v>
      </c>
      <c r="Q16" t="b">
        <v>0</v>
      </c>
      <c r="R16" t="b">
        <v>0</v>
      </c>
      <c r="T16" t="b">
        <v>1</v>
      </c>
      <c r="V16" t="s">
        <v>1150</v>
      </c>
      <c r="W16" t="s">
        <v>1154</v>
      </c>
      <c r="X16" t="b">
        <v>0</v>
      </c>
      <c r="Y16" t="b">
        <v>0</v>
      </c>
      <c r="Z16" t="s">
        <v>1279</v>
      </c>
      <c r="AA16" t="s">
        <v>1124</v>
      </c>
      <c r="AB16" t="s">
        <v>108</v>
      </c>
      <c r="AC16" t="s">
        <v>127</v>
      </c>
      <c r="AD16" t="s">
        <v>124</v>
      </c>
      <c r="AE16" t="s">
        <v>123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K16">
        <v>0</v>
      </c>
      <c r="BL16" s="26">
        <v>0</v>
      </c>
      <c r="BM16">
        <v>96</v>
      </c>
      <c r="BN16">
        <v>0</v>
      </c>
      <c r="BO16">
        <v>0</v>
      </c>
      <c r="BP16">
        <v>0</v>
      </c>
      <c r="BQ16">
        <v>0</v>
      </c>
      <c r="BU16">
        <v>0</v>
      </c>
      <c r="BY16">
        <v>0</v>
      </c>
      <c r="BZ16">
        <v>0</v>
      </c>
      <c r="CA16">
        <v>0</v>
      </c>
      <c r="CB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96</v>
      </c>
      <c r="JD16">
        <v>96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 s="26">
        <v>0</v>
      </c>
      <c r="LH16" s="26">
        <v>0</v>
      </c>
      <c r="LI16" s="26">
        <v>0</v>
      </c>
      <c r="LJ16" s="2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</row>
    <row r="17" spans="1:330" x14ac:dyDescent="0.25">
      <c r="A17" s="6">
        <v>47</v>
      </c>
      <c r="B17" s="5" t="s">
        <v>786</v>
      </c>
      <c r="C17" s="6" t="s">
        <v>124</v>
      </c>
      <c r="D17" s="6">
        <v>1</v>
      </c>
      <c r="E17" s="6" t="s">
        <v>860</v>
      </c>
      <c r="F17" s="6" t="s">
        <v>108</v>
      </c>
      <c r="G17" s="6">
        <v>13</v>
      </c>
      <c r="H17" s="6">
        <v>14</v>
      </c>
      <c r="I17" s="6">
        <v>0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 t="s">
        <v>1150</v>
      </c>
      <c r="W17" s="6" t="s">
        <v>1154</v>
      </c>
      <c r="X17" s="6" t="b">
        <v>0</v>
      </c>
      <c r="Y17" s="6" t="b">
        <v>0</v>
      </c>
      <c r="Z17" s="6" t="s">
        <v>1197</v>
      </c>
      <c r="AA17" s="6" t="s">
        <v>1124</v>
      </c>
      <c r="AB17" s="6" t="s">
        <v>108</v>
      </c>
      <c r="AC17" s="6" t="s">
        <v>180</v>
      </c>
      <c r="AD17" s="6" t="s">
        <v>124</v>
      </c>
      <c r="AE17" s="6" t="s">
        <v>123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/>
      <c r="BJ17" s="6"/>
      <c r="BK17" s="6">
        <v>0</v>
      </c>
      <c r="BL17" s="6">
        <v>6</v>
      </c>
      <c r="BM17" s="6">
        <v>0</v>
      </c>
      <c r="BN17" s="6">
        <v>0</v>
      </c>
      <c r="BO17" s="6">
        <v>0</v>
      </c>
      <c r="BP17" s="6">
        <v>0</v>
      </c>
      <c r="BQ17" s="6">
        <v>71</v>
      </c>
      <c r="BR17" s="6">
        <v>31</v>
      </c>
      <c r="BS17" s="6">
        <v>34</v>
      </c>
      <c r="BT17" s="6">
        <v>6</v>
      </c>
      <c r="BU17" s="6">
        <v>5</v>
      </c>
      <c r="BV17" s="6">
        <v>5</v>
      </c>
      <c r="BW17" s="6">
        <v>0</v>
      </c>
      <c r="BX17" s="6">
        <v>0</v>
      </c>
      <c r="BY17" s="6">
        <v>12</v>
      </c>
      <c r="BZ17" s="6">
        <v>10</v>
      </c>
      <c r="CA17" s="6">
        <v>13</v>
      </c>
      <c r="CB17" s="6">
        <v>31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0</v>
      </c>
      <c r="DC17" s="6">
        <v>0</v>
      </c>
      <c r="DD17" s="6">
        <v>0</v>
      </c>
      <c r="DE17" s="6">
        <v>0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  <c r="DU17" s="6">
        <v>0</v>
      </c>
      <c r="DV17" s="6">
        <v>0</v>
      </c>
      <c r="DW17" s="6">
        <v>0</v>
      </c>
      <c r="DX17" s="6">
        <v>0</v>
      </c>
      <c r="DY17" s="6">
        <v>0</v>
      </c>
      <c r="DZ17" s="6">
        <v>0</v>
      </c>
      <c r="EA17" s="6">
        <v>0</v>
      </c>
      <c r="EB17" s="6">
        <v>0</v>
      </c>
      <c r="EC17" s="6">
        <v>0</v>
      </c>
      <c r="ED17" s="6">
        <v>0</v>
      </c>
      <c r="EE17" s="6">
        <v>0</v>
      </c>
      <c r="EF17" s="6">
        <v>0</v>
      </c>
      <c r="EG17" s="6">
        <v>0</v>
      </c>
      <c r="EH17" s="6">
        <v>0</v>
      </c>
      <c r="EI17" s="6">
        <v>0</v>
      </c>
      <c r="EJ17" s="6">
        <v>0</v>
      </c>
      <c r="EK17" s="6">
        <v>0</v>
      </c>
      <c r="EL17" s="6">
        <v>0</v>
      </c>
      <c r="EM17" s="6">
        <v>0</v>
      </c>
      <c r="EN17" s="6">
        <v>0</v>
      </c>
      <c r="EO17" s="6">
        <v>0</v>
      </c>
      <c r="EP17" s="6">
        <v>0</v>
      </c>
      <c r="EQ17" s="6">
        <v>0</v>
      </c>
      <c r="ER17" s="6">
        <v>0</v>
      </c>
      <c r="ES17" s="6">
        <v>0</v>
      </c>
      <c r="ET17" s="6">
        <v>0</v>
      </c>
      <c r="EU17" s="6">
        <v>0</v>
      </c>
      <c r="EV17" s="6">
        <v>0</v>
      </c>
      <c r="EW17" s="6">
        <v>0</v>
      </c>
      <c r="EX17" s="6">
        <v>0</v>
      </c>
      <c r="EY17" s="6">
        <v>0</v>
      </c>
      <c r="EZ17" s="6">
        <v>0</v>
      </c>
      <c r="FA17" s="6">
        <v>0</v>
      </c>
      <c r="FB17" s="6">
        <v>0</v>
      </c>
      <c r="FC17" s="6">
        <v>0</v>
      </c>
      <c r="FD17" s="6">
        <v>0</v>
      </c>
      <c r="FE17" s="6">
        <v>0</v>
      </c>
      <c r="FF17" s="6">
        <v>0</v>
      </c>
      <c r="FG17" s="6">
        <v>0</v>
      </c>
      <c r="FH17" s="6">
        <v>0</v>
      </c>
      <c r="FI17" s="6">
        <v>0</v>
      </c>
      <c r="FJ17" s="6">
        <v>0</v>
      </c>
      <c r="FK17" s="6">
        <v>0</v>
      </c>
      <c r="FL17" s="6">
        <v>0</v>
      </c>
      <c r="FM17" s="6">
        <v>0</v>
      </c>
      <c r="FN17" s="6">
        <v>0</v>
      </c>
      <c r="FO17" s="6">
        <v>0</v>
      </c>
      <c r="FP17" s="6">
        <v>0</v>
      </c>
      <c r="FQ17" s="6">
        <v>0</v>
      </c>
      <c r="FR17" s="6">
        <v>0</v>
      </c>
      <c r="FS17" s="6">
        <v>0</v>
      </c>
      <c r="FT17" s="6">
        <v>0</v>
      </c>
      <c r="FU17" s="6">
        <v>0</v>
      </c>
      <c r="FV17" s="6">
        <v>0</v>
      </c>
      <c r="FW17" s="6">
        <v>0</v>
      </c>
      <c r="FX17" s="6">
        <v>0</v>
      </c>
      <c r="FY17" s="6">
        <v>0</v>
      </c>
      <c r="FZ17" s="6">
        <v>0</v>
      </c>
      <c r="GA17" s="6">
        <v>0</v>
      </c>
      <c r="GB17" s="6">
        <v>0</v>
      </c>
      <c r="GC17" s="6">
        <v>0</v>
      </c>
      <c r="GD17" s="6">
        <v>0</v>
      </c>
      <c r="GE17" s="6">
        <v>0</v>
      </c>
      <c r="GF17" s="6">
        <v>0</v>
      </c>
      <c r="GG17" s="6">
        <v>0</v>
      </c>
      <c r="GH17" s="6">
        <v>0</v>
      </c>
      <c r="GI17" s="6">
        <v>0</v>
      </c>
      <c r="GJ17" s="6">
        <v>0</v>
      </c>
      <c r="GK17" s="6">
        <v>0</v>
      </c>
      <c r="GL17" s="6">
        <v>0</v>
      </c>
      <c r="GM17" s="6">
        <v>0</v>
      </c>
      <c r="GN17" s="6">
        <v>0</v>
      </c>
      <c r="GQ17" s="6">
        <v>0</v>
      </c>
      <c r="GR17" s="6">
        <v>0</v>
      </c>
      <c r="GS17" s="6">
        <v>0</v>
      </c>
      <c r="GT17" s="6">
        <v>0</v>
      </c>
      <c r="GU17" s="6">
        <v>0</v>
      </c>
      <c r="GV17" s="6">
        <v>0</v>
      </c>
      <c r="GW17" s="6">
        <v>0</v>
      </c>
      <c r="GX17" s="6">
        <v>0</v>
      </c>
      <c r="GY17" s="6">
        <v>0</v>
      </c>
      <c r="GZ17" s="6">
        <v>0</v>
      </c>
      <c r="HA17" s="6">
        <v>0</v>
      </c>
      <c r="HB17" s="6">
        <v>0</v>
      </c>
      <c r="HC17" s="6">
        <v>0</v>
      </c>
      <c r="HD17" s="6">
        <v>0</v>
      </c>
      <c r="HE17" s="6">
        <v>0</v>
      </c>
      <c r="HF17" s="6">
        <v>0</v>
      </c>
      <c r="HG17" s="6">
        <v>0</v>
      </c>
      <c r="HH17" s="6">
        <v>0</v>
      </c>
      <c r="HI17" s="6">
        <v>0</v>
      </c>
      <c r="HJ17" s="6">
        <v>0</v>
      </c>
      <c r="HK17" s="6">
        <v>0</v>
      </c>
      <c r="HL17" s="6">
        <v>0</v>
      </c>
      <c r="HM17" s="6">
        <v>0</v>
      </c>
      <c r="HN17" s="6">
        <v>0</v>
      </c>
      <c r="HO17" s="6">
        <v>0</v>
      </c>
      <c r="HP17" s="6">
        <v>0</v>
      </c>
      <c r="HQ17" s="6">
        <v>0</v>
      </c>
      <c r="HR17" s="6">
        <v>0</v>
      </c>
      <c r="HS17" s="6">
        <v>0</v>
      </c>
      <c r="HT17" s="6">
        <v>0</v>
      </c>
      <c r="HU17" s="6">
        <v>0</v>
      </c>
      <c r="HV17" s="6">
        <v>0</v>
      </c>
      <c r="HW17" s="6">
        <v>0</v>
      </c>
      <c r="HX17" s="6">
        <v>0</v>
      </c>
      <c r="HY17" s="6">
        <v>0</v>
      </c>
      <c r="HZ17" s="6">
        <v>0</v>
      </c>
      <c r="IA17" s="6">
        <v>0</v>
      </c>
      <c r="IB17" s="6">
        <v>0</v>
      </c>
      <c r="IC17" s="6">
        <v>0</v>
      </c>
      <c r="ID17" s="6">
        <v>0</v>
      </c>
      <c r="IE17" s="6">
        <v>0</v>
      </c>
      <c r="IF17" s="6">
        <v>0</v>
      </c>
      <c r="IG17" s="6">
        <v>0</v>
      </c>
      <c r="IH17" s="6">
        <v>0</v>
      </c>
      <c r="II17" s="6">
        <v>0</v>
      </c>
      <c r="IJ17" s="6">
        <v>0</v>
      </c>
      <c r="IK17" s="6">
        <v>0</v>
      </c>
      <c r="IL17" s="6">
        <v>0</v>
      </c>
      <c r="IM17" s="6">
        <v>0</v>
      </c>
      <c r="IN17" s="6">
        <v>0</v>
      </c>
      <c r="IO17" s="6">
        <v>0</v>
      </c>
      <c r="IP17" s="6">
        <v>0</v>
      </c>
      <c r="IQ17" s="6">
        <v>0</v>
      </c>
      <c r="IR17" s="6">
        <v>0</v>
      </c>
      <c r="IS17" s="6">
        <v>0</v>
      </c>
      <c r="IT17" s="6">
        <v>0</v>
      </c>
      <c r="IU17" s="6">
        <v>0</v>
      </c>
      <c r="IV17" s="6">
        <v>0</v>
      </c>
      <c r="IW17" s="6">
        <v>0</v>
      </c>
      <c r="IX17" s="6">
        <v>0</v>
      </c>
      <c r="IY17" s="6">
        <v>0</v>
      </c>
      <c r="IZ17" s="6">
        <v>0</v>
      </c>
      <c r="JA17" s="6">
        <v>0</v>
      </c>
      <c r="JB17" s="6">
        <v>0</v>
      </c>
      <c r="JC17" s="6">
        <v>0</v>
      </c>
      <c r="JD17" s="6">
        <v>0</v>
      </c>
      <c r="JE17" s="6">
        <v>0</v>
      </c>
      <c r="JF17" s="6">
        <v>0</v>
      </c>
      <c r="JG17" s="6">
        <v>0</v>
      </c>
      <c r="JH17" s="6">
        <v>0</v>
      </c>
      <c r="JI17" s="6">
        <v>0</v>
      </c>
      <c r="JJ17" s="6">
        <v>0</v>
      </c>
      <c r="JK17" s="6">
        <v>0</v>
      </c>
      <c r="JL17" s="6">
        <v>0</v>
      </c>
      <c r="JM17" s="6">
        <v>0</v>
      </c>
      <c r="JN17" s="6">
        <v>0</v>
      </c>
      <c r="JO17" s="6">
        <v>0</v>
      </c>
      <c r="JP17" s="6">
        <v>0</v>
      </c>
      <c r="JQ17" s="6">
        <v>0</v>
      </c>
      <c r="JR17" s="6">
        <v>0</v>
      </c>
      <c r="JS17" s="6">
        <v>0</v>
      </c>
      <c r="JT17" s="6">
        <v>0</v>
      </c>
      <c r="JU17" s="6">
        <v>0</v>
      </c>
      <c r="JV17" s="6">
        <v>0</v>
      </c>
      <c r="JW17" s="6">
        <v>0</v>
      </c>
      <c r="JX17" s="6">
        <v>0</v>
      </c>
      <c r="JY17" s="6">
        <v>0</v>
      </c>
      <c r="JZ17" s="6">
        <v>0</v>
      </c>
      <c r="KA17" s="6">
        <v>0</v>
      </c>
      <c r="KB17" s="6">
        <v>0</v>
      </c>
      <c r="KC17" s="6">
        <v>0</v>
      </c>
      <c r="KD17" s="6">
        <v>0</v>
      </c>
      <c r="KE17" s="6">
        <v>0</v>
      </c>
      <c r="KF17" s="6">
        <v>0</v>
      </c>
      <c r="KG17" s="6">
        <v>0</v>
      </c>
      <c r="KH17" s="6">
        <v>0</v>
      </c>
      <c r="KI17" s="6">
        <v>0</v>
      </c>
      <c r="KJ17" s="6">
        <v>0</v>
      </c>
      <c r="KK17" s="6">
        <v>0</v>
      </c>
      <c r="KL17" s="6">
        <v>0</v>
      </c>
      <c r="KM17" s="6">
        <v>0</v>
      </c>
      <c r="KN17" s="6">
        <v>0</v>
      </c>
      <c r="KO17" s="6">
        <v>0</v>
      </c>
      <c r="KP17" s="6">
        <v>0</v>
      </c>
      <c r="KQ17" s="6">
        <v>0</v>
      </c>
      <c r="KR17" s="6">
        <v>0</v>
      </c>
      <c r="KS17" s="6">
        <v>0</v>
      </c>
      <c r="KT17" s="6">
        <v>0</v>
      </c>
      <c r="KU17" s="6">
        <v>0</v>
      </c>
      <c r="KV17" s="6">
        <v>0</v>
      </c>
      <c r="KW17" s="6">
        <v>0</v>
      </c>
      <c r="KX17" s="6">
        <v>0</v>
      </c>
      <c r="KY17" s="6">
        <v>0</v>
      </c>
      <c r="KZ17" s="6">
        <v>0</v>
      </c>
      <c r="LA17" s="6">
        <v>0</v>
      </c>
      <c r="LB17" s="6">
        <v>0</v>
      </c>
      <c r="LC17" s="6">
        <v>0</v>
      </c>
      <c r="LD17" s="6">
        <v>0</v>
      </c>
      <c r="LE17" s="6">
        <v>0</v>
      </c>
      <c r="LF17" s="6">
        <v>0</v>
      </c>
      <c r="LG17" s="26">
        <v>0</v>
      </c>
      <c r="LH17" s="26">
        <v>0</v>
      </c>
      <c r="LI17" s="26">
        <v>0</v>
      </c>
      <c r="LJ17" s="26">
        <v>0</v>
      </c>
      <c r="LK17" s="6">
        <v>0</v>
      </c>
      <c r="LL17" s="6">
        <v>0</v>
      </c>
      <c r="LM17" s="6">
        <v>0</v>
      </c>
      <c r="LN17" s="6">
        <v>0</v>
      </c>
      <c r="LO17" s="6">
        <v>0</v>
      </c>
      <c r="LP17" s="6">
        <v>0</v>
      </c>
      <c r="LQ17" s="6">
        <v>0</v>
      </c>
      <c r="LR17" s="6">
        <v>0</v>
      </c>
    </row>
    <row r="18" spans="1:330" s="6" customFormat="1" x14ac:dyDescent="0.25">
      <c r="A18" s="10">
        <v>51</v>
      </c>
      <c r="B18" s="10" t="s">
        <v>185</v>
      </c>
      <c r="C18" s="10" t="s">
        <v>124</v>
      </c>
      <c r="D18" s="10">
        <v>1</v>
      </c>
      <c r="E18" s="10" t="s">
        <v>861</v>
      </c>
      <c r="F18" s="10" t="s">
        <v>185</v>
      </c>
      <c r="G18" s="10">
        <v>13</v>
      </c>
      <c r="H18" s="10">
        <v>14</v>
      </c>
      <c r="I18" s="10">
        <v>0</v>
      </c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 t="s">
        <v>1150</v>
      </c>
      <c r="W18" s="10" t="s">
        <v>1154</v>
      </c>
      <c r="X18" s="10" t="b">
        <v>0</v>
      </c>
      <c r="Y18" s="10" t="b">
        <v>0</v>
      </c>
      <c r="Z18" s="10" t="s">
        <v>184</v>
      </c>
      <c r="AA18" s="10" t="s">
        <v>1124</v>
      </c>
      <c r="AB18" s="10" t="s">
        <v>185</v>
      </c>
      <c r="AC18" s="10" t="s">
        <v>185</v>
      </c>
      <c r="AD18" s="10" t="s">
        <v>124</v>
      </c>
      <c r="AE18" s="10" t="s">
        <v>123</v>
      </c>
      <c r="AF18" s="10">
        <v>5</v>
      </c>
      <c r="AG18" s="10">
        <v>77</v>
      </c>
      <c r="AH18" s="10">
        <v>0</v>
      </c>
      <c r="AI18" s="10">
        <v>1</v>
      </c>
      <c r="AJ18" s="10">
        <v>1</v>
      </c>
      <c r="AK18" s="10">
        <v>13</v>
      </c>
      <c r="AL18" s="10">
        <v>0</v>
      </c>
      <c r="AM18" s="10">
        <v>10</v>
      </c>
      <c r="AN18" s="10">
        <v>81</v>
      </c>
      <c r="AO18" s="10">
        <v>0</v>
      </c>
      <c r="AP18" s="10">
        <v>3</v>
      </c>
      <c r="AQ18" s="10">
        <v>0</v>
      </c>
      <c r="AR18" s="10">
        <v>18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14</v>
      </c>
      <c r="BA18" s="10">
        <v>1</v>
      </c>
      <c r="BB18" s="10">
        <v>0</v>
      </c>
      <c r="BC18" s="10">
        <v>3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/>
      <c r="BJ18" s="10"/>
      <c r="BK18" s="10">
        <v>0</v>
      </c>
      <c r="BL18" s="10">
        <v>0</v>
      </c>
      <c r="BM18" s="10">
        <v>0</v>
      </c>
      <c r="BN18" s="10"/>
      <c r="BO18" s="10"/>
      <c r="BP18" s="10">
        <v>0</v>
      </c>
      <c r="BQ18" s="10">
        <v>0</v>
      </c>
      <c r="BR18" s="10"/>
      <c r="BS18" s="10"/>
      <c r="BT18" s="10"/>
      <c r="BU18" s="10">
        <v>0</v>
      </c>
      <c r="BV18" s="10"/>
      <c r="BW18" s="10"/>
      <c r="BX18" s="10"/>
      <c r="BY18" s="10">
        <v>0</v>
      </c>
      <c r="BZ18" s="10">
        <v>0</v>
      </c>
      <c r="CA18" s="10">
        <v>0</v>
      </c>
      <c r="CB18" s="10">
        <v>0</v>
      </c>
      <c r="CC18" s="28"/>
      <c r="CD18" s="10">
        <v>0</v>
      </c>
      <c r="CE18" s="10">
        <v>0</v>
      </c>
      <c r="CF18" s="10">
        <v>0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0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  <c r="CU18" s="10">
        <v>0</v>
      </c>
      <c r="CV18" s="10">
        <v>0</v>
      </c>
      <c r="CW18" s="10">
        <v>0</v>
      </c>
      <c r="CX18" s="10">
        <v>0</v>
      </c>
      <c r="CY18" s="10">
        <v>0</v>
      </c>
      <c r="CZ18" s="10">
        <v>0</v>
      </c>
      <c r="DA18" s="10">
        <v>0</v>
      </c>
      <c r="DB18" s="10">
        <v>0</v>
      </c>
      <c r="DC18" s="10">
        <v>0</v>
      </c>
      <c r="DD18" s="10">
        <v>0</v>
      </c>
      <c r="DE18" s="10">
        <v>0</v>
      </c>
      <c r="DF18" s="10">
        <v>0</v>
      </c>
      <c r="DG18" s="10">
        <v>0</v>
      </c>
      <c r="DH18" s="10">
        <v>0</v>
      </c>
      <c r="DI18" s="10">
        <v>0</v>
      </c>
      <c r="DJ18" s="10">
        <v>0</v>
      </c>
      <c r="DK18" s="10">
        <v>0</v>
      </c>
      <c r="DL18" s="10">
        <v>0</v>
      </c>
      <c r="DM18" s="10">
        <v>0</v>
      </c>
      <c r="DN18" s="10">
        <v>0</v>
      </c>
      <c r="DO18" s="10">
        <v>0</v>
      </c>
      <c r="DP18" s="10">
        <v>0</v>
      </c>
      <c r="DQ18" s="10">
        <v>0</v>
      </c>
      <c r="DR18" s="10">
        <v>0</v>
      </c>
      <c r="DS18" s="10">
        <v>0</v>
      </c>
      <c r="DT18" s="10">
        <v>0</v>
      </c>
      <c r="DU18" s="10">
        <v>0</v>
      </c>
      <c r="DV18" s="10">
        <v>0</v>
      </c>
      <c r="DW18" s="10">
        <v>0</v>
      </c>
      <c r="DX18" s="10">
        <v>0</v>
      </c>
      <c r="DY18" s="10">
        <v>0</v>
      </c>
      <c r="DZ18" s="10">
        <v>0</v>
      </c>
      <c r="EA18" s="10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0</v>
      </c>
      <c r="FT18" s="10">
        <v>0</v>
      </c>
      <c r="FU18" s="10">
        <v>0</v>
      </c>
      <c r="FV18" s="10">
        <v>0</v>
      </c>
      <c r="FW18" s="10">
        <v>0</v>
      </c>
      <c r="FX18" s="10">
        <v>0</v>
      </c>
      <c r="FY18" s="10">
        <v>0</v>
      </c>
      <c r="FZ18" s="10">
        <v>0</v>
      </c>
      <c r="GA18" s="10">
        <v>0</v>
      </c>
      <c r="GB18" s="10">
        <v>0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0</v>
      </c>
      <c r="GW18" s="10">
        <v>0</v>
      </c>
      <c r="GX18" s="10">
        <v>0</v>
      </c>
      <c r="GY18" s="10">
        <v>0</v>
      </c>
      <c r="GZ18" s="10">
        <v>0</v>
      </c>
      <c r="HA18" s="10">
        <v>0</v>
      </c>
      <c r="HB18" s="10">
        <v>0</v>
      </c>
      <c r="HC18" s="10">
        <v>0</v>
      </c>
      <c r="HD18" s="10">
        <v>0</v>
      </c>
      <c r="HE18" s="10">
        <v>0</v>
      </c>
      <c r="HF18" s="10">
        <v>0</v>
      </c>
      <c r="HG18" s="10">
        <v>0</v>
      </c>
      <c r="HH18" s="10">
        <v>0</v>
      </c>
      <c r="HI18" s="10">
        <v>0</v>
      </c>
      <c r="HJ18" s="10">
        <v>0</v>
      </c>
      <c r="HK18" s="10">
        <v>0</v>
      </c>
      <c r="HL18" s="10">
        <v>0</v>
      </c>
      <c r="HM18" s="10">
        <v>0</v>
      </c>
      <c r="HN18" s="10">
        <v>0</v>
      </c>
      <c r="HO18" s="10">
        <v>0</v>
      </c>
      <c r="HP18" s="10">
        <v>0</v>
      </c>
      <c r="HQ18" s="10">
        <v>0</v>
      </c>
      <c r="HR18" s="10">
        <v>0</v>
      </c>
      <c r="HS18" s="10">
        <v>0</v>
      </c>
      <c r="HT18" s="10">
        <v>0</v>
      </c>
      <c r="HU18" s="10">
        <v>0</v>
      </c>
      <c r="HV18" s="10">
        <v>0</v>
      </c>
      <c r="HW18" s="10">
        <v>0</v>
      </c>
      <c r="HX18" s="10">
        <v>0</v>
      </c>
      <c r="HY18" s="10">
        <v>0</v>
      </c>
      <c r="HZ18" s="10">
        <v>0</v>
      </c>
      <c r="IA18" s="10">
        <v>0</v>
      </c>
      <c r="IB18" s="10">
        <v>0</v>
      </c>
      <c r="IC18" s="10">
        <v>0</v>
      </c>
      <c r="ID18" s="10">
        <v>0</v>
      </c>
      <c r="IE18" s="10">
        <v>0</v>
      </c>
      <c r="IF18" s="10">
        <v>0</v>
      </c>
      <c r="IG18" s="10">
        <v>0</v>
      </c>
      <c r="IH18" s="10">
        <v>0</v>
      </c>
      <c r="II18" s="10">
        <v>0</v>
      </c>
      <c r="IJ18" s="10">
        <v>0</v>
      </c>
      <c r="IK18" s="10">
        <v>0</v>
      </c>
      <c r="IL18" s="10">
        <v>0</v>
      </c>
      <c r="IM18" s="10">
        <v>0</v>
      </c>
      <c r="IN18" s="10">
        <v>0</v>
      </c>
      <c r="IO18" s="10">
        <v>0</v>
      </c>
      <c r="IP18" s="10">
        <v>0</v>
      </c>
      <c r="IQ18" s="10">
        <v>0</v>
      </c>
      <c r="IR18" s="10">
        <v>0</v>
      </c>
      <c r="IS18" s="10">
        <v>0</v>
      </c>
      <c r="IT18" s="10">
        <v>0</v>
      </c>
      <c r="IU18" s="10">
        <v>0</v>
      </c>
      <c r="IV18" s="10">
        <v>0</v>
      </c>
      <c r="IW18" s="10">
        <v>0</v>
      </c>
      <c r="IX18" s="10">
        <v>0</v>
      </c>
      <c r="IY18" s="10">
        <v>0</v>
      </c>
      <c r="IZ18" s="10">
        <v>0</v>
      </c>
      <c r="JA18" s="10">
        <v>0</v>
      </c>
      <c r="JB18" s="10">
        <v>0</v>
      </c>
      <c r="JC18" s="10">
        <v>0</v>
      </c>
      <c r="JD18" s="10">
        <v>0</v>
      </c>
      <c r="JE18" s="10">
        <v>0</v>
      </c>
      <c r="JF18" s="10">
        <v>0</v>
      </c>
      <c r="JG18" s="10">
        <v>0</v>
      </c>
      <c r="JH18" s="10">
        <v>0</v>
      </c>
      <c r="JI18" s="10">
        <v>0</v>
      </c>
      <c r="JJ18" s="10">
        <v>0</v>
      </c>
      <c r="JK18" s="10">
        <v>0</v>
      </c>
      <c r="JL18" s="10">
        <v>0</v>
      </c>
      <c r="JM18" s="10">
        <v>0</v>
      </c>
      <c r="JN18" s="10">
        <v>0</v>
      </c>
      <c r="JO18" s="10">
        <v>0</v>
      </c>
      <c r="JP18" s="10">
        <v>0</v>
      </c>
      <c r="JQ18" s="10">
        <v>0</v>
      </c>
      <c r="JR18" s="10">
        <v>0</v>
      </c>
      <c r="JS18" s="10">
        <v>0</v>
      </c>
      <c r="JT18" s="10">
        <v>0</v>
      </c>
      <c r="JU18" s="10">
        <v>0</v>
      </c>
      <c r="JV18" s="10">
        <v>0</v>
      </c>
      <c r="JW18" s="10">
        <v>0</v>
      </c>
      <c r="JX18" s="10">
        <v>0</v>
      </c>
      <c r="JY18" s="10">
        <v>0</v>
      </c>
      <c r="JZ18" s="10">
        <v>0</v>
      </c>
      <c r="KA18" s="10">
        <v>0</v>
      </c>
      <c r="KB18" s="10">
        <v>0</v>
      </c>
      <c r="KC18" s="10">
        <v>0</v>
      </c>
      <c r="KD18" s="10">
        <v>0</v>
      </c>
      <c r="KE18" s="10">
        <v>0</v>
      </c>
      <c r="KF18" s="10">
        <v>0</v>
      </c>
      <c r="KG18" s="10">
        <v>0</v>
      </c>
      <c r="KH18" s="10">
        <v>0</v>
      </c>
      <c r="KI18" s="10">
        <v>0</v>
      </c>
      <c r="KJ18" s="10">
        <v>0</v>
      </c>
      <c r="KK18" s="10">
        <v>0</v>
      </c>
      <c r="KL18" s="10">
        <v>0</v>
      </c>
      <c r="KM18" s="10">
        <v>0</v>
      </c>
      <c r="KN18" s="10">
        <v>0</v>
      </c>
      <c r="KO18" s="10">
        <v>0</v>
      </c>
      <c r="KP18" s="10">
        <v>0</v>
      </c>
      <c r="KQ18" s="10">
        <v>0</v>
      </c>
      <c r="KR18" s="10">
        <v>0</v>
      </c>
      <c r="KS18" s="10">
        <v>0</v>
      </c>
      <c r="KT18" s="10">
        <v>0</v>
      </c>
      <c r="KU18" s="10">
        <v>0</v>
      </c>
      <c r="KV18" s="10">
        <v>0</v>
      </c>
      <c r="KW18" s="10">
        <v>0</v>
      </c>
      <c r="KX18" s="10">
        <v>0</v>
      </c>
      <c r="KY18" s="10">
        <v>0</v>
      </c>
      <c r="KZ18" s="10">
        <v>0</v>
      </c>
      <c r="LA18" s="10">
        <v>0</v>
      </c>
      <c r="LB18" s="10">
        <v>0</v>
      </c>
      <c r="LC18" s="10">
        <v>0</v>
      </c>
      <c r="LD18" s="10">
        <v>0</v>
      </c>
      <c r="LE18" s="10">
        <v>0</v>
      </c>
      <c r="LF18" s="10">
        <v>0</v>
      </c>
      <c r="LG18" s="26">
        <v>0</v>
      </c>
      <c r="LH18" s="26">
        <v>0</v>
      </c>
      <c r="LI18" s="26">
        <v>0</v>
      </c>
      <c r="LJ18" s="26">
        <v>0</v>
      </c>
      <c r="LK18" s="10">
        <v>0</v>
      </c>
      <c r="LL18" s="10">
        <v>0</v>
      </c>
      <c r="LM18" s="10">
        <v>0</v>
      </c>
      <c r="LN18" s="10">
        <v>0</v>
      </c>
      <c r="LO18" s="10">
        <v>0</v>
      </c>
      <c r="LP18" s="10">
        <v>0</v>
      </c>
      <c r="LQ18" s="10">
        <v>0</v>
      </c>
      <c r="LR18" s="10">
        <v>0</v>
      </c>
    </row>
    <row r="19" spans="1:330" s="10" customFormat="1" x14ac:dyDescent="0.25">
      <c r="A19">
        <v>52</v>
      </c>
      <c r="B19" s="5" t="s">
        <v>787</v>
      </c>
      <c r="C19" t="s">
        <v>189</v>
      </c>
      <c r="D19">
        <v>2</v>
      </c>
      <c r="E19" t="s">
        <v>862</v>
      </c>
      <c r="F19" t="s">
        <v>108</v>
      </c>
      <c r="G19">
        <v>13</v>
      </c>
      <c r="H19">
        <v>1</v>
      </c>
      <c r="I19">
        <v>1</v>
      </c>
      <c r="J19"/>
      <c r="K19"/>
      <c r="L19"/>
      <c r="M19"/>
      <c r="N19"/>
      <c r="O19"/>
      <c r="P19"/>
      <c r="Q19"/>
      <c r="R19"/>
      <c r="S19"/>
      <c r="T19"/>
      <c r="U19"/>
      <c r="V19" t="s">
        <v>1150</v>
      </c>
      <c r="W19"/>
      <c r="X19" t="b">
        <v>0</v>
      </c>
      <c r="Y19" t="b">
        <v>0</v>
      </c>
      <c r="Z19" t="s">
        <v>1208</v>
      </c>
      <c r="AA19" t="s">
        <v>1125</v>
      </c>
      <c r="AB19" t="s">
        <v>108</v>
      </c>
      <c r="AC19" t="s">
        <v>127</v>
      </c>
      <c r="AD19" t="s">
        <v>189</v>
      </c>
      <c r="AE19" t="s">
        <v>193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/>
      <c r="BJ19"/>
      <c r="BK19">
        <v>0</v>
      </c>
      <c r="BL19" s="26">
        <v>1</v>
      </c>
      <c r="BM19">
        <v>22</v>
      </c>
      <c r="BN19">
        <v>21</v>
      </c>
      <c r="BO19">
        <v>0</v>
      </c>
      <c r="BP19">
        <v>1</v>
      </c>
      <c r="BQ19">
        <v>0</v>
      </c>
      <c r="BR19"/>
      <c r="BS19"/>
      <c r="BT19"/>
      <c r="BU19">
        <v>0</v>
      </c>
      <c r="BV19"/>
      <c r="BW19"/>
      <c r="BX19"/>
      <c r="BY19">
        <v>0</v>
      </c>
      <c r="BZ19">
        <v>0</v>
      </c>
      <c r="CA19">
        <v>0</v>
      </c>
      <c r="CB19">
        <v>0</v>
      </c>
      <c r="CC19" s="28"/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 s="6"/>
      <c r="GP19" s="6"/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1</v>
      </c>
      <c r="KR19">
        <v>1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1</v>
      </c>
      <c r="LB19">
        <v>1</v>
      </c>
      <c r="LC19">
        <v>0</v>
      </c>
      <c r="LD19">
        <v>0</v>
      </c>
      <c r="LE19">
        <v>0</v>
      </c>
      <c r="LF19">
        <v>0</v>
      </c>
      <c r="LG19" s="26">
        <v>0</v>
      </c>
      <c r="LH19" s="26">
        <v>0</v>
      </c>
      <c r="LI19" s="26">
        <v>0</v>
      </c>
      <c r="LJ19" s="26">
        <v>0</v>
      </c>
      <c r="LK19">
        <v>1</v>
      </c>
      <c r="LL19">
        <v>0</v>
      </c>
      <c r="LM19">
        <v>0</v>
      </c>
      <c r="LN19">
        <v>1</v>
      </c>
      <c r="LO19">
        <v>0</v>
      </c>
      <c r="LP19">
        <v>0</v>
      </c>
      <c r="LQ19">
        <v>0</v>
      </c>
      <c r="LR19">
        <v>0</v>
      </c>
    </row>
    <row r="20" spans="1:330" x14ac:dyDescent="0.25">
      <c r="A20">
        <v>56</v>
      </c>
      <c r="B20" s="5" t="s">
        <v>1068</v>
      </c>
      <c r="C20" t="s">
        <v>189</v>
      </c>
      <c r="D20">
        <v>2</v>
      </c>
      <c r="E20" t="s">
        <v>863</v>
      </c>
      <c r="F20" t="s">
        <v>108</v>
      </c>
      <c r="G20">
        <v>13</v>
      </c>
      <c r="H20">
        <v>2</v>
      </c>
      <c r="I20">
        <v>1</v>
      </c>
      <c r="V20" t="s">
        <v>1150</v>
      </c>
      <c r="X20" t="b">
        <v>0</v>
      </c>
      <c r="Y20" t="b">
        <v>0</v>
      </c>
      <c r="Z20" t="s">
        <v>1207</v>
      </c>
      <c r="AA20" t="s">
        <v>1125</v>
      </c>
      <c r="AB20" t="s">
        <v>108</v>
      </c>
      <c r="AC20" t="s">
        <v>127</v>
      </c>
      <c r="AD20" t="s">
        <v>189</v>
      </c>
      <c r="AE20" t="s">
        <v>193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K20">
        <v>0</v>
      </c>
      <c r="BL20" s="26">
        <v>1</v>
      </c>
      <c r="BM20">
        <v>21</v>
      </c>
      <c r="BN20">
        <v>13</v>
      </c>
      <c r="BO20">
        <v>7</v>
      </c>
      <c r="BP20">
        <v>1</v>
      </c>
      <c r="BQ20">
        <v>0</v>
      </c>
      <c r="BU20">
        <v>0</v>
      </c>
      <c r="BY20">
        <v>0</v>
      </c>
      <c r="BZ20">
        <v>0</v>
      </c>
      <c r="CA20">
        <v>0</v>
      </c>
      <c r="CB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1</v>
      </c>
      <c r="KR20">
        <v>1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 s="26">
        <v>0</v>
      </c>
      <c r="LH20" s="26">
        <v>0</v>
      </c>
      <c r="LI20" s="26">
        <v>0</v>
      </c>
      <c r="LJ20" s="26">
        <v>0</v>
      </c>
      <c r="LK20">
        <v>2</v>
      </c>
      <c r="LL20">
        <v>1</v>
      </c>
      <c r="LM20">
        <v>0</v>
      </c>
      <c r="LN20">
        <v>1</v>
      </c>
      <c r="LO20">
        <v>0</v>
      </c>
      <c r="LP20">
        <v>0</v>
      </c>
      <c r="LQ20">
        <v>0</v>
      </c>
      <c r="LR20">
        <v>0</v>
      </c>
    </row>
    <row r="21" spans="1:330" x14ac:dyDescent="0.25">
      <c r="A21">
        <v>60</v>
      </c>
      <c r="B21" s="5" t="s">
        <v>1069</v>
      </c>
      <c r="C21" t="s">
        <v>189</v>
      </c>
      <c r="D21">
        <v>2</v>
      </c>
      <c r="E21" t="s">
        <v>864</v>
      </c>
      <c r="F21" t="s">
        <v>108</v>
      </c>
      <c r="G21">
        <v>13</v>
      </c>
      <c r="H21">
        <v>3</v>
      </c>
      <c r="I21">
        <v>1</v>
      </c>
      <c r="V21" t="s">
        <v>1150</v>
      </c>
      <c r="X21" t="b">
        <v>0</v>
      </c>
      <c r="Y21" t="b">
        <v>0</v>
      </c>
      <c r="Z21" t="s">
        <v>1206</v>
      </c>
      <c r="AA21" t="s">
        <v>1125</v>
      </c>
      <c r="AB21" t="s">
        <v>108</v>
      </c>
      <c r="AC21" t="s">
        <v>127</v>
      </c>
      <c r="AD21" t="s">
        <v>189</v>
      </c>
      <c r="AE21" t="s">
        <v>193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K21">
        <v>0</v>
      </c>
      <c r="BL21" s="26">
        <v>1</v>
      </c>
      <c r="BM21">
        <v>21</v>
      </c>
      <c r="BN21">
        <v>9</v>
      </c>
      <c r="BO21">
        <v>11</v>
      </c>
      <c r="BP21">
        <v>1</v>
      </c>
      <c r="BQ21">
        <v>0</v>
      </c>
      <c r="BU21">
        <v>0</v>
      </c>
      <c r="BY21">
        <v>0</v>
      </c>
      <c r="BZ21">
        <v>0</v>
      </c>
      <c r="CA21">
        <v>0</v>
      </c>
      <c r="CB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1</v>
      </c>
      <c r="KR21">
        <v>1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 s="26">
        <v>0</v>
      </c>
      <c r="LH21" s="26">
        <v>0</v>
      </c>
      <c r="LI21" s="26">
        <v>0</v>
      </c>
      <c r="LJ21" s="26">
        <v>0</v>
      </c>
      <c r="LK21">
        <v>2</v>
      </c>
      <c r="LL21">
        <v>0</v>
      </c>
      <c r="LM21">
        <v>1</v>
      </c>
      <c r="LN21">
        <v>1</v>
      </c>
      <c r="LO21">
        <v>0</v>
      </c>
      <c r="LP21">
        <v>0</v>
      </c>
      <c r="LQ21">
        <v>0</v>
      </c>
      <c r="LR21">
        <v>0</v>
      </c>
    </row>
    <row r="22" spans="1:330" x14ac:dyDescent="0.25">
      <c r="A22">
        <v>64</v>
      </c>
      <c r="B22" s="5" t="s">
        <v>809</v>
      </c>
      <c r="C22" t="s">
        <v>189</v>
      </c>
      <c r="D22">
        <v>2</v>
      </c>
      <c r="E22" t="s">
        <v>865</v>
      </c>
      <c r="F22" t="s">
        <v>108</v>
      </c>
      <c r="G22">
        <v>13</v>
      </c>
      <c r="H22">
        <v>4</v>
      </c>
      <c r="I22">
        <v>1</v>
      </c>
      <c r="V22" t="s">
        <v>1150</v>
      </c>
      <c r="X22" t="b">
        <v>0</v>
      </c>
      <c r="Y22" t="b">
        <v>0</v>
      </c>
      <c r="Z22" t="s">
        <v>1205</v>
      </c>
      <c r="AA22" t="s">
        <v>1125</v>
      </c>
      <c r="AB22" t="s">
        <v>108</v>
      </c>
      <c r="AC22" t="s">
        <v>127</v>
      </c>
      <c r="AD22" t="s">
        <v>189</v>
      </c>
      <c r="AE22" t="s">
        <v>193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K22">
        <v>0</v>
      </c>
      <c r="BL22" s="26">
        <v>1</v>
      </c>
      <c r="BM22">
        <v>21</v>
      </c>
      <c r="BN22">
        <v>19</v>
      </c>
      <c r="BO22">
        <v>1</v>
      </c>
      <c r="BP22">
        <v>1</v>
      </c>
      <c r="BQ22">
        <v>0</v>
      </c>
      <c r="BU22">
        <v>0</v>
      </c>
      <c r="BY22">
        <v>0</v>
      </c>
      <c r="BZ22">
        <v>0</v>
      </c>
      <c r="CA22">
        <v>0</v>
      </c>
      <c r="CB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4</v>
      </c>
      <c r="CM22">
        <v>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4</v>
      </c>
      <c r="DC22">
        <v>4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2</v>
      </c>
      <c r="FG22">
        <v>2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2</v>
      </c>
      <c r="FO22">
        <v>2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1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1</v>
      </c>
      <c r="KR22">
        <v>1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 s="26">
        <v>0</v>
      </c>
      <c r="LH22" s="26">
        <v>0</v>
      </c>
      <c r="LI22" s="26">
        <v>0</v>
      </c>
      <c r="LJ22" s="26">
        <v>0</v>
      </c>
      <c r="LK22">
        <v>2</v>
      </c>
      <c r="LL22">
        <v>1</v>
      </c>
      <c r="LM22">
        <v>0</v>
      </c>
      <c r="LN22">
        <v>1</v>
      </c>
      <c r="LO22">
        <v>0</v>
      </c>
      <c r="LP22">
        <v>0</v>
      </c>
      <c r="LQ22">
        <v>0</v>
      </c>
      <c r="LR22">
        <v>0</v>
      </c>
    </row>
    <row r="23" spans="1:330" x14ac:dyDescent="0.25">
      <c r="A23">
        <v>68</v>
      </c>
      <c r="B23" s="5" t="s">
        <v>788</v>
      </c>
      <c r="C23" t="s">
        <v>189</v>
      </c>
      <c r="D23">
        <v>2</v>
      </c>
      <c r="E23" t="s">
        <v>866</v>
      </c>
      <c r="F23" t="s">
        <v>108</v>
      </c>
      <c r="G23">
        <v>13</v>
      </c>
      <c r="H23">
        <v>5</v>
      </c>
      <c r="I23">
        <v>1</v>
      </c>
      <c r="V23" t="s">
        <v>1150</v>
      </c>
      <c r="X23" t="b">
        <v>0</v>
      </c>
      <c r="Y23" t="b">
        <v>0</v>
      </c>
      <c r="Z23" t="s">
        <v>1204</v>
      </c>
      <c r="AA23" t="s">
        <v>1125</v>
      </c>
      <c r="AB23" t="s">
        <v>108</v>
      </c>
      <c r="AC23" t="s">
        <v>127</v>
      </c>
      <c r="AD23" t="s">
        <v>189</v>
      </c>
      <c r="AE23" t="s">
        <v>193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K23">
        <v>0</v>
      </c>
      <c r="BL23" s="26">
        <v>1</v>
      </c>
      <c r="BM23">
        <v>21</v>
      </c>
      <c r="BN23">
        <v>17</v>
      </c>
      <c r="BO23">
        <v>3</v>
      </c>
      <c r="BP23">
        <v>1</v>
      </c>
      <c r="BQ23">
        <v>0</v>
      </c>
      <c r="BU23">
        <v>0</v>
      </c>
      <c r="BY23">
        <v>0</v>
      </c>
      <c r="BZ23">
        <v>0</v>
      </c>
      <c r="CA23">
        <v>0</v>
      </c>
      <c r="CB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1</v>
      </c>
      <c r="KR23">
        <v>1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 s="26">
        <v>0</v>
      </c>
      <c r="LH23" s="26">
        <v>0</v>
      </c>
      <c r="LI23" s="26">
        <v>0</v>
      </c>
      <c r="LJ23" s="26">
        <v>0</v>
      </c>
      <c r="LK23">
        <v>2</v>
      </c>
      <c r="LL23">
        <v>1</v>
      </c>
      <c r="LM23">
        <v>0</v>
      </c>
      <c r="LN23">
        <v>1</v>
      </c>
      <c r="LO23">
        <v>0</v>
      </c>
      <c r="LP23">
        <v>0</v>
      </c>
      <c r="LQ23">
        <v>0</v>
      </c>
      <c r="LR23">
        <v>0</v>
      </c>
    </row>
    <row r="24" spans="1:330" x14ac:dyDescent="0.25">
      <c r="A24">
        <v>72</v>
      </c>
      <c r="B24" s="5" t="s">
        <v>826</v>
      </c>
      <c r="C24" t="s">
        <v>189</v>
      </c>
      <c r="D24">
        <v>2</v>
      </c>
      <c r="E24" t="s">
        <v>867</v>
      </c>
      <c r="F24" t="s">
        <v>108</v>
      </c>
      <c r="G24">
        <v>13</v>
      </c>
      <c r="H24">
        <v>6</v>
      </c>
      <c r="I24">
        <v>1</v>
      </c>
      <c r="V24" t="s">
        <v>1150</v>
      </c>
      <c r="X24" t="b">
        <v>0</v>
      </c>
      <c r="Y24" t="b">
        <v>0</v>
      </c>
      <c r="Z24" t="s">
        <v>1203</v>
      </c>
      <c r="AA24" t="s">
        <v>1125</v>
      </c>
      <c r="AB24" t="s">
        <v>108</v>
      </c>
      <c r="AC24" t="s">
        <v>127</v>
      </c>
      <c r="AD24" t="s">
        <v>189</v>
      </c>
      <c r="AE24" t="s">
        <v>193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K24">
        <v>0</v>
      </c>
      <c r="BL24" s="26">
        <v>1</v>
      </c>
      <c r="BM24">
        <v>22</v>
      </c>
      <c r="BN24">
        <v>19</v>
      </c>
      <c r="BO24">
        <v>2</v>
      </c>
      <c r="BP24">
        <v>1</v>
      </c>
      <c r="BQ24">
        <v>0</v>
      </c>
      <c r="BU24">
        <v>0</v>
      </c>
      <c r="BY24">
        <v>0</v>
      </c>
      <c r="BZ24">
        <v>0</v>
      </c>
      <c r="CA24">
        <v>0</v>
      </c>
      <c r="CB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1</v>
      </c>
      <c r="KR24">
        <v>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1</v>
      </c>
      <c r="LB24">
        <v>1</v>
      </c>
      <c r="LC24">
        <v>0</v>
      </c>
      <c r="LD24">
        <v>0</v>
      </c>
      <c r="LE24">
        <v>0</v>
      </c>
      <c r="LF24">
        <v>0</v>
      </c>
      <c r="LG24" s="26">
        <v>0</v>
      </c>
      <c r="LH24" s="26">
        <v>0</v>
      </c>
      <c r="LI24" s="26">
        <v>0</v>
      </c>
      <c r="LJ24" s="26">
        <v>0</v>
      </c>
      <c r="LK24">
        <v>2</v>
      </c>
      <c r="LL24">
        <v>1</v>
      </c>
      <c r="LM24">
        <v>0</v>
      </c>
      <c r="LN24">
        <v>1</v>
      </c>
      <c r="LO24">
        <v>0</v>
      </c>
      <c r="LP24">
        <v>0</v>
      </c>
      <c r="LQ24">
        <v>0</v>
      </c>
      <c r="LR24">
        <v>0</v>
      </c>
    </row>
    <row r="25" spans="1:330" x14ac:dyDescent="0.25">
      <c r="A25">
        <v>76</v>
      </c>
      <c r="B25" s="5" t="s">
        <v>789</v>
      </c>
      <c r="C25" t="s">
        <v>189</v>
      </c>
      <c r="D25">
        <v>2</v>
      </c>
      <c r="E25" t="s">
        <v>868</v>
      </c>
      <c r="F25" t="s">
        <v>108</v>
      </c>
      <c r="G25">
        <v>13</v>
      </c>
      <c r="H25">
        <v>7</v>
      </c>
      <c r="I25">
        <v>1</v>
      </c>
      <c r="V25" t="s">
        <v>1150</v>
      </c>
      <c r="X25" t="b">
        <v>0</v>
      </c>
      <c r="Y25" t="b">
        <v>0</v>
      </c>
      <c r="Z25" t="s">
        <v>1202</v>
      </c>
      <c r="AA25" t="s">
        <v>1125</v>
      </c>
      <c r="AB25" t="s">
        <v>108</v>
      </c>
      <c r="AC25" t="s">
        <v>127</v>
      </c>
      <c r="AD25" t="s">
        <v>189</v>
      </c>
      <c r="AE25" t="s">
        <v>193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K25">
        <v>0</v>
      </c>
      <c r="BL25" s="26">
        <v>1</v>
      </c>
      <c r="BM25">
        <v>21</v>
      </c>
      <c r="BN25">
        <v>11</v>
      </c>
      <c r="BO25">
        <v>9</v>
      </c>
      <c r="BP25">
        <v>1</v>
      </c>
      <c r="BQ25">
        <v>0</v>
      </c>
      <c r="BU25">
        <v>0</v>
      </c>
      <c r="BY25">
        <v>0</v>
      </c>
      <c r="BZ25">
        <v>0</v>
      </c>
      <c r="CA25">
        <v>0</v>
      </c>
      <c r="CB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1</v>
      </c>
      <c r="KR25">
        <v>1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 s="26">
        <v>0</v>
      </c>
      <c r="LH25" s="26">
        <v>0</v>
      </c>
      <c r="LI25" s="26">
        <v>0</v>
      </c>
      <c r="LJ25" s="26">
        <v>0</v>
      </c>
      <c r="LK25">
        <v>2</v>
      </c>
      <c r="LL25">
        <v>0</v>
      </c>
      <c r="LM25">
        <v>1</v>
      </c>
      <c r="LN25">
        <v>1</v>
      </c>
      <c r="LO25">
        <v>0</v>
      </c>
      <c r="LP25">
        <v>0</v>
      </c>
      <c r="LQ25">
        <v>0</v>
      </c>
      <c r="LR25">
        <v>0</v>
      </c>
    </row>
    <row r="26" spans="1:330" x14ac:dyDescent="0.25">
      <c r="A26">
        <v>80</v>
      </c>
      <c r="B26" t="s">
        <v>1070</v>
      </c>
      <c r="C26" t="s">
        <v>189</v>
      </c>
      <c r="D26">
        <v>2</v>
      </c>
      <c r="E26" t="s">
        <v>869</v>
      </c>
      <c r="F26" t="s">
        <v>108</v>
      </c>
      <c r="G26">
        <v>13</v>
      </c>
      <c r="H26">
        <v>8</v>
      </c>
      <c r="I26">
        <v>1</v>
      </c>
      <c r="V26" t="s">
        <v>1150</v>
      </c>
      <c r="X26" t="b">
        <v>0</v>
      </c>
      <c r="Y26" t="b">
        <v>0</v>
      </c>
      <c r="Z26" t="s">
        <v>1280</v>
      </c>
      <c r="AA26" t="s">
        <v>1125</v>
      </c>
      <c r="AB26" t="s">
        <v>108</v>
      </c>
      <c r="AC26" t="s">
        <v>127</v>
      </c>
      <c r="AD26" t="s">
        <v>189</v>
      </c>
      <c r="AE26" t="s">
        <v>193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K26">
        <v>0</v>
      </c>
      <c r="BL26" s="26">
        <v>0</v>
      </c>
      <c r="BM26">
        <v>21</v>
      </c>
      <c r="BN26">
        <v>3</v>
      </c>
      <c r="BO26">
        <v>18</v>
      </c>
      <c r="BP26">
        <v>0</v>
      </c>
      <c r="BQ26">
        <v>0</v>
      </c>
      <c r="BU26">
        <v>0</v>
      </c>
      <c r="BY26">
        <v>0</v>
      </c>
      <c r="BZ26">
        <v>0</v>
      </c>
      <c r="CA26">
        <v>0</v>
      </c>
      <c r="CB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1</v>
      </c>
      <c r="KR26">
        <v>0</v>
      </c>
      <c r="KS26">
        <v>1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 s="26">
        <v>0</v>
      </c>
      <c r="LH26" s="26">
        <v>0</v>
      </c>
      <c r="LI26" s="26">
        <v>0</v>
      </c>
      <c r="LJ26" s="26">
        <v>0</v>
      </c>
      <c r="LK26">
        <v>2</v>
      </c>
      <c r="LL26">
        <v>0</v>
      </c>
      <c r="LM26">
        <v>2</v>
      </c>
      <c r="LN26">
        <v>0</v>
      </c>
      <c r="LO26">
        <v>0</v>
      </c>
      <c r="LP26">
        <v>0</v>
      </c>
      <c r="LQ26">
        <v>0</v>
      </c>
      <c r="LR26">
        <v>0</v>
      </c>
    </row>
    <row r="27" spans="1:330" x14ac:dyDescent="0.25">
      <c r="A27">
        <v>83</v>
      </c>
      <c r="B27" s="5" t="s">
        <v>790</v>
      </c>
      <c r="C27" t="s">
        <v>189</v>
      </c>
      <c r="D27">
        <v>2</v>
      </c>
      <c r="E27" t="s">
        <v>870</v>
      </c>
      <c r="F27" t="s">
        <v>108</v>
      </c>
      <c r="G27">
        <v>13</v>
      </c>
      <c r="H27">
        <v>9</v>
      </c>
      <c r="I27">
        <v>1</v>
      </c>
      <c r="V27" t="s">
        <v>1150</v>
      </c>
      <c r="X27" t="b">
        <v>1</v>
      </c>
      <c r="Y27" t="b">
        <v>0</v>
      </c>
      <c r="Z27" t="s">
        <v>1201</v>
      </c>
      <c r="AA27" t="s">
        <v>1125</v>
      </c>
      <c r="AB27" t="s">
        <v>108</v>
      </c>
      <c r="AC27" t="s">
        <v>127</v>
      </c>
      <c r="AD27" t="s">
        <v>189</v>
      </c>
      <c r="AE27" t="s">
        <v>193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K27">
        <v>0</v>
      </c>
      <c r="BL27" s="26">
        <v>1</v>
      </c>
      <c r="BM27">
        <v>21</v>
      </c>
      <c r="BN27">
        <v>11</v>
      </c>
      <c r="BO27">
        <v>9</v>
      </c>
      <c r="BP27">
        <v>1</v>
      </c>
      <c r="BQ27">
        <v>0</v>
      </c>
      <c r="BU27">
        <v>0</v>
      </c>
      <c r="BY27">
        <v>0</v>
      </c>
      <c r="BZ27">
        <v>0</v>
      </c>
      <c r="CA27">
        <v>0</v>
      </c>
      <c r="CB27">
        <v>0</v>
      </c>
      <c r="CD27">
        <v>3</v>
      </c>
      <c r="CE27">
        <v>0</v>
      </c>
      <c r="CF27">
        <v>3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3</v>
      </c>
      <c r="CM27">
        <v>3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3</v>
      </c>
      <c r="DC27">
        <v>3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1</v>
      </c>
      <c r="DL27">
        <v>0</v>
      </c>
      <c r="DM27">
        <v>0</v>
      </c>
      <c r="DN27">
        <v>1</v>
      </c>
      <c r="DO27">
        <v>0</v>
      </c>
      <c r="DP27">
        <v>1</v>
      </c>
      <c r="DQ27">
        <v>0</v>
      </c>
      <c r="DR27">
        <v>1</v>
      </c>
      <c r="DS27">
        <v>0</v>
      </c>
      <c r="DT27">
        <v>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Q27">
        <v>0</v>
      </c>
      <c r="GR27">
        <v>0</v>
      </c>
      <c r="GS27">
        <v>0</v>
      </c>
      <c r="GT27">
        <v>0</v>
      </c>
      <c r="GU27">
        <v>1</v>
      </c>
      <c r="GV27">
        <v>1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 s="26">
        <v>0</v>
      </c>
      <c r="LH27" s="26">
        <v>0</v>
      </c>
      <c r="LI27" s="26">
        <v>0</v>
      </c>
      <c r="LJ27" s="26">
        <v>0</v>
      </c>
      <c r="LK27">
        <v>2</v>
      </c>
      <c r="LL27">
        <v>0</v>
      </c>
      <c r="LM27">
        <v>1</v>
      </c>
      <c r="LN27">
        <v>1</v>
      </c>
      <c r="LO27">
        <v>0</v>
      </c>
      <c r="LP27">
        <v>0</v>
      </c>
      <c r="LQ27">
        <v>0</v>
      </c>
      <c r="LR27">
        <v>0</v>
      </c>
    </row>
    <row r="28" spans="1:330" x14ac:dyDescent="0.25">
      <c r="A28">
        <v>87</v>
      </c>
      <c r="B28" t="s">
        <v>791</v>
      </c>
      <c r="C28" t="s">
        <v>189</v>
      </c>
      <c r="D28">
        <v>2</v>
      </c>
      <c r="E28" t="s">
        <v>871</v>
      </c>
      <c r="F28" t="s">
        <v>108</v>
      </c>
      <c r="G28">
        <v>13</v>
      </c>
      <c r="H28">
        <v>10</v>
      </c>
      <c r="I28">
        <v>1</v>
      </c>
      <c r="V28" t="s">
        <v>1150</v>
      </c>
      <c r="X28" t="b">
        <v>0</v>
      </c>
      <c r="Y28" t="b">
        <v>0</v>
      </c>
      <c r="Z28" t="s">
        <v>1281</v>
      </c>
      <c r="AA28" t="s">
        <v>1125</v>
      </c>
      <c r="AB28" t="s">
        <v>108</v>
      </c>
      <c r="AC28" t="s">
        <v>127</v>
      </c>
      <c r="AD28" t="s">
        <v>189</v>
      </c>
      <c r="AE28" t="s">
        <v>193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K28">
        <v>0</v>
      </c>
      <c r="BL28" s="26">
        <v>0</v>
      </c>
      <c r="BM28">
        <v>21</v>
      </c>
      <c r="BN28">
        <v>15</v>
      </c>
      <c r="BO28">
        <v>6</v>
      </c>
      <c r="BP28">
        <v>0</v>
      </c>
      <c r="BQ28">
        <v>0</v>
      </c>
      <c r="BU28">
        <v>0</v>
      </c>
      <c r="BY28">
        <v>0</v>
      </c>
      <c r="BZ28">
        <v>0</v>
      </c>
      <c r="CA28">
        <v>0</v>
      </c>
      <c r="CB28">
        <v>0</v>
      </c>
      <c r="CD28">
        <v>2</v>
      </c>
      <c r="CE28">
        <v>2</v>
      </c>
      <c r="CF28">
        <v>0</v>
      </c>
      <c r="CG28">
        <v>0</v>
      </c>
      <c r="CH28">
        <v>2</v>
      </c>
      <c r="CI28">
        <v>2</v>
      </c>
      <c r="CJ28">
        <v>0</v>
      </c>
      <c r="CK28">
        <v>0</v>
      </c>
      <c r="CL28">
        <v>1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1</v>
      </c>
      <c r="DD28">
        <v>0</v>
      </c>
      <c r="DE28">
        <v>0</v>
      </c>
      <c r="DF28">
        <v>2</v>
      </c>
      <c r="DG28">
        <v>2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1</v>
      </c>
      <c r="KR28">
        <v>1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 s="26">
        <v>0</v>
      </c>
      <c r="LH28" s="26">
        <v>0</v>
      </c>
      <c r="LI28" s="26">
        <v>0</v>
      </c>
      <c r="LJ28" s="26">
        <v>0</v>
      </c>
      <c r="LK28">
        <v>2</v>
      </c>
      <c r="LL28">
        <v>2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</row>
    <row r="29" spans="1:330" x14ac:dyDescent="0.25">
      <c r="A29">
        <v>90</v>
      </c>
      <c r="B29" s="5" t="s">
        <v>1071</v>
      </c>
      <c r="C29" t="s">
        <v>189</v>
      </c>
      <c r="D29">
        <v>2</v>
      </c>
      <c r="E29" t="s">
        <v>872</v>
      </c>
      <c r="F29" t="s">
        <v>108</v>
      </c>
      <c r="G29">
        <v>13</v>
      </c>
      <c r="H29">
        <v>11</v>
      </c>
      <c r="I29">
        <v>1</v>
      </c>
      <c r="V29" t="s">
        <v>1150</v>
      </c>
      <c r="X29" t="b">
        <v>0</v>
      </c>
      <c r="Y29" t="b">
        <v>0</v>
      </c>
      <c r="Z29" t="s">
        <v>1200</v>
      </c>
      <c r="AA29" t="s">
        <v>1125</v>
      </c>
      <c r="AB29" t="s">
        <v>108</v>
      </c>
      <c r="AC29" t="s">
        <v>127</v>
      </c>
      <c r="AD29" t="s">
        <v>189</v>
      </c>
      <c r="AE29" t="s">
        <v>193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K29">
        <v>0</v>
      </c>
      <c r="BL29" s="26">
        <v>2</v>
      </c>
      <c r="BM29">
        <v>22</v>
      </c>
      <c r="BN29">
        <v>20</v>
      </c>
      <c r="BO29">
        <v>0</v>
      </c>
      <c r="BP29">
        <v>2</v>
      </c>
      <c r="BQ29">
        <v>0</v>
      </c>
      <c r="BU29">
        <v>0</v>
      </c>
      <c r="BY29">
        <v>0</v>
      </c>
      <c r="BZ29">
        <v>0</v>
      </c>
      <c r="CA29">
        <v>0</v>
      </c>
      <c r="CB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</v>
      </c>
      <c r="KR29">
        <v>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1</v>
      </c>
      <c r="LB29">
        <v>1</v>
      </c>
      <c r="LC29">
        <v>0</v>
      </c>
      <c r="LD29">
        <v>0</v>
      </c>
      <c r="LE29">
        <v>0</v>
      </c>
      <c r="LF29">
        <v>0</v>
      </c>
      <c r="LG29" s="26">
        <v>0</v>
      </c>
      <c r="LH29" s="26">
        <v>0</v>
      </c>
      <c r="LI29" s="26">
        <v>0</v>
      </c>
      <c r="LJ29" s="26">
        <v>0</v>
      </c>
      <c r="LK29">
        <v>1</v>
      </c>
      <c r="LL29">
        <v>0</v>
      </c>
      <c r="LM29">
        <v>0</v>
      </c>
      <c r="LN29">
        <v>1</v>
      </c>
      <c r="LO29">
        <v>0</v>
      </c>
      <c r="LP29">
        <v>0</v>
      </c>
      <c r="LQ29">
        <v>0</v>
      </c>
      <c r="LR29">
        <v>0</v>
      </c>
    </row>
    <row r="30" spans="1:330" x14ac:dyDescent="0.25">
      <c r="A30">
        <v>94</v>
      </c>
      <c r="B30" t="s">
        <v>821</v>
      </c>
      <c r="C30" t="s">
        <v>189</v>
      </c>
      <c r="D30">
        <v>2</v>
      </c>
      <c r="E30" t="s">
        <v>873</v>
      </c>
      <c r="F30" t="s">
        <v>108</v>
      </c>
      <c r="G30">
        <v>13</v>
      </c>
      <c r="H30">
        <v>12</v>
      </c>
      <c r="I30">
        <v>1</v>
      </c>
      <c r="L30" t="b">
        <v>1</v>
      </c>
      <c r="V30" t="s">
        <v>1150</v>
      </c>
      <c r="X30" t="b">
        <v>0</v>
      </c>
      <c r="Y30" t="b">
        <v>0</v>
      </c>
      <c r="Z30" t="s">
        <v>1282</v>
      </c>
      <c r="AA30" t="s">
        <v>1125</v>
      </c>
      <c r="AB30" t="s">
        <v>108</v>
      </c>
      <c r="AC30" t="s">
        <v>127</v>
      </c>
      <c r="AD30" t="s">
        <v>189</v>
      </c>
      <c r="AE30" t="s">
        <v>193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K30">
        <v>0</v>
      </c>
      <c r="BL30" s="26">
        <v>0</v>
      </c>
      <c r="BM30">
        <v>21</v>
      </c>
      <c r="BN30">
        <v>21</v>
      </c>
      <c r="BO30">
        <v>0</v>
      </c>
      <c r="BP30">
        <v>0</v>
      </c>
      <c r="BQ30">
        <v>0</v>
      </c>
      <c r="BU30">
        <v>0</v>
      </c>
      <c r="BY30">
        <v>0</v>
      </c>
      <c r="BZ30">
        <v>0</v>
      </c>
      <c r="CA30">
        <v>0</v>
      </c>
      <c r="CB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1</v>
      </c>
      <c r="KR30">
        <v>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 s="26">
        <v>0</v>
      </c>
      <c r="LH30" s="26">
        <v>0</v>
      </c>
      <c r="LI30" s="26">
        <v>0</v>
      </c>
      <c r="LJ30" s="26">
        <v>0</v>
      </c>
      <c r="LK30">
        <v>2</v>
      </c>
      <c r="LL30">
        <v>2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</row>
    <row r="31" spans="1:330" x14ac:dyDescent="0.25">
      <c r="A31">
        <v>97</v>
      </c>
      <c r="B31" s="5" t="s">
        <v>796</v>
      </c>
      <c r="C31" t="s">
        <v>189</v>
      </c>
      <c r="D31">
        <v>2</v>
      </c>
      <c r="E31" t="s">
        <v>874</v>
      </c>
      <c r="F31" t="s">
        <v>108</v>
      </c>
      <c r="G31">
        <v>13</v>
      </c>
      <c r="H31">
        <v>13</v>
      </c>
      <c r="I31">
        <v>1</v>
      </c>
      <c r="L31" t="b">
        <v>1</v>
      </c>
      <c r="V31" t="s">
        <v>1150</v>
      </c>
      <c r="X31" t="b">
        <v>0</v>
      </c>
      <c r="Y31" t="b">
        <v>0</v>
      </c>
      <c r="Z31" t="s">
        <v>1199</v>
      </c>
      <c r="AA31" t="s">
        <v>1125</v>
      </c>
      <c r="AB31" t="s">
        <v>108</v>
      </c>
      <c r="AC31" t="s">
        <v>127</v>
      </c>
      <c r="AD31" t="s">
        <v>189</v>
      </c>
      <c r="AE31" t="s">
        <v>193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K31">
        <v>0</v>
      </c>
      <c r="BL31" s="26">
        <v>2</v>
      </c>
      <c r="BM31">
        <v>138</v>
      </c>
      <c r="BN31">
        <v>35</v>
      </c>
      <c r="BO31">
        <v>101</v>
      </c>
      <c r="BP31">
        <v>2</v>
      </c>
      <c r="BQ31">
        <v>0</v>
      </c>
      <c r="BU31">
        <v>0</v>
      </c>
      <c r="BY31">
        <v>0</v>
      </c>
      <c r="BZ31">
        <v>0</v>
      </c>
      <c r="CA31">
        <v>0</v>
      </c>
      <c r="CB31">
        <v>0</v>
      </c>
      <c r="CD31">
        <v>0</v>
      </c>
      <c r="CE31">
        <v>0</v>
      </c>
      <c r="CF31">
        <v>0</v>
      </c>
      <c r="CG31">
        <v>0</v>
      </c>
      <c r="CH31">
        <v>8</v>
      </c>
      <c r="CI31">
        <v>0</v>
      </c>
      <c r="CJ31">
        <v>8</v>
      </c>
      <c r="CK31">
        <v>0</v>
      </c>
      <c r="CL31">
        <v>1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1</v>
      </c>
      <c r="DD31">
        <v>0</v>
      </c>
      <c r="DE31">
        <v>0</v>
      </c>
      <c r="DF31">
        <v>9</v>
      </c>
      <c r="DG31">
        <v>1</v>
      </c>
      <c r="DH31">
        <v>8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5</v>
      </c>
      <c r="DO31">
        <v>1</v>
      </c>
      <c r="DP31">
        <v>4</v>
      </c>
      <c r="DQ31">
        <v>0</v>
      </c>
      <c r="DR31">
        <v>1</v>
      </c>
      <c r="DS31">
        <v>0</v>
      </c>
      <c r="DT31">
        <v>1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5</v>
      </c>
      <c r="EQ31">
        <v>5</v>
      </c>
      <c r="ER31">
        <v>0</v>
      </c>
      <c r="ES31">
        <v>0</v>
      </c>
      <c r="ET31">
        <v>1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</v>
      </c>
      <c r="FC31">
        <v>1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Q31">
        <v>0</v>
      </c>
      <c r="GR31">
        <v>0</v>
      </c>
      <c r="GS31">
        <v>0</v>
      </c>
      <c r="GT31">
        <v>0</v>
      </c>
      <c r="GU31">
        <v>1</v>
      </c>
      <c r="GV31">
        <v>1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1</v>
      </c>
      <c r="HD31">
        <v>0</v>
      </c>
      <c r="HE31">
        <v>1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6</v>
      </c>
      <c r="KR31">
        <v>4</v>
      </c>
      <c r="KS31">
        <v>2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3</v>
      </c>
      <c r="LD31">
        <v>2</v>
      </c>
      <c r="LE31">
        <v>1</v>
      </c>
      <c r="LF31">
        <v>0</v>
      </c>
      <c r="LG31" s="26">
        <v>0</v>
      </c>
      <c r="LH31" s="26">
        <v>0</v>
      </c>
      <c r="LI31" s="26">
        <v>0</v>
      </c>
      <c r="LJ31" s="26">
        <v>0</v>
      </c>
      <c r="LK31">
        <v>7</v>
      </c>
      <c r="LL31">
        <v>2</v>
      </c>
      <c r="LM31">
        <v>3</v>
      </c>
      <c r="LN31">
        <v>2</v>
      </c>
      <c r="LO31">
        <v>0</v>
      </c>
      <c r="LP31">
        <v>0</v>
      </c>
      <c r="LQ31">
        <v>0</v>
      </c>
      <c r="LR31">
        <v>0</v>
      </c>
    </row>
    <row r="32" spans="1:330" x14ac:dyDescent="0.25">
      <c r="A32" s="6">
        <v>101</v>
      </c>
      <c r="B32" s="5" t="s">
        <v>786</v>
      </c>
      <c r="C32" s="6" t="s">
        <v>189</v>
      </c>
      <c r="D32" s="6">
        <v>2</v>
      </c>
      <c r="E32" s="6" t="s">
        <v>875</v>
      </c>
      <c r="F32" s="6" t="s">
        <v>108</v>
      </c>
      <c r="G32" s="6">
        <v>13</v>
      </c>
      <c r="H32" s="6">
        <v>14</v>
      </c>
      <c r="I32" s="6">
        <v>0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 t="s">
        <v>1150</v>
      </c>
      <c r="W32" s="6"/>
      <c r="X32" s="6" t="b">
        <v>0</v>
      </c>
      <c r="Y32" s="6" t="b">
        <v>0</v>
      </c>
      <c r="Z32" s="6" t="s">
        <v>1198</v>
      </c>
      <c r="AA32" s="6" t="s">
        <v>1125</v>
      </c>
      <c r="AB32" s="6" t="s">
        <v>108</v>
      </c>
      <c r="AC32" s="6" t="s">
        <v>180</v>
      </c>
      <c r="AD32" s="6" t="s">
        <v>189</v>
      </c>
      <c r="AE32" s="6" t="s">
        <v>193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/>
      <c r="BJ32" s="6"/>
      <c r="BK32" s="6">
        <v>0</v>
      </c>
      <c r="BL32" s="6">
        <v>2</v>
      </c>
      <c r="BM32" s="6">
        <v>0</v>
      </c>
      <c r="BN32" s="6">
        <v>0</v>
      </c>
      <c r="BO32" s="6">
        <v>0</v>
      </c>
      <c r="BP32" s="6">
        <v>0</v>
      </c>
      <c r="BQ32" s="6">
        <v>83</v>
      </c>
      <c r="BR32" s="6">
        <v>43</v>
      </c>
      <c r="BS32" s="6">
        <v>40</v>
      </c>
      <c r="BT32" s="6">
        <v>0</v>
      </c>
      <c r="BU32" s="6">
        <v>14</v>
      </c>
      <c r="BV32" s="6">
        <v>6</v>
      </c>
      <c r="BW32" s="6">
        <v>6</v>
      </c>
      <c r="BX32" s="6">
        <v>2</v>
      </c>
      <c r="BY32" s="6">
        <v>20</v>
      </c>
      <c r="BZ32" s="6">
        <v>19</v>
      </c>
      <c r="CA32" s="6">
        <v>29</v>
      </c>
      <c r="CB32" s="6">
        <v>74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0</v>
      </c>
      <c r="DA32" s="6">
        <v>0</v>
      </c>
      <c r="DB32" s="6">
        <v>0</v>
      </c>
      <c r="DC32" s="6">
        <v>0</v>
      </c>
      <c r="DD32" s="6">
        <v>0</v>
      </c>
      <c r="DE32" s="6">
        <v>0</v>
      </c>
      <c r="DF32" s="6">
        <v>1</v>
      </c>
      <c r="DG32" s="6">
        <v>0</v>
      </c>
      <c r="DH32" s="6">
        <v>1</v>
      </c>
      <c r="DI32" s="6">
        <v>0</v>
      </c>
      <c r="DJ32" s="6">
        <v>0</v>
      </c>
      <c r="DK32" s="6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  <c r="DU32" s="6">
        <v>0</v>
      </c>
      <c r="DV32" s="6">
        <v>0</v>
      </c>
      <c r="DW32" s="6">
        <v>0</v>
      </c>
      <c r="DX32" s="6">
        <v>0</v>
      </c>
      <c r="DY32" s="6">
        <v>0</v>
      </c>
      <c r="DZ32" s="6">
        <v>0</v>
      </c>
      <c r="EA32" s="6">
        <v>0</v>
      </c>
      <c r="EB32" s="6">
        <v>0</v>
      </c>
      <c r="EC32" s="6">
        <v>0</v>
      </c>
      <c r="ED32" s="6">
        <v>0</v>
      </c>
      <c r="EE32" s="6">
        <v>0</v>
      </c>
      <c r="EF32" s="6">
        <v>0</v>
      </c>
      <c r="EG32" s="6">
        <v>0</v>
      </c>
      <c r="EH32" s="6">
        <v>0</v>
      </c>
      <c r="EI32" s="6">
        <v>0</v>
      </c>
      <c r="EJ32" s="6">
        <v>0</v>
      </c>
      <c r="EK32" s="6">
        <v>0</v>
      </c>
      <c r="EL32" s="6">
        <v>0</v>
      </c>
      <c r="EM32" s="6">
        <v>0</v>
      </c>
      <c r="EN32" s="6">
        <v>0</v>
      </c>
      <c r="EO32" s="6">
        <v>0</v>
      </c>
      <c r="EP32" s="6">
        <v>0</v>
      </c>
      <c r="EQ32" s="6">
        <v>0</v>
      </c>
      <c r="ER32" s="6">
        <v>0</v>
      </c>
      <c r="ES32" s="6">
        <v>0</v>
      </c>
      <c r="ET32" s="6">
        <v>0</v>
      </c>
      <c r="EU32" s="6">
        <v>0</v>
      </c>
      <c r="EV32" s="6">
        <v>0</v>
      </c>
      <c r="EW32" s="6">
        <v>0</v>
      </c>
      <c r="EX32" s="6">
        <v>0</v>
      </c>
      <c r="EY32" s="6">
        <v>0</v>
      </c>
      <c r="EZ32" s="6">
        <v>0</v>
      </c>
      <c r="FA32" s="6">
        <v>0</v>
      </c>
      <c r="FB32" s="6">
        <v>0</v>
      </c>
      <c r="FC32" s="6">
        <v>0</v>
      </c>
      <c r="FD32" s="6">
        <v>0</v>
      </c>
      <c r="FE32" s="6">
        <v>0</v>
      </c>
      <c r="FF32" s="6">
        <v>0</v>
      </c>
      <c r="FG32" s="6">
        <v>0</v>
      </c>
      <c r="FH32" s="6">
        <v>0</v>
      </c>
      <c r="FI32" s="6">
        <v>0</v>
      </c>
      <c r="FJ32" s="6">
        <v>0</v>
      </c>
      <c r="FK32" s="6">
        <v>0</v>
      </c>
      <c r="FL32" s="6">
        <v>0</v>
      </c>
      <c r="FM32" s="6">
        <v>0</v>
      </c>
      <c r="FN32" s="6">
        <v>0</v>
      </c>
      <c r="FO32" s="6">
        <v>0</v>
      </c>
      <c r="FP32" s="6">
        <v>0</v>
      </c>
      <c r="FQ32" s="6">
        <v>0</v>
      </c>
      <c r="FR32" s="6">
        <v>0</v>
      </c>
      <c r="FS32" s="6">
        <v>0</v>
      </c>
      <c r="FT32" s="6">
        <v>0</v>
      </c>
      <c r="FU32" s="6">
        <v>0</v>
      </c>
      <c r="FV32" s="6">
        <v>0</v>
      </c>
      <c r="FW32" s="6">
        <v>0</v>
      </c>
      <c r="FX32" s="6">
        <v>0</v>
      </c>
      <c r="FY32" s="6">
        <v>0</v>
      </c>
      <c r="FZ32" s="6">
        <v>0</v>
      </c>
      <c r="GA32" s="6">
        <v>0</v>
      </c>
      <c r="GB32" s="6">
        <v>0</v>
      </c>
      <c r="GC32" s="6">
        <v>0</v>
      </c>
      <c r="GD32" s="6">
        <v>0</v>
      </c>
      <c r="GE32" s="6">
        <v>0</v>
      </c>
      <c r="GF32" s="6">
        <v>0</v>
      </c>
      <c r="GG32" s="6">
        <v>0</v>
      </c>
      <c r="GH32" s="6">
        <v>0</v>
      </c>
      <c r="GI32" s="6">
        <v>0</v>
      </c>
      <c r="GJ32" s="6">
        <v>0</v>
      </c>
      <c r="GK32" s="6">
        <v>0</v>
      </c>
      <c r="GL32" s="6">
        <v>0</v>
      </c>
      <c r="GM32" s="6">
        <v>0</v>
      </c>
      <c r="GN32" s="6">
        <v>0</v>
      </c>
      <c r="GQ32" s="6">
        <v>0</v>
      </c>
      <c r="GR32" s="6">
        <v>0</v>
      </c>
      <c r="GS32" s="6">
        <v>0</v>
      </c>
      <c r="GT32" s="6">
        <v>0</v>
      </c>
      <c r="GU32" s="6">
        <v>0</v>
      </c>
      <c r="GV32" s="6">
        <v>0</v>
      </c>
      <c r="GW32" s="6">
        <v>0</v>
      </c>
      <c r="GX32" s="6">
        <v>0</v>
      </c>
      <c r="GY32" s="6">
        <v>0</v>
      </c>
      <c r="GZ32" s="6">
        <v>0</v>
      </c>
      <c r="HA32" s="6">
        <v>0</v>
      </c>
      <c r="HB32" s="6">
        <v>0</v>
      </c>
      <c r="HC32" s="6">
        <v>0</v>
      </c>
      <c r="HD32" s="6">
        <v>0</v>
      </c>
      <c r="HE32" s="6">
        <v>0</v>
      </c>
      <c r="HF32" s="6">
        <v>0</v>
      </c>
      <c r="HG32" s="6">
        <v>0</v>
      </c>
      <c r="HH32" s="6">
        <v>0</v>
      </c>
      <c r="HI32" s="6">
        <v>0</v>
      </c>
      <c r="HJ32" s="6">
        <v>0</v>
      </c>
      <c r="HK32" s="6">
        <v>0</v>
      </c>
      <c r="HL32" s="6">
        <v>0</v>
      </c>
      <c r="HM32" s="6">
        <v>0</v>
      </c>
      <c r="HN32" s="6">
        <v>0</v>
      </c>
      <c r="HO32" s="6">
        <v>0</v>
      </c>
      <c r="HP32" s="6">
        <v>0</v>
      </c>
      <c r="HQ32" s="6">
        <v>0</v>
      </c>
      <c r="HR32" s="6">
        <v>0</v>
      </c>
      <c r="HS32" s="6">
        <v>0</v>
      </c>
      <c r="HT32" s="6">
        <v>0</v>
      </c>
      <c r="HU32" s="6">
        <v>0</v>
      </c>
      <c r="HV32" s="6">
        <v>0</v>
      </c>
      <c r="HW32" s="6">
        <v>0</v>
      </c>
      <c r="HX32" s="6">
        <v>0</v>
      </c>
      <c r="HY32" s="6">
        <v>0</v>
      </c>
      <c r="HZ32" s="6">
        <v>0</v>
      </c>
      <c r="IA32" s="6">
        <v>0</v>
      </c>
      <c r="IB32" s="6">
        <v>0</v>
      </c>
      <c r="IC32" s="6">
        <v>0</v>
      </c>
      <c r="ID32" s="6">
        <v>0</v>
      </c>
      <c r="IE32" s="6">
        <v>0</v>
      </c>
      <c r="IF32" s="6">
        <v>0</v>
      </c>
      <c r="IG32" s="6">
        <v>0</v>
      </c>
      <c r="IH32" s="6">
        <v>0</v>
      </c>
      <c r="II32" s="6">
        <v>0</v>
      </c>
      <c r="IJ32" s="6">
        <v>0</v>
      </c>
      <c r="IK32" s="6">
        <v>0</v>
      </c>
      <c r="IL32" s="6">
        <v>0</v>
      </c>
      <c r="IM32" s="6">
        <v>0</v>
      </c>
      <c r="IN32" s="6">
        <v>0</v>
      </c>
      <c r="IO32" s="6">
        <v>0</v>
      </c>
      <c r="IP32" s="6">
        <v>0</v>
      </c>
      <c r="IQ32" s="6">
        <v>0</v>
      </c>
      <c r="IR32" s="6">
        <v>0</v>
      </c>
      <c r="IS32" s="6">
        <v>0</v>
      </c>
      <c r="IT32" s="6">
        <v>0</v>
      </c>
      <c r="IU32" s="6">
        <v>0</v>
      </c>
      <c r="IV32" s="6">
        <v>0</v>
      </c>
      <c r="IW32" s="6">
        <v>0</v>
      </c>
      <c r="IX32" s="6">
        <v>0</v>
      </c>
      <c r="IY32" s="6">
        <v>0</v>
      </c>
      <c r="IZ32" s="6">
        <v>0</v>
      </c>
      <c r="JA32" s="6">
        <v>0</v>
      </c>
      <c r="JB32" s="6">
        <v>0</v>
      </c>
      <c r="JC32" s="6">
        <v>0</v>
      </c>
      <c r="JD32" s="6">
        <v>0</v>
      </c>
      <c r="JE32" s="6">
        <v>0</v>
      </c>
      <c r="JF32" s="6">
        <v>0</v>
      </c>
      <c r="JG32" s="6">
        <v>0</v>
      </c>
      <c r="JH32" s="6">
        <v>0</v>
      </c>
      <c r="JI32" s="6">
        <v>0</v>
      </c>
      <c r="JJ32" s="6">
        <v>0</v>
      </c>
      <c r="JK32" s="6">
        <v>0</v>
      </c>
      <c r="JL32" s="6">
        <v>0</v>
      </c>
      <c r="JM32" s="6">
        <v>0</v>
      </c>
      <c r="JN32" s="6">
        <v>0</v>
      </c>
      <c r="JO32" s="6">
        <v>0</v>
      </c>
      <c r="JP32" s="6">
        <v>0</v>
      </c>
      <c r="JQ32" s="6">
        <v>0</v>
      </c>
      <c r="JR32" s="6">
        <v>0</v>
      </c>
      <c r="JS32" s="6">
        <v>0</v>
      </c>
      <c r="JT32" s="6">
        <v>0</v>
      </c>
      <c r="JU32" s="6">
        <v>0</v>
      </c>
      <c r="JV32" s="6">
        <v>0</v>
      </c>
      <c r="JW32" s="6">
        <v>0</v>
      </c>
      <c r="JX32" s="6">
        <v>0</v>
      </c>
      <c r="JY32" s="6">
        <v>0</v>
      </c>
      <c r="JZ32" s="6">
        <v>0</v>
      </c>
      <c r="KA32" s="6">
        <v>0</v>
      </c>
      <c r="KB32" s="6">
        <v>0</v>
      </c>
      <c r="KC32" s="6">
        <v>0</v>
      </c>
      <c r="KD32" s="6">
        <v>0</v>
      </c>
      <c r="KE32" s="6">
        <v>0</v>
      </c>
      <c r="KF32" s="6">
        <v>0</v>
      </c>
      <c r="KG32" s="6">
        <v>0</v>
      </c>
      <c r="KH32" s="6">
        <v>0</v>
      </c>
      <c r="KI32" s="6">
        <v>0</v>
      </c>
      <c r="KJ32" s="6">
        <v>0</v>
      </c>
      <c r="KK32" s="6">
        <v>0</v>
      </c>
      <c r="KL32" s="6">
        <v>0</v>
      </c>
      <c r="KM32" s="6">
        <v>0</v>
      </c>
      <c r="KN32" s="6">
        <v>0</v>
      </c>
      <c r="KO32" s="6">
        <v>0</v>
      </c>
      <c r="KP32" s="6">
        <v>0</v>
      </c>
      <c r="KQ32" s="6">
        <v>1</v>
      </c>
      <c r="KR32" s="6">
        <v>1</v>
      </c>
      <c r="KS32" s="6">
        <v>0</v>
      </c>
      <c r="KT32" s="6">
        <v>0</v>
      </c>
      <c r="KU32" s="6">
        <v>0</v>
      </c>
      <c r="KV32" s="6">
        <v>0</v>
      </c>
      <c r="KW32" s="6">
        <v>0</v>
      </c>
      <c r="KX32" s="6">
        <v>0</v>
      </c>
      <c r="KY32" s="6">
        <v>0</v>
      </c>
      <c r="KZ32" s="6">
        <v>0</v>
      </c>
      <c r="LA32" s="6">
        <v>3</v>
      </c>
      <c r="LB32" s="6">
        <v>3</v>
      </c>
      <c r="LC32" s="6">
        <v>0</v>
      </c>
      <c r="LD32" s="6">
        <v>0</v>
      </c>
      <c r="LE32" s="6">
        <v>0</v>
      </c>
      <c r="LF32" s="6">
        <v>0</v>
      </c>
      <c r="LG32" s="26">
        <v>0</v>
      </c>
      <c r="LH32" s="26">
        <v>0</v>
      </c>
      <c r="LI32" s="26">
        <v>0</v>
      </c>
      <c r="LJ32" s="26">
        <v>0</v>
      </c>
      <c r="LK32" s="6">
        <v>0</v>
      </c>
      <c r="LL32" s="6">
        <v>0</v>
      </c>
      <c r="LM32" s="6">
        <v>0</v>
      </c>
      <c r="LN32" s="6">
        <v>0</v>
      </c>
      <c r="LO32" s="6">
        <v>0</v>
      </c>
      <c r="LP32" s="6">
        <v>0</v>
      </c>
      <c r="LQ32" s="6">
        <v>0</v>
      </c>
      <c r="LR32" s="6">
        <v>0</v>
      </c>
    </row>
    <row r="33" spans="1:330" s="6" customFormat="1" x14ac:dyDescent="0.25">
      <c r="A33" s="10">
        <v>105</v>
      </c>
      <c r="B33" s="10" t="s">
        <v>185</v>
      </c>
      <c r="C33" s="10" t="s">
        <v>189</v>
      </c>
      <c r="D33" s="10">
        <v>2</v>
      </c>
      <c r="E33" s="10" t="s">
        <v>876</v>
      </c>
      <c r="F33" s="10" t="s">
        <v>185</v>
      </c>
      <c r="G33" s="10">
        <v>13</v>
      </c>
      <c r="H33" s="10">
        <v>14</v>
      </c>
      <c r="I33" s="10">
        <v>0</v>
      </c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 t="s">
        <v>1150</v>
      </c>
      <c r="W33" s="10"/>
      <c r="X33" s="10" t="b">
        <v>0</v>
      </c>
      <c r="Y33" s="10" t="b">
        <v>0</v>
      </c>
      <c r="Z33" s="10" t="s">
        <v>1661</v>
      </c>
      <c r="AA33" s="10" t="s">
        <v>1125</v>
      </c>
      <c r="AB33" s="10" t="s">
        <v>185</v>
      </c>
      <c r="AC33" s="10" t="s">
        <v>185</v>
      </c>
      <c r="AD33" s="10" t="s">
        <v>189</v>
      </c>
      <c r="AE33" s="10" t="s">
        <v>193</v>
      </c>
      <c r="AF33" s="10">
        <v>7</v>
      </c>
      <c r="AG33" s="10">
        <v>60</v>
      </c>
      <c r="AH33" s="10">
        <v>0</v>
      </c>
      <c r="AI33" s="10">
        <v>1</v>
      </c>
      <c r="AJ33" s="10">
        <v>0</v>
      </c>
      <c r="AK33" s="10">
        <v>4</v>
      </c>
      <c r="AL33" s="10">
        <v>0</v>
      </c>
      <c r="AM33" s="10">
        <v>2</v>
      </c>
      <c r="AN33" s="10">
        <v>10</v>
      </c>
      <c r="AO33" s="10">
        <v>0</v>
      </c>
      <c r="AP33" s="10">
        <v>2</v>
      </c>
      <c r="AQ33" s="10">
        <v>0</v>
      </c>
      <c r="AR33" s="10">
        <v>6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3</v>
      </c>
      <c r="BB33" s="10">
        <v>0</v>
      </c>
      <c r="BC33" s="10">
        <v>5</v>
      </c>
      <c r="BD33" s="10">
        <v>0</v>
      </c>
      <c r="BE33" s="10">
        <v>0</v>
      </c>
      <c r="BF33" s="10">
        <v>0</v>
      </c>
      <c r="BG33" s="10">
        <v>0</v>
      </c>
      <c r="BH33" s="10">
        <v>2</v>
      </c>
      <c r="BI33" s="10"/>
      <c r="BJ33" s="10"/>
      <c r="BK33" s="10">
        <v>0</v>
      </c>
      <c r="BL33" s="10">
        <v>0</v>
      </c>
      <c r="BM33" s="10">
        <v>0</v>
      </c>
      <c r="BN33" s="10"/>
      <c r="BO33" s="10"/>
      <c r="BP33" s="10">
        <v>0</v>
      </c>
      <c r="BQ33" s="10">
        <v>0</v>
      </c>
      <c r="BR33" s="10"/>
      <c r="BS33" s="10"/>
      <c r="BT33" s="10"/>
      <c r="BU33" s="10">
        <v>0</v>
      </c>
      <c r="BV33" s="10"/>
      <c r="BW33" s="10"/>
      <c r="BX33" s="10"/>
      <c r="BY33" s="10">
        <v>0</v>
      </c>
      <c r="BZ33" s="10">
        <v>0</v>
      </c>
      <c r="CA33" s="10">
        <v>0</v>
      </c>
      <c r="CB33" s="10">
        <v>0</v>
      </c>
      <c r="CC33" s="28"/>
      <c r="CD33" s="10">
        <v>0</v>
      </c>
      <c r="CE33" s="10">
        <v>0</v>
      </c>
      <c r="CF33" s="10">
        <v>0</v>
      </c>
      <c r="CG33" s="10">
        <v>0</v>
      </c>
      <c r="CH33" s="10">
        <v>0</v>
      </c>
      <c r="CI33" s="10">
        <v>0</v>
      </c>
      <c r="CJ33" s="10">
        <v>0</v>
      </c>
      <c r="CK33" s="10">
        <v>0</v>
      </c>
      <c r="CL33" s="10">
        <v>0</v>
      </c>
      <c r="CM33" s="10">
        <v>0</v>
      </c>
      <c r="CN33" s="10">
        <v>0</v>
      </c>
      <c r="CO33" s="10">
        <v>0</v>
      </c>
      <c r="CP33" s="10">
        <v>0</v>
      </c>
      <c r="CQ33" s="10">
        <v>0</v>
      </c>
      <c r="CR33" s="10">
        <v>0</v>
      </c>
      <c r="CS33" s="10">
        <v>0</v>
      </c>
      <c r="CT33" s="10">
        <v>0</v>
      </c>
      <c r="CU33" s="10">
        <v>0</v>
      </c>
      <c r="CV33" s="10">
        <v>0</v>
      </c>
      <c r="CW33" s="10">
        <v>0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0</v>
      </c>
      <c r="DF33" s="10">
        <v>0</v>
      </c>
      <c r="DG33" s="10">
        <v>0</v>
      </c>
      <c r="DH33" s="10">
        <v>0</v>
      </c>
      <c r="DI33" s="10">
        <v>0</v>
      </c>
      <c r="DJ33" s="10">
        <v>0</v>
      </c>
      <c r="DK33" s="10">
        <v>0</v>
      </c>
      <c r="DL33" s="10">
        <v>0</v>
      </c>
      <c r="DM33" s="10">
        <v>0</v>
      </c>
      <c r="DN33" s="10">
        <v>0</v>
      </c>
      <c r="DO33" s="10">
        <v>0</v>
      </c>
      <c r="DP33" s="10">
        <v>0</v>
      </c>
      <c r="DQ33" s="10">
        <v>0</v>
      </c>
      <c r="DR33" s="10">
        <v>0</v>
      </c>
      <c r="DS33" s="10">
        <v>0</v>
      </c>
      <c r="DT33" s="10">
        <v>0</v>
      </c>
      <c r="DU33" s="10">
        <v>0</v>
      </c>
      <c r="DV33" s="10">
        <v>0</v>
      </c>
      <c r="DW33" s="10">
        <v>0</v>
      </c>
      <c r="DX33" s="10">
        <v>0</v>
      </c>
      <c r="DY33" s="10">
        <v>0</v>
      </c>
      <c r="DZ33" s="10">
        <v>0</v>
      </c>
      <c r="EA33" s="10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Q33" s="10">
        <v>0</v>
      </c>
      <c r="GR33" s="10">
        <v>0</v>
      </c>
      <c r="GS33" s="10">
        <v>0</v>
      </c>
      <c r="GT33" s="10">
        <v>0</v>
      </c>
      <c r="GU33" s="10">
        <v>0</v>
      </c>
      <c r="GV33" s="10">
        <v>0</v>
      </c>
      <c r="GW33" s="10">
        <v>0</v>
      </c>
      <c r="GX33" s="10">
        <v>0</v>
      </c>
      <c r="GY33" s="10">
        <v>0</v>
      </c>
      <c r="GZ33" s="10">
        <v>0</v>
      </c>
      <c r="HA33" s="10">
        <v>0</v>
      </c>
      <c r="HB33" s="10">
        <v>0</v>
      </c>
      <c r="HC33" s="10">
        <v>0</v>
      </c>
      <c r="HD33" s="10">
        <v>0</v>
      </c>
      <c r="HE33" s="10">
        <v>0</v>
      </c>
      <c r="HF33" s="10">
        <v>0</v>
      </c>
      <c r="HG33" s="10">
        <v>0</v>
      </c>
      <c r="HH33" s="10">
        <v>0</v>
      </c>
      <c r="HI33" s="10">
        <v>0</v>
      </c>
      <c r="HJ33" s="10">
        <v>0</v>
      </c>
      <c r="HK33" s="10">
        <v>0</v>
      </c>
      <c r="HL33" s="10">
        <v>0</v>
      </c>
      <c r="HM33" s="10">
        <v>0</v>
      </c>
      <c r="HN33" s="10">
        <v>0</v>
      </c>
      <c r="HO33" s="10">
        <v>0</v>
      </c>
      <c r="HP33" s="10">
        <v>0</v>
      </c>
      <c r="HQ33" s="10">
        <v>0</v>
      </c>
      <c r="HR33" s="10">
        <v>0</v>
      </c>
      <c r="HS33" s="10">
        <v>0</v>
      </c>
      <c r="HT33" s="10">
        <v>0</v>
      </c>
      <c r="HU33" s="10">
        <v>0</v>
      </c>
      <c r="HV33" s="10">
        <v>0</v>
      </c>
      <c r="HW33" s="10">
        <v>0</v>
      </c>
      <c r="HX33" s="10">
        <v>0</v>
      </c>
      <c r="HY33" s="10">
        <v>0</v>
      </c>
      <c r="HZ33" s="10">
        <v>0</v>
      </c>
      <c r="IA33" s="10">
        <v>0</v>
      </c>
      <c r="IB33" s="10">
        <v>0</v>
      </c>
      <c r="IC33" s="10">
        <v>0</v>
      </c>
      <c r="ID33" s="10">
        <v>0</v>
      </c>
      <c r="IE33" s="10">
        <v>0</v>
      </c>
      <c r="IF33" s="10">
        <v>0</v>
      </c>
      <c r="IG33" s="10">
        <v>0</v>
      </c>
      <c r="IH33" s="10">
        <v>0</v>
      </c>
      <c r="II33" s="10">
        <v>0</v>
      </c>
      <c r="IJ33" s="10">
        <v>0</v>
      </c>
      <c r="IK33" s="10">
        <v>0</v>
      </c>
      <c r="IL33" s="10">
        <v>0</v>
      </c>
      <c r="IM33" s="10">
        <v>0</v>
      </c>
      <c r="IN33" s="10">
        <v>0</v>
      </c>
      <c r="IO33" s="10">
        <v>0</v>
      </c>
      <c r="IP33" s="10">
        <v>0</v>
      </c>
      <c r="IQ33" s="10">
        <v>0</v>
      </c>
      <c r="IR33" s="10">
        <v>0</v>
      </c>
      <c r="IS33" s="10">
        <v>0</v>
      </c>
      <c r="IT33" s="10">
        <v>0</v>
      </c>
      <c r="IU33" s="10">
        <v>0</v>
      </c>
      <c r="IV33" s="10">
        <v>0</v>
      </c>
      <c r="IW33" s="10">
        <v>0</v>
      </c>
      <c r="IX33" s="10">
        <v>0</v>
      </c>
      <c r="IY33" s="10">
        <v>0</v>
      </c>
      <c r="IZ33" s="10">
        <v>0</v>
      </c>
      <c r="JA33" s="10">
        <v>0</v>
      </c>
      <c r="JB33" s="10">
        <v>0</v>
      </c>
      <c r="JC33" s="10">
        <v>0</v>
      </c>
      <c r="JD33" s="10">
        <v>0</v>
      </c>
      <c r="JE33" s="10">
        <v>0</v>
      </c>
      <c r="JF33" s="10">
        <v>0</v>
      </c>
      <c r="JG33" s="10">
        <v>0</v>
      </c>
      <c r="JH33" s="10">
        <v>0</v>
      </c>
      <c r="JI33" s="10">
        <v>0</v>
      </c>
      <c r="JJ33" s="10">
        <v>0</v>
      </c>
      <c r="JK33" s="10">
        <v>0</v>
      </c>
      <c r="JL33" s="10">
        <v>0</v>
      </c>
      <c r="JM33" s="10">
        <v>0</v>
      </c>
      <c r="JN33" s="10">
        <v>0</v>
      </c>
      <c r="JO33" s="10">
        <v>0</v>
      </c>
      <c r="JP33" s="10">
        <v>0</v>
      </c>
      <c r="JQ33" s="10">
        <v>0</v>
      </c>
      <c r="JR33" s="10">
        <v>0</v>
      </c>
      <c r="JS33" s="10">
        <v>0</v>
      </c>
      <c r="JT33" s="10">
        <v>0</v>
      </c>
      <c r="JU33" s="10">
        <v>0</v>
      </c>
      <c r="JV33" s="10">
        <v>0</v>
      </c>
      <c r="JW33" s="10">
        <v>0</v>
      </c>
      <c r="JX33" s="10">
        <v>0</v>
      </c>
      <c r="JY33" s="10">
        <v>0</v>
      </c>
      <c r="JZ33" s="10">
        <v>0</v>
      </c>
      <c r="KA33" s="10">
        <v>0</v>
      </c>
      <c r="KB33" s="10">
        <v>0</v>
      </c>
      <c r="KC33" s="10">
        <v>0</v>
      </c>
      <c r="KD33" s="10">
        <v>0</v>
      </c>
      <c r="KE33" s="10">
        <v>0</v>
      </c>
      <c r="KF33" s="10">
        <v>0</v>
      </c>
      <c r="KG33" s="10">
        <v>0</v>
      </c>
      <c r="KH33" s="10">
        <v>0</v>
      </c>
      <c r="KI33" s="10">
        <v>0</v>
      </c>
      <c r="KJ33" s="10">
        <v>0</v>
      </c>
      <c r="KK33" s="10">
        <v>0</v>
      </c>
      <c r="KL33" s="10">
        <v>0</v>
      </c>
      <c r="KM33" s="10">
        <v>0</v>
      </c>
      <c r="KN33" s="10">
        <v>0</v>
      </c>
      <c r="KO33" s="10">
        <v>0</v>
      </c>
      <c r="KP33" s="10">
        <v>0</v>
      </c>
      <c r="KQ33" s="10">
        <v>0</v>
      </c>
      <c r="KR33" s="10">
        <v>0</v>
      </c>
      <c r="KS33" s="10">
        <v>0</v>
      </c>
      <c r="KT33" s="10">
        <v>0</v>
      </c>
      <c r="KU33" s="10">
        <v>0</v>
      </c>
      <c r="KV33" s="10">
        <v>0</v>
      </c>
      <c r="KW33" s="10">
        <v>0</v>
      </c>
      <c r="KX33" s="10">
        <v>0</v>
      </c>
      <c r="KY33" s="10">
        <v>0</v>
      </c>
      <c r="KZ33" s="10">
        <v>0</v>
      </c>
      <c r="LA33" s="10">
        <v>0</v>
      </c>
      <c r="LB33" s="10">
        <v>0</v>
      </c>
      <c r="LC33" s="10">
        <v>0</v>
      </c>
      <c r="LD33" s="10">
        <v>0</v>
      </c>
      <c r="LE33" s="10">
        <v>0</v>
      </c>
      <c r="LF33" s="10">
        <v>0</v>
      </c>
      <c r="LG33" s="26">
        <v>0</v>
      </c>
      <c r="LH33" s="26">
        <v>0</v>
      </c>
      <c r="LI33" s="26">
        <v>0</v>
      </c>
      <c r="LJ33" s="26">
        <v>0</v>
      </c>
      <c r="LK33" s="10">
        <v>0</v>
      </c>
      <c r="LL33" s="10">
        <v>0</v>
      </c>
      <c r="LM33" s="10">
        <v>0</v>
      </c>
      <c r="LN33" s="10">
        <v>0</v>
      </c>
      <c r="LO33" s="10">
        <v>0</v>
      </c>
      <c r="LP33" s="10">
        <v>0</v>
      </c>
      <c r="LQ33" s="10">
        <v>0</v>
      </c>
      <c r="LR33" s="10">
        <v>0</v>
      </c>
    </row>
    <row r="34" spans="1:330" s="10" customFormat="1" x14ac:dyDescent="0.25">
      <c r="A34">
        <v>106</v>
      </c>
      <c r="B34" t="s">
        <v>236</v>
      </c>
      <c r="C34" t="s">
        <v>236</v>
      </c>
      <c r="D34">
        <v>3</v>
      </c>
      <c r="E34" t="s">
        <v>877</v>
      </c>
      <c r="F34" t="s">
        <v>108</v>
      </c>
      <c r="G34">
        <v>9</v>
      </c>
      <c r="H34">
        <v>1</v>
      </c>
      <c r="I34">
        <v>1</v>
      </c>
      <c r="J34"/>
      <c r="K34"/>
      <c r="L34"/>
      <c r="M34"/>
      <c r="N34"/>
      <c r="O34"/>
      <c r="P34"/>
      <c r="Q34"/>
      <c r="R34"/>
      <c r="S34"/>
      <c r="T34"/>
      <c r="U34"/>
      <c r="V34" t="s">
        <v>1150</v>
      </c>
      <c r="W34"/>
      <c r="X34" t="b">
        <v>0</v>
      </c>
      <c r="Y34" t="b">
        <v>0</v>
      </c>
      <c r="Z34" t="s">
        <v>1283</v>
      </c>
      <c r="AA34" t="s">
        <v>1126</v>
      </c>
      <c r="AB34" t="s">
        <v>108</v>
      </c>
      <c r="AC34" t="s">
        <v>127</v>
      </c>
      <c r="AD34" t="s">
        <v>236</v>
      </c>
      <c r="AE34" t="s">
        <v>240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/>
      <c r="BJ34"/>
      <c r="BK34">
        <v>0</v>
      </c>
      <c r="BL34" s="26">
        <v>0</v>
      </c>
      <c r="BM34">
        <v>20</v>
      </c>
      <c r="BN34">
        <v>11</v>
      </c>
      <c r="BO34">
        <v>9</v>
      </c>
      <c r="BP34">
        <v>0</v>
      </c>
      <c r="BQ34">
        <v>0</v>
      </c>
      <c r="BR34"/>
      <c r="BS34"/>
      <c r="BT34"/>
      <c r="BU34">
        <v>0</v>
      </c>
      <c r="BV34"/>
      <c r="BW34"/>
      <c r="BX34"/>
      <c r="BY34">
        <v>0</v>
      </c>
      <c r="BZ34">
        <v>0</v>
      </c>
      <c r="CA34">
        <v>0</v>
      </c>
      <c r="CB34">
        <v>0</v>
      </c>
      <c r="CC34" s="28"/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 s="6"/>
      <c r="GP34" s="6"/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 s="26">
        <v>0</v>
      </c>
      <c r="LH34" s="26">
        <v>0</v>
      </c>
      <c r="LI34" s="26">
        <v>0</v>
      </c>
      <c r="LJ34" s="26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</row>
    <row r="35" spans="1:330" x14ac:dyDescent="0.25">
      <c r="A35">
        <v>109</v>
      </c>
      <c r="B35" t="s">
        <v>792</v>
      </c>
      <c r="C35" t="s">
        <v>236</v>
      </c>
      <c r="D35">
        <v>3</v>
      </c>
      <c r="E35" t="s">
        <v>878</v>
      </c>
      <c r="F35" t="s">
        <v>108</v>
      </c>
      <c r="G35">
        <v>9</v>
      </c>
      <c r="H35">
        <v>2</v>
      </c>
      <c r="I35">
        <v>1</v>
      </c>
      <c r="V35" t="s">
        <v>1150</v>
      </c>
      <c r="X35" t="b">
        <v>0</v>
      </c>
      <c r="Y35" t="b">
        <v>0</v>
      </c>
      <c r="Z35" t="s">
        <v>1284</v>
      </c>
      <c r="AA35" t="s">
        <v>1126</v>
      </c>
      <c r="AB35" t="s">
        <v>108</v>
      </c>
      <c r="AC35" t="s">
        <v>127</v>
      </c>
      <c r="AD35" t="s">
        <v>236</v>
      </c>
      <c r="AE35" t="s">
        <v>240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K35">
        <v>0</v>
      </c>
      <c r="BL35" s="26">
        <v>0</v>
      </c>
      <c r="BM35">
        <v>20</v>
      </c>
      <c r="BN35">
        <v>10</v>
      </c>
      <c r="BO35">
        <v>10</v>
      </c>
      <c r="BP35">
        <v>0</v>
      </c>
      <c r="BQ35">
        <v>0</v>
      </c>
      <c r="BU35">
        <v>0</v>
      </c>
      <c r="BY35">
        <v>0</v>
      </c>
      <c r="BZ35">
        <v>0</v>
      </c>
      <c r="CA35">
        <v>0</v>
      </c>
      <c r="CB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4</v>
      </c>
      <c r="CM35">
        <v>2</v>
      </c>
      <c r="CN35">
        <v>2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4</v>
      </c>
      <c r="DC35">
        <v>2</v>
      </c>
      <c r="DD35">
        <v>2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2</v>
      </c>
      <c r="DO35">
        <v>2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2</v>
      </c>
      <c r="FG35">
        <v>2</v>
      </c>
      <c r="FH35">
        <v>0</v>
      </c>
      <c r="FI35">
        <v>0</v>
      </c>
      <c r="FJ35">
        <v>2</v>
      </c>
      <c r="FK35">
        <v>2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 s="26">
        <v>0</v>
      </c>
      <c r="LH35" s="26">
        <v>0</v>
      </c>
      <c r="LI35" s="26">
        <v>0</v>
      </c>
      <c r="LJ35" s="26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</row>
    <row r="36" spans="1:330" x14ac:dyDescent="0.25">
      <c r="A36">
        <v>112</v>
      </c>
      <c r="B36" t="s">
        <v>780</v>
      </c>
      <c r="C36" t="s">
        <v>236</v>
      </c>
      <c r="D36">
        <v>3</v>
      </c>
      <c r="E36" t="s">
        <v>879</v>
      </c>
      <c r="F36" t="s">
        <v>108</v>
      </c>
      <c r="G36">
        <v>9</v>
      </c>
      <c r="H36">
        <v>3</v>
      </c>
      <c r="I36">
        <v>1</v>
      </c>
      <c r="L36" t="b">
        <v>1</v>
      </c>
      <c r="V36" t="s">
        <v>1150</v>
      </c>
      <c r="X36" t="b">
        <v>0</v>
      </c>
      <c r="Y36" t="b">
        <v>0</v>
      </c>
      <c r="Z36" t="s">
        <v>1285</v>
      </c>
      <c r="AA36" t="s">
        <v>1126</v>
      </c>
      <c r="AB36" t="s">
        <v>108</v>
      </c>
      <c r="AC36" t="s">
        <v>127</v>
      </c>
      <c r="AD36" t="s">
        <v>236</v>
      </c>
      <c r="AE36" t="s">
        <v>240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K36">
        <v>0</v>
      </c>
      <c r="BL36" s="26">
        <v>0</v>
      </c>
      <c r="BM36">
        <v>20</v>
      </c>
      <c r="BN36">
        <v>14</v>
      </c>
      <c r="BO36">
        <v>6</v>
      </c>
      <c r="BP36">
        <v>0</v>
      </c>
      <c r="BQ36">
        <v>0</v>
      </c>
      <c r="BU36">
        <v>0</v>
      </c>
      <c r="BY36">
        <v>0</v>
      </c>
      <c r="BZ36">
        <v>0</v>
      </c>
      <c r="CA36">
        <v>0</v>
      </c>
      <c r="CB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1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1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</v>
      </c>
      <c r="IJ36">
        <v>1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2</v>
      </c>
      <c r="LD36">
        <v>1</v>
      </c>
      <c r="LE36">
        <v>1</v>
      </c>
      <c r="LF36">
        <v>0</v>
      </c>
      <c r="LG36" s="26">
        <v>0</v>
      </c>
      <c r="LH36" s="26">
        <v>0</v>
      </c>
      <c r="LI36" s="26">
        <v>0</v>
      </c>
      <c r="LJ36" s="2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</row>
    <row r="37" spans="1:330" x14ac:dyDescent="0.25">
      <c r="A37">
        <v>115</v>
      </c>
      <c r="B37" t="s">
        <v>1072</v>
      </c>
      <c r="C37" t="s">
        <v>236</v>
      </c>
      <c r="D37">
        <v>3</v>
      </c>
      <c r="E37" t="s">
        <v>880</v>
      </c>
      <c r="F37" t="s">
        <v>108</v>
      </c>
      <c r="G37">
        <v>9</v>
      </c>
      <c r="H37">
        <v>4</v>
      </c>
      <c r="I37">
        <v>1</v>
      </c>
      <c r="V37" t="s">
        <v>1150</v>
      </c>
      <c r="X37" t="b">
        <v>0</v>
      </c>
      <c r="Y37" t="b">
        <v>0</v>
      </c>
      <c r="Z37" t="s">
        <v>1286</v>
      </c>
      <c r="AA37" t="s">
        <v>1126</v>
      </c>
      <c r="AB37" t="s">
        <v>108</v>
      </c>
      <c r="AC37" t="s">
        <v>127</v>
      </c>
      <c r="AD37" t="s">
        <v>236</v>
      </c>
      <c r="AE37" t="s">
        <v>240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K37">
        <v>0</v>
      </c>
      <c r="BL37" s="26">
        <v>0</v>
      </c>
      <c r="BM37">
        <v>20</v>
      </c>
      <c r="BN37">
        <v>14</v>
      </c>
      <c r="BO37">
        <v>6</v>
      </c>
      <c r="BP37">
        <v>0</v>
      </c>
      <c r="BQ37">
        <v>0</v>
      </c>
      <c r="BU37">
        <v>0</v>
      </c>
      <c r="BY37">
        <v>0</v>
      </c>
      <c r="BZ37">
        <v>0</v>
      </c>
      <c r="CA37">
        <v>0</v>
      </c>
      <c r="CB37">
        <v>0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5</v>
      </c>
      <c r="CM37">
        <v>4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5</v>
      </c>
      <c r="DC37">
        <v>4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3</v>
      </c>
      <c r="LD37">
        <v>2</v>
      </c>
      <c r="LE37">
        <v>1</v>
      </c>
      <c r="LF37">
        <v>0</v>
      </c>
      <c r="LG37" s="26">
        <v>0</v>
      </c>
      <c r="LH37" s="26">
        <v>0</v>
      </c>
      <c r="LI37" s="26">
        <v>0</v>
      </c>
      <c r="LJ37" s="26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</row>
    <row r="38" spans="1:330" x14ac:dyDescent="0.25">
      <c r="A38">
        <v>118</v>
      </c>
      <c r="B38" t="s">
        <v>793</v>
      </c>
      <c r="C38" t="s">
        <v>236</v>
      </c>
      <c r="D38">
        <v>3</v>
      </c>
      <c r="E38" t="s">
        <v>881</v>
      </c>
      <c r="F38" t="s">
        <v>108</v>
      </c>
      <c r="G38">
        <v>9</v>
      </c>
      <c r="H38">
        <v>5</v>
      </c>
      <c r="I38">
        <v>1</v>
      </c>
      <c r="V38" t="s">
        <v>1150</v>
      </c>
      <c r="X38" t="b">
        <v>0</v>
      </c>
      <c r="Y38" t="b">
        <v>0</v>
      </c>
      <c r="Z38" t="s">
        <v>1287</v>
      </c>
      <c r="AA38" t="s">
        <v>1126</v>
      </c>
      <c r="AB38" t="s">
        <v>108</v>
      </c>
      <c r="AC38" t="s">
        <v>127</v>
      </c>
      <c r="AD38" t="s">
        <v>236</v>
      </c>
      <c r="AE38" t="s">
        <v>240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K38">
        <v>0</v>
      </c>
      <c r="BL38" s="26">
        <v>0</v>
      </c>
      <c r="BM38">
        <v>20</v>
      </c>
      <c r="BN38">
        <v>12</v>
      </c>
      <c r="BO38">
        <v>8</v>
      </c>
      <c r="BP38">
        <v>0</v>
      </c>
      <c r="BQ38">
        <v>0</v>
      </c>
      <c r="BU38">
        <v>0</v>
      </c>
      <c r="BY38">
        <v>0</v>
      </c>
      <c r="BZ38">
        <v>0</v>
      </c>
      <c r="CA38">
        <v>0</v>
      </c>
      <c r="CB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 s="26">
        <v>0</v>
      </c>
      <c r="LH38" s="26">
        <v>0</v>
      </c>
      <c r="LI38" s="26">
        <v>0</v>
      </c>
      <c r="LJ38" s="26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</row>
    <row r="39" spans="1:330" x14ac:dyDescent="0.25">
      <c r="A39">
        <v>121</v>
      </c>
      <c r="B39" t="s">
        <v>1073</v>
      </c>
      <c r="C39" t="s">
        <v>236</v>
      </c>
      <c r="D39">
        <v>3</v>
      </c>
      <c r="E39" t="s">
        <v>882</v>
      </c>
      <c r="F39" t="s">
        <v>108</v>
      </c>
      <c r="G39">
        <v>9</v>
      </c>
      <c r="H39">
        <v>6</v>
      </c>
      <c r="I39">
        <v>1</v>
      </c>
      <c r="L39" t="b">
        <v>1</v>
      </c>
      <c r="V39" t="s">
        <v>1150</v>
      </c>
      <c r="X39" t="b">
        <v>0</v>
      </c>
      <c r="Y39" t="b">
        <v>0</v>
      </c>
      <c r="Z39" t="s">
        <v>1288</v>
      </c>
      <c r="AA39" t="s">
        <v>1126</v>
      </c>
      <c r="AB39" t="s">
        <v>108</v>
      </c>
      <c r="AC39" t="s">
        <v>127</v>
      </c>
      <c r="AD39" t="s">
        <v>236</v>
      </c>
      <c r="AE39" t="s">
        <v>240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K39">
        <v>0</v>
      </c>
      <c r="BL39" s="26">
        <v>0</v>
      </c>
      <c r="BM39">
        <v>20</v>
      </c>
      <c r="BN39">
        <v>14</v>
      </c>
      <c r="BO39">
        <v>6</v>
      </c>
      <c r="BP39">
        <v>0</v>
      </c>
      <c r="BQ39">
        <v>0</v>
      </c>
      <c r="BU39">
        <v>0</v>
      </c>
      <c r="BY39">
        <v>0</v>
      </c>
      <c r="BZ39">
        <v>0</v>
      </c>
      <c r="CA39">
        <v>0</v>
      </c>
      <c r="CB39">
        <v>0</v>
      </c>
      <c r="CD39">
        <v>1</v>
      </c>
      <c r="CE39">
        <v>1</v>
      </c>
      <c r="CF39">
        <v>0</v>
      </c>
      <c r="CG39">
        <v>0</v>
      </c>
      <c r="CH39">
        <v>1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3</v>
      </c>
      <c r="DK39">
        <v>1</v>
      </c>
      <c r="DL39">
        <v>2</v>
      </c>
      <c r="DM39">
        <v>0</v>
      </c>
      <c r="DN39">
        <v>1</v>
      </c>
      <c r="DO39">
        <v>1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2</v>
      </c>
      <c r="FG39">
        <v>2</v>
      </c>
      <c r="FH39">
        <v>0</v>
      </c>
      <c r="FI39">
        <v>0</v>
      </c>
      <c r="FJ39">
        <v>1</v>
      </c>
      <c r="FK39">
        <v>1</v>
      </c>
      <c r="FL39">
        <v>0</v>
      </c>
      <c r="FM39">
        <v>0</v>
      </c>
      <c r="FN39">
        <v>1</v>
      </c>
      <c r="FO39">
        <v>1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1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1</v>
      </c>
      <c r="HH39">
        <v>1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 s="26">
        <v>0</v>
      </c>
      <c r="LH39" s="26">
        <v>0</v>
      </c>
      <c r="LI39" s="26">
        <v>0</v>
      </c>
      <c r="LJ39" s="26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</row>
    <row r="40" spans="1:330" x14ac:dyDescent="0.25">
      <c r="A40">
        <v>124</v>
      </c>
      <c r="B40" t="s">
        <v>1074</v>
      </c>
      <c r="C40" t="s">
        <v>236</v>
      </c>
      <c r="D40">
        <v>3</v>
      </c>
      <c r="E40" t="s">
        <v>883</v>
      </c>
      <c r="F40" t="s">
        <v>108</v>
      </c>
      <c r="G40">
        <v>9</v>
      </c>
      <c r="H40">
        <v>7</v>
      </c>
      <c r="I40">
        <v>1</v>
      </c>
      <c r="L40" t="b">
        <v>1</v>
      </c>
      <c r="V40" t="s">
        <v>1150</v>
      </c>
      <c r="X40" t="b">
        <v>0</v>
      </c>
      <c r="Y40" t="b">
        <v>0</v>
      </c>
      <c r="Z40" t="s">
        <v>1289</v>
      </c>
      <c r="AA40" t="s">
        <v>1126</v>
      </c>
      <c r="AB40" t="s">
        <v>108</v>
      </c>
      <c r="AC40" t="s">
        <v>127</v>
      </c>
      <c r="AD40" t="s">
        <v>236</v>
      </c>
      <c r="AE40" t="s">
        <v>240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K40">
        <v>0</v>
      </c>
      <c r="BL40" s="26">
        <v>0</v>
      </c>
      <c r="BM40">
        <v>20</v>
      </c>
      <c r="BN40">
        <v>5</v>
      </c>
      <c r="BO40">
        <v>15</v>
      </c>
      <c r="BP40">
        <v>0</v>
      </c>
      <c r="BQ40">
        <v>0</v>
      </c>
      <c r="BU40">
        <v>0</v>
      </c>
      <c r="BY40">
        <v>0</v>
      </c>
      <c r="BZ40">
        <v>0</v>
      </c>
      <c r="CA40">
        <v>0</v>
      </c>
      <c r="CB40">
        <v>0</v>
      </c>
      <c r="CD40">
        <v>6</v>
      </c>
      <c r="CE40">
        <v>2</v>
      </c>
      <c r="CF40">
        <v>4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 s="26">
        <v>0</v>
      </c>
      <c r="LH40" s="26">
        <v>0</v>
      </c>
      <c r="LI40" s="26">
        <v>0</v>
      </c>
      <c r="LJ40" s="26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</row>
    <row r="41" spans="1:330" x14ac:dyDescent="0.25">
      <c r="A41">
        <v>127</v>
      </c>
      <c r="B41" t="s">
        <v>796</v>
      </c>
      <c r="C41" t="s">
        <v>236</v>
      </c>
      <c r="D41">
        <v>3</v>
      </c>
      <c r="E41" t="s">
        <v>884</v>
      </c>
      <c r="F41" t="s">
        <v>108</v>
      </c>
      <c r="G41">
        <v>9</v>
      </c>
      <c r="H41">
        <v>8</v>
      </c>
      <c r="I41">
        <v>1</v>
      </c>
      <c r="L41" t="b">
        <v>1</v>
      </c>
      <c r="V41" t="s">
        <v>1150</v>
      </c>
      <c r="X41" t="b">
        <v>0</v>
      </c>
      <c r="Y41" t="b">
        <v>0</v>
      </c>
      <c r="Z41" t="s">
        <v>1290</v>
      </c>
      <c r="AA41" t="s">
        <v>1126</v>
      </c>
      <c r="AB41" t="s">
        <v>108</v>
      </c>
      <c r="AC41" t="s">
        <v>127</v>
      </c>
      <c r="AD41" t="s">
        <v>236</v>
      </c>
      <c r="AE41" t="s">
        <v>240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K41">
        <v>0</v>
      </c>
      <c r="BL41" s="26">
        <v>0</v>
      </c>
      <c r="BM41">
        <v>20</v>
      </c>
      <c r="BN41">
        <v>2</v>
      </c>
      <c r="BO41">
        <v>18</v>
      </c>
      <c r="BP41">
        <v>0</v>
      </c>
      <c r="BQ41">
        <v>0</v>
      </c>
      <c r="BU41">
        <v>0</v>
      </c>
      <c r="BY41">
        <v>0</v>
      </c>
      <c r="BZ41">
        <v>0</v>
      </c>
      <c r="CA41">
        <v>0</v>
      </c>
      <c r="CB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 s="26">
        <v>0</v>
      </c>
      <c r="LH41" s="26">
        <v>0</v>
      </c>
      <c r="LI41" s="26">
        <v>0</v>
      </c>
      <c r="LJ41" s="26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</row>
    <row r="42" spans="1:330" x14ac:dyDescent="0.25">
      <c r="A42">
        <v>130</v>
      </c>
      <c r="B42" t="s">
        <v>794</v>
      </c>
      <c r="C42" t="s">
        <v>236</v>
      </c>
      <c r="D42">
        <v>3</v>
      </c>
      <c r="E42" t="s">
        <v>885</v>
      </c>
      <c r="F42" t="s">
        <v>108</v>
      </c>
      <c r="G42">
        <v>9</v>
      </c>
      <c r="H42">
        <v>9</v>
      </c>
      <c r="I42">
        <v>1</v>
      </c>
      <c r="L42" t="b">
        <v>1</v>
      </c>
      <c r="V42" t="s">
        <v>1150</v>
      </c>
      <c r="X42" t="b">
        <v>0</v>
      </c>
      <c r="Y42" t="b">
        <v>0</v>
      </c>
      <c r="Z42" t="s">
        <v>1291</v>
      </c>
      <c r="AA42" t="s">
        <v>1126</v>
      </c>
      <c r="AB42" t="s">
        <v>108</v>
      </c>
      <c r="AC42" t="s">
        <v>127</v>
      </c>
      <c r="AD42" t="s">
        <v>236</v>
      </c>
      <c r="AE42" t="s">
        <v>240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K42">
        <v>0</v>
      </c>
      <c r="BL42" s="26">
        <v>0</v>
      </c>
      <c r="BM42">
        <v>11</v>
      </c>
      <c r="BN42">
        <v>0</v>
      </c>
      <c r="BO42">
        <v>11</v>
      </c>
      <c r="BP42">
        <v>0</v>
      </c>
      <c r="BQ42">
        <v>0</v>
      </c>
      <c r="BU42">
        <v>0</v>
      </c>
      <c r="BY42">
        <v>0</v>
      </c>
      <c r="BZ42">
        <v>0</v>
      </c>
      <c r="CA42">
        <v>0</v>
      </c>
      <c r="CB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0</v>
      </c>
      <c r="DP42">
        <v>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 s="26">
        <v>0</v>
      </c>
      <c r="LH42" s="26">
        <v>0</v>
      </c>
      <c r="LI42" s="26">
        <v>0</v>
      </c>
      <c r="LJ42" s="26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</row>
    <row r="43" spans="1:330" x14ac:dyDescent="0.25">
      <c r="A43" s="6">
        <v>133</v>
      </c>
      <c r="B43" s="6" t="s">
        <v>786</v>
      </c>
      <c r="C43" s="6" t="s">
        <v>236</v>
      </c>
      <c r="D43" s="6">
        <v>3</v>
      </c>
      <c r="E43" s="6" t="s">
        <v>885</v>
      </c>
      <c r="F43" s="6" t="s">
        <v>108</v>
      </c>
      <c r="G43" s="6">
        <v>9</v>
      </c>
      <c r="H43" s="6">
        <v>10</v>
      </c>
      <c r="I43" s="6">
        <v>0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 t="s">
        <v>1150</v>
      </c>
      <c r="W43" s="6"/>
      <c r="X43" s="6" t="b">
        <v>0</v>
      </c>
      <c r="Y43" s="6" t="b">
        <v>0</v>
      </c>
      <c r="Z43" s="6" t="s">
        <v>1292</v>
      </c>
      <c r="AA43" s="6" t="s">
        <v>1126</v>
      </c>
      <c r="AB43" s="6" t="s">
        <v>108</v>
      </c>
      <c r="AC43" s="6" t="s">
        <v>180</v>
      </c>
      <c r="AD43" s="6" t="s">
        <v>236</v>
      </c>
      <c r="AE43" s="6" t="s">
        <v>240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/>
      <c r="BJ43" s="6"/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33</v>
      </c>
      <c r="BR43" s="6">
        <v>21</v>
      </c>
      <c r="BS43" s="6">
        <v>12</v>
      </c>
      <c r="BT43" s="6">
        <v>0</v>
      </c>
      <c r="BU43" s="6">
        <v>9</v>
      </c>
      <c r="BV43" s="6">
        <v>1</v>
      </c>
      <c r="BW43" s="6">
        <v>8</v>
      </c>
      <c r="BX43" s="6">
        <v>0</v>
      </c>
      <c r="BY43" s="6">
        <v>10</v>
      </c>
      <c r="BZ43" s="6">
        <v>17</v>
      </c>
      <c r="CA43" s="6">
        <v>17</v>
      </c>
      <c r="CB43" s="6">
        <v>55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6">
        <v>0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  <c r="CY43" s="6">
        <v>0</v>
      </c>
      <c r="CZ43" s="6">
        <v>0</v>
      </c>
      <c r="DA43" s="6">
        <v>0</v>
      </c>
      <c r="DB43" s="6">
        <v>0</v>
      </c>
      <c r="DC43" s="6">
        <v>0</v>
      </c>
      <c r="DD43" s="6">
        <v>0</v>
      </c>
      <c r="DE43" s="6">
        <v>0</v>
      </c>
      <c r="DF43" s="6">
        <v>0</v>
      </c>
      <c r="DG43" s="6">
        <v>0</v>
      </c>
      <c r="DH43" s="6">
        <v>0</v>
      </c>
      <c r="DI43" s="6">
        <v>0</v>
      </c>
      <c r="DJ43" s="6">
        <v>0</v>
      </c>
      <c r="DK43" s="6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0</v>
      </c>
      <c r="DR43" s="6">
        <v>0</v>
      </c>
      <c r="DS43" s="6">
        <v>0</v>
      </c>
      <c r="DT43" s="6">
        <v>0</v>
      </c>
      <c r="DU43" s="6">
        <v>0</v>
      </c>
      <c r="DV43" s="6">
        <v>0</v>
      </c>
      <c r="DW43" s="6">
        <v>0</v>
      </c>
      <c r="DX43" s="6">
        <v>0</v>
      </c>
      <c r="DY43" s="6">
        <v>0</v>
      </c>
      <c r="DZ43" s="6">
        <v>0</v>
      </c>
      <c r="EA43" s="6">
        <v>0</v>
      </c>
      <c r="EB43" s="6">
        <v>0</v>
      </c>
      <c r="EC43" s="6">
        <v>0</v>
      </c>
      <c r="ED43" s="6">
        <v>0</v>
      </c>
      <c r="EE43" s="6">
        <v>0</v>
      </c>
      <c r="EF43" s="6">
        <v>0</v>
      </c>
      <c r="EG43" s="6">
        <v>0</v>
      </c>
      <c r="EH43" s="6">
        <v>0</v>
      </c>
      <c r="EI43" s="6">
        <v>0</v>
      </c>
      <c r="EJ43" s="6">
        <v>0</v>
      </c>
      <c r="EK43" s="6">
        <v>0</v>
      </c>
      <c r="EL43" s="6">
        <v>0</v>
      </c>
      <c r="EM43" s="6">
        <v>0</v>
      </c>
      <c r="EN43" s="6">
        <v>0</v>
      </c>
      <c r="EO43" s="6">
        <v>0</v>
      </c>
      <c r="EP43" s="6">
        <v>0</v>
      </c>
      <c r="EQ43" s="6">
        <v>0</v>
      </c>
      <c r="ER43" s="6">
        <v>0</v>
      </c>
      <c r="ES43" s="6">
        <v>0</v>
      </c>
      <c r="ET43" s="6">
        <v>0</v>
      </c>
      <c r="EU43" s="6">
        <v>0</v>
      </c>
      <c r="EV43" s="6">
        <v>0</v>
      </c>
      <c r="EW43" s="6">
        <v>0</v>
      </c>
      <c r="EX43" s="6">
        <v>0</v>
      </c>
      <c r="EY43" s="6">
        <v>0</v>
      </c>
      <c r="EZ43" s="6">
        <v>0</v>
      </c>
      <c r="FA43" s="6">
        <v>0</v>
      </c>
      <c r="FB43" s="6">
        <v>0</v>
      </c>
      <c r="FC43" s="6">
        <v>0</v>
      </c>
      <c r="FD43" s="6">
        <v>0</v>
      </c>
      <c r="FE43" s="6">
        <v>0</v>
      </c>
      <c r="FF43" s="6">
        <v>0</v>
      </c>
      <c r="FG43" s="6">
        <v>0</v>
      </c>
      <c r="FH43" s="6">
        <v>0</v>
      </c>
      <c r="FI43" s="6">
        <v>0</v>
      </c>
      <c r="FJ43" s="6">
        <v>0</v>
      </c>
      <c r="FK43" s="6">
        <v>0</v>
      </c>
      <c r="FL43" s="6">
        <v>0</v>
      </c>
      <c r="FM43" s="6">
        <v>0</v>
      </c>
      <c r="FN43" s="6">
        <v>0</v>
      </c>
      <c r="FO43" s="6">
        <v>0</v>
      </c>
      <c r="FP43" s="6">
        <v>0</v>
      </c>
      <c r="FQ43" s="6">
        <v>0</v>
      </c>
      <c r="FR43" s="6">
        <v>0</v>
      </c>
      <c r="FS43" s="6">
        <v>0</v>
      </c>
      <c r="FT43" s="6">
        <v>0</v>
      </c>
      <c r="FU43" s="6">
        <v>0</v>
      </c>
      <c r="FV43" s="6">
        <v>0</v>
      </c>
      <c r="FW43" s="6">
        <v>0</v>
      </c>
      <c r="FX43" s="6">
        <v>0</v>
      </c>
      <c r="FY43" s="6">
        <v>0</v>
      </c>
      <c r="FZ43" s="6">
        <v>0</v>
      </c>
      <c r="GA43" s="6">
        <v>0</v>
      </c>
      <c r="GB43" s="6">
        <v>0</v>
      </c>
      <c r="GC43" s="6">
        <v>0</v>
      </c>
      <c r="GD43" s="6">
        <v>0</v>
      </c>
      <c r="GE43" s="6">
        <v>0</v>
      </c>
      <c r="GF43" s="6">
        <v>0</v>
      </c>
      <c r="GG43" s="6">
        <v>0</v>
      </c>
      <c r="GH43" s="6">
        <v>0</v>
      </c>
      <c r="GI43" s="6">
        <v>0</v>
      </c>
      <c r="GJ43" s="6">
        <v>0</v>
      </c>
      <c r="GK43" s="6">
        <v>0</v>
      </c>
      <c r="GL43" s="6">
        <v>0</v>
      </c>
      <c r="GM43" s="6">
        <v>0</v>
      </c>
      <c r="GN43" s="6">
        <v>0</v>
      </c>
      <c r="GQ43" s="6">
        <v>0</v>
      </c>
      <c r="GR43" s="6">
        <v>0</v>
      </c>
      <c r="GS43" s="6">
        <v>0</v>
      </c>
      <c r="GT43" s="6">
        <v>0</v>
      </c>
      <c r="GU43" s="6">
        <v>0</v>
      </c>
      <c r="GV43" s="6">
        <v>0</v>
      </c>
      <c r="GW43" s="6">
        <v>0</v>
      </c>
      <c r="GX43" s="6">
        <v>0</v>
      </c>
      <c r="GY43" s="6">
        <v>0</v>
      </c>
      <c r="GZ43" s="6">
        <v>0</v>
      </c>
      <c r="HA43" s="6">
        <v>0</v>
      </c>
      <c r="HB43" s="6">
        <v>0</v>
      </c>
      <c r="HC43" s="6">
        <v>0</v>
      </c>
      <c r="HD43" s="6">
        <v>0</v>
      </c>
      <c r="HE43" s="6">
        <v>0</v>
      </c>
      <c r="HF43" s="6">
        <v>0</v>
      </c>
      <c r="HG43" s="6">
        <v>0</v>
      </c>
      <c r="HH43" s="6">
        <v>0</v>
      </c>
      <c r="HI43" s="6">
        <v>0</v>
      </c>
      <c r="HJ43" s="6">
        <v>0</v>
      </c>
      <c r="HK43" s="6">
        <v>0</v>
      </c>
      <c r="HL43" s="6">
        <v>0</v>
      </c>
      <c r="HM43" s="6">
        <v>0</v>
      </c>
      <c r="HN43" s="6">
        <v>0</v>
      </c>
      <c r="HO43" s="6">
        <v>0</v>
      </c>
      <c r="HP43" s="6">
        <v>0</v>
      </c>
      <c r="HQ43" s="6">
        <v>0</v>
      </c>
      <c r="HR43" s="6">
        <v>0</v>
      </c>
      <c r="HS43" s="6">
        <v>0</v>
      </c>
      <c r="HT43" s="6">
        <v>0</v>
      </c>
      <c r="HU43" s="6">
        <v>0</v>
      </c>
      <c r="HV43" s="6">
        <v>0</v>
      </c>
      <c r="HW43" s="6">
        <v>0</v>
      </c>
      <c r="HX43" s="6">
        <v>0</v>
      </c>
      <c r="HY43" s="6">
        <v>0</v>
      </c>
      <c r="HZ43" s="6">
        <v>0</v>
      </c>
      <c r="IA43" s="6">
        <v>0</v>
      </c>
      <c r="IB43" s="6">
        <v>0</v>
      </c>
      <c r="IC43" s="6">
        <v>0</v>
      </c>
      <c r="ID43" s="6">
        <v>0</v>
      </c>
      <c r="IE43" s="6">
        <v>0</v>
      </c>
      <c r="IF43" s="6">
        <v>0</v>
      </c>
      <c r="IG43" s="6">
        <v>0</v>
      </c>
      <c r="IH43" s="6">
        <v>0</v>
      </c>
      <c r="II43" s="6">
        <v>0</v>
      </c>
      <c r="IJ43" s="6">
        <v>0</v>
      </c>
      <c r="IK43" s="6">
        <v>0</v>
      </c>
      <c r="IL43" s="6">
        <v>0</v>
      </c>
      <c r="IM43" s="6">
        <v>0</v>
      </c>
      <c r="IN43" s="6">
        <v>0</v>
      </c>
      <c r="IO43" s="6">
        <v>0</v>
      </c>
      <c r="IP43" s="6">
        <v>0</v>
      </c>
      <c r="IQ43" s="6">
        <v>0</v>
      </c>
      <c r="IR43" s="6">
        <v>0</v>
      </c>
      <c r="IS43" s="6">
        <v>0</v>
      </c>
      <c r="IT43" s="6">
        <v>0</v>
      </c>
      <c r="IU43" s="6">
        <v>0</v>
      </c>
      <c r="IV43" s="6">
        <v>0</v>
      </c>
      <c r="IW43" s="6">
        <v>0</v>
      </c>
      <c r="IX43" s="6">
        <v>0</v>
      </c>
      <c r="IY43" s="6">
        <v>0</v>
      </c>
      <c r="IZ43" s="6">
        <v>0</v>
      </c>
      <c r="JA43" s="6">
        <v>0</v>
      </c>
      <c r="JB43" s="6">
        <v>0</v>
      </c>
      <c r="JC43" s="6">
        <v>0</v>
      </c>
      <c r="JD43" s="6">
        <v>0</v>
      </c>
      <c r="JE43" s="6">
        <v>0</v>
      </c>
      <c r="JF43" s="6">
        <v>0</v>
      </c>
      <c r="JG43" s="6">
        <v>0</v>
      </c>
      <c r="JH43" s="6">
        <v>0</v>
      </c>
      <c r="JI43" s="6">
        <v>0</v>
      </c>
      <c r="JJ43" s="6">
        <v>0</v>
      </c>
      <c r="JK43" s="6">
        <v>0</v>
      </c>
      <c r="JL43" s="6">
        <v>0</v>
      </c>
      <c r="JM43" s="6">
        <v>0</v>
      </c>
      <c r="JN43" s="6">
        <v>0</v>
      </c>
      <c r="JO43" s="6">
        <v>0</v>
      </c>
      <c r="JP43" s="6">
        <v>0</v>
      </c>
      <c r="JQ43" s="6">
        <v>0</v>
      </c>
      <c r="JR43" s="6">
        <v>0</v>
      </c>
      <c r="JS43" s="6">
        <v>0</v>
      </c>
      <c r="JT43" s="6">
        <v>0</v>
      </c>
      <c r="JU43" s="6">
        <v>0</v>
      </c>
      <c r="JV43" s="6">
        <v>0</v>
      </c>
      <c r="JW43" s="6">
        <v>0</v>
      </c>
      <c r="JX43" s="6">
        <v>0</v>
      </c>
      <c r="JY43" s="6">
        <v>0</v>
      </c>
      <c r="JZ43" s="6">
        <v>0</v>
      </c>
      <c r="KA43" s="6">
        <v>0</v>
      </c>
      <c r="KB43" s="6">
        <v>0</v>
      </c>
      <c r="KC43" s="6">
        <v>0</v>
      </c>
      <c r="KD43" s="6">
        <v>0</v>
      </c>
      <c r="KE43" s="6">
        <v>0</v>
      </c>
      <c r="KF43" s="6">
        <v>0</v>
      </c>
      <c r="KG43" s="6">
        <v>0</v>
      </c>
      <c r="KH43" s="6">
        <v>0</v>
      </c>
      <c r="KI43" s="6">
        <v>0</v>
      </c>
      <c r="KJ43" s="6">
        <v>0</v>
      </c>
      <c r="KK43" s="6">
        <v>0</v>
      </c>
      <c r="KL43" s="6">
        <v>0</v>
      </c>
      <c r="KM43" s="6">
        <v>0</v>
      </c>
      <c r="KN43" s="6">
        <v>0</v>
      </c>
      <c r="KO43" s="6">
        <v>0</v>
      </c>
      <c r="KP43" s="6">
        <v>0</v>
      </c>
      <c r="KQ43" s="6">
        <v>0</v>
      </c>
      <c r="KR43" s="6">
        <v>0</v>
      </c>
      <c r="KS43" s="6">
        <v>0</v>
      </c>
      <c r="KT43" s="6">
        <v>0</v>
      </c>
      <c r="KU43" s="6">
        <v>0</v>
      </c>
      <c r="KV43" s="6">
        <v>0</v>
      </c>
      <c r="KW43" s="6">
        <v>0</v>
      </c>
      <c r="KX43" s="6">
        <v>0</v>
      </c>
      <c r="KY43" s="6">
        <v>0</v>
      </c>
      <c r="KZ43" s="6">
        <v>0</v>
      </c>
      <c r="LA43" s="6">
        <v>0</v>
      </c>
      <c r="LB43" s="6">
        <v>0</v>
      </c>
      <c r="LC43" s="6">
        <v>0</v>
      </c>
      <c r="LD43" s="6">
        <v>0</v>
      </c>
      <c r="LE43" s="6">
        <v>0</v>
      </c>
      <c r="LF43" s="6">
        <v>0</v>
      </c>
      <c r="LG43" s="26">
        <v>0</v>
      </c>
      <c r="LH43" s="26">
        <v>0</v>
      </c>
      <c r="LI43" s="26">
        <v>0</v>
      </c>
      <c r="LJ43" s="26">
        <v>0</v>
      </c>
      <c r="LK43" s="6">
        <v>0</v>
      </c>
      <c r="LL43" s="6">
        <v>0</v>
      </c>
      <c r="LM43" s="6">
        <v>0</v>
      </c>
      <c r="LN43" s="6">
        <v>0</v>
      </c>
      <c r="LO43" s="6">
        <v>0</v>
      </c>
      <c r="LP43" s="6">
        <v>0</v>
      </c>
      <c r="LQ43" s="6">
        <v>0</v>
      </c>
      <c r="LR43" s="6">
        <v>0</v>
      </c>
    </row>
    <row r="44" spans="1:330" s="6" customFormat="1" x14ac:dyDescent="0.25">
      <c r="A44" s="10">
        <v>136</v>
      </c>
      <c r="B44" s="10" t="s">
        <v>185</v>
      </c>
      <c r="C44" s="10" t="s">
        <v>236</v>
      </c>
      <c r="D44" s="10">
        <v>3</v>
      </c>
      <c r="E44" s="10" t="s">
        <v>886</v>
      </c>
      <c r="F44" s="10" t="s">
        <v>185</v>
      </c>
      <c r="G44" s="10">
        <v>9</v>
      </c>
      <c r="H44" s="10">
        <v>10</v>
      </c>
      <c r="I44" s="10">
        <v>0</v>
      </c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 t="s">
        <v>1150</v>
      </c>
      <c r="W44" s="10"/>
      <c r="X44" s="10" t="b">
        <v>0</v>
      </c>
      <c r="Y44" s="10" t="b">
        <v>0</v>
      </c>
      <c r="Z44" s="10" t="s">
        <v>1122</v>
      </c>
      <c r="AA44" s="10" t="s">
        <v>1126</v>
      </c>
      <c r="AB44" s="10" t="s">
        <v>108</v>
      </c>
      <c r="AC44" s="10" t="s">
        <v>185</v>
      </c>
      <c r="AD44" s="10" t="s">
        <v>236</v>
      </c>
      <c r="AE44" s="10" t="s">
        <v>240</v>
      </c>
      <c r="AF44" s="10">
        <v>2</v>
      </c>
      <c r="AG44" s="10">
        <v>11</v>
      </c>
      <c r="AH44" s="10">
        <v>2</v>
      </c>
      <c r="AI44" s="10">
        <v>1</v>
      </c>
      <c r="AJ44" s="10">
        <v>0</v>
      </c>
      <c r="AK44" s="10">
        <v>7</v>
      </c>
      <c r="AL44" s="10">
        <v>0</v>
      </c>
      <c r="AM44" s="10">
        <v>2</v>
      </c>
      <c r="AN44" s="10">
        <v>9</v>
      </c>
      <c r="AO44" s="10">
        <v>2</v>
      </c>
      <c r="AP44" s="10">
        <v>12</v>
      </c>
      <c r="AQ44" s="10">
        <v>2</v>
      </c>
      <c r="AR44" s="10">
        <v>49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4</v>
      </c>
      <c r="BB44" s="10">
        <v>1</v>
      </c>
      <c r="BC44" s="10">
        <v>1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/>
      <c r="BJ44" s="10"/>
      <c r="BK44" s="10">
        <v>0</v>
      </c>
      <c r="BL44" s="10">
        <v>0</v>
      </c>
      <c r="BM44" s="10">
        <v>0</v>
      </c>
      <c r="BN44" s="10"/>
      <c r="BO44" s="10"/>
      <c r="BP44" s="10">
        <v>0</v>
      </c>
      <c r="BQ44" s="10">
        <v>0</v>
      </c>
      <c r="BR44" s="10"/>
      <c r="BS44" s="10"/>
      <c r="BT44" s="10"/>
      <c r="BU44" s="10">
        <v>0</v>
      </c>
      <c r="BV44" s="10"/>
      <c r="BW44" s="10"/>
      <c r="BX44" s="10"/>
      <c r="BY44" s="10">
        <v>0</v>
      </c>
      <c r="BZ44" s="10">
        <v>0</v>
      </c>
      <c r="CA44" s="10">
        <v>0</v>
      </c>
      <c r="CB44" s="10">
        <v>0</v>
      </c>
      <c r="CC44" s="28"/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0</v>
      </c>
      <c r="CV44" s="10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  <c r="DJ44" s="10">
        <v>0</v>
      </c>
      <c r="DK44" s="10">
        <v>0</v>
      </c>
      <c r="DL44" s="10">
        <v>0</v>
      </c>
      <c r="DM44" s="10">
        <v>0</v>
      </c>
      <c r="DN44" s="10">
        <v>0</v>
      </c>
      <c r="DO44" s="10">
        <v>0</v>
      </c>
      <c r="DP44" s="10">
        <v>0</v>
      </c>
      <c r="DQ44" s="10">
        <v>0</v>
      </c>
      <c r="DR44" s="10">
        <v>0</v>
      </c>
      <c r="DS44" s="10">
        <v>0</v>
      </c>
      <c r="DT44" s="10">
        <v>0</v>
      </c>
      <c r="DU44" s="10">
        <v>0</v>
      </c>
      <c r="DV44" s="10">
        <v>0</v>
      </c>
      <c r="DW44" s="10">
        <v>0</v>
      </c>
      <c r="DX44" s="10">
        <v>0</v>
      </c>
      <c r="DY44" s="10">
        <v>0</v>
      </c>
      <c r="DZ44" s="10">
        <v>0</v>
      </c>
      <c r="EA44" s="10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  <c r="FM44" s="10">
        <v>0</v>
      </c>
      <c r="FN44" s="10">
        <v>0</v>
      </c>
      <c r="FO44" s="10">
        <v>0</v>
      </c>
      <c r="FP44" s="10">
        <v>0</v>
      </c>
      <c r="FQ44" s="10">
        <v>0</v>
      </c>
      <c r="FR44" s="10">
        <v>0</v>
      </c>
      <c r="FS44" s="10">
        <v>0</v>
      </c>
      <c r="FT44" s="10">
        <v>0</v>
      </c>
      <c r="FU44" s="10">
        <v>0</v>
      </c>
      <c r="FV44" s="10">
        <v>0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Q44" s="10">
        <v>0</v>
      </c>
      <c r="GR44" s="10">
        <v>0</v>
      </c>
      <c r="GS44" s="10">
        <v>0</v>
      </c>
      <c r="GT44" s="10">
        <v>0</v>
      </c>
      <c r="GU44" s="10">
        <v>0</v>
      </c>
      <c r="GV44" s="10">
        <v>0</v>
      </c>
      <c r="GW44" s="10">
        <v>0</v>
      </c>
      <c r="GX44" s="10">
        <v>0</v>
      </c>
      <c r="GY44" s="10">
        <v>0</v>
      </c>
      <c r="GZ44" s="10">
        <v>0</v>
      </c>
      <c r="HA44" s="10">
        <v>0</v>
      </c>
      <c r="HB44" s="10">
        <v>0</v>
      </c>
      <c r="HC44" s="10">
        <v>0</v>
      </c>
      <c r="HD44" s="10">
        <v>0</v>
      </c>
      <c r="HE44" s="10">
        <v>0</v>
      </c>
      <c r="HF44" s="10">
        <v>0</v>
      </c>
      <c r="HG44" s="10">
        <v>0</v>
      </c>
      <c r="HH44" s="10">
        <v>0</v>
      </c>
      <c r="HI44" s="10">
        <v>0</v>
      </c>
      <c r="HJ44" s="10">
        <v>0</v>
      </c>
      <c r="HK44" s="10">
        <v>0</v>
      </c>
      <c r="HL44" s="10">
        <v>0</v>
      </c>
      <c r="HM44" s="10">
        <v>0</v>
      </c>
      <c r="HN44" s="10">
        <v>0</v>
      </c>
      <c r="HO44" s="10">
        <v>0</v>
      </c>
      <c r="HP44" s="10">
        <v>0</v>
      </c>
      <c r="HQ44" s="10">
        <v>0</v>
      </c>
      <c r="HR44" s="10">
        <v>0</v>
      </c>
      <c r="HS44" s="10">
        <v>0</v>
      </c>
      <c r="HT44" s="10">
        <v>0</v>
      </c>
      <c r="HU44" s="10">
        <v>0</v>
      </c>
      <c r="HV44" s="10">
        <v>0</v>
      </c>
      <c r="HW44" s="10">
        <v>0</v>
      </c>
      <c r="HX44" s="10">
        <v>0</v>
      </c>
      <c r="HY44" s="10">
        <v>0</v>
      </c>
      <c r="HZ44" s="10">
        <v>0</v>
      </c>
      <c r="IA44" s="10">
        <v>0</v>
      </c>
      <c r="IB44" s="10">
        <v>0</v>
      </c>
      <c r="IC44" s="10">
        <v>0</v>
      </c>
      <c r="ID44" s="10">
        <v>0</v>
      </c>
      <c r="IE44" s="10">
        <v>0</v>
      </c>
      <c r="IF44" s="10">
        <v>0</v>
      </c>
      <c r="IG44" s="10">
        <v>0</v>
      </c>
      <c r="IH44" s="10">
        <v>0</v>
      </c>
      <c r="II44" s="10">
        <v>0</v>
      </c>
      <c r="IJ44" s="10">
        <v>0</v>
      </c>
      <c r="IK44" s="10">
        <v>0</v>
      </c>
      <c r="IL44" s="10">
        <v>0</v>
      </c>
      <c r="IM44" s="10">
        <v>0</v>
      </c>
      <c r="IN44" s="10">
        <v>0</v>
      </c>
      <c r="IO44" s="10">
        <v>0</v>
      </c>
      <c r="IP44" s="10">
        <v>0</v>
      </c>
      <c r="IQ44" s="10">
        <v>0</v>
      </c>
      <c r="IR44" s="10">
        <v>0</v>
      </c>
      <c r="IS44" s="10">
        <v>0</v>
      </c>
      <c r="IT44" s="10">
        <v>0</v>
      </c>
      <c r="IU44" s="10">
        <v>0</v>
      </c>
      <c r="IV44" s="10">
        <v>0</v>
      </c>
      <c r="IW44" s="10">
        <v>0</v>
      </c>
      <c r="IX44" s="10">
        <v>0</v>
      </c>
      <c r="IY44" s="10">
        <v>0</v>
      </c>
      <c r="IZ44" s="10">
        <v>0</v>
      </c>
      <c r="JA44" s="10">
        <v>0</v>
      </c>
      <c r="JB44" s="10">
        <v>0</v>
      </c>
      <c r="JC44" s="10">
        <v>0</v>
      </c>
      <c r="JD44" s="10">
        <v>0</v>
      </c>
      <c r="JE44" s="10">
        <v>0</v>
      </c>
      <c r="JF44" s="10">
        <v>0</v>
      </c>
      <c r="JG44" s="10">
        <v>0</v>
      </c>
      <c r="JH44" s="10">
        <v>0</v>
      </c>
      <c r="JI44" s="10">
        <v>0</v>
      </c>
      <c r="JJ44" s="10">
        <v>0</v>
      </c>
      <c r="JK44" s="10">
        <v>0</v>
      </c>
      <c r="JL44" s="10">
        <v>0</v>
      </c>
      <c r="JM44" s="10">
        <v>0</v>
      </c>
      <c r="JN44" s="10">
        <v>0</v>
      </c>
      <c r="JO44" s="10">
        <v>0</v>
      </c>
      <c r="JP44" s="10">
        <v>0</v>
      </c>
      <c r="JQ44" s="10">
        <v>0</v>
      </c>
      <c r="JR44" s="10">
        <v>0</v>
      </c>
      <c r="JS44" s="10">
        <v>0</v>
      </c>
      <c r="JT44" s="10">
        <v>0</v>
      </c>
      <c r="JU44" s="10">
        <v>0</v>
      </c>
      <c r="JV44" s="10">
        <v>0</v>
      </c>
      <c r="JW44" s="10">
        <v>0</v>
      </c>
      <c r="JX44" s="10">
        <v>0</v>
      </c>
      <c r="JY44" s="10">
        <v>0</v>
      </c>
      <c r="JZ44" s="10">
        <v>0</v>
      </c>
      <c r="KA44" s="10">
        <v>0</v>
      </c>
      <c r="KB44" s="10">
        <v>0</v>
      </c>
      <c r="KC44" s="10">
        <v>0</v>
      </c>
      <c r="KD44" s="10">
        <v>0</v>
      </c>
      <c r="KE44" s="10">
        <v>0</v>
      </c>
      <c r="KF44" s="10">
        <v>0</v>
      </c>
      <c r="KG44" s="10">
        <v>0</v>
      </c>
      <c r="KH44" s="10">
        <v>0</v>
      </c>
      <c r="KI44" s="10">
        <v>0</v>
      </c>
      <c r="KJ44" s="10">
        <v>0</v>
      </c>
      <c r="KK44" s="10">
        <v>0</v>
      </c>
      <c r="KL44" s="10">
        <v>0</v>
      </c>
      <c r="KM44" s="10">
        <v>0</v>
      </c>
      <c r="KN44" s="10">
        <v>0</v>
      </c>
      <c r="KO44" s="10">
        <v>0</v>
      </c>
      <c r="KP44" s="10">
        <v>0</v>
      </c>
      <c r="KQ44" s="10">
        <v>0</v>
      </c>
      <c r="KR44" s="10">
        <v>0</v>
      </c>
      <c r="KS44" s="10">
        <v>0</v>
      </c>
      <c r="KT44" s="10">
        <v>0</v>
      </c>
      <c r="KU44" s="10">
        <v>0</v>
      </c>
      <c r="KV44" s="10">
        <v>0</v>
      </c>
      <c r="KW44" s="10">
        <v>0</v>
      </c>
      <c r="KX44" s="10">
        <v>0</v>
      </c>
      <c r="KY44" s="10">
        <v>0</v>
      </c>
      <c r="KZ44" s="10">
        <v>0</v>
      </c>
      <c r="LA44" s="10">
        <v>0</v>
      </c>
      <c r="LB44" s="10">
        <v>0</v>
      </c>
      <c r="LC44" s="10">
        <v>0</v>
      </c>
      <c r="LD44" s="10">
        <v>0</v>
      </c>
      <c r="LE44" s="10">
        <v>0</v>
      </c>
      <c r="LF44" s="10">
        <v>0</v>
      </c>
      <c r="LG44" s="26">
        <v>0</v>
      </c>
      <c r="LH44" s="26">
        <v>0</v>
      </c>
      <c r="LI44" s="26">
        <v>0</v>
      </c>
      <c r="LJ44" s="26">
        <v>0</v>
      </c>
      <c r="LK44" s="10">
        <v>0</v>
      </c>
      <c r="LL44" s="10">
        <v>0</v>
      </c>
      <c r="LM44" s="10">
        <v>0</v>
      </c>
      <c r="LN44" s="10">
        <v>0</v>
      </c>
      <c r="LO44" s="10">
        <v>0</v>
      </c>
      <c r="LP44" s="10">
        <v>0</v>
      </c>
      <c r="LQ44" s="10">
        <v>0</v>
      </c>
      <c r="LR44" s="10">
        <v>0</v>
      </c>
    </row>
    <row r="45" spans="1:330" s="10" customFormat="1" x14ac:dyDescent="0.25">
      <c r="A45">
        <v>137</v>
      </c>
      <c r="B45" t="s">
        <v>1075</v>
      </c>
      <c r="C45" t="s">
        <v>1075</v>
      </c>
      <c r="D45">
        <v>4</v>
      </c>
      <c r="E45" t="s">
        <v>887</v>
      </c>
      <c r="F45" t="s">
        <v>108</v>
      </c>
      <c r="G45">
        <v>2</v>
      </c>
      <c r="H45">
        <v>1</v>
      </c>
      <c r="I45">
        <v>1</v>
      </c>
      <c r="J45"/>
      <c r="K45" t="s">
        <v>2059</v>
      </c>
      <c r="L45"/>
      <c r="M45" t="s">
        <v>2043</v>
      </c>
      <c r="N45"/>
      <c r="O45" t="b">
        <v>1</v>
      </c>
      <c r="P45" t="b">
        <v>1</v>
      </c>
      <c r="Q45" t="b">
        <v>0</v>
      </c>
      <c r="R45" t="b">
        <v>1</v>
      </c>
      <c r="S45" t="b">
        <v>1</v>
      </c>
      <c r="T45" t="b">
        <v>1</v>
      </c>
      <c r="U45"/>
      <c r="V45" t="s">
        <v>1150</v>
      </c>
      <c r="W45"/>
      <c r="X45" t="b">
        <v>1</v>
      </c>
      <c r="Y45" t="b">
        <v>0</v>
      </c>
      <c r="Z45" t="s">
        <v>1211</v>
      </c>
      <c r="AA45" t="s">
        <v>1127</v>
      </c>
      <c r="AB45" t="s">
        <v>108</v>
      </c>
      <c r="AC45" t="s">
        <v>127</v>
      </c>
      <c r="AD45" t="s">
        <v>1075</v>
      </c>
      <c r="AE45" t="s">
        <v>1212</v>
      </c>
      <c r="AF45">
        <v>2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2</v>
      </c>
      <c r="AQ45">
        <v>0</v>
      </c>
      <c r="AR45">
        <v>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/>
      <c r="BJ45"/>
      <c r="BK45">
        <v>0</v>
      </c>
      <c r="BL45" s="26">
        <v>5</v>
      </c>
      <c r="BM45">
        <v>39</v>
      </c>
      <c r="BN45">
        <v>28</v>
      </c>
      <c r="BO45">
        <v>6</v>
      </c>
      <c r="BP45">
        <v>5</v>
      </c>
      <c r="BQ45">
        <v>0</v>
      </c>
      <c r="BR45"/>
      <c r="BS45"/>
      <c r="BT45"/>
      <c r="BU45">
        <v>0</v>
      </c>
      <c r="BV45"/>
      <c r="BW45"/>
      <c r="BX45"/>
      <c r="BY45">
        <v>0</v>
      </c>
      <c r="BZ45">
        <v>0</v>
      </c>
      <c r="CA45">
        <v>0</v>
      </c>
      <c r="CB45">
        <v>0</v>
      </c>
      <c r="CC45" s="28"/>
      <c r="CD45">
        <v>1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 s="6"/>
      <c r="GP45" s="6"/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2</v>
      </c>
      <c r="KR45">
        <v>2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 s="26">
        <v>0</v>
      </c>
      <c r="LH45" s="26">
        <v>0</v>
      </c>
      <c r="LI45" s="26">
        <v>0</v>
      </c>
      <c r="LJ45" s="26">
        <v>0</v>
      </c>
      <c r="LK45">
        <v>2</v>
      </c>
      <c r="LL45">
        <v>1</v>
      </c>
      <c r="LM45">
        <v>1</v>
      </c>
      <c r="LN45">
        <v>0</v>
      </c>
      <c r="LO45">
        <v>2</v>
      </c>
      <c r="LP45">
        <v>2</v>
      </c>
      <c r="LQ45">
        <v>0</v>
      </c>
      <c r="LR45">
        <v>0</v>
      </c>
    </row>
    <row r="46" spans="1:330" s="10" customFormat="1" x14ac:dyDescent="0.25">
      <c r="A46">
        <v>142</v>
      </c>
      <c r="B46" t="s">
        <v>1076</v>
      </c>
      <c r="C46" t="s">
        <v>1075</v>
      </c>
      <c r="D46">
        <v>4</v>
      </c>
      <c r="E46" t="s">
        <v>888</v>
      </c>
      <c r="F46" t="s">
        <v>108</v>
      </c>
      <c r="G46">
        <v>2</v>
      </c>
      <c r="H46">
        <v>2</v>
      </c>
      <c r="I46">
        <v>1</v>
      </c>
      <c r="J46"/>
      <c r="K46" t="s">
        <v>2039</v>
      </c>
      <c r="L46"/>
      <c r="M46" s="25"/>
      <c r="N46" s="25"/>
      <c r="O46" s="25"/>
      <c r="P46" s="25"/>
      <c r="Q46" s="25"/>
      <c r="R46" s="25"/>
      <c r="S46" s="25"/>
      <c r="T46" s="25"/>
      <c r="U46" s="25"/>
      <c r="V46" t="s">
        <v>1150</v>
      </c>
      <c r="W46"/>
      <c r="X46" t="b">
        <v>1</v>
      </c>
      <c r="Y46" t="b">
        <v>0</v>
      </c>
      <c r="Z46" t="s">
        <v>1213</v>
      </c>
      <c r="AA46" t="s">
        <v>1127</v>
      </c>
      <c r="AB46" t="s">
        <v>108</v>
      </c>
      <c r="AC46" t="s">
        <v>127</v>
      </c>
      <c r="AD46" t="s">
        <v>1075</v>
      </c>
      <c r="AE46" t="s">
        <v>1212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/>
      <c r="BJ46"/>
      <c r="BK46">
        <v>0</v>
      </c>
      <c r="BL46" s="26">
        <v>5</v>
      </c>
      <c r="BM46">
        <v>44</v>
      </c>
      <c r="BN46">
        <v>24</v>
      </c>
      <c r="BO46">
        <v>15</v>
      </c>
      <c r="BP46">
        <v>5</v>
      </c>
      <c r="BQ46">
        <v>0</v>
      </c>
      <c r="BR46"/>
      <c r="BS46"/>
      <c r="BT46"/>
      <c r="BU46">
        <v>0</v>
      </c>
      <c r="BV46"/>
      <c r="BW46"/>
      <c r="BX46"/>
      <c r="BY46">
        <v>0</v>
      </c>
      <c r="BZ46">
        <v>0</v>
      </c>
      <c r="CA46">
        <v>0</v>
      </c>
      <c r="CB46">
        <v>0</v>
      </c>
      <c r="CC46" s="28"/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2</v>
      </c>
      <c r="DO46">
        <v>0</v>
      </c>
      <c r="DP46">
        <v>2</v>
      </c>
      <c r="DQ46">
        <v>0</v>
      </c>
      <c r="DR46">
        <v>1</v>
      </c>
      <c r="DS46">
        <v>1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1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1</v>
      </c>
      <c r="FG46">
        <v>1</v>
      </c>
      <c r="FH46">
        <v>0</v>
      </c>
      <c r="FI46">
        <v>0</v>
      </c>
      <c r="FJ46">
        <v>1</v>
      </c>
      <c r="FK46">
        <v>1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 s="6"/>
      <c r="GP46" s="6"/>
      <c r="GQ46">
        <v>0</v>
      </c>
      <c r="GR46">
        <v>0</v>
      </c>
      <c r="GS46">
        <v>0</v>
      </c>
      <c r="GT46">
        <v>0</v>
      </c>
      <c r="GU46">
        <v>1</v>
      </c>
      <c r="GV46">
        <v>1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1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1</v>
      </c>
      <c r="HP46">
        <v>1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2</v>
      </c>
      <c r="JX46">
        <v>2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3</v>
      </c>
      <c r="KF46">
        <v>3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2</v>
      </c>
      <c r="KR46">
        <v>1</v>
      </c>
      <c r="KS46">
        <v>1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 s="26">
        <v>0</v>
      </c>
      <c r="LH46" s="26">
        <v>0</v>
      </c>
      <c r="LI46" s="26">
        <v>0</v>
      </c>
      <c r="LJ46" s="26">
        <v>0</v>
      </c>
      <c r="LK46">
        <v>0</v>
      </c>
      <c r="LL46">
        <v>4</v>
      </c>
      <c r="LM46">
        <v>1</v>
      </c>
      <c r="LN46">
        <v>0</v>
      </c>
      <c r="LO46">
        <v>0</v>
      </c>
      <c r="LP46">
        <v>0</v>
      </c>
      <c r="LQ46">
        <v>0</v>
      </c>
      <c r="LR46">
        <v>0</v>
      </c>
    </row>
    <row r="47" spans="1:330" x14ac:dyDescent="0.25">
      <c r="A47" s="6">
        <v>147</v>
      </c>
      <c r="B47" s="6" t="s">
        <v>786</v>
      </c>
      <c r="C47" s="6" t="s">
        <v>1075</v>
      </c>
      <c r="D47" s="6">
        <v>4</v>
      </c>
      <c r="E47" s="6" t="s">
        <v>889</v>
      </c>
      <c r="F47" s="6" t="s">
        <v>108</v>
      </c>
      <c r="G47" s="6">
        <v>2</v>
      </c>
      <c r="H47" s="6">
        <v>3</v>
      </c>
      <c r="I47" s="6">
        <v>0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 t="s">
        <v>1150</v>
      </c>
      <c r="W47" s="6"/>
      <c r="X47" s="6" t="b">
        <v>0</v>
      </c>
      <c r="Y47" s="6" t="b">
        <v>0</v>
      </c>
      <c r="Z47" s="6" t="s">
        <v>1293</v>
      </c>
      <c r="AA47" s="6" t="s">
        <v>1127</v>
      </c>
      <c r="AB47" s="6" t="s">
        <v>108</v>
      </c>
      <c r="AC47" s="6" t="s">
        <v>180</v>
      </c>
      <c r="AD47" s="6" t="s">
        <v>1075</v>
      </c>
      <c r="AE47" s="6" t="s">
        <v>1212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/>
      <c r="BJ47" s="6"/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14</v>
      </c>
      <c r="BR47" s="6">
        <v>10</v>
      </c>
      <c r="BS47" s="6">
        <v>4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5</v>
      </c>
      <c r="BZ47" s="6">
        <v>6</v>
      </c>
      <c r="CA47" s="6">
        <v>12</v>
      </c>
      <c r="CB47" s="6">
        <v>20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  <c r="CY47" s="6">
        <v>0</v>
      </c>
      <c r="CZ47" s="6">
        <v>0</v>
      </c>
      <c r="DA47" s="6">
        <v>0</v>
      </c>
      <c r="DB47" s="6">
        <v>0</v>
      </c>
      <c r="DC47" s="6">
        <v>0</v>
      </c>
      <c r="DD47" s="6">
        <v>0</v>
      </c>
      <c r="DE47" s="6">
        <v>0</v>
      </c>
      <c r="DF47" s="6">
        <v>0</v>
      </c>
      <c r="DG47" s="6">
        <v>0</v>
      </c>
      <c r="DH47" s="6">
        <v>0</v>
      </c>
      <c r="DI47" s="6">
        <v>0</v>
      </c>
      <c r="DJ47" s="6">
        <v>0</v>
      </c>
      <c r="DK47" s="6">
        <v>0</v>
      </c>
      <c r="DL47" s="6">
        <v>0</v>
      </c>
      <c r="DM47" s="6">
        <v>0</v>
      </c>
      <c r="DN47" s="6">
        <v>0</v>
      </c>
      <c r="DO47" s="6">
        <v>0</v>
      </c>
      <c r="DP47" s="6">
        <v>0</v>
      </c>
      <c r="DQ47" s="6">
        <v>0</v>
      </c>
      <c r="DR47" s="6">
        <v>0</v>
      </c>
      <c r="DS47" s="6">
        <v>0</v>
      </c>
      <c r="DT47" s="6">
        <v>0</v>
      </c>
      <c r="DU47" s="6">
        <v>0</v>
      </c>
      <c r="DV47" s="6">
        <v>0</v>
      </c>
      <c r="DW47" s="6">
        <v>0</v>
      </c>
      <c r="DX47" s="6">
        <v>0</v>
      </c>
      <c r="DY47" s="6">
        <v>0</v>
      </c>
      <c r="DZ47" s="6">
        <v>0</v>
      </c>
      <c r="EA47" s="6">
        <v>0</v>
      </c>
      <c r="EB47" s="6">
        <v>0</v>
      </c>
      <c r="EC47" s="6">
        <v>0</v>
      </c>
      <c r="ED47" s="6">
        <v>0</v>
      </c>
      <c r="EE47" s="6">
        <v>0</v>
      </c>
      <c r="EF47" s="6">
        <v>0</v>
      </c>
      <c r="EG47" s="6">
        <v>0</v>
      </c>
      <c r="EH47" s="6">
        <v>0</v>
      </c>
      <c r="EI47" s="6">
        <v>0</v>
      </c>
      <c r="EJ47" s="6">
        <v>0</v>
      </c>
      <c r="EK47" s="6">
        <v>0</v>
      </c>
      <c r="EL47" s="6">
        <v>0</v>
      </c>
      <c r="EM47" s="6">
        <v>0</v>
      </c>
      <c r="EN47" s="6">
        <v>0</v>
      </c>
      <c r="EO47" s="6">
        <v>0</v>
      </c>
      <c r="EP47" s="6">
        <v>0</v>
      </c>
      <c r="EQ47" s="6">
        <v>0</v>
      </c>
      <c r="ER47" s="6">
        <v>0</v>
      </c>
      <c r="ES47" s="6">
        <v>0</v>
      </c>
      <c r="ET47" s="6">
        <v>0</v>
      </c>
      <c r="EU47" s="6">
        <v>0</v>
      </c>
      <c r="EV47" s="6">
        <v>0</v>
      </c>
      <c r="EW47" s="6">
        <v>0</v>
      </c>
      <c r="EX47" s="6">
        <v>0</v>
      </c>
      <c r="EY47" s="6">
        <v>0</v>
      </c>
      <c r="EZ47" s="6">
        <v>0</v>
      </c>
      <c r="FA47" s="6">
        <v>0</v>
      </c>
      <c r="FB47" s="6">
        <v>0</v>
      </c>
      <c r="FC47" s="6">
        <v>0</v>
      </c>
      <c r="FD47" s="6">
        <v>0</v>
      </c>
      <c r="FE47" s="6">
        <v>0</v>
      </c>
      <c r="FF47" s="6">
        <v>0</v>
      </c>
      <c r="FG47" s="6">
        <v>0</v>
      </c>
      <c r="FH47" s="6">
        <v>0</v>
      </c>
      <c r="FI47" s="6">
        <v>0</v>
      </c>
      <c r="FJ47" s="6">
        <v>0</v>
      </c>
      <c r="FK47" s="6">
        <v>0</v>
      </c>
      <c r="FL47" s="6">
        <v>0</v>
      </c>
      <c r="FM47" s="6">
        <v>0</v>
      </c>
      <c r="FN47" s="6">
        <v>0</v>
      </c>
      <c r="FO47" s="6">
        <v>0</v>
      </c>
      <c r="FP47" s="6">
        <v>0</v>
      </c>
      <c r="FQ47" s="6">
        <v>0</v>
      </c>
      <c r="FR47" s="6">
        <v>0</v>
      </c>
      <c r="FS47" s="6">
        <v>0</v>
      </c>
      <c r="FT47" s="6">
        <v>0</v>
      </c>
      <c r="FU47" s="6">
        <v>0</v>
      </c>
      <c r="FV47" s="6">
        <v>0</v>
      </c>
      <c r="FW47" s="6">
        <v>0</v>
      </c>
      <c r="FX47" s="6">
        <v>0</v>
      </c>
      <c r="FY47" s="6">
        <v>0</v>
      </c>
      <c r="FZ47" s="6">
        <v>0</v>
      </c>
      <c r="GA47" s="6">
        <v>0</v>
      </c>
      <c r="GB47" s="6">
        <v>0</v>
      </c>
      <c r="GC47" s="6">
        <v>0</v>
      </c>
      <c r="GD47" s="6">
        <v>0</v>
      </c>
      <c r="GE47" s="6">
        <v>0</v>
      </c>
      <c r="GF47" s="6">
        <v>0</v>
      </c>
      <c r="GG47" s="6">
        <v>0</v>
      </c>
      <c r="GH47" s="6">
        <v>0</v>
      </c>
      <c r="GI47" s="6">
        <v>0</v>
      </c>
      <c r="GJ47" s="6">
        <v>0</v>
      </c>
      <c r="GK47" s="6">
        <v>0</v>
      </c>
      <c r="GL47" s="6">
        <v>0</v>
      </c>
      <c r="GM47" s="6">
        <v>0</v>
      </c>
      <c r="GN47" s="6">
        <v>0</v>
      </c>
      <c r="GQ47" s="6">
        <v>0</v>
      </c>
      <c r="GR47" s="6">
        <v>0</v>
      </c>
      <c r="GS47" s="6">
        <v>0</v>
      </c>
      <c r="GT47" s="6">
        <v>0</v>
      </c>
      <c r="GU47" s="6">
        <v>0</v>
      </c>
      <c r="GV47" s="6">
        <v>0</v>
      </c>
      <c r="GW47" s="6">
        <v>0</v>
      </c>
      <c r="GX47" s="6">
        <v>0</v>
      </c>
      <c r="GY47" s="6">
        <v>0</v>
      </c>
      <c r="GZ47" s="6">
        <v>0</v>
      </c>
      <c r="HA47" s="6">
        <v>0</v>
      </c>
      <c r="HB47" s="6">
        <v>0</v>
      </c>
      <c r="HC47" s="6">
        <v>0</v>
      </c>
      <c r="HD47" s="6">
        <v>0</v>
      </c>
      <c r="HE47" s="6">
        <v>0</v>
      </c>
      <c r="HF47" s="6">
        <v>0</v>
      </c>
      <c r="HG47" s="6">
        <v>0</v>
      </c>
      <c r="HH47" s="6">
        <v>0</v>
      </c>
      <c r="HI47" s="6">
        <v>0</v>
      </c>
      <c r="HJ47" s="6">
        <v>0</v>
      </c>
      <c r="HK47" s="6">
        <v>0</v>
      </c>
      <c r="HL47" s="6">
        <v>0</v>
      </c>
      <c r="HM47" s="6">
        <v>0</v>
      </c>
      <c r="HN47" s="6">
        <v>0</v>
      </c>
      <c r="HO47" s="6">
        <v>0</v>
      </c>
      <c r="HP47" s="6">
        <v>0</v>
      </c>
      <c r="HQ47" s="6">
        <v>0</v>
      </c>
      <c r="HR47" s="6">
        <v>0</v>
      </c>
      <c r="HS47" s="6">
        <v>0</v>
      </c>
      <c r="HT47" s="6">
        <v>0</v>
      </c>
      <c r="HU47" s="6">
        <v>0</v>
      </c>
      <c r="HV47" s="6">
        <v>0</v>
      </c>
      <c r="HW47" s="6">
        <v>0</v>
      </c>
      <c r="HX47" s="6">
        <v>0</v>
      </c>
      <c r="HY47" s="6">
        <v>0</v>
      </c>
      <c r="HZ47" s="6">
        <v>0</v>
      </c>
      <c r="IA47" s="6">
        <v>0</v>
      </c>
      <c r="IB47" s="6">
        <v>0</v>
      </c>
      <c r="IC47" s="6">
        <v>0</v>
      </c>
      <c r="ID47" s="6">
        <v>0</v>
      </c>
      <c r="IE47" s="6">
        <v>0</v>
      </c>
      <c r="IF47" s="6">
        <v>0</v>
      </c>
      <c r="IG47" s="6">
        <v>0</v>
      </c>
      <c r="IH47" s="6">
        <v>0</v>
      </c>
      <c r="II47" s="6">
        <v>0</v>
      </c>
      <c r="IJ47" s="6">
        <v>0</v>
      </c>
      <c r="IK47" s="6">
        <v>0</v>
      </c>
      <c r="IL47" s="6">
        <v>0</v>
      </c>
      <c r="IM47" s="6">
        <v>0</v>
      </c>
      <c r="IN47" s="6">
        <v>0</v>
      </c>
      <c r="IO47" s="6">
        <v>0</v>
      </c>
      <c r="IP47" s="6">
        <v>0</v>
      </c>
      <c r="IQ47" s="6">
        <v>0</v>
      </c>
      <c r="IR47" s="6">
        <v>0</v>
      </c>
      <c r="IS47" s="6">
        <v>0</v>
      </c>
      <c r="IT47" s="6">
        <v>0</v>
      </c>
      <c r="IU47" s="6">
        <v>0</v>
      </c>
      <c r="IV47" s="6">
        <v>0</v>
      </c>
      <c r="IW47" s="6">
        <v>0</v>
      </c>
      <c r="IX47" s="6">
        <v>0</v>
      </c>
      <c r="IY47" s="6">
        <v>0</v>
      </c>
      <c r="IZ47" s="6">
        <v>0</v>
      </c>
      <c r="JA47" s="6">
        <v>0</v>
      </c>
      <c r="JB47" s="6">
        <v>0</v>
      </c>
      <c r="JC47" s="6">
        <v>0</v>
      </c>
      <c r="JD47" s="6">
        <v>0</v>
      </c>
      <c r="JE47" s="6">
        <v>0</v>
      </c>
      <c r="JF47" s="6">
        <v>0</v>
      </c>
      <c r="JG47" s="6">
        <v>0</v>
      </c>
      <c r="JH47" s="6">
        <v>0</v>
      </c>
      <c r="JI47" s="6">
        <v>0</v>
      </c>
      <c r="JJ47" s="6">
        <v>0</v>
      </c>
      <c r="JK47" s="6">
        <v>0</v>
      </c>
      <c r="JL47" s="6">
        <v>0</v>
      </c>
      <c r="JM47" s="6">
        <v>0</v>
      </c>
      <c r="JN47" s="6">
        <v>0</v>
      </c>
      <c r="JO47" s="6">
        <v>0</v>
      </c>
      <c r="JP47" s="6">
        <v>0</v>
      </c>
      <c r="JQ47" s="6">
        <v>0</v>
      </c>
      <c r="JR47" s="6">
        <v>0</v>
      </c>
      <c r="JS47" s="6">
        <v>0</v>
      </c>
      <c r="JT47" s="6">
        <v>0</v>
      </c>
      <c r="JU47" s="6">
        <v>0</v>
      </c>
      <c r="JV47" s="6">
        <v>0</v>
      </c>
      <c r="JW47" s="6">
        <v>0</v>
      </c>
      <c r="JX47" s="6">
        <v>0</v>
      </c>
      <c r="JY47" s="6">
        <v>0</v>
      </c>
      <c r="JZ47" s="6">
        <v>0</v>
      </c>
      <c r="KA47" s="6">
        <v>0</v>
      </c>
      <c r="KB47" s="6">
        <v>0</v>
      </c>
      <c r="KC47" s="6">
        <v>0</v>
      </c>
      <c r="KD47" s="6">
        <v>0</v>
      </c>
      <c r="KE47" s="6">
        <v>0</v>
      </c>
      <c r="KF47" s="6">
        <v>0</v>
      </c>
      <c r="KG47" s="6">
        <v>0</v>
      </c>
      <c r="KH47" s="6">
        <v>0</v>
      </c>
      <c r="KI47" s="6">
        <v>0</v>
      </c>
      <c r="KJ47" s="6">
        <v>0</v>
      </c>
      <c r="KK47" s="6">
        <v>0</v>
      </c>
      <c r="KL47" s="6">
        <v>0</v>
      </c>
      <c r="KM47" s="6">
        <v>0</v>
      </c>
      <c r="KN47" s="6">
        <v>0</v>
      </c>
      <c r="KO47" s="6">
        <v>0</v>
      </c>
      <c r="KP47" s="6">
        <v>0</v>
      </c>
      <c r="KQ47" s="6">
        <v>0</v>
      </c>
      <c r="KR47" s="6">
        <v>0</v>
      </c>
      <c r="KS47" s="6">
        <v>0</v>
      </c>
      <c r="KT47" s="6">
        <v>0</v>
      </c>
      <c r="KU47" s="6">
        <v>0</v>
      </c>
      <c r="KV47" s="6">
        <v>0</v>
      </c>
      <c r="KW47" s="6">
        <v>0</v>
      </c>
      <c r="KX47" s="6">
        <v>0</v>
      </c>
      <c r="KY47" s="6">
        <v>0</v>
      </c>
      <c r="KZ47" s="6">
        <v>0</v>
      </c>
      <c r="LA47" s="6">
        <v>0</v>
      </c>
      <c r="LB47" s="6">
        <v>0</v>
      </c>
      <c r="LC47" s="6">
        <v>0</v>
      </c>
      <c r="LD47" s="6">
        <v>0</v>
      </c>
      <c r="LE47" s="6">
        <v>0</v>
      </c>
      <c r="LF47" s="6">
        <v>0</v>
      </c>
      <c r="LG47" s="26">
        <v>0</v>
      </c>
      <c r="LH47" s="26">
        <v>0</v>
      </c>
      <c r="LI47" s="26">
        <v>0</v>
      </c>
      <c r="LJ47" s="26">
        <v>0</v>
      </c>
      <c r="LK47" s="6">
        <v>0</v>
      </c>
      <c r="LL47" s="6">
        <v>0</v>
      </c>
      <c r="LM47" s="6">
        <v>0</v>
      </c>
      <c r="LN47" s="6">
        <v>0</v>
      </c>
      <c r="LO47" s="6">
        <v>0</v>
      </c>
      <c r="LP47" s="6">
        <v>0</v>
      </c>
      <c r="LQ47" s="6">
        <v>0</v>
      </c>
      <c r="LR47" s="6">
        <v>0</v>
      </c>
    </row>
    <row r="48" spans="1:330" s="6" customFormat="1" x14ac:dyDescent="0.25">
      <c r="A48" s="10">
        <v>150</v>
      </c>
      <c r="B48" s="10" t="s">
        <v>185</v>
      </c>
      <c r="C48" s="10" t="s">
        <v>1075</v>
      </c>
      <c r="D48" s="10">
        <v>4</v>
      </c>
      <c r="E48" s="10" t="s">
        <v>890</v>
      </c>
      <c r="F48" s="10" t="s">
        <v>185</v>
      </c>
      <c r="G48" s="10">
        <v>2</v>
      </c>
      <c r="H48" s="10">
        <v>3</v>
      </c>
      <c r="I48" s="10">
        <v>0</v>
      </c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 t="s">
        <v>1150</v>
      </c>
      <c r="W48" s="10"/>
      <c r="X48" s="10" t="b">
        <v>0</v>
      </c>
      <c r="Y48" s="10" t="b">
        <v>0</v>
      </c>
      <c r="Z48" s="10" t="s">
        <v>1662</v>
      </c>
      <c r="AA48" s="10" t="s">
        <v>1127</v>
      </c>
      <c r="AB48" s="10" t="s">
        <v>185</v>
      </c>
      <c r="AC48" s="10" t="s">
        <v>185</v>
      </c>
      <c r="AD48" s="10" t="s">
        <v>1075</v>
      </c>
      <c r="AE48" s="10" t="s">
        <v>1212</v>
      </c>
      <c r="AF48" s="10">
        <v>2</v>
      </c>
      <c r="AG48" s="10">
        <v>4</v>
      </c>
      <c r="AH48" s="10">
        <v>0</v>
      </c>
      <c r="AI48" s="10">
        <v>5</v>
      </c>
      <c r="AJ48" s="10">
        <v>0</v>
      </c>
      <c r="AK48" s="10">
        <v>16</v>
      </c>
      <c r="AL48" s="10">
        <v>0</v>
      </c>
      <c r="AM48" s="10">
        <v>0</v>
      </c>
      <c r="AN48" s="10">
        <v>0</v>
      </c>
      <c r="AO48" s="10">
        <v>0</v>
      </c>
      <c r="AP48" s="10">
        <v>4</v>
      </c>
      <c r="AQ48" s="10">
        <v>0</v>
      </c>
      <c r="AR48" s="10">
        <v>4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3</v>
      </c>
      <c r="BB48" s="10">
        <v>1</v>
      </c>
      <c r="BC48" s="10">
        <v>1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/>
      <c r="BJ48" s="10"/>
      <c r="BK48" s="10">
        <v>0</v>
      </c>
      <c r="BL48" s="10">
        <v>0</v>
      </c>
      <c r="BM48" s="10">
        <v>0</v>
      </c>
      <c r="BN48" s="10"/>
      <c r="BO48" s="10"/>
      <c r="BP48" s="10">
        <v>0</v>
      </c>
      <c r="BQ48" s="10">
        <v>0</v>
      </c>
      <c r="BR48" s="10"/>
      <c r="BS48" s="10"/>
      <c r="BT48" s="10"/>
      <c r="BU48" s="10">
        <v>0</v>
      </c>
      <c r="BV48" s="10"/>
      <c r="BW48" s="10"/>
      <c r="BX48" s="10"/>
      <c r="BY48" s="10">
        <v>0</v>
      </c>
      <c r="BZ48" s="10">
        <v>0</v>
      </c>
      <c r="CA48" s="10">
        <v>0</v>
      </c>
      <c r="CB48" s="10">
        <v>0</v>
      </c>
      <c r="CC48" s="28"/>
      <c r="CD48" s="10">
        <v>0</v>
      </c>
      <c r="CE48" s="10">
        <v>0</v>
      </c>
      <c r="CF48" s="10">
        <v>0</v>
      </c>
      <c r="CG48" s="10">
        <v>0</v>
      </c>
      <c r="CH48" s="10">
        <v>0</v>
      </c>
      <c r="CI48" s="10">
        <v>0</v>
      </c>
      <c r="CJ48" s="10">
        <v>0</v>
      </c>
      <c r="CK48" s="10">
        <v>0</v>
      </c>
      <c r="CL48" s="10">
        <v>0</v>
      </c>
      <c r="CM48" s="10">
        <v>0</v>
      </c>
      <c r="CN48" s="10">
        <v>0</v>
      </c>
      <c r="CO48" s="10">
        <v>0</v>
      </c>
      <c r="CP48" s="10">
        <v>0</v>
      </c>
      <c r="CQ48" s="10">
        <v>0</v>
      </c>
      <c r="CR48" s="10">
        <v>0</v>
      </c>
      <c r="CS48" s="10">
        <v>0</v>
      </c>
      <c r="CT48" s="10">
        <v>0</v>
      </c>
      <c r="CU48" s="10">
        <v>0</v>
      </c>
      <c r="CV48" s="10">
        <v>0</v>
      </c>
      <c r="CW48" s="10">
        <v>0</v>
      </c>
      <c r="CX48" s="10">
        <v>0</v>
      </c>
      <c r="CY48" s="10">
        <v>0</v>
      </c>
      <c r="CZ48" s="10">
        <v>0</v>
      </c>
      <c r="DA48" s="10">
        <v>0</v>
      </c>
      <c r="DB48" s="10">
        <v>0</v>
      </c>
      <c r="DC48" s="10">
        <v>0</v>
      </c>
      <c r="DD48" s="10">
        <v>0</v>
      </c>
      <c r="DE48" s="10">
        <v>0</v>
      </c>
      <c r="DF48" s="10">
        <v>0</v>
      </c>
      <c r="DG48" s="10">
        <v>0</v>
      </c>
      <c r="DH48" s="10">
        <v>0</v>
      </c>
      <c r="DI48" s="10">
        <v>0</v>
      </c>
      <c r="DJ48" s="10">
        <v>0</v>
      </c>
      <c r="DK48" s="10">
        <v>0</v>
      </c>
      <c r="DL48" s="10">
        <v>0</v>
      </c>
      <c r="DM48" s="10">
        <v>0</v>
      </c>
      <c r="DN48" s="10">
        <v>0</v>
      </c>
      <c r="DO48" s="10">
        <v>0</v>
      </c>
      <c r="DP48" s="10">
        <v>0</v>
      </c>
      <c r="DQ48" s="10">
        <v>0</v>
      </c>
      <c r="DR48" s="10">
        <v>0</v>
      </c>
      <c r="DS48" s="10">
        <v>0</v>
      </c>
      <c r="DT48" s="10">
        <v>0</v>
      </c>
      <c r="DU48" s="10">
        <v>0</v>
      </c>
      <c r="DV48" s="10">
        <v>0</v>
      </c>
      <c r="DW48" s="10">
        <v>0</v>
      </c>
      <c r="DX48" s="10">
        <v>0</v>
      </c>
      <c r="DY48" s="10">
        <v>0</v>
      </c>
      <c r="DZ48" s="10">
        <v>0</v>
      </c>
      <c r="EA48" s="10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0</v>
      </c>
      <c r="FJ48" s="10">
        <v>0</v>
      </c>
      <c r="FK48" s="10">
        <v>0</v>
      </c>
      <c r="FL48" s="10">
        <v>0</v>
      </c>
      <c r="FM48" s="10">
        <v>0</v>
      </c>
      <c r="FN48" s="10">
        <v>0</v>
      </c>
      <c r="FO48" s="10">
        <v>0</v>
      </c>
      <c r="FP48" s="10">
        <v>0</v>
      </c>
      <c r="FQ48" s="10">
        <v>0</v>
      </c>
      <c r="FR48" s="10">
        <v>0</v>
      </c>
      <c r="FS48" s="10">
        <v>0</v>
      </c>
      <c r="FT48" s="10">
        <v>0</v>
      </c>
      <c r="FU48" s="10">
        <v>0</v>
      </c>
      <c r="FV48" s="10">
        <v>0</v>
      </c>
      <c r="FW48" s="10">
        <v>0</v>
      </c>
      <c r="FX48" s="10">
        <v>0</v>
      </c>
      <c r="FY48" s="10">
        <v>0</v>
      </c>
      <c r="FZ48" s="10">
        <v>0</v>
      </c>
      <c r="GA48" s="10">
        <v>0</v>
      </c>
      <c r="GB48" s="10">
        <v>0</v>
      </c>
      <c r="GC48" s="10">
        <v>0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Q48" s="10">
        <v>0</v>
      </c>
      <c r="GR48" s="10">
        <v>0</v>
      </c>
      <c r="GS48" s="10">
        <v>0</v>
      </c>
      <c r="GT48" s="10">
        <v>0</v>
      </c>
      <c r="GU48" s="10">
        <v>0</v>
      </c>
      <c r="GV48" s="10">
        <v>0</v>
      </c>
      <c r="GW48" s="10">
        <v>0</v>
      </c>
      <c r="GX48" s="10">
        <v>0</v>
      </c>
      <c r="GY48" s="10">
        <v>0</v>
      </c>
      <c r="GZ48" s="10">
        <v>0</v>
      </c>
      <c r="HA48" s="10">
        <v>0</v>
      </c>
      <c r="HB48" s="10">
        <v>0</v>
      </c>
      <c r="HC48" s="10">
        <v>0</v>
      </c>
      <c r="HD48" s="10">
        <v>0</v>
      </c>
      <c r="HE48" s="10">
        <v>0</v>
      </c>
      <c r="HF48" s="10">
        <v>0</v>
      </c>
      <c r="HG48" s="10">
        <v>0</v>
      </c>
      <c r="HH48" s="10">
        <v>0</v>
      </c>
      <c r="HI48" s="10">
        <v>0</v>
      </c>
      <c r="HJ48" s="10">
        <v>0</v>
      </c>
      <c r="HK48" s="10">
        <v>0</v>
      </c>
      <c r="HL48" s="10">
        <v>0</v>
      </c>
      <c r="HM48" s="10">
        <v>0</v>
      </c>
      <c r="HN48" s="10">
        <v>0</v>
      </c>
      <c r="HO48" s="10">
        <v>0</v>
      </c>
      <c r="HP48" s="10">
        <v>0</v>
      </c>
      <c r="HQ48" s="10">
        <v>0</v>
      </c>
      <c r="HR48" s="10">
        <v>0</v>
      </c>
      <c r="HS48" s="10">
        <v>0</v>
      </c>
      <c r="HT48" s="10">
        <v>0</v>
      </c>
      <c r="HU48" s="10">
        <v>0</v>
      </c>
      <c r="HV48" s="10">
        <v>0</v>
      </c>
      <c r="HW48" s="10">
        <v>0</v>
      </c>
      <c r="HX48" s="10">
        <v>0</v>
      </c>
      <c r="HY48" s="10">
        <v>0</v>
      </c>
      <c r="HZ48" s="10">
        <v>0</v>
      </c>
      <c r="IA48" s="10">
        <v>0</v>
      </c>
      <c r="IB48" s="10">
        <v>0</v>
      </c>
      <c r="IC48" s="10">
        <v>0</v>
      </c>
      <c r="ID48" s="10">
        <v>0</v>
      </c>
      <c r="IE48" s="10">
        <v>0</v>
      </c>
      <c r="IF48" s="10">
        <v>0</v>
      </c>
      <c r="IG48" s="10">
        <v>0</v>
      </c>
      <c r="IH48" s="10">
        <v>0</v>
      </c>
      <c r="II48" s="10">
        <v>0</v>
      </c>
      <c r="IJ48" s="10">
        <v>0</v>
      </c>
      <c r="IK48" s="10">
        <v>0</v>
      </c>
      <c r="IL48" s="10">
        <v>0</v>
      </c>
      <c r="IM48" s="10">
        <v>0</v>
      </c>
      <c r="IN48" s="10">
        <v>0</v>
      </c>
      <c r="IO48" s="10">
        <v>0</v>
      </c>
      <c r="IP48" s="10">
        <v>0</v>
      </c>
      <c r="IQ48" s="10">
        <v>0</v>
      </c>
      <c r="IR48" s="10">
        <v>0</v>
      </c>
      <c r="IS48" s="10">
        <v>0</v>
      </c>
      <c r="IT48" s="10">
        <v>0</v>
      </c>
      <c r="IU48" s="10">
        <v>0</v>
      </c>
      <c r="IV48" s="10">
        <v>0</v>
      </c>
      <c r="IW48" s="10">
        <v>0</v>
      </c>
      <c r="IX48" s="10">
        <v>0</v>
      </c>
      <c r="IY48" s="10">
        <v>0</v>
      </c>
      <c r="IZ48" s="10">
        <v>0</v>
      </c>
      <c r="JA48" s="10">
        <v>0</v>
      </c>
      <c r="JB48" s="10">
        <v>0</v>
      </c>
      <c r="JC48" s="10">
        <v>0</v>
      </c>
      <c r="JD48" s="10">
        <v>0</v>
      </c>
      <c r="JE48" s="10">
        <v>0</v>
      </c>
      <c r="JF48" s="10">
        <v>0</v>
      </c>
      <c r="JG48" s="10">
        <v>0</v>
      </c>
      <c r="JH48" s="10">
        <v>0</v>
      </c>
      <c r="JI48" s="10">
        <v>0</v>
      </c>
      <c r="JJ48" s="10">
        <v>0</v>
      </c>
      <c r="JK48" s="10">
        <v>0</v>
      </c>
      <c r="JL48" s="10">
        <v>0</v>
      </c>
      <c r="JM48" s="10">
        <v>0</v>
      </c>
      <c r="JN48" s="10">
        <v>0</v>
      </c>
      <c r="JO48" s="10">
        <v>0</v>
      </c>
      <c r="JP48" s="10">
        <v>0</v>
      </c>
      <c r="JQ48" s="10">
        <v>0</v>
      </c>
      <c r="JR48" s="10">
        <v>0</v>
      </c>
      <c r="JS48" s="10">
        <v>0</v>
      </c>
      <c r="JT48" s="10">
        <v>0</v>
      </c>
      <c r="JU48" s="10">
        <v>0</v>
      </c>
      <c r="JV48" s="10">
        <v>0</v>
      </c>
      <c r="JW48" s="10">
        <v>0</v>
      </c>
      <c r="JX48" s="10">
        <v>0</v>
      </c>
      <c r="JY48" s="10">
        <v>0</v>
      </c>
      <c r="JZ48" s="10">
        <v>0</v>
      </c>
      <c r="KA48" s="10">
        <v>0</v>
      </c>
      <c r="KB48" s="10">
        <v>0</v>
      </c>
      <c r="KC48" s="10">
        <v>0</v>
      </c>
      <c r="KD48" s="10">
        <v>0</v>
      </c>
      <c r="KE48" s="10">
        <v>0</v>
      </c>
      <c r="KF48" s="10">
        <v>0</v>
      </c>
      <c r="KG48" s="10">
        <v>0</v>
      </c>
      <c r="KH48" s="10">
        <v>0</v>
      </c>
      <c r="KI48" s="10">
        <v>0</v>
      </c>
      <c r="KJ48" s="10">
        <v>0</v>
      </c>
      <c r="KK48" s="10">
        <v>0</v>
      </c>
      <c r="KL48" s="10">
        <v>0</v>
      </c>
      <c r="KM48" s="10">
        <v>0</v>
      </c>
      <c r="KN48" s="10">
        <v>0</v>
      </c>
      <c r="KO48" s="10">
        <v>0</v>
      </c>
      <c r="KP48" s="10">
        <v>0</v>
      </c>
      <c r="KQ48" s="10">
        <v>0</v>
      </c>
      <c r="KR48" s="10">
        <v>0</v>
      </c>
      <c r="KS48" s="10">
        <v>0</v>
      </c>
      <c r="KT48" s="10">
        <v>0</v>
      </c>
      <c r="KU48" s="10">
        <v>0</v>
      </c>
      <c r="KV48" s="10">
        <v>0</v>
      </c>
      <c r="KW48" s="10">
        <v>0</v>
      </c>
      <c r="KX48" s="10">
        <v>0</v>
      </c>
      <c r="KY48" s="10">
        <v>0</v>
      </c>
      <c r="KZ48" s="10">
        <v>0</v>
      </c>
      <c r="LA48" s="10">
        <v>0</v>
      </c>
      <c r="LB48" s="10">
        <v>0</v>
      </c>
      <c r="LC48" s="10">
        <v>0</v>
      </c>
      <c r="LD48" s="10">
        <v>0</v>
      </c>
      <c r="LE48" s="10">
        <v>0</v>
      </c>
      <c r="LF48" s="10">
        <v>0</v>
      </c>
      <c r="LG48" s="26">
        <v>0</v>
      </c>
      <c r="LH48" s="26">
        <v>0</v>
      </c>
      <c r="LI48" s="26">
        <v>0</v>
      </c>
      <c r="LJ48" s="26">
        <v>0</v>
      </c>
      <c r="LK48" s="10">
        <v>0</v>
      </c>
      <c r="LL48" s="10">
        <v>0</v>
      </c>
      <c r="LM48" s="10">
        <v>0</v>
      </c>
      <c r="LN48" s="10">
        <v>0</v>
      </c>
      <c r="LO48" s="10">
        <v>0</v>
      </c>
      <c r="LP48" s="10">
        <v>0</v>
      </c>
      <c r="LQ48" s="10">
        <v>0</v>
      </c>
      <c r="LR48" s="10">
        <v>0</v>
      </c>
    </row>
    <row r="49" spans="1:330" s="10" customFormat="1" x14ac:dyDescent="0.25">
      <c r="A49">
        <v>151</v>
      </c>
      <c r="B49" s="5" t="s">
        <v>782</v>
      </c>
      <c r="C49" t="s">
        <v>285</v>
      </c>
      <c r="D49">
        <v>5</v>
      </c>
      <c r="E49" t="s">
        <v>891</v>
      </c>
      <c r="F49" t="s">
        <v>108</v>
      </c>
      <c r="G49">
        <v>8</v>
      </c>
      <c r="H49">
        <v>1</v>
      </c>
      <c r="I49">
        <v>1</v>
      </c>
      <c r="J49"/>
      <c r="K49" t="s">
        <v>2039</v>
      </c>
      <c r="L49"/>
      <c r="M49" t="s">
        <v>2044</v>
      </c>
      <c r="N49"/>
      <c r="O49" t="b">
        <v>1</v>
      </c>
      <c r="P49" t="b">
        <v>0</v>
      </c>
      <c r="Q49" t="b">
        <v>1</v>
      </c>
      <c r="R49" t="b">
        <v>1</v>
      </c>
      <c r="S49" t="b">
        <v>0</v>
      </c>
      <c r="T49" t="b">
        <v>0</v>
      </c>
      <c r="U49" s="25"/>
      <c r="V49" t="s">
        <v>1150</v>
      </c>
      <c r="W49"/>
      <c r="X49" t="b">
        <v>0</v>
      </c>
      <c r="Y49" t="b">
        <v>0</v>
      </c>
      <c r="Z49" t="s">
        <v>1220</v>
      </c>
      <c r="AA49" t="s">
        <v>1128</v>
      </c>
      <c r="AB49" t="s">
        <v>108</v>
      </c>
      <c r="AC49" t="s">
        <v>127</v>
      </c>
      <c r="AD49" t="s">
        <v>285</v>
      </c>
      <c r="AE49" t="s">
        <v>289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/>
      <c r="BJ49"/>
      <c r="BK49">
        <v>0</v>
      </c>
      <c r="BL49" s="26">
        <v>4</v>
      </c>
      <c r="BM49">
        <v>21</v>
      </c>
      <c r="BN49">
        <v>6</v>
      </c>
      <c r="BO49">
        <v>11</v>
      </c>
      <c r="BP49">
        <v>4</v>
      </c>
      <c r="BQ49">
        <v>0</v>
      </c>
      <c r="BR49"/>
      <c r="BS49"/>
      <c r="BT49"/>
      <c r="BU49">
        <v>0</v>
      </c>
      <c r="BV49"/>
      <c r="BW49"/>
      <c r="BX49"/>
      <c r="BY49">
        <v>0</v>
      </c>
      <c r="BZ49">
        <v>0</v>
      </c>
      <c r="CA49">
        <v>0</v>
      </c>
      <c r="CB49">
        <v>0</v>
      </c>
      <c r="CC49" s="28"/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 s="6"/>
      <c r="GP49" s="6"/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1</v>
      </c>
      <c r="KR49">
        <v>1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 s="26">
        <v>0</v>
      </c>
      <c r="LH49" s="26">
        <v>0</v>
      </c>
      <c r="LI49" s="26">
        <v>0</v>
      </c>
      <c r="LJ49" s="26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</row>
    <row r="50" spans="1:330" x14ac:dyDescent="0.25">
      <c r="A50">
        <v>155</v>
      </c>
      <c r="B50" s="5" t="s">
        <v>528</v>
      </c>
      <c r="C50" t="s">
        <v>285</v>
      </c>
      <c r="D50">
        <v>5</v>
      </c>
      <c r="E50" t="s">
        <v>892</v>
      </c>
      <c r="F50" t="s">
        <v>108</v>
      </c>
      <c r="G50">
        <v>8</v>
      </c>
      <c r="H50">
        <v>2</v>
      </c>
      <c r="I50">
        <v>1</v>
      </c>
      <c r="K50" t="s">
        <v>2039</v>
      </c>
      <c r="M50" t="s">
        <v>2044</v>
      </c>
      <c r="O50" t="b">
        <v>1</v>
      </c>
      <c r="P50" t="b">
        <v>0</v>
      </c>
      <c r="Q50" t="b">
        <v>0</v>
      </c>
      <c r="R50" t="b">
        <v>1</v>
      </c>
      <c r="S50" t="b">
        <v>1</v>
      </c>
      <c r="T50" t="b">
        <v>1</v>
      </c>
      <c r="U50" s="25"/>
      <c r="V50" t="s">
        <v>1150</v>
      </c>
      <c r="X50" t="b">
        <v>0</v>
      </c>
      <c r="Y50" t="b">
        <v>0</v>
      </c>
      <c r="Z50" t="s">
        <v>1219</v>
      </c>
      <c r="AA50" t="s">
        <v>1128</v>
      </c>
      <c r="AB50" t="s">
        <v>108</v>
      </c>
      <c r="AC50" t="s">
        <v>127</v>
      </c>
      <c r="AD50" t="s">
        <v>285</v>
      </c>
      <c r="AE50" t="s">
        <v>289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K50">
        <v>0</v>
      </c>
      <c r="BL50" s="26">
        <v>1</v>
      </c>
      <c r="BM50">
        <v>21</v>
      </c>
      <c r="BN50">
        <v>14</v>
      </c>
      <c r="BO50">
        <v>6</v>
      </c>
      <c r="BP50">
        <v>1</v>
      </c>
      <c r="BQ50">
        <v>0</v>
      </c>
      <c r="BU50">
        <v>0</v>
      </c>
      <c r="BY50">
        <v>0</v>
      </c>
      <c r="BZ50">
        <v>0</v>
      </c>
      <c r="CA50">
        <v>0</v>
      </c>
      <c r="CB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1</v>
      </c>
      <c r="KR50">
        <v>1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 s="26">
        <v>0</v>
      </c>
      <c r="LH50" s="26">
        <v>0</v>
      </c>
      <c r="LI50" s="26">
        <v>0</v>
      </c>
      <c r="LJ50" s="26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</row>
    <row r="51" spans="1:330" x14ac:dyDescent="0.25">
      <c r="A51">
        <v>159</v>
      </c>
      <c r="B51" s="5" t="s">
        <v>796</v>
      </c>
      <c r="C51" t="s">
        <v>285</v>
      </c>
      <c r="D51">
        <v>5</v>
      </c>
      <c r="E51" t="s">
        <v>893</v>
      </c>
      <c r="F51" t="s">
        <v>108</v>
      </c>
      <c r="G51">
        <v>8</v>
      </c>
      <c r="H51">
        <v>3</v>
      </c>
      <c r="I51">
        <v>1</v>
      </c>
      <c r="K51" t="s">
        <v>2057</v>
      </c>
      <c r="M51" t="s">
        <v>2043</v>
      </c>
      <c r="O51" t="b">
        <v>1</v>
      </c>
      <c r="P51" t="b">
        <v>1</v>
      </c>
      <c r="Q51" t="b">
        <v>0</v>
      </c>
      <c r="R51" t="b">
        <v>1</v>
      </c>
      <c r="S51" t="b">
        <v>0</v>
      </c>
      <c r="T51" t="b">
        <v>1</v>
      </c>
      <c r="V51" t="s">
        <v>1150</v>
      </c>
      <c r="X51" t="b">
        <v>0</v>
      </c>
      <c r="Y51" t="b">
        <v>0</v>
      </c>
      <c r="Z51" t="s">
        <v>1218</v>
      </c>
      <c r="AA51" t="s">
        <v>1128</v>
      </c>
      <c r="AB51" t="s">
        <v>108</v>
      </c>
      <c r="AC51" t="s">
        <v>127</v>
      </c>
      <c r="AD51" t="s">
        <v>285</v>
      </c>
      <c r="AE51" t="s">
        <v>289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K51">
        <v>4</v>
      </c>
      <c r="BL51" s="26">
        <v>5</v>
      </c>
      <c r="BM51">
        <v>21</v>
      </c>
      <c r="BN51">
        <v>12</v>
      </c>
      <c r="BO51">
        <v>4</v>
      </c>
      <c r="BP51">
        <v>5</v>
      </c>
      <c r="BQ51">
        <v>0</v>
      </c>
      <c r="BU51">
        <v>0</v>
      </c>
      <c r="BY51">
        <v>0</v>
      </c>
      <c r="BZ51">
        <v>0</v>
      </c>
      <c r="CA51">
        <v>0</v>
      </c>
      <c r="CB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1</v>
      </c>
      <c r="KR51">
        <v>1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 s="26">
        <v>0</v>
      </c>
      <c r="LH51" s="26">
        <v>0</v>
      </c>
      <c r="LI51" s="26">
        <v>0</v>
      </c>
      <c r="LJ51" s="26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</row>
    <row r="52" spans="1:330" x14ac:dyDescent="0.25">
      <c r="A52">
        <v>163</v>
      </c>
      <c r="B52" t="s">
        <v>797</v>
      </c>
      <c r="C52" t="s">
        <v>285</v>
      </c>
      <c r="D52">
        <v>5</v>
      </c>
      <c r="E52" t="s">
        <v>894</v>
      </c>
      <c r="F52" t="s">
        <v>108</v>
      </c>
      <c r="G52">
        <v>8</v>
      </c>
      <c r="H52">
        <v>4</v>
      </c>
      <c r="I52">
        <v>1</v>
      </c>
      <c r="K52" t="s">
        <v>2059</v>
      </c>
      <c r="M52" t="s">
        <v>2043</v>
      </c>
      <c r="O52" t="b">
        <v>1</v>
      </c>
      <c r="P52" t="b">
        <v>1</v>
      </c>
      <c r="Q52" t="b">
        <v>1</v>
      </c>
      <c r="R52" t="b">
        <v>1</v>
      </c>
      <c r="S52" t="b">
        <v>1</v>
      </c>
      <c r="T52" t="b">
        <v>1</v>
      </c>
      <c r="V52" t="s">
        <v>1150</v>
      </c>
      <c r="X52" t="b">
        <v>0</v>
      </c>
      <c r="Y52" t="b">
        <v>0</v>
      </c>
      <c r="Z52" t="s">
        <v>1294</v>
      </c>
      <c r="AA52" t="s">
        <v>1128</v>
      </c>
      <c r="AB52" t="s">
        <v>108</v>
      </c>
      <c r="AC52" t="s">
        <v>127</v>
      </c>
      <c r="AD52" t="s">
        <v>285</v>
      </c>
      <c r="AE52" t="s">
        <v>289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K52">
        <v>4</v>
      </c>
      <c r="BL52" s="26">
        <v>1</v>
      </c>
      <c r="BM52">
        <v>21</v>
      </c>
      <c r="BN52">
        <v>16</v>
      </c>
      <c r="BO52">
        <v>4</v>
      </c>
      <c r="BP52">
        <v>0</v>
      </c>
      <c r="BQ52">
        <v>0</v>
      </c>
      <c r="BU52">
        <v>0</v>
      </c>
      <c r="BY52">
        <v>0</v>
      </c>
      <c r="BZ52">
        <v>0</v>
      </c>
      <c r="CA52">
        <v>0</v>
      </c>
      <c r="CB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1</v>
      </c>
      <c r="KR52">
        <v>1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 s="26">
        <v>0</v>
      </c>
      <c r="LH52" s="26">
        <v>0</v>
      </c>
      <c r="LI52" s="26">
        <v>0</v>
      </c>
      <c r="LJ52" s="26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</row>
    <row r="53" spans="1:330" x14ac:dyDescent="0.25">
      <c r="A53">
        <v>166</v>
      </c>
      <c r="B53" s="5" t="s">
        <v>798</v>
      </c>
      <c r="C53" t="s">
        <v>285</v>
      </c>
      <c r="D53">
        <v>5</v>
      </c>
      <c r="E53" t="s">
        <v>895</v>
      </c>
      <c r="F53" t="s">
        <v>108</v>
      </c>
      <c r="G53">
        <v>8</v>
      </c>
      <c r="H53">
        <v>5</v>
      </c>
      <c r="I53">
        <v>1</v>
      </c>
      <c r="K53" t="s">
        <v>2039</v>
      </c>
      <c r="M53" t="s">
        <v>2044</v>
      </c>
      <c r="O53" t="b">
        <v>1</v>
      </c>
      <c r="P53" t="b">
        <v>1</v>
      </c>
      <c r="Q53" t="b">
        <v>0</v>
      </c>
      <c r="R53" t="b">
        <v>1</v>
      </c>
      <c r="S53" t="b">
        <v>1</v>
      </c>
      <c r="T53" t="b">
        <v>0</v>
      </c>
      <c r="U53" s="25"/>
      <c r="V53" t="s">
        <v>1150</v>
      </c>
      <c r="X53" t="b">
        <v>0</v>
      </c>
      <c r="Y53" t="b">
        <v>0</v>
      </c>
      <c r="Z53" t="s">
        <v>1217</v>
      </c>
      <c r="AA53" t="s">
        <v>1128</v>
      </c>
      <c r="AB53" t="s">
        <v>108</v>
      </c>
      <c r="AC53" t="s">
        <v>127</v>
      </c>
      <c r="AD53" t="s">
        <v>285</v>
      </c>
      <c r="AE53" t="s">
        <v>289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K53">
        <v>0</v>
      </c>
      <c r="BL53" s="26">
        <v>3</v>
      </c>
      <c r="BM53">
        <v>22</v>
      </c>
      <c r="BN53">
        <v>19</v>
      </c>
      <c r="BO53">
        <v>0</v>
      </c>
      <c r="BP53">
        <v>3</v>
      </c>
      <c r="BQ53">
        <v>0</v>
      </c>
      <c r="BU53">
        <v>0</v>
      </c>
      <c r="BY53">
        <v>0</v>
      </c>
      <c r="BZ53">
        <v>0</v>
      </c>
      <c r="CA53">
        <v>0</v>
      </c>
      <c r="CB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10</v>
      </c>
      <c r="CM53">
        <v>6</v>
      </c>
      <c r="CN53">
        <v>0</v>
      </c>
      <c r="CO53">
        <v>4</v>
      </c>
      <c r="CP53">
        <v>10</v>
      </c>
      <c r="CQ53">
        <v>6</v>
      </c>
      <c r="CR53">
        <v>0</v>
      </c>
      <c r="CS53">
        <v>4</v>
      </c>
      <c r="CT53">
        <v>0</v>
      </c>
      <c r="CU53">
        <v>0</v>
      </c>
      <c r="CV53">
        <v>0</v>
      </c>
      <c r="CW53">
        <v>0</v>
      </c>
      <c r="CX53">
        <v>10</v>
      </c>
      <c r="CY53">
        <v>6</v>
      </c>
      <c r="CZ53">
        <v>0</v>
      </c>
      <c r="DA53">
        <v>4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1</v>
      </c>
      <c r="DO53">
        <v>1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5</v>
      </c>
      <c r="EU53">
        <v>5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2</v>
      </c>
      <c r="JL53">
        <v>2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1</v>
      </c>
      <c r="KR53">
        <v>1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1</v>
      </c>
      <c r="LB53">
        <v>1</v>
      </c>
      <c r="LC53">
        <v>0</v>
      </c>
      <c r="LD53">
        <v>0</v>
      </c>
      <c r="LE53">
        <v>0</v>
      </c>
      <c r="LF53">
        <v>0</v>
      </c>
      <c r="LG53" s="26">
        <v>0</v>
      </c>
      <c r="LH53" s="26">
        <v>0</v>
      </c>
      <c r="LI53" s="26">
        <v>0</v>
      </c>
      <c r="LJ53" s="26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</row>
    <row r="54" spans="1:330" x14ac:dyDescent="0.25">
      <c r="A54">
        <v>170</v>
      </c>
      <c r="B54" t="s">
        <v>1077</v>
      </c>
      <c r="C54" t="s">
        <v>285</v>
      </c>
      <c r="D54">
        <v>5</v>
      </c>
      <c r="E54" t="s">
        <v>896</v>
      </c>
      <c r="F54" t="s">
        <v>108</v>
      </c>
      <c r="G54">
        <v>8</v>
      </c>
      <c r="H54">
        <v>6</v>
      </c>
      <c r="I54">
        <v>1</v>
      </c>
      <c r="K54" t="s">
        <v>2039</v>
      </c>
      <c r="M54" t="s">
        <v>2044</v>
      </c>
      <c r="O54" t="b">
        <v>0</v>
      </c>
      <c r="P54" t="b">
        <v>1</v>
      </c>
      <c r="Q54" t="b">
        <v>0</v>
      </c>
      <c r="R54" t="b">
        <v>1</v>
      </c>
      <c r="S54" t="b">
        <v>1</v>
      </c>
      <c r="T54" t="b">
        <v>0</v>
      </c>
      <c r="U54" s="25"/>
      <c r="V54" t="s">
        <v>1150</v>
      </c>
      <c r="X54" t="b">
        <v>0</v>
      </c>
      <c r="Y54" t="b">
        <v>0</v>
      </c>
      <c r="Z54" t="s">
        <v>1295</v>
      </c>
      <c r="AA54" t="s">
        <v>1128</v>
      </c>
      <c r="AB54" t="s">
        <v>108</v>
      </c>
      <c r="AC54" t="s">
        <v>127</v>
      </c>
      <c r="AD54" t="s">
        <v>285</v>
      </c>
      <c r="AE54" t="s">
        <v>289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K54">
        <v>6</v>
      </c>
      <c r="BL54" s="26">
        <v>0</v>
      </c>
      <c r="BM54">
        <v>21</v>
      </c>
      <c r="BN54">
        <v>15</v>
      </c>
      <c r="BO54">
        <v>6</v>
      </c>
      <c r="BP54">
        <v>0</v>
      </c>
      <c r="BQ54">
        <v>0</v>
      </c>
      <c r="BU54">
        <v>0</v>
      </c>
      <c r="BY54">
        <v>0</v>
      </c>
      <c r="BZ54">
        <v>0</v>
      </c>
      <c r="CA54">
        <v>0</v>
      </c>
      <c r="CB54">
        <v>0</v>
      </c>
      <c r="CD54">
        <v>4</v>
      </c>
      <c r="CE54">
        <v>4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6</v>
      </c>
      <c r="DK54">
        <v>6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2</v>
      </c>
      <c r="FC54">
        <v>2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1</v>
      </c>
      <c r="KR54">
        <v>1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 s="26">
        <v>0</v>
      </c>
      <c r="LH54" s="26">
        <v>0</v>
      </c>
      <c r="LI54" s="26">
        <v>0</v>
      </c>
      <c r="LJ54" s="26">
        <v>0</v>
      </c>
      <c r="LK54">
        <v>4</v>
      </c>
      <c r="LL54">
        <v>2</v>
      </c>
      <c r="LM54">
        <v>2</v>
      </c>
      <c r="LN54">
        <v>0</v>
      </c>
      <c r="LO54">
        <v>0</v>
      </c>
      <c r="LP54">
        <v>0</v>
      </c>
      <c r="LQ54">
        <v>0</v>
      </c>
      <c r="LR54">
        <v>0</v>
      </c>
    </row>
    <row r="55" spans="1:330" x14ac:dyDescent="0.25">
      <c r="A55">
        <v>173</v>
      </c>
      <c r="B55" s="5" t="s">
        <v>799</v>
      </c>
      <c r="C55" t="s">
        <v>285</v>
      </c>
      <c r="D55">
        <v>5</v>
      </c>
      <c r="E55" t="s">
        <v>897</v>
      </c>
      <c r="F55" t="s">
        <v>108</v>
      </c>
      <c r="G55">
        <v>8</v>
      </c>
      <c r="H55">
        <v>7</v>
      </c>
      <c r="I55">
        <v>1</v>
      </c>
      <c r="K55" t="s">
        <v>2059</v>
      </c>
      <c r="M55" t="s">
        <v>2043</v>
      </c>
      <c r="O55" t="b">
        <v>1</v>
      </c>
      <c r="P55" t="b">
        <v>0</v>
      </c>
      <c r="Q55" t="b">
        <v>1</v>
      </c>
      <c r="R55" t="b">
        <v>1</v>
      </c>
      <c r="S55" t="b">
        <v>1</v>
      </c>
      <c r="T55" t="b">
        <v>0</v>
      </c>
      <c r="V55" t="s">
        <v>1150</v>
      </c>
      <c r="X55" t="b">
        <v>0</v>
      </c>
      <c r="Y55" t="b">
        <v>0</v>
      </c>
      <c r="Z55" t="s">
        <v>1216</v>
      </c>
      <c r="AA55" t="s">
        <v>1128</v>
      </c>
      <c r="AB55" t="s">
        <v>108</v>
      </c>
      <c r="AC55" t="s">
        <v>127</v>
      </c>
      <c r="AD55" t="s">
        <v>285</v>
      </c>
      <c r="AE55" t="s">
        <v>289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K55">
        <v>0</v>
      </c>
      <c r="BL55" s="26">
        <v>4</v>
      </c>
      <c r="BM55">
        <v>21</v>
      </c>
      <c r="BN55">
        <v>17</v>
      </c>
      <c r="BO55">
        <v>0</v>
      </c>
      <c r="BP55">
        <v>4</v>
      </c>
      <c r="BQ55">
        <v>0</v>
      </c>
      <c r="BU55">
        <v>0</v>
      </c>
      <c r="BY55">
        <v>0</v>
      </c>
      <c r="BZ55">
        <v>0</v>
      </c>
      <c r="CA55">
        <v>0</v>
      </c>
      <c r="CB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1</v>
      </c>
      <c r="KR55">
        <v>1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 s="26">
        <v>0</v>
      </c>
      <c r="LH55" s="26">
        <v>0</v>
      </c>
      <c r="LI55" s="26">
        <v>0</v>
      </c>
      <c r="LJ55" s="26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</row>
    <row r="56" spans="1:330" x14ac:dyDescent="0.25">
      <c r="A56">
        <v>177</v>
      </c>
      <c r="B56" s="5" t="s">
        <v>800</v>
      </c>
      <c r="C56" t="s">
        <v>285</v>
      </c>
      <c r="D56">
        <v>5</v>
      </c>
      <c r="E56" t="s">
        <v>898</v>
      </c>
      <c r="F56" t="s">
        <v>108</v>
      </c>
      <c r="G56">
        <v>8</v>
      </c>
      <c r="H56">
        <v>8</v>
      </c>
      <c r="I56">
        <v>1</v>
      </c>
      <c r="K56" t="s">
        <v>2057</v>
      </c>
      <c r="M56" t="s">
        <v>2043</v>
      </c>
      <c r="O56" t="b">
        <v>1</v>
      </c>
      <c r="P56" t="b">
        <v>0</v>
      </c>
      <c r="Q56" t="b">
        <v>1</v>
      </c>
      <c r="R56" t="b">
        <v>1</v>
      </c>
      <c r="S56" t="b">
        <v>1</v>
      </c>
      <c r="T56" t="b">
        <v>0</v>
      </c>
      <c r="V56" t="s">
        <v>1150</v>
      </c>
      <c r="X56" t="b">
        <v>0</v>
      </c>
      <c r="Y56" t="b">
        <v>0</v>
      </c>
      <c r="Z56" t="s">
        <v>1215</v>
      </c>
      <c r="AA56" t="s">
        <v>1128</v>
      </c>
      <c r="AB56" t="s">
        <v>108</v>
      </c>
      <c r="AC56" t="s">
        <v>127</v>
      </c>
      <c r="AD56" t="s">
        <v>285</v>
      </c>
      <c r="AE56" t="s">
        <v>289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K56">
        <v>0</v>
      </c>
      <c r="BL56" s="26">
        <v>1</v>
      </c>
      <c r="BM56">
        <v>27</v>
      </c>
      <c r="BN56">
        <v>26</v>
      </c>
      <c r="BO56">
        <v>0</v>
      </c>
      <c r="BP56">
        <v>1</v>
      </c>
      <c r="BQ56">
        <v>0</v>
      </c>
      <c r="BU56">
        <v>0</v>
      </c>
      <c r="BY56">
        <v>0</v>
      </c>
      <c r="BZ56">
        <v>0</v>
      </c>
      <c r="CA56">
        <v>0</v>
      </c>
      <c r="CB56">
        <v>0</v>
      </c>
      <c r="CD56">
        <v>0</v>
      </c>
      <c r="CE56">
        <v>0</v>
      </c>
      <c r="CF56">
        <v>0</v>
      </c>
      <c r="CG56">
        <v>0</v>
      </c>
      <c r="CH56">
        <v>7</v>
      </c>
      <c r="CI56">
        <v>6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1</v>
      </c>
      <c r="KR56">
        <v>1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1</v>
      </c>
      <c r="LB56">
        <v>1</v>
      </c>
      <c r="LC56">
        <v>0</v>
      </c>
      <c r="LD56">
        <v>0</v>
      </c>
      <c r="LE56">
        <v>0</v>
      </c>
      <c r="LF56">
        <v>0</v>
      </c>
      <c r="LG56" s="26">
        <v>0</v>
      </c>
      <c r="LH56" s="26">
        <v>0</v>
      </c>
      <c r="LI56" s="26">
        <v>0</v>
      </c>
      <c r="LJ56" s="2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</row>
    <row r="57" spans="1:330" x14ac:dyDescent="0.25">
      <c r="A57" s="6">
        <v>181</v>
      </c>
      <c r="B57" s="5" t="s">
        <v>786</v>
      </c>
      <c r="C57" s="6" t="s">
        <v>285</v>
      </c>
      <c r="D57" s="6">
        <v>5</v>
      </c>
      <c r="E57" s="6" t="s">
        <v>899</v>
      </c>
      <c r="F57" s="6" t="s">
        <v>108</v>
      </c>
      <c r="G57" s="6">
        <v>8</v>
      </c>
      <c r="H57" s="6">
        <v>9</v>
      </c>
      <c r="I57" s="6">
        <v>0</v>
      </c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 t="s">
        <v>1150</v>
      </c>
      <c r="W57" s="6"/>
      <c r="X57" s="6" t="b">
        <v>0</v>
      </c>
      <c r="Y57" s="6" t="b">
        <v>0</v>
      </c>
      <c r="Z57" s="6" t="s">
        <v>1214</v>
      </c>
      <c r="AA57" s="6" t="s">
        <v>1128</v>
      </c>
      <c r="AB57" s="6" t="s">
        <v>108</v>
      </c>
      <c r="AC57" s="6" t="s">
        <v>180</v>
      </c>
      <c r="AD57" s="6" t="s">
        <v>285</v>
      </c>
      <c r="AE57" s="6" t="s">
        <v>289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/>
      <c r="BJ57" s="6"/>
      <c r="BK57" s="6">
        <v>0</v>
      </c>
      <c r="BL57" s="6">
        <v>5</v>
      </c>
      <c r="BM57" s="6">
        <v>0</v>
      </c>
      <c r="BN57" s="6">
        <v>0</v>
      </c>
      <c r="BO57" s="6">
        <v>0</v>
      </c>
      <c r="BP57" s="6">
        <v>0</v>
      </c>
      <c r="BQ57" s="6">
        <v>21</v>
      </c>
      <c r="BR57" s="6">
        <v>16</v>
      </c>
      <c r="BS57" s="6">
        <v>0</v>
      </c>
      <c r="BT57" s="6">
        <v>5</v>
      </c>
      <c r="BU57" s="6">
        <v>6</v>
      </c>
      <c r="BV57" s="6">
        <v>6</v>
      </c>
      <c r="BW57" s="6">
        <v>0</v>
      </c>
      <c r="BX57" s="6">
        <v>0</v>
      </c>
      <c r="BY57" s="6">
        <v>14</v>
      </c>
      <c r="BZ57" s="6">
        <v>7</v>
      </c>
      <c r="CA57" s="6">
        <v>4</v>
      </c>
      <c r="CB57" s="6">
        <v>20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6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0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v>0</v>
      </c>
      <c r="FY57" s="6">
        <v>0</v>
      </c>
      <c r="FZ57" s="6">
        <v>0</v>
      </c>
      <c r="GA57" s="6">
        <v>0</v>
      </c>
      <c r="GB57" s="6">
        <v>0</v>
      </c>
      <c r="GC57" s="6">
        <v>0</v>
      </c>
      <c r="GD57" s="6">
        <v>0</v>
      </c>
      <c r="GE57" s="6">
        <v>0</v>
      </c>
      <c r="GF57" s="6">
        <v>0</v>
      </c>
      <c r="GG57" s="6">
        <v>0</v>
      </c>
      <c r="GH57" s="6">
        <v>0</v>
      </c>
      <c r="GI57" s="6">
        <v>0</v>
      </c>
      <c r="GJ57" s="6">
        <v>0</v>
      </c>
      <c r="GK57" s="6">
        <v>0</v>
      </c>
      <c r="GL57" s="6">
        <v>0</v>
      </c>
      <c r="GM57" s="6">
        <v>0</v>
      </c>
      <c r="GN57" s="6">
        <v>0</v>
      </c>
      <c r="GQ57" s="6">
        <v>0</v>
      </c>
      <c r="GR57" s="6">
        <v>0</v>
      </c>
      <c r="GS57" s="6">
        <v>0</v>
      </c>
      <c r="GT57" s="6">
        <v>0</v>
      </c>
      <c r="GU57" s="6">
        <v>0</v>
      </c>
      <c r="GV57" s="6">
        <v>0</v>
      </c>
      <c r="GW57" s="6">
        <v>0</v>
      </c>
      <c r="GX57" s="6">
        <v>0</v>
      </c>
      <c r="GY57" s="6">
        <v>0</v>
      </c>
      <c r="GZ57" s="6">
        <v>0</v>
      </c>
      <c r="HA57" s="6">
        <v>0</v>
      </c>
      <c r="HB57" s="6">
        <v>0</v>
      </c>
      <c r="HC57" s="6">
        <v>0</v>
      </c>
      <c r="HD57" s="6">
        <v>0</v>
      </c>
      <c r="HE57" s="6">
        <v>0</v>
      </c>
      <c r="HF57" s="6">
        <v>0</v>
      </c>
      <c r="HG57" s="6">
        <v>0</v>
      </c>
      <c r="HH57" s="6">
        <v>0</v>
      </c>
      <c r="HI57" s="6">
        <v>0</v>
      </c>
      <c r="HJ57" s="6">
        <v>0</v>
      </c>
      <c r="HK57" s="6">
        <v>0</v>
      </c>
      <c r="HL57" s="6">
        <v>0</v>
      </c>
      <c r="HM57" s="6">
        <v>0</v>
      </c>
      <c r="HN57" s="6">
        <v>0</v>
      </c>
      <c r="HO57" s="6">
        <v>0</v>
      </c>
      <c r="HP57" s="6">
        <v>0</v>
      </c>
      <c r="HQ57" s="6">
        <v>0</v>
      </c>
      <c r="HR57" s="6">
        <v>0</v>
      </c>
      <c r="HS57" s="6">
        <v>0</v>
      </c>
      <c r="HT57" s="6">
        <v>0</v>
      </c>
      <c r="HU57" s="6">
        <v>0</v>
      </c>
      <c r="HV57" s="6">
        <v>0</v>
      </c>
      <c r="HW57" s="6">
        <v>0</v>
      </c>
      <c r="HX57" s="6">
        <v>0</v>
      </c>
      <c r="HY57" s="6">
        <v>0</v>
      </c>
      <c r="HZ57" s="6">
        <v>0</v>
      </c>
      <c r="IA57" s="6">
        <v>0</v>
      </c>
      <c r="IB57" s="6">
        <v>0</v>
      </c>
      <c r="IC57" s="6">
        <v>0</v>
      </c>
      <c r="ID57" s="6">
        <v>0</v>
      </c>
      <c r="IE57" s="6">
        <v>0</v>
      </c>
      <c r="IF57" s="6">
        <v>0</v>
      </c>
      <c r="IG57" s="6">
        <v>0</v>
      </c>
      <c r="IH57" s="6">
        <v>0</v>
      </c>
      <c r="II57" s="6">
        <v>0</v>
      </c>
      <c r="IJ57" s="6">
        <v>0</v>
      </c>
      <c r="IK57" s="6">
        <v>0</v>
      </c>
      <c r="IL57" s="6">
        <v>0</v>
      </c>
      <c r="IM57" s="6">
        <v>0</v>
      </c>
      <c r="IN57" s="6">
        <v>0</v>
      </c>
      <c r="IO57" s="6">
        <v>0</v>
      </c>
      <c r="IP57" s="6">
        <v>0</v>
      </c>
      <c r="IQ57" s="6">
        <v>0</v>
      </c>
      <c r="IR57" s="6">
        <v>0</v>
      </c>
      <c r="IS57" s="6">
        <v>0</v>
      </c>
      <c r="IT57" s="6">
        <v>0</v>
      </c>
      <c r="IU57" s="6">
        <v>0</v>
      </c>
      <c r="IV57" s="6">
        <v>0</v>
      </c>
      <c r="IW57" s="6">
        <v>0</v>
      </c>
      <c r="IX57" s="6">
        <v>0</v>
      </c>
      <c r="IY57" s="6">
        <v>0</v>
      </c>
      <c r="IZ57" s="6">
        <v>0</v>
      </c>
      <c r="JA57" s="6">
        <v>0</v>
      </c>
      <c r="JB57" s="6">
        <v>0</v>
      </c>
      <c r="JC57" s="6">
        <v>0</v>
      </c>
      <c r="JD57" s="6">
        <v>0</v>
      </c>
      <c r="JE57" s="6">
        <v>0</v>
      </c>
      <c r="JF57" s="6">
        <v>0</v>
      </c>
      <c r="JG57" s="6">
        <v>0</v>
      </c>
      <c r="JH57" s="6">
        <v>0</v>
      </c>
      <c r="JI57" s="6">
        <v>0</v>
      </c>
      <c r="JJ57" s="6">
        <v>0</v>
      </c>
      <c r="JK57" s="6">
        <v>0</v>
      </c>
      <c r="JL57" s="6">
        <v>0</v>
      </c>
      <c r="JM57" s="6">
        <v>0</v>
      </c>
      <c r="JN57" s="6">
        <v>0</v>
      </c>
      <c r="JO57" s="6">
        <v>0</v>
      </c>
      <c r="JP57" s="6">
        <v>0</v>
      </c>
      <c r="JQ57" s="6">
        <v>0</v>
      </c>
      <c r="JR57" s="6">
        <v>0</v>
      </c>
      <c r="JS57" s="6">
        <v>0</v>
      </c>
      <c r="JT57" s="6">
        <v>0</v>
      </c>
      <c r="JU57" s="6">
        <v>0</v>
      </c>
      <c r="JV57" s="6">
        <v>0</v>
      </c>
      <c r="JW57" s="6">
        <v>0</v>
      </c>
      <c r="JX57" s="6">
        <v>0</v>
      </c>
      <c r="JY57" s="6">
        <v>0</v>
      </c>
      <c r="JZ57" s="6">
        <v>0</v>
      </c>
      <c r="KA57" s="6">
        <v>0</v>
      </c>
      <c r="KB57" s="6">
        <v>0</v>
      </c>
      <c r="KC57" s="6">
        <v>0</v>
      </c>
      <c r="KD57" s="6">
        <v>0</v>
      </c>
      <c r="KE57" s="6">
        <v>0</v>
      </c>
      <c r="KF57" s="6">
        <v>0</v>
      </c>
      <c r="KG57" s="6">
        <v>0</v>
      </c>
      <c r="KH57" s="6">
        <v>0</v>
      </c>
      <c r="KI57" s="6">
        <v>0</v>
      </c>
      <c r="KJ57" s="6">
        <v>0</v>
      </c>
      <c r="KK57" s="6">
        <v>0</v>
      </c>
      <c r="KL57" s="6">
        <v>0</v>
      </c>
      <c r="KM57" s="6">
        <v>0</v>
      </c>
      <c r="KN57" s="6">
        <v>0</v>
      </c>
      <c r="KO57" s="6">
        <v>0</v>
      </c>
      <c r="KP57" s="6">
        <v>0</v>
      </c>
      <c r="KQ57" s="6">
        <v>1</v>
      </c>
      <c r="KR57" s="6">
        <v>1</v>
      </c>
      <c r="KS57" s="6">
        <v>0</v>
      </c>
      <c r="KT57" s="6">
        <v>0</v>
      </c>
      <c r="KU57" s="6">
        <v>0</v>
      </c>
      <c r="KV57" s="6">
        <v>0</v>
      </c>
      <c r="KW57" s="6">
        <v>0</v>
      </c>
      <c r="KX57" s="6">
        <v>0</v>
      </c>
      <c r="KY57" s="6">
        <v>0</v>
      </c>
      <c r="KZ57" s="6">
        <v>0</v>
      </c>
      <c r="LA57" s="6">
        <v>0</v>
      </c>
      <c r="LB57" s="6">
        <v>0</v>
      </c>
      <c r="LC57" s="6">
        <v>0</v>
      </c>
      <c r="LD57" s="6">
        <v>0</v>
      </c>
      <c r="LE57" s="6">
        <v>0</v>
      </c>
      <c r="LF57" s="6">
        <v>0</v>
      </c>
      <c r="LG57" s="26">
        <v>0</v>
      </c>
      <c r="LH57" s="26">
        <v>0</v>
      </c>
      <c r="LI57" s="26">
        <v>0</v>
      </c>
      <c r="LJ57" s="26">
        <v>0</v>
      </c>
      <c r="LK57" s="6">
        <v>0</v>
      </c>
      <c r="LL57" s="6">
        <v>0</v>
      </c>
      <c r="LM57" s="6">
        <v>0</v>
      </c>
      <c r="LN57" s="6">
        <v>0</v>
      </c>
      <c r="LO57" s="6">
        <v>0</v>
      </c>
      <c r="LP57" s="6">
        <v>0</v>
      </c>
      <c r="LQ57" s="6">
        <v>0</v>
      </c>
      <c r="LR57" s="6">
        <v>0</v>
      </c>
    </row>
    <row r="58" spans="1:330" s="6" customFormat="1" x14ac:dyDescent="0.25">
      <c r="A58" s="10">
        <v>185</v>
      </c>
      <c r="B58" s="10" t="s">
        <v>185</v>
      </c>
      <c r="C58" s="10" t="s">
        <v>285</v>
      </c>
      <c r="D58" s="10">
        <v>5</v>
      </c>
      <c r="E58" s="10" t="s">
        <v>900</v>
      </c>
      <c r="F58" s="10" t="s">
        <v>185</v>
      </c>
      <c r="G58" s="10">
        <v>8</v>
      </c>
      <c r="H58" s="10">
        <v>9</v>
      </c>
      <c r="I58" s="10">
        <v>0</v>
      </c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 t="s">
        <v>1150</v>
      </c>
      <c r="W58" s="10"/>
      <c r="X58" s="10" t="b">
        <v>0</v>
      </c>
      <c r="Y58" s="10" t="b">
        <v>0</v>
      </c>
      <c r="Z58" s="10" t="s">
        <v>1663</v>
      </c>
      <c r="AA58" s="10" t="s">
        <v>1128</v>
      </c>
      <c r="AB58" s="10" t="s">
        <v>108</v>
      </c>
      <c r="AC58" s="10" t="s">
        <v>185</v>
      </c>
      <c r="AD58" s="10" t="s">
        <v>285</v>
      </c>
      <c r="AE58" s="10" t="s">
        <v>289</v>
      </c>
      <c r="AF58" s="10">
        <v>5</v>
      </c>
      <c r="AG58" s="10">
        <v>22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18</v>
      </c>
      <c r="AV58" s="10">
        <v>1</v>
      </c>
      <c r="AW58" s="10">
        <v>0</v>
      </c>
      <c r="AX58" s="10">
        <v>0</v>
      </c>
      <c r="AY58" s="10">
        <v>0</v>
      </c>
      <c r="AZ58" s="10">
        <v>6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/>
      <c r="BJ58" s="10"/>
      <c r="BK58" s="10">
        <v>0</v>
      </c>
      <c r="BL58" s="10">
        <v>0</v>
      </c>
      <c r="BM58" s="10">
        <v>0</v>
      </c>
      <c r="BN58" s="10"/>
      <c r="BO58" s="10"/>
      <c r="BP58" s="10">
        <v>0</v>
      </c>
      <c r="BQ58" s="10">
        <v>0</v>
      </c>
      <c r="BR58" s="10"/>
      <c r="BS58" s="10"/>
      <c r="BT58" s="10"/>
      <c r="BU58" s="10">
        <v>0</v>
      </c>
      <c r="BV58" s="10"/>
      <c r="BW58" s="10"/>
      <c r="BX58" s="10"/>
      <c r="BY58" s="10">
        <v>0</v>
      </c>
      <c r="BZ58" s="10">
        <v>0</v>
      </c>
      <c r="CA58" s="10">
        <v>0</v>
      </c>
      <c r="CB58" s="10">
        <v>0</v>
      </c>
      <c r="CC58" s="28"/>
      <c r="CD58" s="10">
        <v>0</v>
      </c>
      <c r="CE58" s="10">
        <v>0</v>
      </c>
      <c r="CF58" s="10">
        <v>0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0</v>
      </c>
      <c r="CM58" s="10">
        <v>0</v>
      </c>
      <c r="CN58" s="10">
        <v>0</v>
      </c>
      <c r="CO58" s="10">
        <v>0</v>
      </c>
      <c r="CP58" s="10">
        <v>0</v>
      </c>
      <c r="CQ58" s="10">
        <v>0</v>
      </c>
      <c r="CR58" s="10">
        <v>0</v>
      </c>
      <c r="CS58" s="10">
        <v>0</v>
      </c>
      <c r="CT58" s="10">
        <v>0</v>
      </c>
      <c r="CU58" s="10">
        <v>0</v>
      </c>
      <c r="CV58" s="10">
        <v>0</v>
      </c>
      <c r="CW58" s="10">
        <v>0</v>
      </c>
      <c r="CX58" s="10">
        <v>0</v>
      </c>
      <c r="CY58" s="10">
        <v>0</v>
      </c>
      <c r="CZ58" s="10">
        <v>0</v>
      </c>
      <c r="DA58" s="10">
        <v>0</v>
      </c>
      <c r="DB58" s="10">
        <v>0</v>
      </c>
      <c r="DC58" s="10">
        <v>0</v>
      </c>
      <c r="DD58" s="10">
        <v>0</v>
      </c>
      <c r="DE58" s="10">
        <v>0</v>
      </c>
      <c r="DF58" s="10">
        <v>0</v>
      </c>
      <c r="DG58" s="10">
        <v>0</v>
      </c>
      <c r="DH58" s="10">
        <v>0</v>
      </c>
      <c r="DI58" s="10">
        <v>0</v>
      </c>
      <c r="DJ58" s="10">
        <v>0</v>
      </c>
      <c r="DK58" s="10">
        <v>0</v>
      </c>
      <c r="DL58" s="10">
        <v>0</v>
      </c>
      <c r="DM58" s="10">
        <v>0</v>
      </c>
      <c r="DN58" s="10">
        <v>0</v>
      </c>
      <c r="DO58" s="10">
        <v>0</v>
      </c>
      <c r="DP58" s="10">
        <v>0</v>
      </c>
      <c r="DQ58" s="10">
        <v>0</v>
      </c>
      <c r="DR58" s="10">
        <v>0</v>
      </c>
      <c r="DS58" s="10">
        <v>0</v>
      </c>
      <c r="DT58" s="10">
        <v>0</v>
      </c>
      <c r="DU58" s="10">
        <v>0</v>
      </c>
      <c r="DV58" s="10">
        <v>0</v>
      </c>
      <c r="DW58" s="10">
        <v>0</v>
      </c>
      <c r="DX58" s="10">
        <v>0</v>
      </c>
      <c r="DY58" s="10">
        <v>0</v>
      </c>
      <c r="DZ58" s="10">
        <v>0</v>
      </c>
      <c r="EA58" s="10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Q58" s="10">
        <v>0</v>
      </c>
      <c r="GR58" s="10">
        <v>0</v>
      </c>
      <c r="GS58" s="10">
        <v>0</v>
      </c>
      <c r="GT58" s="10">
        <v>0</v>
      </c>
      <c r="GU58" s="10">
        <v>0</v>
      </c>
      <c r="GV58" s="10">
        <v>0</v>
      </c>
      <c r="GW58" s="10">
        <v>0</v>
      </c>
      <c r="GX58" s="10">
        <v>0</v>
      </c>
      <c r="GY58" s="10">
        <v>0</v>
      </c>
      <c r="GZ58" s="10">
        <v>0</v>
      </c>
      <c r="HA58" s="10">
        <v>0</v>
      </c>
      <c r="HB58" s="10">
        <v>0</v>
      </c>
      <c r="HC58" s="10">
        <v>0</v>
      </c>
      <c r="HD58" s="10">
        <v>0</v>
      </c>
      <c r="HE58" s="10">
        <v>0</v>
      </c>
      <c r="HF58" s="10">
        <v>0</v>
      </c>
      <c r="HG58" s="10">
        <v>0</v>
      </c>
      <c r="HH58" s="10">
        <v>0</v>
      </c>
      <c r="HI58" s="10">
        <v>0</v>
      </c>
      <c r="HJ58" s="10">
        <v>0</v>
      </c>
      <c r="HK58" s="10">
        <v>0</v>
      </c>
      <c r="HL58" s="10">
        <v>0</v>
      </c>
      <c r="HM58" s="10">
        <v>0</v>
      </c>
      <c r="HN58" s="10">
        <v>0</v>
      </c>
      <c r="HO58" s="10">
        <v>0</v>
      </c>
      <c r="HP58" s="10">
        <v>0</v>
      </c>
      <c r="HQ58" s="10">
        <v>0</v>
      </c>
      <c r="HR58" s="10">
        <v>0</v>
      </c>
      <c r="HS58" s="10">
        <v>0</v>
      </c>
      <c r="HT58" s="10">
        <v>0</v>
      </c>
      <c r="HU58" s="10">
        <v>0</v>
      </c>
      <c r="HV58" s="10">
        <v>0</v>
      </c>
      <c r="HW58" s="10">
        <v>0</v>
      </c>
      <c r="HX58" s="10">
        <v>0</v>
      </c>
      <c r="HY58" s="10">
        <v>0</v>
      </c>
      <c r="HZ58" s="10">
        <v>0</v>
      </c>
      <c r="IA58" s="10">
        <v>0</v>
      </c>
      <c r="IB58" s="10">
        <v>0</v>
      </c>
      <c r="IC58" s="10">
        <v>0</v>
      </c>
      <c r="ID58" s="10">
        <v>0</v>
      </c>
      <c r="IE58" s="10">
        <v>0</v>
      </c>
      <c r="IF58" s="10">
        <v>0</v>
      </c>
      <c r="IG58" s="10">
        <v>0</v>
      </c>
      <c r="IH58" s="10">
        <v>0</v>
      </c>
      <c r="II58" s="10">
        <v>0</v>
      </c>
      <c r="IJ58" s="10">
        <v>0</v>
      </c>
      <c r="IK58" s="10">
        <v>0</v>
      </c>
      <c r="IL58" s="10">
        <v>0</v>
      </c>
      <c r="IM58" s="10">
        <v>0</v>
      </c>
      <c r="IN58" s="10">
        <v>0</v>
      </c>
      <c r="IO58" s="10">
        <v>0</v>
      </c>
      <c r="IP58" s="10">
        <v>0</v>
      </c>
      <c r="IQ58" s="10">
        <v>0</v>
      </c>
      <c r="IR58" s="10">
        <v>0</v>
      </c>
      <c r="IS58" s="10">
        <v>0</v>
      </c>
      <c r="IT58" s="10">
        <v>0</v>
      </c>
      <c r="IU58" s="10">
        <v>0</v>
      </c>
      <c r="IV58" s="10">
        <v>0</v>
      </c>
      <c r="IW58" s="10">
        <v>0</v>
      </c>
      <c r="IX58" s="10">
        <v>0</v>
      </c>
      <c r="IY58" s="10">
        <v>0</v>
      </c>
      <c r="IZ58" s="10">
        <v>0</v>
      </c>
      <c r="JA58" s="10">
        <v>0</v>
      </c>
      <c r="JB58" s="10">
        <v>0</v>
      </c>
      <c r="JC58" s="10">
        <v>0</v>
      </c>
      <c r="JD58" s="10">
        <v>0</v>
      </c>
      <c r="JE58" s="10">
        <v>0</v>
      </c>
      <c r="JF58" s="10">
        <v>0</v>
      </c>
      <c r="JG58" s="10">
        <v>0</v>
      </c>
      <c r="JH58" s="10">
        <v>0</v>
      </c>
      <c r="JI58" s="10">
        <v>0</v>
      </c>
      <c r="JJ58" s="10">
        <v>0</v>
      </c>
      <c r="JK58" s="10">
        <v>0</v>
      </c>
      <c r="JL58" s="10">
        <v>0</v>
      </c>
      <c r="JM58" s="10">
        <v>0</v>
      </c>
      <c r="JN58" s="10">
        <v>0</v>
      </c>
      <c r="JO58" s="10">
        <v>0</v>
      </c>
      <c r="JP58" s="10">
        <v>0</v>
      </c>
      <c r="JQ58" s="10">
        <v>0</v>
      </c>
      <c r="JR58" s="10">
        <v>0</v>
      </c>
      <c r="JS58" s="10">
        <v>0</v>
      </c>
      <c r="JT58" s="10">
        <v>0</v>
      </c>
      <c r="JU58" s="10">
        <v>0</v>
      </c>
      <c r="JV58" s="10">
        <v>0</v>
      </c>
      <c r="JW58" s="10">
        <v>0</v>
      </c>
      <c r="JX58" s="10">
        <v>0</v>
      </c>
      <c r="JY58" s="10">
        <v>0</v>
      </c>
      <c r="JZ58" s="10">
        <v>0</v>
      </c>
      <c r="KA58" s="10">
        <v>0</v>
      </c>
      <c r="KB58" s="10">
        <v>0</v>
      </c>
      <c r="KC58" s="10">
        <v>0</v>
      </c>
      <c r="KD58" s="10">
        <v>0</v>
      </c>
      <c r="KE58" s="10">
        <v>0</v>
      </c>
      <c r="KF58" s="10">
        <v>0</v>
      </c>
      <c r="KG58" s="10">
        <v>0</v>
      </c>
      <c r="KH58" s="10">
        <v>0</v>
      </c>
      <c r="KI58" s="10">
        <v>0</v>
      </c>
      <c r="KJ58" s="10">
        <v>0</v>
      </c>
      <c r="KK58" s="10">
        <v>0</v>
      </c>
      <c r="KL58" s="10">
        <v>0</v>
      </c>
      <c r="KM58" s="10">
        <v>0</v>
      </c>
      <c r="KN58" s="10">
        <v>0</v>
      </c>
      <c r="KO58" s="10">
        <v>0</v>
      </c>
      <c r="KP58" s="10">
        <v>0</v>
      </c>
      <c r="KQ58" s="10">
        <v>0</v>
      </c>
      <c r="KR58" s="10">
        <v>0</v>
      </c>
      <c r="KS58" s="10">
        <v>0</v>
      </c>
      <c r="KT58" s="10">
        <v>0</v>
      </c>
      <c r="KU58" s="10">
        <v>0</v>
      </c>
      <c r="KV58" s="10">
        <v>0</v>
      </c>
      <c r="KW58" s="10">
        <v>0</v>
      </c>
      <c r="KX58" s="10">
        <v>0</v>
      </c>
      <c r="KY58" s="10">
        <v>0</v>
      </c>
      <c r="KZ58" s="10">
        <v>0</v>
      </c>
      <c r="LA58" s="10">
        <v>0</v>
      </c>
      <c r="LB58" s="10">
        <v>0</v>
      </c>
      <c r="LC58" s="10">
        <v>0</v>
      </c>
      <c r="LD58" s="10">
        <v>0</v>
      </c>
      <c r="LE58" s="10">
        <v>0</v>
      </c>
      <c r="LF58" s="10">
        <v>0</v>
      </c>
      <c r="LG58" s="26">
        <v>0</v>
      </c>
      <c r="LH58" s="26">
        <v>0</v>
      </c>
      <c r="LI58" s="26">
        <v>0</v>
      </c>
      <c r="LJ58" s="26">
        <v>0</v>
      </c>
      <c r="LK58" s="10">
        <v>0</v>
      </c>
      <c r="LL58" s="10">
        <v>0</v>
      </c>
      <c r="LM58" s="10">
        <v>0</v>
      </c>
      <c r="LN58" s="10">
        <v>0</v>
      </c>
      <c r="LO58" s="10">
        <v>0</v>
      </c>
      <c r="LP58" s="10">
        <v>0</v>
      </c>
      <c r="LQ58" s="10">
        <v>0</v>
      </c>
      <c r="LR58" s="10">
        <v>0</v>
      </c>
    </row>
    <row r="59" spans="1:330" x14ac:dyDescent="0.25">
      <c r="A59">
        <v>186</v>
      </c>
      <c r="B59" t="s">
        <v>901</v>
      </c>
      <c r="C59" t="s">
        <v>315</v>
      </c>
      <c r="D59">
        <v>6</v>
      </c>
      <c r="E59" t="s">
        <v>902</v>
      </c>
      <c r="F59" t="s">
        <v>108</v>
      </c>
      <c r="G59">
        <v>13</v>
      </c>
      <c r="H59">
        <v>1</v>
      </c>
      <c r="I59">
        <v>1</v>
      </c>
      <c r="K59" t="s">
        <v>2039</v>
      </c>
      <c r="M59" t="s">
        <v>2044</v>
      </c>
      <c r="O59" t="b">
        <v>1</v>
      </c>
      <c r="P59" t="b">
        <v>0</v>
      </c>
      <c r="Q59" t="b">
        <v>0</v>
      </c>
      <c r="R59" t="b">
        <v>1</v>
      </c>
      <c r="S59" t="b">
        <v>1</v>
      </c>
      <c r="T59" t="b">
        <v>0</v>
      </c>
      <c r="U59" s="25"/>
      <c r="V59" t="s">
        <v>1150</v>
      </c>
      <c r="X59" t="b">
        <v>0</v>
      </c>
      <c r="Y59" t="b">
        <v>0</v>
      </c>
      <c r="Z59" t="s">
        <v>1296</v>
      </c>
      <c r="AA59" t="s">
        <v>1129</v>
      </c>
      <c r="AB59" t="s">
        <v>108</v>
      </c>
      <c r="AC59" t="s">
        <v>127</v>
      </c>
      <c r="AD59" t="s">
        <v>315</v>
      </c>
      <c r="AE59" t="s">
        <v>319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K59">
        <v>0</v>
      </c>
      <c r="BL59" s="26">
        <v>0</v>
      </c>
      <c r="BM59">
        <v>20</v>
      </c>
      <c r="BN59">
        <v>20</v>
      </c>
      <c r="BO59">
        <v>0</v>
      </c>
      <c r="BP59">
        <v>0</v>
      </c>
      <c r="BQ59">
        <v>0</v>
      </c>
      <c r="BU59">
        <v>0</v>
      </c>
      <c r="BY59">
        <v>0</v>
      </c>
      <c r="BZ59">
        <v>0</v>
      </c>
      <c r="CA59">
        <v>0</v>
      </c>
      <c r="CB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20</v>
      </c>
      <c r="GE59">
        <v>20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1</v>
      </c>
      <c r="GN59">
        <v>10</v>
      </c>
      <c r="GO59" s="6">
        <f>SUM(GD59,GH59,GL59:GN59,)</f>
        <v>31</v>
      </c>
      <c r="GP59" s="6">
        <f>SUM(GO59:GO65,GO70:GO71)</f>
        <v>195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1</v>
      </c>
      <c r="LB59">
        <v>1</v>
      </c>
      <c r="LC59">
        <v>0</v>
      </c>
      <c r="LD59">
        <v>0</v>
      </c>
      <c r="LE59">
        <v>0</v>
      </c>
      <c r="LF59">
        <v>0</v>
      </c>
      <c r="LG59" s="26">
        <v>0</v>
      </c>
      <c r="LH59" s="26">
        <v>0</v>
      </c>
      <c r="LI59" s="26">
        <v>0</v>
      </c>
      <c r="LJ59" s="26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</row>
    <row r="60" spans="1:330" x14ac:dyDescent="0.25">
      <c r="A60">
        <v>189</v>
      </c>
      <c r="B60" t="s">
        <v>905</v>
      </c>
      <c r="C60" t="s">
        <v>315</v>
      </c>
      <c r="D60">
        <v>6</v>
      </c>
      <c r="E60" t="s">
        <v>906</v>
      </c>
      <c r="F60" t="s">
        <v>108</v>
      </c>
      <c r="G60">
        <v>13</v>
      </c>
      <c r="H60">
        <v>2</v>
      </c>
      <c r="I60">
        <v>1</v>
      </c>
      <c r="K60" t="s">
        <v>2057</v>
      </c>
      <c r="M60" t="s">
        <v>2043</v>
      </c>
      <c r="O60" t="b">
        <v>1</v>
      </c>
      <c r="P60" t="b">
        <v>1</v>
      </c>
      <c r="Q60" t="b">
        <v>0</v>
      </c>
      <c r="R60" t="b">
        <v>1</v>
      </c>
      <c r="S60" t="b">
        <v>1</v>
      </c>
      <c r="T60" t="b">
        <v>1</v>
      </c>
      <c r="V60" t="s">
        <v>1150</v>
      </c>
      <c r="X60" t="b">
        <v>0</v>
      </c>
      <c r="Y60" t="b">
        <v>0</v>
      </c>
      <c r="Z60" t="s">
        <v>1297</v>
      </c>
      <c r="AA60" t="s">
        <v>1129</v>
      </c>
      <c r="AB60" t="s">
        <v>108</v>
      </c>
      <c r="AC60" t="s">
        <v>127</v>
      </c>
      <c r="AD60" t="s">
        <v>315</v>
      </c>
      <c r="AE60" t="s">
        <v>319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K60">
        <v>0</v>
      </c>
      <c r="BL60" s="26">
        <v>0</v>
      </c>
      <c r="BM60">
        <v>20</v>
      </c>
      <c r="BN60">
        <v>20</v>
      </c>
      <c r="BO60">
        <v>0</v>
      </c>
      <c r="BP60">
        <v>0</v>
      </c>
      <c r="BQ60">
        <v>0</v>
      </c>
      <c r="BU60">
        <v>0</v>
      </c>
      <c r="BY60">
        <v>0</v>
      </c>
      <c r="BZ60">
        <v>0</v>
      </c>
      <c r="CA60">
        <v>0</v>
      </c>
      <c r="CB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20</v>
      </c>
      <c r="GE60">
        <v>20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3</v>
      </c>
      <c r="GO60" s="6">
        <f t="shared" ref="GO60:GO72" si="0">SUM(GD60,GH60,GL60:GN60,)</f>
        <v>23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 s="26">
        <v>0</v>
      </c>
      <c r="LH60" s="26">
        <v>0</v>
      </c>
      <c r="LI60" s="26">
        <v>0</v>
      </c>
      <c r="LJ60" s="26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</row>
    <row r="61" spans="1:330" x14ac:dyDescent="0.25">
      <c r="A61">
        <v>192</v>
      </c>
      <c r="B61" t="s">
        <v>1078</v>
      </c>
      <c r="C61" t="s">
        <v>315</v>
      </c>
      <c r="D61">
        <v>6</v>
      </c>
      <c r="E61" t="s">
        <v>907</v>
      </c>
      <c r="F61" t="s">
        <v>108</v>
      </c>
      <c r="G61">
        <v>13</v>
      </c>
      <c r="H61">
        <v>3</v>
      </c>
      <c r="I61">
        <v>1</v>
      </c>
      <c r="K61" t="s">
        <v>2059</v>
      </c>
      <c r="M61" t="s">
        <v>2043</v>
      </c>
      <c r="O61" t="b">
        <v>1</v>
      </c>
      <c r="P61" t="b">
        <v>1</v>
      </c>
      <c r="Q61" t="b">
        <v>0</v>
      </c>
      <c r="R61" t="b">
        <v>1</v>
      </c>
      <c r="S61" t="b">
        <v>1</v>
      </c>
      <c r="T61" t="b">
        <v>1</v>
      </c>
      <c r="V61" t="s">
        <v>1150</v>
      </c>
      <c r="X61" t="b">
        <v>0</v>
      </c>
      <c r="Y61" t="b">
        <v>0</v>
      </c>
      <c r="Z61" t="s">
        <v>1298</v>
      </c>
      <c r="AA61" t="s">
        <v>1129</v>
      </c>
      <c r="AB61" t="s">
        <v>108</v>
      </c>
      <c r="AC61" t="s">
        <v>127</v>
      </c>
      <c r="AD61" t="s">
        <v>315</v>
      </c>
      <c r="AE61" t="s">
        <v>319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K61">
        <v>0</v>
      </c>
      <c r="BL61" s="26">
        <v>0</v>
      </c>
      <c r="BM61">
        <v>20</v>
      </c>
      <c r="BN61">
        <v>20</v>
      </c>
      <c r="BO61">
        <v>0</v>
      </c>
      <c r="BP61">
        <v>0</v>
      </c>
      <c r="BQ61">
        <v>0</v>
      </c>
      <c r="BU61">
        <v>0</v>
      </c>
      <c r="BY61">
        <v>0</v>
      </c>
      <c r="BZ61">
        <v>0</v>
      </c>
      <c r="CA61">
        <v>0</v>
      </c>
      <c r="CB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20</v>
      </c>
      <c r="GE61">
        <v>20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1</v>
      </c>
      <c r="GN61">
        <v>5</v>
      </c>
      <c r="GO61" s="6">
        <f t="shared" si="0"/>
        <v>26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 s="26">
        <v>0</v>
      </c>
      <c r="LH61" s="26">
        <v>0</v>
      </c>
      <c r="LI61" s="26">
        <v>0</v>
      </c>
      <c r="LJ61" s="26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</row>
    <row r="62" spans="1:330" x14ac:dyDescent="0.25">
      <c r="A62">
        <v>195</v>
      </c>
      <c r="B62" t="s">
        <v>908</v>
      </c>
      <c r="C62" t="s">
        <v>315</v>
      </c>
      <c r="D62">
        <v>6</v>
      </c>
      <c r="E62" t="s">
        <v>909</v>
      </c>
      <c r="F62" t="s">
        <v>108</v>
      </c>
      <c r="G62">
        <v>13</v>
      </c>
      <c r="H62">
        <v>4</v>
      </c>
      <c r="I62">
        <v>1</v>
      </c>
      <c r="K62" t="s">
        <v>2039</v>
      </c>
      <c r="M62" t="s">
        <v>2056</v>
      </c>
      <c r="O62" t="b">
        <v>0</v>
      </c>
      <c r="P62" t="b">
        <v>0</v>
      </c>
      <c r="Q62" t="b">
        <v>0</v>
      </c>
      <c r="R62" t="b">
        <v>1</v>
      </c>
      <c r="S62" t="b">
        <v>1</v>
      </c>
      <c r="T62" t="b">
        <v>0</v>
      </c>
      <c r="U62" s="25"/>
      <c r="V62" t="s">
        <v>1150</v>
      </c>
      <c r="X62" t="b">
        <v>0</v>
      </c>
      <c r="Y62" t="b">
        <v>0</v>
      </c>
      <c r="Z62" t="s">
        <v>1299</v>
      </c>
      <c r="AA62" t="s">
        <v>1129</v>
      </c>
      <c r="AB62" t="s">
        <v>108</v>
      </c>
      <c r="AC62" t="s">
        <v>127</v>
      </c>
      <c r="AD62" t="s">
        <v>315</v>
      </c>
      <c r="AE62" t="s">
        <v>319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K62">
        <v>0</v>
      </c>
      <c r="BL62" s="26">
        <v>0</v>
      </c>
      <c r="BM62">
        <v>20</v>
      </c>
      <c r="BN62">
        <v>18</v>
      </c>
      <c r="BO62">
        <v>2</v>
      </c>
      <c r="BP62">
        <v>0</v>
      </c>
      <c r="BQ62">
        <v>0</v>
      </c>
      <c r="BU62">
        <v>0</v>
      </c>
      <c r="BY62">
        <v>0</v>
      </c>
      <c r="BZ62">
        <v>0</v>
      </c>
      <c r="CA62">
        <v>0</v>
      </c>
      <c r="CB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20</v>
      </c>
      <c r="GE62">
        <v>18</v>
      </c>
      <c r="GF62">
        <v>2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7</v>
      </c>
      <c r="GO62" s="6">
        <f t="shared" si="0"/>
        <v>27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 s="26">
        <v>0</v>
      </c>
      <c r="LH62" s="26">
        <v>0</v>
      </c>
      <c r="LI62" s="26">
        <v>0</v>
      </c>
      <c r="LJ62" s="26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</row>
    <row r="63" spans="1:330" x14ac:dyDescent="0.25">
      <c r="A63">
        <v>198</v>
      </c>
      <c r="B63" t="s">
        <v>1079</v>
      </c>
      <c r="C63" t="s">
        <v>315</v>
      </c>
      <c r="D63">
        <v>6</v>
      </c>
      <c r="E63" t="s">
        <v>910</v>
      </c>
      <c r="F63" t="s">
        <v>108</v>
      </c>
      <c r="G63">
        <v>13</v>
      </c>
      <c r="H63">
        <v>5</v>
      </c>
      <c r="I63">
        <v>1</v>
      </c>
      <c r="K63" t="s">
        <v>2039</v>
      </c>
      <c r="M63" t="s">
        <v>2056</v>
      </c>
      <c r="O63" t="b">
        <v>0</v>
      </c>
      <c r="P63" t="b">
        <v>0</v>
      </c>
      <c r="Q63" t="b">
        <v>0</v>
      </c>
      <c r="R63" t="b">
        <v>1</v>
      </c>
      <c r="S63" t="b">
        <v>1</v>
      </c>
      <c r="T63" t="b">
        <v>0</v>
      </c>
      <c r="U63" s="25"/>
      <c r="V63" t="s">
        <v>1150</v>
      </c>
      <c r="X63" t="b">
        <v>0</v>
      </c>
      <c r="Y63" t="b">
        <v>0</v>
      </c>
      <c r="Z63" t="s">
        <v>1300</v>
      </c>
      <c r="AA63" t="s">
        <v>1129</v>
      </c>
      <c r="AB63" t="s">
        <v>108</v>
      </c>
      <c r="AC63" t="s">
        <v>127</v>
      </c>
      <c r="AD63" t="s">
        <v>315</v>
      </c>
      <c r="AE63" t="s">
        <v>319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K63">
        <v>0</v>
      </c>
      <c r="BL63" s="26">
        <v>0</v>
      </c>
      <c r="BM63">
        <v>20</v>
      </c>
      <c r="BN63">
        <v>19</v>
      </c>
      <c r="BO63">
        <v>1</v>
      </c>
      <c r="BP63">
        <v>0</v>
      </c>
      <c r="BQ63">
        <v>0</v>
      </c>
      <c r="BU63">
        <v>0</v>
      </c>
      <c r="BY63">
        <v>0</v>
      </c>
      <c r="BZ63">
        <v>0</v>
      </c>
      <c r="CA63">
        <v>0</v>
      </c>
      <c r="CB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20</v>
      </c>
      <c r="GE63">
        <v>19</v>
      </c>
      <c r="GF63">
        <v>1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3</v>
      </c>
      <c r="GO63" s="6">
        <f t="shared" si="0"/>
        <v>23</v>
      </c>
      <c r="GP63" s="6">
        <f>SUM(GO66:GO69)</f>
        <v>107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 s="26">
        <v>0</v>
      </c>
      <c r="LH63" s="26">
        <v>0</v>
      </c>
      <c r="LI63" s="26">
        <v>0</v>
      </c>
      <c r="LJ63" s="26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</row>
    <row r="64" spans="1:330" x14ac:dyDescent="0.25">
      <c r="A64">
        <v>201</v>
      </c>
      <c r="B64" t="s">
        <v>911</v>
      </c>
      <c r="C64" t="s">
        <v>315</v>
      </c>
      <c r="D64">
        <v>6</v>
      </c>
      <c r="E64" t="s">
        <v>912</v>
      </c>
      <c r="F64" t="s">
        <v>108</v>
      </c>
      <c r="G64">
        <v>13</v>
      </c>
      <c r="H64">
        <v>6</v>
      </c>
      <c r="I64">
        <v>1</v>
      </c>
      <c r="K64" t="s">
        <v>2039</v>
      </c>
      <c r="M64" t="s">
        <v>2044</v>
      </c>
      <c r="O64" t="b">
        <v>0</v>
      </c>
      <c r="P64" t="b">
        <v>1</v>
      </c>
      <c r="Q64" t="b">
        <v>0</v>
      </c>
      <c r="R64" t="b">
        <v>1</v>
      </c>
      <c r="S64" t="b">
        <v>1</v>
      </c>
      <c r="T64" t="b">
        <v>0</v>
      </c>
      <c r="V64" t="s">
        <v>1150</v>
      </c>
      <c r="X64" t="b">
        <v>0</v>
      </c>
      <c r="Y64" t="b">
        <v>0</v>
      </c>
      <c r="Z64" t="s">
        <v>1301</v>
      </c>
      <c r="AA64" t="s">
        <v>1129</v>
      </c>
      <c r="AB64" t="s">
        <v>108</v>
      </c>
      <c r="AC64" t="s">
        <v>127</v>
      </c>
      <c r="AD64" t="s">
        <v>315</v>
      </c>
      <c r="AE64" t="s">
        <v>319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K64">
        <v>0</v>
      </c>
      <c r="BL64" s="26">
        <v>0</v>
      </c>
      <c r="BM64">
        <v>20</v>
      </c>
      <c r="BN64">
        <v>18</v>
      </c>
      <c r="BO64">
        <v>2</v>
      </c>
      <c r="BP64">
        <v>0</v>
      </c>
      <c r="BQ64">
        <v>0</v>
      </c>
      <c r="BU64">
        <v>0</v>
      </c>
      <c r="BY64">
        <v>0</v>
      </c>
      <c r="BZ64">
        <v>0</v>
      </c>
      <c r="CA64">
        <v>0</v>
      </c>
      <c r="CB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20</v>
      </c>
      <c r="GE64">
        <v>18</v>
      </c>
      <c r="GF64">
        <v>2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3</v>
      </c>
      <c r="GO64" s="6">
        <f t="shared" si="0"/>
        <v>23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1</v>
      </c>
      <c r="LB64">
        <v>1</v>
      </c>
      <c r="LC64">
        <v>0</v>
      </c>
      <c r="LD64">
        <v>0</v>
      </c>
      <c r="LE64">
        <v>0</v>
      </c>
      <c r="LF64">
        <v>0</v>
      </c>
      <c r="LG64" s="26">
        <v>0</v>
      </c>
      <c r="LH64" s="26">
        <v>0</v>
      </c>
      <c r="LI64" s="26">
        <v>0</v>
      </c>
      <c r="LJ64" s="26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</row>
    <row r="65" spans="1:330" x14ac:dyDescent="0.25">
      <c r="A65">
        <v>204</v>
      </c>
      <c r="B65" t="s">
        <v>189</v>
      </c>
      <c r="C65" t="s">
        <v>315</v>
      </c>
      <c r="D65">
        <v>6</v>
      </c>
      <c r="E65" t="s">
        <v>913</v>
      </c>
      <c r="F65" t="s">
        <v>108</v>
      </c>
      <c r="G65">
        <v>13</v>
      </c>
      <c r="H65">
        <v>7</v>
      </c>
      <c r="I65">
        <v>1</v>
      </c>
      <c r="K65" t="s">
        <v>2059</v>
      </c>
      <c r="M65" t="s">
        <v>2043</v>
      </c>
      <c r="O65" t="b">
        <v>1</v>
      </c>
      <c r="P65" t="b">
        <v>1</v>
      </c>
      <c r="Q65" t="b">
        <v>0</v>
      </c>
      <c r="R65" t="b">
        <v>1</v>
      </c>
      <c r="S65" t="b">
        <v>1</v>
      </c>
      <c r="T65" t="b">
        <v>1</v>
      </c>
      <c r="V65" t="s">
        <v>1150</v>
      </c>
      <c r="X65" t="b">
        <v>0</v>
      </c>
      <c r="Y65" t="b">
        <v>0</v>
      </c>
      <c r="Z65" t="s">
        <v>1302</v>
      </c>
      <c r="AA65" t="s">
        <v>1129</v>
      </c>
      <c r="AB65" t="s">
        <v>108</v>
      </c>
      <c r="AC65" t="s">
        <v>127</v>
      </c>
      <c r="AD65" t="s">
        <v>315</v>
      </c>
      <c r="AE65" t="s">
        <v>319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K65">
        <v>0</v>
      </c>
      <c r="BL65" s="26">
        <v>0</v>
      </c>
      <c r="BM65">
        <v>20</v>
      </c>
      <c r="BN65">
        <v>18</v>
      </c>
      <c r="BO65">
        <v>2</v>
      </c>
      <c r="BP65">
        <v>0</v>
      </c>
      <c r="BQ65">
        <v>0</v>
      </c>
      <c r="BU65">
        <v>0</v>
      </c>
      <c r="BY65">
        <v>0</v>
      </c>
      <c r="BZ65">
        <v>0</v>
      </c>
      <c r="CA65">
        <v>0</v>
      </c>
      <c r="CB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20</v>
      </c>
      <c r="GE65">
        <v>18</v>
      </c>
      <c r="GF65">
        <v>2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2</v>
      </c>
      <c r="GO65" s="6">
        <f t="shared" si="0"/>
        <v>22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 s="26">
        <v>0</v>
      </c>
      <c r="LH65" s="26">
        <v>0</v>
      </c>
      <c r="LI65" s="26">
        <v>0</v>
      </c>
      <c r="LJ65" s="26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</row>
    <row r="66" spans="1:330" x14ac:dyDescent="0.25">
      <c r="A66">
        <v>207</v>
      </c>
      <c r="B66" t="s">
        <v>1080</v>
      </c>
      <c r="C66" t="s">
        <v>315</v>
      </c>
      <c r="D66">
        <v>6</v>
      </c>
      <c r="E66" t="s">
        <v>914</v>
      </c>
      <c r="F66" t="s">
        <v>108</v>
      </c>
      <c r="G66">
        <v>13</v>
      </c>
      <c r="H66">
        <v>8</v>
      </c>
      <c r="I66">
        <v>1</v>
      </c>
      <c r="K66" t="s">
        <v>2039</v>
      </c>
      <c r="M66" t="s">
        <v>2056</v>
      </c>
      <c r="O66" t="b">
        <v>0</v>
      </c>
      <c r="P66" t="b">
        <v>0</v>
      </c>
      <c r="Q66" t="b">
        <v>0</v>
      </c>
      <c r="R66" t="b">
        <v>1</v>
      </c>
      <c r="S66" t="b">
        <v>1</v>
      </c>
      <c r="T66" t="b">
        <v>0</v>
      </c>
      <c r="U66" s="25"/>
      <c r="V66" t="s">
        <v>1150</v>
      </c>
      <c r="X66" t="b">
        <v>0</v>
      </c>
      <c r="Y66" t="b">
        <v>0</v>
      </c>
      <c r="Z66" t="s">
        <v>1303</v>
      </c>
      <c r="AA66" t="s">
        <v>1129</v>
      </c>
      <c r="AB66" t="s">
        <v>108</v>
      </c>
      <c r="AC66" t="s">
        <v>127</v>
      </c>
      <c r="AD66" t="s">
        <v>315</v>
      </c>
      <c r="AE66" t="s">
        <v>319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K66">
        <v>0</v>
      </c>
      <c r="BL66" s="26">
        <v>0</v>
      </c>
      <c r="BM66">
        <v>20</v>
      </c>
      <c r="BN66">
        <v>20</v>
      </c>
      <c r="BO66">
        <v>0</v>
      </c>
      <c r="BP66">
        <v>0</v>
      </c>
      <c r="BQ66">
        <v>0</v>
      </c>
      <c r="BU66">
        <v>0</v>
      </c>
      <c r="BY66">
        <v>0</v>
      </c>
      <c r="BZ66">
        <v>0</v>
      </c>
      <c r="CA66">
        <v>0</v>
      </c>
      <c r="CB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20</v>
      </c>
      <c r="GE66">
        <v>20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3</v>
      </c>
      <c r="GO66" s="6">
        <f t="shared" si="0"/>
        <v>23</v>
      </c>
      <c r="GP66" s="6">
        <f>1+32+24+134</f>
        <v>191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 s="26">
        <v>0</v>
      </c>
      <c r="LH66" s="26">
        <v>0</v>
      </c>
      <c r="LI66" s="26">
        <v>0</v>
      </c>
      <c r="LJ66" s="2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</row>
    <row r="67" spans="1:330" x14ac:dyDescent="0.25">
      <c r="A67">
        <v>210</v>
      </c>
      <c r="B67" t="s">
        <v>811</v>
      </c>
      <c r="C67" t="s">
        <v>315</v>
      </c>
      <c r="D67">
        <v>6</v>
      </c>
      <c r="E67" t="s">
        <v>915</v>
      </c>
      <c r="F67" t="s">
        <v>108</v>
      </c>
      <c r="G67">
        <v>13</v>
      </c>
      <c r="H67">
        <v>9</v>
      </c>
      <c r="I67">
        <v>1</v>
      </c>
      <c r="K67" s="25"/>
      <c r="L67" t="b">
        <v>1</v>
      </c>
      <c r="M67" s="25"/>
      <c r="N67" s="25"/>
      <c r="O67" s="25"/>
      <c r="P67" s="25"/>
      <c r="Q67" s="25"/>
      <c r="R67" s="25"/>
      <c r="S67" s="25"/>
      <c r="T67" s="25"/>
      <c r="U67" s="25"/>
      <c r="V67" t="s">
        <v>1150</v>
      </c>
      <c r="X67" t="b">
        <v>0</v>
      </c>
      <c r="Y67" t="b">
        <v>0</v>
      </c>
      <c r="Z67" t="s">
        <v>1304</v>
      </c>
      <c r="AA67" t="s">
        <v>1129</v>
      </c>
      <c r="AB67" t="s">
        <v>108</v>
      </c>
      <c r="AC67" t="s">
        <v>127</v>
      </c>
      <c r="AD67" t="s">
        <v>315</v>
      </c>
      <c r="AE67" t="s">
        <v>319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K67">
        <v>0</v>
      </c>
      <c r="BL67" s="26">
        <v>0</v>
      </c>
      <c r="BM67">
        <v>20</v>
      </c>
      <c r="BN67">
        <v>17</v>
      </c>
      <c r="BO67">
        <v>3</v>
      </c>
      <c r="BP67">
        <v>0</v>
      </c>
      <c r="BQ67">
        <v>0</v>
      </c>
      <c r="BU67">
        <v>0</v>
      </c>
      <c r="BY67">
        <v>0</v>
      </c>
      <c r="BZ67">
        <v>0</v>
      </c>
      <c r="CA67">
        <v>0</v>
      </c>
      <c r="CB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20</v>
      </c>
      <c r="GE67">
        <v>17</v>
      </c>
      <c r="GF67">
        <v>3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1</v>
      </c>
      <c r="GO67" s="6">
        <f t="shared" si="0"/>
        <v>21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 s="26">
        <v>0</v>
      </c>
      <c r="LH67" s="26">
        <v>0</v>
      </c>
      <c r="LI67" s="26">
        <v>0</v>
      </c>
      <c r="LJ67" s="26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</row>
    <row r="68" spans="1:330" x14ac:dyDescent="0.25">
      <c r="A68">
        <v>213</v>
      </c>
      <c r="B68" t="s">
        <v>1081</v>
      </c>
      <c r="C68" t="s">
        <v>315</v>
      </c>
      <c r="D68">
        <v>6</v>
      </c>
      <c r="E68" t="s">
        <v>916</v>
      </c>
      <c r="F68" t="s">
        <v>108</v>
      </c>
      <c r="G68">
        <v>13</v>
      </c>
      <c r="H68">
        <v>10</v>
      </c>
      <c r="I68">
        <v>1</v>
      </c>
      <c r="K68" s="25"/>
      <c r="L68" t="b">
        <v>1</v>
      </c>
      <c r="M68" s="25"/>
      <c r="N68" s="25"/>
      <c r="O68" s="25"/>
      <c r="P68" s="25"/>
      <c r="Q68" s="25"/>
      <c r="R68" s="25"/>
      <c r="S68" s="25"/>
      <c r="T68" s="25"/>
      <c r="U68" s="25"/>
      <c r="V68" t="s">
        <v>1150</v>
      </c>
      <c r="X68" t="b">
        <v>0</v>
      </c>
      <c r="Y68" t="b">
        <v>0</v>
      </c>
      <c r="Z68" t="s">
        <v>1305</v>
      </c>
      <c r="AA68" t="s">
        <v>1129</v>
      </c>
      <c r="AB68" t="s">
        <v>108</v>
      </c>
      <c r="AC68" t="s">
        <v>127</v>
      </c>
      <c r="AD68" t="s">
        <v>315</v>
      </c>
      <c r="AE68" t="s">
        <v>319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K68">
        <v>0</v>
      </c>
      <c r="BL68" s="26">
        <v>0</v>
      </c>
      <c r="BM68">
        <v>30</v>
      </c>
      <c r="BN68">
        <v>23</v>
      </c>
      <c r="BO68">
        <v>7</v>
      </c>
      <c r="BP68">
        <v>0</v>
      </c>
      <c r="BQ68">
        <v>0</v>
      </c>
      <c r="BU68">
        <v>0</v>
      </c>
      <c r="BY68">
        <v>0</v>
      </c>
      <c r="BZ68">
        <v>0</v>
      </c>
      <c r="CA68">
        <v>0</v>
      </c>
      <c r="CB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30</v>
      </c>
      <c r="GE68">
        <v>23</v>
      </c>
      <c r="GF68">
        <v>7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1</v>
      </c>
      <c r="GM68">
        <v>0</v>
      </c>
      <c r="GN68">
        <v>1</v>
      </c>
      <c r="GO68" s="6">
        <f t="shared" si="0"/>
        <v>32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1</v>
      </c>
      <c r="LB68">
        <v>1</v>
      </c>
      <c r="LC68">
        <v>0</v>
      </c>
      <c r="LD68">
        <v>0</v>
      </c>
      <c r="LE68">
        <v>0</v>
      </c>
      <c r="LF68">
        <v>0</v>
      </c>
      <c r="LG68" s="26">
        <v>0</v>
      </c>
      <c r="LH68" s="26">
        <v>0</v>
      </c>
      <c r="LI68" s="26">
        <v>0</v>
      </c>
      <c r="LJ68" s="26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</row>
    <row r="69" spans="1:330" x14ac:dyDescent="0.25">
      <c r="A69">
        <v>216</v>
      </c>
      <c r="B69" t="s">
        <v>917</v>
      </c>
      <c r="C69" t="s">
        <v>315</v>
      </c>
      <c r="D69">
        <v>6</v>
      </c>
      <c r="E69" t="s">
        <v>918</v>
      </c>
      <c r="F69" t="s">
        <v>108</v>
      </c>
      <c r="G69">
        <v>13</v>
      </c>
      <c r="H69">
        <v>11</v>
      </c>
      <c r="I69">
        <v>1</v>
      </c>
      <c r="K69" s="25"/>
      <c r="L69" t="b">
        <v>1</v>
      </c>
      <c r="M69" s="25"/>
      <c r="N69" s="25"/>
      <c r="O69" s="25"/>
      <c r="P69" s="25"/>
      <c r="Q69" s="25"/>
      <c r="R69" s="25"/>
      <c r="S69" s="25"/>
      <c r="T69" s="25"/>
      <c r="U69" s="25"/>
      <c r="V69" t="s">
        <v>1150</v>
      </c>
      <c r="X69" t="b">
        <v>0</v>
      </c>
      <c r="Y69" t="b">
        <v>0</v>
      </c>
      <c r="Z69" t="s">
        <v>1306</v>
      </c>
      <c r="AA69" t="s">
        <v>1129</v>
      </c>
      <c r="AB69" t="s">
        <v>108</v>
      </c>
      <c r="AC69" t="s">
        <v>127</v>
      </c>
      <c r="AD69" t="s">
        <v>315</v>
      </c>
      <c r="AE69" t="s">
        <v>319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K69">
        <v>0</v>
      </c>
      <c r="BL69" s="26">
        <v>0</v>
      </c>
      <c r="BM69">
        <v>30</v>
      </c>
      <c r="BN69">
        <v>21</v>
      </c>
      <c r="BO69">
        <v>9</v>
      </c>
      <c r="BP69">
        <v>0</v>
      </c>
      <c r="BQ69">
        <v>0</v>
      </c>
      <c r="BU69">
        <v>0</v>
      </c>
      <c r="BY69">
        <v>0</v>
      </c>
      <c r="BZ69">
        <v>0</v>
      </c>
      <c r="CA69">
        <v>0</v>
      </c>
      <c r="CB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20</v>
      </c>
      <c r="GE69">
        <v>16</v>
      </c>
      <c r="GF69">
        <v>4</v>
      </c>
      <c r="GG69">
        <v>0</v>
      </c>
      <c r="GH69">
        <v>10</v>
      </c>
      <c r="GI69">
        <v>5</v>
      </c>
      <c r="GJ69">
        <v>5</v>
      </c>
      <c r="GK69">
        <v>0</v>
      </c>
      <c r="GL69">
        <v>0</v>
      </c>
      <c r="GM69">
        <v>0</v>
      </c>
      <c r="GN69">
        <v>1</v>
      </c>
      <c r="GO69" s="6">
        <f t="shared" si="0"/>
        <v>31</v>
      </c>
      <c r="GP69" s="6">
        <f>SUM(GO59:GO72)</f>
        <v>375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1</v>
      </c>
      <c r="LC69">
        <v>0</v>
      </c>
      <c r="LD69">
        <v>0</v>
      </c>
      <c r="LE69">
        <v>0</v>
      </c>
      <c r="LF69">
        <v>0</v>
      </c>
      <c r="LG69" s="26">
        <v>0</v>
      </c>
      <c r="LH69" s="26">
        <v>0</v>
      </c>
      <c r="LI69" s="26">
        <v>0</v>
      </c>
      <c r="LJ69" s="26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</row>
    <row r="70" spans="1:330" x14ac:dyDescent="0.25">
      <c r="A70">
        <v>219</v>
      </c>
      <c r="B70" t="s">
        <v>919</v>
      </c>
      <c r="C70" t="s">
        <v>315</v>
      </c>
      <c r="D70">
        <v>6</v>
      </c>
      <c r="E70" t="s">
        <v>920</v>
      </c>
      <c r="F70" t="s">
        <v>108</v>
      </c>
      <c r="G70">
        <v>13</v>
      </c>
      <c r="H70">
        <v>12</v>
      </c>
      <c r="I70">
        <v>1</v>
      </c>
      <c r="V70" t="s">
        <v>1150</v>
      </c>
      <c r="X70" t="b">
        <v>0</v>
      </c>
      <c r="Y70" t="b">
        <v>0</v>
      </c>
      <c r="Z70" t="s">
        <v>1307</v>
      </c>
      <c r="AA70" t="s">
        <v>1129</v>
      </c>
      <c r="AB70" t="s">
        <v>108</v>
      </c>
      <c r="AC70" t="s">
        <v>127</v>
      </c>
      <c r="AD70" t="s">
        <v>315</v>
      </c>
      <c r="AE70" t="s">
        <v>319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K70">
        <v>0</v>
      </c>
      <c r="BL70" s="26">
        <v>0</v>
      </c>
      <c r="BM70">
        <v>40</v>
      </c>
      <c r="BN70">
        <v>29</v>
      </c>
      <c r="BO70">
        <v>11</v>
      </c>
      <c r="BP70">
        <v>0</v>
      </c>
      <c r="BQ70">
        <v>0</v>
      </c>
      <c r="BU70">
        <v>0</v>
      </c>
      <c r="BY70">
        <v>0</v>
      </c>
      <c r="BZ70">
        <v>0</v>
      </c>
      <c r="CA70">
        <v>0</v>
      </c>
      <c r="CB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3</v>
      </c>
      <c r="CM70">
        <v>3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3</v>
      </c>
      <c r="DC70">
        <v>3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12</v>
      </c>
      <c r="DK70">
        <v>8</v>
      </c>
      <c r="DL70">
        <v>2</v>
      </c>
      <c r="DM70">
        <v>0</v>
      </c>
      <c r="DN70">
        <v>3</v>
      </c>
      <c r="DO70">
        <v>3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1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1</v>
      </c>
      <c r="FC70">
        <v>1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20</v>
      </c>
      <c r="GA70">
        <v>12</v>
      </c>
      <c r="GB70">
        <v>8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 s="6">
        <f>SUM(FZ70,GH70,GL70:GN70,)</f>
        <v>20</v>
      </c>
      <c r="GP70" s="6">
        <f>191+94+110</f>
        <v>395</v>
      </c>
      <c r="GQ70">
        <v>1</v>
      </c>
      <c r="GR70">
        <v>1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1</v>
      </c>
      <c r="HD70">
        <v>1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 s="26">
        <v>0</v>
      </c>
      <c r="LH70" s="26">
        <v>0</v>
      </c>
      <c r="LI70" s="26">
        <v>0</v>
      </c>
      <c r="LJ70" s="26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</row>
    <row r="71" spans="1:330" x14ac:dyDescent="0.25">
      <c r="A71">
        <v>222</v>
      </c>
      <c r="B71" t="s">
        <v>1273</v>
      </c>
      <c r="C71" t="s">
        <v>315</v>
      </c>
      <c r="D71">
        <v>6</v>
      </c>
      <c r="E71" t="s">
        <v>920</v>
      </c>
      <c r="F71" t="s">
        <v>108</v>
      </c>
      <c r="G71">
        <v>13</v>
      </c>
      <c r="H71">
        <v>12</v>
      </c>
      <c r="I71">
        <v>1</v>
      </c>
      <c r="V71" t="s">
        <v>1150</v>
      </c>
      <c r="X71" t="b">
        <v>0</v>
      </c>
      <c r="Y71" t="b">
        <v>0</v>
      </c>
      <c r="Z71" t="s">
        <v>1308</v>
      </c>
      <c r="AA71" t="s">
        <v>1129</v>
      </c>
      <c r="AB71" t="s">
        <v>108</v>
      </c>
      <c r="AC71" t="s">
        <v>127</v>
      </c>
      <c r="AD71" t="s">
        <v>315</v>
      </c>
      <c r="AE71" t="s">
        <v>319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K71">
        <v>0</v>
      </c>
      <c r="BL71" s="26">
        <v>0</v>
      </c>
      <c r="BM71">
        <v>40</v>
      </c>
      <c r="BN71">
        <v>29</v>
      </c>
      <c r="BO71">
        <v>11</v>
      </c>
      <c r="BP71">
        <v>0</v>
      </c>
      <c r="BQ71">
        <v>0</v>
      </c>
      <c r="BU71">
        <v>0</v>
      </c>
      <c r="BY71">
        <v>0</v>
      </c>
      <c r="BZ71">
        <v>0</v>
      </c>
      <c r="CA71">
        <v>0</v>
      </c>
      <c r="CB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3</v>
      </c>
      <c r="CM71">
        <v>3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3</v>
      </c>
      <c r="DC71">
        <v>3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12</v>
      </c>
      <c r="DK71">
        <v>8</v>
      </c>
      <c r="DL71">
        <v>2</v>
      </c>
      <c r="DM71">
        <v>0</v>
      </c>
      <c r="DN71">
        <v>3</v>
      </c>
      <c r="DO71">
        <v>3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</v>
      </c>
      <c r="EM71">
        <v>1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1</v>
      </c>
      <c r="FC71">
        <v>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 s="6">
        <f t="shared" si="0"/>
        <v>0</v>
      </c>
      <c r="GQ71">
        <v>1</v>
      </c>
      <c r="GR71">
        <v>1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1</v>
      </c>
      <c r="HD71">
        <v>1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 s="26">
        <v>0</v>
      </c>
      <c r="LH71" s="26">
        <v>0</v>
      </c>
      <c r="LI71" s="26">
        <v>0</v>
      </c>
      <c r="LJ71" s="26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</row>
    <row r="72" spans="1:330" x14ac:dyDescent="0.25">
      <c r="A72">
        <v>225</v>
      </c>
      <c r="B72" t="s">
        <v>921</v>
      </c>
      <c r="C72" t="s">
        <v>315</v>
      </c>
      <c r="D72">
        <v>6</v>
      </c>
      <c r="E72" t="s">
        <v>922</v>
      </c>
      <c r="F72" t="s">
        <v>108</v>
      </c>
      <c r="G72">
        <v>13</v>
      </c>
      <c r="H72">
        <v>13</v>
      </c>
      <c r="I72">
        <v>1</v>
      </c>
      <c r="K72" t="s">
        <v>2057</v>
      </c>
      <c r="M72" t="s">
        <v>2043</v>
      </c>
      <c r="O72" t="b">
        <v>1</v>
      </c>
      <c r="P72" t="b">
        <v>0</v>
      </c>
      <c r="Q72" t="b">
        <v>1</v>
      </c>
      <c r="R72" t="b">
        <v>1</v>
      </c>
      <c r="S72" t="b">
        <v>1</v>
      </c>
      <c r="T72" t="b">
        <v>1</v>
      </c>
      <c r="V72" t="s">
        <v>1150</v>
      </c>
      <c r="X72" t="b">
        <v>0</v>
      </c>
      <c r="Y72" t="b">
        <v>0</v>
      </c>
      <c r="Z72" t="s">
        <v>1309</v>
      </c>
      <c r="AA72" t="s">
        <v>1129</v>
      </c>
      <c r="AB72" t="s">
        <v>108</v>
      </c>
      <c r="AC72" t="s">
        <v>127</v>
      </c>
      <c r="AD72" t="s">
        <v>315</v>
      </c>
      <c r="AE72" t="s">
        <v>319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K72">
        <v>0</v>
      </c>
      <c r="BL72" s="26">
        <v>0</v>
      </c>
      <c r="BM72">
        <v>67</v>
      </c>
      <c r="BN72">
        <v>49</v>
      </c>
      <c r="BO72">
        <v>18</v>
      </c>
      <c r="BP72">
        <v>0</v>
      </c>
      <c r="BQ72">
        <v>0</v>
      </c>
      <c r="BU72">
        <v>0</v>
      </c>
      <c r="BY72">
        <v>0</v>
      </c>
      <c r="BZ72">
        <v>0</v>
      </c>
      <c r="CA72">
        <v>0</v>
      </c>
      <c r="CB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60</v>
      </c>
      <c r="GE72">
        <v>45</v>
      </c>
      <c r="GF72">
        <v>15</v>
      </c>
      <c r="GG72">
        <v>0</v>
      </c>
      <c r="GH72">
        <v>7</v>
      </c>
      <c r="GI72">
        <v>4</v>
      </c>
      <c r="GJ72">
        <v>3</v>
      </c>
      <c r="GK72">
        <v>0</v>
      </c>
      <c r="GL72">
        <v>1</v>
      </c>
      <c r="GM72">
        <v>0</v>
      </c>
      <c r="GN72">
        <v>5</v>
      </c>
      <c r="GO72" s="6">
        <f t="shared" si="0"/>
        <v>73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1</v>
      </c>
      <c r="LB72">
        <v>1</v>
      </c>
      <c r="LC72">
        <v>0</v>
      </c>
      <c r="LD72">
        <v>0</v>
      </c>
      <c r="LE72">
        <v>0</v>
      </c>
      <c r="LF72">
        <v>0</v>
      </c>
      <c r="LG72" s="26">
        <v>0</v>
      </c>
      <c r="LH72" s="26">
        <v>0</v>
      </c>
      <c r="LI72" s="26">
        <v>0</v>
      </c>
      <c r="LJ72" s="26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</row>
    <row r="73" spans="1:330" s="6" customFormat="1" x14ac:dyDescent="0.25">
      <c r="A73" s="6">
        <v>228</v>
      </c>
      <c r="B73" s="6" t="s">
        <v>786</v>
      </c>
      <c r="C73" s="6" t="s">
        <v>315</v>
      </c>
      <c r="D73" s="6">
        <v>6</v>
      </c>
      <c r="E73" s="6" t="s">
        <v>923</v>
      </c>
      <c r="F73" s="6" t="s">
        <v>108</v>
      </c>
      <c r="G73" s="6">
        <v>13</v>
      </c>
      <c r="H73" s="6">
        <v>14</v>
      </c>
      <c r="I73" s="6">
        <v>0</v>
      </c>
      <c r="V73" s="6" t="s">
        <v>1150</v>
      </c>
      <c r="X73" s="6" t="b">
        <v>0</v>
      </c>
      <c r="Y73" s="6" t="b">
        <v>0</v>
      </c>
      <c r="Z73" s="6" t="s">
        <v>1310</v>
      </c>
      <c r="AA73" s="6" t="s">
        <v>1129</v>
      </c>
      <c r="AB73" s="6" t="s">
        <v>108</v>
      </c>
      <c r="AC73" s="6" t="s">
        <v>180</v>
      </c>
      <c r="AD73" s="6" t="s">
        <v>315</v>
      </c>
      <c r="AE73" s="6" t="s">
        <v>319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57</v>
      </c>
      <c r="BR73" s="6">
        <v>37</v>
      </c>
      <c r="BS73" s="6">
        <v>20</v>
      </c>
      <c r="BT73" s="6">
        <v>0</v>
      </c>
      <c r="BU73" s="6">
        <v>12</v>
      </c>
      <c r="BV73" s="6">
        <v>11</v>
      </c>
      <c r="BW73" s="6">
        <v>1</v>
      </c>
      <c r="BX73" s="6">
        <v>0</v>
      </c>
      <c r="BY73" s="6">
        <v>55</v>
      </c>
      <c r="BZ73" s="6">
        <v>8</v>
      </c>
      <c r="CA73" s="6">
        <v>22</v>
      </c>
      <c r="CB73" s="6">
        <v>68</v>
      </c>
      <c r="CC73" s="28"/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6">
        <v>0</v>
      </c>
      <c r="DC73" s="6">
        <v>0</v>
      </c>
      <c r="DD73" s="6">
        <v>0</v>
      </c>
      <c r="DE73" s="6">
        <v>0</v>
      </c>
      <c r="DF73" s="6">
        <v>0</v>
      </c>
      <c r="DG73" s="6">
        <v>0</v>
      </c>
      <c r="DH73" s="6">
        <v>0</v>
      </c>
      <c r="DI73" s="6">
        <v>0</v>
      </c>
      <c r="DJ73" s="6">
        <v>0</v>
      </c>
      <c r="DK73" s="6">
        <v>0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  <c r="DQ73" s="6">
        <v>0</v>
      </c>
      <c r="DR73" s="6">
        <v>0</v>
      </c>
      <c r="DS73" s="6">
        <v>0</v>
      </c>
      <c r="DT73" s="6">
        <v>0</v>
      </c>
      <c r="DU73" s="6">
        <v>0</v>
      </c>
      <c r="DV73" s="6">
        <v>0</v>
      </c>
      <c r="DW73" s="6">
        <v>0</v>
      </c>
      <c r="DX73" s="6">
        <v>0</v>
      </c>
      <c r="DY73" s="6">
        <v>0</v>
      </c>
      <c r="DZ73" s="6">
        <v>0</v>
      </c>
      <c r="EA73" s="6">
        <v>0</v>
      </c>
      <c r="EB73" s="6">
        <v>0</v>
      </c>
      <c r="EC73" s="6">
        <v>0</v>
      </c>
      <c r="ED73" s="6">
        <v>0</v>
      </c>
      <c r="EE73" s="6">
        <v>0</v>
      </c>
      <c r="EF73" s="6">
        <v>0</v>
      </c>
      <c r="EG73" s="6">
        <v>0</v>
      </c>
      <c r="EH73" s="6">
        <v>0</v>
      </c>
      <c r="EI73" s="6">
        <v>0</v>
      </c>
      <c r="EJ73" s="6">
        <v>0</v>
      </c>
      <c r="EK73" s="6">
        <v>0</v>
      </c>
      <c r="EL73" s="6">
        <v>0</v>
      </c>
      <c r="EM73" s="6">
        <v>0</v>
      </c>
      <c r="EN73" s="6">
        <v>0</v>
      </c>
      <c r="EO73" s="6">
        <v>0</v>
      </c>
      <c r="EP73" s="6">
        <v>0</v>
      </c>
      <c r="EQ73" s="6">
        <v>0</v>
      </c>
      <c r="ER73" s="6">
        <v>0</v>
      </c>
      <c r="ES73" s="6">
        <v>0</v>
      </c>
      <c r="ET73" s="6">
        <v>0</v>
      </c>
      <c r="EU73" s="6">
        <v>0</v>
      </c>
      <c r="EV73" s="6">
        <v>0</v>
      </c>
      <c r="EW73" s="6">
        <v>0</v>
      </c>
      <c r="EX73" s="6">
        <v>0</v>
      </c>
      <c r="EY73" s="6">
        <v>0</v>
      </c>
      <c r="EZ73" s="6">
        <v>0</v>
      </c>
      <c r="FA73" s="6">
        <v>0</v>
      </c>
      <c r="FB73" s="6">
        <v>0</v>
      </c>
      <c r="FC73" s="6">
        <v>0</v>
      </c>
      <c r="FD73" s="6">
        <v>0</v>
      </c>
      <c r="FE73" s="6">
        <v>0</v>
      </c>
      <c r="FF73" s="6">
        <v>0</v>
      </c>
      <c r="FG73" s="6">
        <v>0</v>
      </c>
      <c r="FH73" s="6">
        <v>0</v>
      </c>
      <c r="FI73" s="6">
        <v>0</v>
      </c>
      <c r="FJ73" s="6">
        <v>0</v>
      </c>
      <c r="FK73" s="6">
        <v>0</v>
      </c>
      <c r="FL73" s="6">
        <v>0</v>
      </c>
      <c r="FM73" s="6">
        <v>0</v>
      </c>
      <c r="FN73" s="6">
        <v>0</v>
      </c>
      <c r="FO73" s="6">
        <v>0</v>
      </c>
      <c r="FP73" s="6">
        <v>0</v>
      </c>
      <c r="FQ73" s="6">
        <v>0</v>
      </c>
      <c r="FR73" s="6">
        <v>0</v>
      </c>
      <c r="FS73" s="6">
        <v>0</v>
      </c>
      <c r="FT73" s="6">
        <v>0</v>
      </c>
      <c r="FU73" s="6">
        <v>0</v>
      </c>
      <c r="FV73" s="6">
        <v>0</v>
      </c>
      <c r="FW73" s="6">
        <v>0</v>
      </c>
      <c r="FX73" s="6">
        <v>0</v>
      </c>
      <c r="FY73" s="6">
        <v>0</v>
      </c>
      <c r="FZ73" s="6">
        <v>0</v>
      </c>
      <c r="GA73" s="6">
        <v>0</v>
      </c>
      <c r="GB73" s="6">
        <v>0</v>
      </c>
      <c r="GC73" s="6">
        <v>0</v>
      </c>
      <c r="GD73" s="6">
        <v>0</v>
      </c>
      <c r="GE73" s="6">
        <v>0</v>
      </c>
      <c r="GF73" s="6">
        <v>0</v>
      </c>
      <c r="GG73" s="6">
        <v>0</v>
      </c>
      <c r="GH73" s="6">
        <v>0</v>
      </c>
      <c r="GI73" s="6">
        <v>0</v>
      </c>
      <c r="GJ73" s="6">
        <v>0</v>
      </c>
      <c r="GK73" s="6">
        <v>0</v>
      </c>
      <c r="GL73" s="6">
        <v>0</v>
      </c>
      <c r="GM73" s="6">
        <v>0</v>
      </c>
      <c r="GN73" s="6">
        <v>0</v>
      </c>
      <c r="GQ73" s="6">
        <v>0</v>
      </c>
      <c r="GR73" s="6">
        <v>0</v>
      </c>
      <c r="GS73" s="6">
        <v>0</v>
      </c>
      <c r="GT73" s="6">
        <v>0</v>
      </c>
      <c r="GU73" s="6">
        <v>0</v>
      </c>
      <c r="GV73" s="6">
        <v>0</v>
      </c>
      <c r="GW73" s="6">
        <v>0</v>
      </c>
      <c r="GX73" s="6">
        <v>0</v>
      </c>
      <c r="GY73" s="6">
        <v>0</v>
      </c>
      <c r="GZ73" s="6">
        <v>0</v>
      </c>
      <c r="HA73" s="6">
        <v>0</v>
      </c>
      <c r="HB73" s="6">
        <v>0</v>
      </c>
      <c r="HC73" s="6">
        <v>0</v>
      </c>
      <c r="HD73" s="6">
        <v>0</v>
      </c>
      <c r="HE73" s="6">
        <v>0</v>
      </c>
      <c r="HF73" s="6">
        <v>0</v>
      </c>
      <c r="HG73" s="6">
        <v>0</v>
      </c>
      <c r="HH73" s="6">
        <v>0</v>
      </c>
      <c r="HI73" s="6">
        <v>0</v>
      </c>
      <c r="HJ73" s="6">
        <v>0</v>
      </c>
      <c r="HK73" s="6">
        <v>0</v>
      </c>
      <c r="HL73" s="6">
        <v>0</v>
      </c>
      <c r="HM73" s="6">
        <v>0</v>
      </c>
      <c r="HN73" s="6">
        <v>0</v>
      </c>
      <c r="HO73" s="6">
        <v>0</v>
      </c>
      <c r="HP73" s="6">
        <v>0</v>
      </c>
      <c r="HQ73" s="6">
        <v>0</v>
      </c>
      <c r="HR73" s="6">
        <v>0</v>
      </c>
      <c r="HS73" s="6">
        <v>0</v>
      </c>
      <c r="HT73" s="6">
        <v>0</v>
      </c>
      <c r="HU73" s="6">
        <v>0</v>
      </c>
      <c r="HV73" s="6">
        <v>0</v>
      </c>
      <c r="HW73" s="6">
        <v>0</v>
      </c>
      <c r="HX73" s="6">
        <v>0</v>
      </c>
      <c r="HY73" s="6">
        <v>0</v>
      </c>
      <c r="HZ73" s="6">
        <v>0</v>
      </c>
      <c r="IA73" s="6">
        <v>0</v>
      </c>
      <c r="IB73" s="6">
        <v>0</v>
      </c>
      <c r="IC73" s="6">
        <v>0</v>
      </c>
      <c r="ID73" s="6">
        <v>0</v>
      </c>
      <c r="IE73" s="6">
        <v>0</v>
      </c>
      <c r="IF73" s="6">
        <v>0</v>
      </c>
      <c r="IG73" s="6">
        <v>0</v>
      </c>
      <c r="IH73" s="6">
        <v>0</v>
      </c>
      <c r="II73" s="6">
        <v>0</v>
      </c>
      <c r="IJ73" s="6">
        <v>0</v>
      </c>
      <c r="IK73" s="6">
        <v>0</v>
      </c>
      <c r="IL73" s="6">
        <v>0</v>
      </c>
      <c r="IM73" s="6">
        <v>0</v>
      </c>
      <c r="IN73" s="6">
        <v>0</v>
      </c>
      <c r="IO73" s="6">
        <v>0</v>
      </c>
      <c r="IP73" s="6">
        <v>0</v>
      </c>
      <c r="IQ73" s="6">
        <v>0</v>
      </c>
      <c r="IR73" s="6">
        <v>0</v>
      </c>
      <c r="IS73" s="6">
        <v>0</v>
      </c>
      <c r="IT73" s="6">
        <v>0</v>
      </c>
      <c r="IU73" s="6">
        <v>0</v>
      </c>
      <c r="IV73" s="6">
        <v>0</v>
      </c>
      <c r="IW73" s="6">
        <v>0</v>
      </c>
      <c r="IX73" s="6">
        <v>0</v>
      </c>
      <c r="IY73" s="6">
        <v>0</v>
      </c>
      <c r="IZ73" s="6">
        <v>0</v>
      </c>
      <c r="JA73" s="6">
        <v>0</v>
      </c>
      <c r="JB73" s="6">
        <v>0</v>
      </c>
      <c r="JC73" s="6">
        <v>0</v>
      </c>
      <c r="JD73" s="6">
        <v>0</v>
      </c>
      <c r="JE73" s="6">
        <v>0</v>
      </c>
      <c r="JF73" s="6">
        <v>0</v>
      </c>
      <c r="JG73" s="6">
        <v>0</v>
      </c>
      <c r="JH73" s="6">
        <v>0</v>
      </c>
      <c r="JI73" s="6">
        <v>0</v>
      </c>
      <c r="JJ73" s="6">
        <v>0</v>
      </c>
      <c r="JK73" s="6">
        <v>0</v>
      </c>
      <c r="JL73" s="6">
        <v>0</v>
      </c>
      <c r="JM73" s="6">
        <v>0</v>
      </c>
      <c r="JN73" s="6">
        <v>0</v>
      </c>
      <c r="JO73" s="6">
        <v>0</v>
      </c>
      <c r="JP73" s="6">
        <v>0</v>
      </c>
      <c r="JQ73" s="6">
        <v>0</v>
      </c>
      <c r="JR73" s="6">
        <v>0</v>
      </c>
      <c r="JS73" s="6">
        <v>0</v>
      </c>
      <c r="JT73" s="6">
        <v>0</v>
      </c>
      <c r="JU73" s="6">
        <v>0</v>
      </c>
      <c r="JV73" s="6">
        <v>0</v>
      </c>
      <c r="JW73" s="6">
        <v>0</v>
      </c>
      <c r="JX73" s="6">
        <v>0</v>
      </c>
      <c r="JY73" s="6">
        <v>0</v>
      </c>
      <c r="JZ73" s="6">
        <v>0</v>
      </c>
      <c r="KA73" s="6">
        <v>0</v>
      </c>
      <c r="KB73" s="6">
        <v>0</v>
      </c>
      <c r="KC73" s="6">
        <v>0</v>
      </c>
      <c r="KD73" s="6">
        <v>0</v>
      </c>
      <c r="KE73" s="6">
        <v>0</v>
      </c>
      <c r="KF73" s="6">
        <v>0</v>
      </c>
      <c r="KG73" s="6">
        <v>0</v>
      </c>
      <c r="KH73" s="6">
        <v>0</v>
      </c>
      <c r="KI73" s="6">
        <v>0</v>
      </c>
      <c r="KJ73" s="6">
        <v>0</v>
      </c>
      <c r="KK73" s="6">
        <v>0</v>
      </c>
      <c r="KL73" s="6">
        <v>0</v>
      </c>
      <c r="KM73" s="6">
        <v>0</v>
      </c>
      <c r="KN73" s="6">
        <v>0</v>
      </c>
      <c r="KO73" s="6">
        <v>0</v>
      </c>
      <c r="KP73" s="6">
        <v>0</v>
      </c>
      <c r="KQ73" s="6">
        <v>0</v>
      </c>
      <c r="KR73" s="6">
        <v>0</v>
      </c>
      <c r="KS73" s="6">
        <v>0</v>
      </c>
      <c r="KT73" s="6">
        <v>0</v>
      </c>
      <c r="KU73" s="6">
        <v>0</v>
      </c>
      <c r="KV73" s="6">
        <v>0</v>
      </c>
      <c r="KW73" s="6">
        <v>0</v>
      </c>
      <c r="KX73" s="6">
        <v>0</v>
      </c>
      <c r="KY73" s="6">
        <v>0</v>
      </c>
      <c r="KZ73" s="6">
        <v>0</v>
      </c>
      <c r="LA73" s="6">
        <v>0</v>
      </c>
      <c r="LB73" s="6">
        <v>0</v>
      </c>
      <c r="LC73" s="6">
        <v>0</v>
      </c>
      <c r="LD73" s="6">
        <v>0</v>
      </c>
      <c r="LE73" s="6">
        <v>0</v>
      </c>
      <c r="LF73" s="6">
        <v>0</v>
      </c>
      <c r="LG73" s="26">
        <v>0</v>
      </c>
      <c r="LH73" s="26">
        <v>0</v>
      </c>
      <c r="LI73" s="26">
        <v>0</v>
      </c>
      <c r="LJ73" s="26">
        <v>0</v>
      </c>
      <c r="LK73" s="6">
        <v>0</v>
      </c>
      <c r="LL73" s="6">
        <v>0</v>
      </c>
      <c r="LM73" s="6">
        <v>0</v>
      </c>
      <c r="LN73" s="6">
        <v>0</v>
      </c>
      <c r="LO73" s="6">
        <v>0</v>
      </c>
      <c r="LP73" s="6">
        <v>0</v>
      </c>
      <c r="LQ73" s="6">
        <v>0</v>
      </c>
      <c r="LR73" s="6">
        <v>0</v>
      </c>
    </row>
    <row r="74" spans="1:330" s="10" customFormat="1" x14ac:dyDescent="0.25">
      <c r="A74">
        <v>231</v>
      </c>
      <c r="B74" t="s">
        <v>362</v>
      </c>
      <c r="C74" t="s">
        <v>362</v>
      </c>
      <c r="D74">
        <v>7</v>
      </c>
      <c r="E74" t="s">
        <v>924</v>
      </c>
      <c r="F74" t="s">
        <v>108</v>
      </c>
      <c r="G74">
        <v>5</v>
      </c>
      <c r="H74">
        <v>1</v>
      </c>
      <c r="I74">
        <v>1</v>
      </c>
      <c r="J74"/>
      <c r="K74" t="s">
        <v>2057</v>
      </c>
      <c r="L74"/>
      <c r="M74" t="s">
        <v>2043</v>
      </c>
      <c r="N74"/>
      <c r="O74" t="b">
        <v>1</v>
      </c>
      <c r="P74" t="b">
        <v>0</v>
      </c>
      <c r="Q74" t="b">
        <v>0</v>
      </c>
      <c r="R74" t="b">
        <v>1</v>
      </c>
      <c r="S74" t="b">
        <v>1</v>
      </c>
      <c r="T74" t="b">
        <v>1</v>
      </c>
      <c r="U74"/>
      <c r="V74" t="s">
        <v>1150</v>
      </c>
      <c r="W74" t="s">
        <v>1154</v>
      </c>
      <c r="X74" t="b">
        <v>0</v>
      </c>
      <c r="Y74" t="b">
        <v>0</v>
      </c>
      <c r="Z74" t="s">
        <v>1311</v>
      </c>
      <c r="AA74" t="s">
        <v>1130</v>
      </c>
      <c r="AB74" t="s">
        <v>108</v>
      </c>
      <c r="AC74" t="s">
        <v>127</v>
      </c>
      <c r="AD74" t="s">
        <v>362</v>
      </c>
      <c r="AE74" t="s">
        <v>801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/>
      <c r="BJ74"/>
      <c r="BK74">
        <v>0</v>
      </c>
      <c r="BL74" s="26">
        <v>0</v>
      </c>
      <c r="BM74">
        <v>22</v>
      </c>
      <c r="BN74">
        <v>18</v>
      </c>
      <c r="BO74">
        <v>4</v>
      </c>
      <c r="BP74">
        <v>0</v>
      </c>
      <c r="BQ74">
        <v>0</v>
      </c>
      <c r="BR74"/>
      <c r="BS74"/>
      <c r="BT74"/>
      <c r="BU74">
        <v>0</v>
      </c>
      <c r="BV74"/>
      <c r="BW74"/>
      <c r="BX74"/>
      <c r="BY74">
        <v>0</v>
      </c>
      <c r="BZ74">
        <v>0</v>
      </c>
      <c r="CA74">
        <v>0</v>
      </c>
      <c r="CB74">
        <v>0</v>
      </c>
      <c r="CC74" s="28"/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 s="6"/>
      <c r="GP74" s="6"/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</v>
      </c>
      <c r="KR74">
        <v>1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 s="26">
        <v>0</v>
      </c>
      <c r="LH74" s="26">
        <v>0</v>
      </c>
      <c r="LI74" s="26">
        <v>0</v>
      </c>
      <c r="LJ74" s="26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</row>
    <row r="75" spans="1:330" x14ac:dyDescent="0.25">
      <c r="A75">
        <v>234</v>
      </c>
      <c r="B75" t="s">
        <v>1082</v>
      </c>
      <c r="C75" t="s">
        <v>362</v>
      </c>
      <c r="D75">
        <v>7</v>
      </c>
      <c r="E75" t="s">
        <v>925</v>
      </c>
      <c r="F75" t="s">
        <v>108</v>
      </c>
      <c r="G75">
        <v>5</v>
      </c>
      <c r="H75">
        <v>2</v>
      </c>
      <c r="I75">
        <v>1</v>
      </c>
      <c r="K75" t="s">
        <v>2039</v>
      </c>
      <c r="M75" t="s">
        <v>2044</v>
      </c>
      <c r="O75" t="b">
        <v>1</v>
      </c>
      <c r="P75" t="b">
        <v>0</v>
      </c>
      <c r="Q75" t="b">
        <v>0</v>
      </c>
      <c r="R75" t="b">
        <v>1</v>
      </c>
      <c r="S75" t="b">
        <v>1</v>
      </c>
      <c r="T75" t="b">
        <v>0</v>
      </c>
      <c r="U75" s="25"/>
      <c r="V75" t="s">
        <v>1150</v>
      </c>
      <c r="W75" t="s">
        <v>1154</v>
      </c>
      <c r="X75" t="b">
        <v>1</v>
      </c>
      <c r="Y75" t="b">
        <v>0</v>
      </c>
      <c r="Z75" t="s">
        <v>1312</v>
      </c>
      <c r="AA75" t="s">
        <v>1130</v>
      </c>
      <c r="AB75" t="s">
        <v>108</v>
      </c>
      <c r="AC75" t="s">
        <v>127</v>
      </c>
      <c r="AD75" t="s">
        <v>362</v>
      </c>
      <c r="AE75" t="s">
        <v>801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K75">
        <v>0</v>
      </c>
      <c r="BL75" s="26">
        <v>0</v>
      </c>
      <c r="BM75">
        <v>21</v>
      </c>
      <c r="BN75">
        <v>14</v>
      </c>
      <c r="BO75">
        <v>7</v>
      </c>
      <c r="BP75">
        <v>0</v>
      </c>
      <c r="BQ75">
        <v>0</v>
      </c>
      <c r="BU75">
        <v>0</v>
      </c>
      <c r="BY75">
        <v>0</v>
      </c>
      <c r="BZ75">
        <v>0</v>
      </c>
      <c r="CA75">
        <v>0</v>
      </c>
      <c r="CB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6</v>
      </c>
      <c r="FG75">
        <v>5</v>
      </c>
      <c r="FH75">
        <v>1</v>
      </c>
      <c r="FI75">
        <v>0</v>
      </c>
      <c r="FJ75">
        <v>6</v>
      </c>
      <c r="FK75">
        <v>5</v>
      </c>
      <c r="FL75">
        <v>1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1</v>
      </c>
      <c r="KR75">
        <v>1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 s="26">
        <v>0</v>
      </c>
      <c r="LH75" s="26">
        <v>0</v>
      </c>
      <c r="LI75" s="26">
        <v>0</v>
      </c>
      <c r="LJ75" s="26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</row>
    <row r="76" spans="1:330" x14ac:dyDescent="0.25">
      <c r="A76">
        <v>237</v>
      </c>
      <c r="B76" t="s">
        <v>926</v>
      </c>
      <c r="C76" t="s">
        <v>362</v>
      </c>
      <c r="D76">
        <v>7</v>
      </c>
      <c r="E76" t="s">
        <v>927</v>
      </c>
      <c r="F76" t="s">
        <v>108</v>
      </c>
      <c r="G76">
        <v>5</v>
      </c>
      <c r="H76">
        <v>3</v>
      </c>
      <c r="I76">
        <v>1</v>
      </c>
      <c r="K76" t="s">
        <v>2057</v>
      </c>
      <c r="M76" t="s">
        <v>2043</v>
      </c>
      <c r="O76" t="b">
        <v>1</v>
      </c>
      <c r="P76" t="b">
        <v>0</v>
      </c>
      <c r="Q76" t="b">
        <v>0</v>
      </c>
      <c r="R76" t="b">
        <v>1</v>
      </c>
      <c r="S76" t="b">
        <v>0</v>
      </c>
      <c r="T76" t="b">
        <v>0</v>
      </c>
      <c r="V76" t="s">
        <v>1150</v>
      </c>
      <c r="X76" t="b">
        <v>0</v>
      </c>
      <c r="Y76" t="b">
        <v>0</v>
      </c>
      <c r="Z76" t="s">
        <v>1313</v>
      </c>
      <c r="AA76" t="s">
        <v>1130</v>
      </c>
      <c r="AB76" t="s">
        <v>108</v>
      </c>
      <c r="AC76" t="s">
        <v>127</v>
      </c>
      <c r="AD76" t="s">
        <v>362</v>
      </c>
      <c r="AE76" t="s">
        <v>801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K76">
        <v>0</v>
      </c>
      <c r="BL76" s="26">
        <v>0</v>
      </c>
      <c r="BM76">
        <v>42</v>
      </c>
      <c r="BN76">
        <v>8</v>
      </c>
      <c r="BO76">
        <v>34</v>
      </c>
      <c r="BP76">
        <v>0</v>
      </c>
      <c r="BQ76">
        <v>0</v>
      </c>
      <c r="BU76">
        <v>0</v>
      </c>
      <c r="BY76">
        <v>0</v>
      </c>
      <c r="BZ76">
        <v>0</v>
      </c>
      <c r="CA76">
        <v>0</v>
      </c>
      <c r="CB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6</v>
      </c>
      <c r="HP76">
        <v>6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2</v>
      </c>
      <c r="KR76">
        <v>1</v>
      </c>
      <c r="KS76">
        <v>1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 s="26">
        <v>0</v>
      </c>
      <c r="LH76" s="26">
        <v>0</v>
      </c>
      <c r="LI76" s="26">
        <v>0</v>
      </c>
      <c r="LJ76" s="2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</row>
    <row r="77" spans="1:330" x14ac:dyDescent="0.25">
      <c r="A77">
        <v>240</v>
      </c>
      <c r="B77" t="s">
        <v>1083</v>
      </c>
      <c r="C77" t="s">
        <v>362</v>
      </c>
      <c r="D77">
        <v>7</v>
      </c>
      <c r="E77" t="s">
        <v>928</v>
      </c>
      <c r="F77" t="s">
        <v>108</v>
      </c>
      <c r="G77">
        <v>5</v>
      </c>
      <c r="H77">
        <v>4</v>
      </c>
      <c r="I77">
        <v>1</v>
      </c>
      <c r="K77" t="s">
        <v>2059</v>
      </c>
      <c r="M77" t="s">
        <v>2043</v>
      </c>
      <c r="O77" t="b">
        <v>1</v>
      </c>
      <c r="P77" t="b">
        <v>0</v>
      </c>
      <c r="Q77" t="b">
        <v>0</v>
      </c>
      <c r="R77" t="b">
        <v>1</v>
      </c>
      <c r="S77" t="b">
        <v>1</v>
      </c>
      <c r="T77" t="b">
        <v>0</v>
      </c>
      <c r="V77" t="s">
        <v>1150</v>
      </c>
      <c r="W77" t="s">
        <v>1154</v>
      </c>
      <c r="X77" t="b">
        <v>0</v>
      </c>
      <c r="Y77" t="b">
        <v>0</v>
      </c>
      <c r="Z77" t="s">
        <v>1314</v>
      </c>
      <c r="AA77" t="s">
        <v>1130</v>
      </c>
      <c r="AB77" t="s">
        <v>108</v>
      </c>
      <c r="AC77" t="s">
        <v>127</v>
      </c>
      <c r="AD77" t="s">
        <v>362</v>
      </c>
      <c r="AE77" t="s">
        <v>801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K77">
        <v>0</v>
      </c>
      <c r="BL77" s="26">
        <v>0</v>
      </c>
      <c r="BM77">
        <v>21</v>
      </c>
      <c r="BN77">
        <v>11</v>
      </c>
      <c r="BO77">
        <v>10</v>
      </c>
      <c r="BP77">
        <v>0</v>
      </c>
      <c r="BQ77">
        <v>0</v>
      </c>
      <c r="BU77">
        <v>0</v>
      </c>
      <c r="BY77">
        <v>0</v>
      </c>
      <c r="BZ77">
        <v>0</v>
      </c>
      <c r="CA77">
        <v>0</v>
      </c>
      <c r="CB77">
        <v>0</v>
      </c>
      <c r="CD77">
        <v>0</v>
      </c>
      <c r="CE77">
        <v>0</v>
      </c>
      <c r="CF77">
        <v>0</v>
      </c>
      <c r="CG77">
        <v>0</v>
      </c>
      <c r="CH77">
        <v>15</v>
      </c>
      <c r="CI77">
        <v>9</v>
      </c>
      <c r="CJ77">
        <v>6</v>
      </c>
      <c r="CK77">
        <v>0</v>
      </c>
      <c r="CL77">
        <v>2</v>
      </c>
      <c r="CM77">
        <v>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2</v>
      </c>
      <c r="DC77">
        <v>2</v>
      </c>
      <c r="DD77">
        <v>0</v>
      </c>
      <c r="DE77">
        <v>0</v>
      </c>
      <c r="DF77">
        <v>4</v>
      </c>
      <c r="DG77">
        <v>0</v>
      </c>
      <c r="DH77">
        <v>4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1</v>
      </c>
      <c r="KR77">
        <v>1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 s="26">
        <v>0</v>
      </c>
      <c r="LH77" s="26">
        <v>0</v>
      </c>
      <c r="LI77" s="26">
        <v>0</v>
      </c>
      <c r="LJ77" s="26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</row>
    <row r="78" spans="1:330" x14ac:dyDescent="0.25">
      <c r="A78">
        <v>243</v>
      </c>
      <c r="B78" t="s">
        <v>929</v>
      </c>
      <c r="C78" t="s">
        <v>362</v>
      </c>
      <c r="D78">
        <v>7</v>
      </c>
      <c r="E78" t="s">
        <v>930</v>
      </c>
      <c r="F78" t="s">
        <v>108</v>
      </c>
      <c r="G78">
        <v>5</v>
      </c>
      <c r="H78">
        <v>5</v>
      </c>
      <c r="I78">
        <v>1</v>
      </c>
      <c r="K78" s="25"/>
      <c r="L78" t="b">
        <v>1</v>
      </c>
      <c r="M78" s="25"/>
      <c r="N78" s="25"/>
      <c r="O78" s="25"/>
      <c r="P78" s="25"/>
      <c r="Q78" s="25"/>
      <c r="R78" s="25"/>
      <c r="S78" s="25"/>
      <c r="T78" s="25"/>
      <c r="U78" s="25"/>
      <c r="V78" t="s">
        <v>1150</v>
      </c>
      <c r="W78" t="s">
        <v>1155</v>
      </c>
      <c r="X78" t="b">
        <v>0</v>
      </c>
      <c r="Y78" t="b">
        <v>0</v>
      </c>
      <c r="Z78" t="s">
        <v>1315</v>
      </c>
      <c r="AA78" t="s">
        <v>1130</v>
      </c>
      <c r="AB78" t="s">
        <v>108</v>
      </c>
      <c r="AC78" t="s">
        <v>127</v>
      </c>
      <c r="AD78" t="s">
        <v>362</v>
      </c>
      <c r="AE78" t="s">
        <v>801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K78">
        <v>0</v>
      </c>
      <c r="BL78" s="26">
        <v>0</v>
      </c>
      <c r="BM78">
        <v>127</v>
      </c>
      <c r="BN78">
        <v>16</v>
      </c>
      <c r="BO78">
        <v>111</v>
      </c>
      <c r="BP78">
        <v>0</v>
      </c>
      <c r="BQ78">
        <v>0</v>
      </c>
      <c r="BU78">
        <v>0</v>
      </c>
      <c r="BY78">
        <v>0</v>
      </c>
      <c r="BZ78">
        <v>0</v>
      </c>
      <c r="CA78">
        <v>0</v>
      </c>
      <c r="CB78">
        <v>0</v>
      </c>
      <c r="CD78">
        <v>5</v>
      </c>
      <c r="CE78">
        <v>0</v>
      </c>
      <c r="CF78">
        <v>5</v>
      </c>
      <c r="CG78">
        <v>0</v>
      </c>
      <c r="CH78">
        <v>31</v>
      </c>
      <c r="CI78">
        <v>8</v>
      </c>
      <c r="CJ78">
        <v>23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2</v>
      </c>
      <c r="DS78">
        <v>0</v>
      </c>
      <c r="DT78">
        <v>2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5</v>
      </c>
      <c r="FW78">
        <v>0</v>
      </c>
      <c r="FX78">
        <v>5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5</v>
      </c>
      <c r="IZ78">
        <v>4</v>
      </c>
      <c r="JA78">
        <v>1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6</v>
      </c>
      <c r="KR78">
        <v>2</v>
      </c>
      <c r="KS78">
        <v>4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1</v>
      </c>
      <c r="LB78">
        <v>1</v>
      </c>
      <c r="LC78">
        <v>0</v>
      </c>
      <c r="LD78">
        <v>0</v>
      </c>
      <c r="LE78">
        <v>0</v>
      </c>
      <c r="LF78">
        <v>0</v>
      </c>
      <c r="LG78" s="26">
        <v>0</v>
      </c>
      <c r="LH78" s="26">
        <v>0</v>
      </c>
      <c r="LI78" s="26">
        <v>0</v>
      </c>
      <c r="LJ78" s="26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</row>
    <row r="79" spans="1:330" x14ac:dyDescent="0.25">
      <c r="A79" s="6">
        <v>246</v>
      </c>
      <c r="B79" s="6" t="s">
        <v>786</v>
      </c>
      <c r="C79" s="6" t="s">
        <v>362</v>
      </c>
      <c r="D79" s="6">
        <v>7</v>
      </c>
      <c r="E79" s="6" t="s">
        <v>931</v>
      </c>
      <c r="F79" s="6" t="s">
        <v>108</v>
      </c>
      <c r="G79" s="6">
        <v>5</v>
      </c>
      <c r="H79" s="6">
        <v>6</v>
      </c>
      <c r="I79" s="6">
        <v>0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 t="s">
        <v>1150</v>
      </c>
      <c r="W79" s="6"/>
      <c r="X79" s="6" t="b">
        <v>0</v>
      </c>
      <c r="Y79" s="6" t="b">
        <v>0</v>
      </c>
      <c r="Z79" s="6" t="s">
        <v>1316</v>
      </c>
      <c r="AA79" s="6" t="s">
        <v>1130</v>
      </c>
      <c r="AB79" s="6" t="s">
        <v>108</v>
      </c>
      <c r="AC79" s="6" t="s">
        <v>180</v>
      </c>
      <c r="AD79" s="6" t="s">
        <v>362</v>
      </c>
      <c r="AE79" s="6" t="s">
        <v>801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/>
      <c r="BJ79" s="6"/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29</v>
      </c>
      <c r="BR79" s="6">
        <v>3</v>
      </c>
      <c r="BS79" s="6">
        <v>26</v>
      </c>
      <c r="BT79" s="6">
        <v>0</v>
      </c>
      <c r="BU79" s="6">
        <v>4</v>
      </c>
      <c r="BV79" s="6">
        <v>1</v>
      </c>
      <c r="BW79" s="6">
        <v>3</v>
      </c>
      <c r="BX79" s="6">
        <v>0</v>
      </c>
      <c r="BY79" s="6">
        <v>12</v>
      </c>
      <c r="BZ79" s="6">
        <v>1</v>
      </c>
      <c r="CA79" s="6">
        <v>12</v>
      </c>
      <c r="CB79" s="6">
        <v>34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  <c r="CL79" s="6">
        <v>0</v>
      </c>
      <c r="CM79" s="6">
        <v>0</v>
      </c>
      <c r="CN79" s="6">
        <v>0</v>
      </c>
      <c r="CO79" s="6">
        <v>0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6">
        <v>0</v>
      </c>
      <c r="CZ79" s="6">
        <v>0</v>
      </c>
      <c r="DA79" s="6">
        <v>0</v>
      </c>
      <c r="DB79" s="6">
        <v>0</v>
      </c>
      <c r="DC79" s="6">
        <v>0</v>
      </c>
      <c r="DD79" s="6">
        <v>0</v>
      </c>
      <c r="DE79" s="6">
        <v>0</v>
      </c>
      <c r="DF79" s="6">
        <v>0</v>
      </c>
      <c r="DG79" s="6">
        <v>0</v>
      </c>
      <c r="DH79" s="6">
        <v>0</v>
      </c>
      <c r="DI79" s="6">
        <v>0</v>
      </c>
      <c r="DJ79" s="6">
        <v>0</v>
      </c>
      <c r="DK79" s="6">
        <v>0</v>
      </c>
      <c r="DL79" s="6">
        <v>0</v>
      </c>
      <c r="DM79" s="6">
        <v>0</v>
      </c>
      <c r="DN79" s="6">
        <v>0</v>
      </c>
      <c r="DO79" s="6">
        <v>0</v>
      </c>
      <c r="DP79" s="6">
        <v>0</v>
      </c>
      <c r="DQ79" s="6">
        <v>0</v>
      </c>
      <c r="DR79" s="6">
        <v>0</v>
      </c>
      <c r="DS79" s="6">
        <v>0</v>
      </c>
      <c r="DT79" s="6">
        <v>0</v>
      </c>
      <c r="DU79" s="6">
        <v>0</v>
      </c>
      <c r="DV79" s="6">
        <v>0</v>
      </c>
      <c r="DW79" s="6">
        <v>0</v>
      </c>
      <c r="DX79" s="6">
        <v>0</v>
      </c>
      <c r="DY79" s="6">
        <v>0</v>
      </c>
      <c r="DZ79" s="6">
        <v>0</v>
      </c>
      <c r="EA79" s="6">
        <v>0</v>
      </c>
      <c r="EB79" s="6">
        <v>0</v>
      </c>
      <c r="EC79" s="6">
        <v>0</v>
      </c>
      <c r="ED79" s="6">
        <v>0</v>
      </c>
      <c r="EE79" s="6">
        <v>0</v>
      </c>
      <c r="EF79" s="6">
        <v>0</v>
      </c>
      <c r="EG79" s="6">
        <v>0</v>
      </c>
      <c r="EH79" s="6">
        <v>0</v>
      </c>
      <c r="EI79" s="6">
        <v>0</v>
      </c>
      <c r="EJ79" s="6">
        <v>0</v>
      </c>
      <c r="EK79" s="6">
        <v>0</v>
      </c>
      <c r="EL79" s="6">
        <v>0</v>
      </c>
      <c r="EM79" s="6">
        <v>0</v>
      </c>
      <c r="EN79" s="6">
        <v>0</v>
      </c>
      <c r="EO79" s="6">
        <v>0</v>
      </c>
      <c r="EP79" s="6">
        <v>0</v>
      </c>
      <c r="EQ79" s="6">
        <v>0</v>
      </c>
      <c r="ER79" s="6">
        <v>0</v>
      </c>
      <c r="ES79" s="6">
        <v>0</v>
      </c>
      <c r="ET79" s="6">
        <v>0</v>
      </c>
      <c r="EU79" s="6">
        <v>0</v>
      </c>
      <c r="EV79" s="6">
        <v>0</v>
      </c>
      <c r="EW79" s="6">
        <v>0</v>
      </c>
      <c r="EX79" s="6">
        <v>0</v>
      </c>
      <c r="EY79" s="6">
        <v>0</v>
      </c>
      <c r="EZ79" s="6">
        <v>0</v>
      </c>
      <c r="FA79" s="6">
        <v>0</v>
      </c>
      <c r="FB79" s="6">
        <v>0</v>
      </c>
      <c r="FC79" s="6">
        <v>0</v>
      </c>
      <c r="FD79" s="6">
        <v>0</v>
      </c>
      <c r="FE79" s="6">
        <v>0</v>
      </c>
      <c r="FF79" s="6">
        <v>0</v>
      </c>
      <c r="FG79" s="6">
        <v>0</v>
      </c>
      <c r="FH79" s="6">
        <v>0</v>
      </c>
      <c r="FI79" s="6">
        <v>0</v>
      </c>
      <c r="FJ79" s="6">
        <v>0</v>
      </c>
      <c r="FK79" s="6">
        <v>0</v>
      </c>
      <c r="FL79" s="6">
        <v>0</v>
      </c>
      <c r="FM79" s="6">
        <v>0</v>
      </c>
      <c r="FN79" s="6">
        <v>0</v>
      </c>
      <c r="FO79" s="6">
        <v>0</v>
      </c>
      <c r="FP79" s="6">
        <v>0</v>
      </c>
      <c r="FQ79" s="6">
        <v>0</v>
      </c>
      <c r="FR79" s="6">
        <v>0</v>
      </c>
      <c r="FS79" s="6">
        <v>0</v>
      </c>
      <c r="FT79" s="6">
        <v>0</v>
      </c>
      <c r="FU79" s="6">
        <v>0</v>
      </c>
      <c r="FV79" s="6">
        <v>0</v>
      </c>
      <c r="FW79" s="6">
        <v>0</v>
      </c>
      <c r="FX79" s="6">
        <v>0</v>
      </c>
      <c r="FY79" s="6">
        <v>0</v>
      </c>
      <c r="FZ79" s="6">
        <v>0</v>
      </c>
      <c r="GA79" s="6">
        <v>0</v>
      </c>
      <c r="GB79" s="6">
        <v>0</v>
      </c>
      <c r="GC79" s="6">
        <v>0</v>
      </c>
      <c r="GD79" s="6">
        <v>0</v>
      </c>
      <c r="GE79" s="6">
        <v>0</v>
      </c>
      <c r="GF79" s="6">
        <v>0</v>
      </c>
      <c r="GG79" s="6">
        <v>0</v>
      </c>
      <c r="GH79" s="6">
        <v>0</v>
      </c>
      <c r="GI79" s="6">
        <v>0</v>
      </c>
      <c r="GJ79" s="6">
        <v>0</v>
      </c>
      <c r="GK79" s="6">
        <v>0</v>
      </c>
      <c r="GL79" s="6">
        <v>0</v>
      </c>
      <c r="GM79" s="6">
        <v>0</v>
      </c>
      <c r="GN79" s="6">
        <v>0</v>
      </c>
      <c r="GQ79" s="6">
        <v>0</v>
      </c>
      <c r="GR79" s="6">
        <v>0</v>
      </c>
      <c r="GS79" s="6">
        <v>0</v>
      </c>
      <c r="GT79" s="6">
        <v>0</v>
      </c>
      <c r="GU79" s="6">
        <v>0</v>
      </c>
      <c r="GV79" s="6">
        <v>0</v>
      </c>
      <c r="GW79" s="6">
        <v>0</v>
      </c>
      <c r="GX79" s="6">
        <v>0</v>
      </c>
      <c r="GY79" s="6">
        <v>0</v>
      </c>
      <c r="GZ79" s="6">
        <v>0</v>
      </c>
      <c r="HA79" s="6">
        <v>0</v>
      </c>
      <c r="HB79" s="6">
        <v>0</v>
      </c>
      <c r="HC79" s="6">
        <v>0</v>
      </c>
      <c r="HD79" s="6">
        <v>0</v>
      </c>
      <c r="HE79" s="6">
        <v>0</v>
      </c>
      <c r="HF79" s="6">
        <v>0</v>
      </c>
      <c r="HG79" s="6">
        <v>0</v>
      </c>
      <c r="HH79" s="6">
        <v>0</v>
      </c>
      <c r="HI79" s="6">
        <v>0</v>
      </c>
      <c r="HJ79" s="6">
        <v>0</v>
      </c>
      <c r="HK79" s="6">
        <v>0</v>
      </c>
      <c r="HL79" s="6">
        <v>0</v>
      </c>
      <c r="HM79" s="6">
        <v>0</v>
      </c>
      <c r="HN79" s="6">
        <v>0</v>
      </c>
      <c r="HO79" s="6">
        <v>0</v>
      </c>
      <c r="HP79" s="6">
        <v>0</v>
      </c>
      <c r="HQ79" s="6">
        <v>0</v>
      </c>
      <c r="HR79" s="6">
        <v>0</v>
      </c>
      <c r="HS79" s="6">
        <v>0</v>
      </c>
      <c r="HT79" s="6">
        <v>0</v>
      </c>
      <c r="HU79" s="6">
        <v>0</v>
      </c>
      <c r="HV79" s="6">
        <v>0</v>
      </c>
      <c r="HW79" s="6">
        <v>0</v>
      </c>
      <c r="HX79" s="6">
        <v>0</v>
      </c>
      <c r="HY79" s="6">
        <v>0</v>
      </c>
      <c r="HZ79" s="6">
        <v>0</v>
      </c>
      <c r="IA79" s="6">
        <v>0</v>
      </c>
      <c r="IB79" s="6">
        <v>0</v>
      </c>
      <c r="IC79" s="6">
        <v>0</v>
      </c>
      <c r="ID79" s="6">
        <v>0</v>
      </c>
      <c r="IE79" s="6">
        <v>0</v>
      </c>
      <c r="IF79" s="6">
        <v>0</v>
      </c>
      <c r="IG79" s="6">
        <v>0</v>
      </c>
      <c r="IH79" s="6">
        <v>0</v>
      </c>
      <c r="II79" s="6">
        <v>0</v>
      </c>
      <c r="IJ79" s="6">
        <v>0</v>
      </c>
      <c r="IK79" s="6">
        <v>0</v>
      </c>
      <c r="IL79" s="6">
        <v>0</v>
      </c>
      <c r="IM79" s="6">
        <v>0</v>
      </c>
      <c r="IN79" s="6">
        <v>0</v>
      </c>
      <c r="IO79" s="6">
        <v>0</v>
      </c>
      <c r="IP79" s="6">
        <v>0</v>
      </c>
      <c r="IQ79" s="6">
        <v>0</v>
      </c>
      <c r="IR79" s="6">
        <v>0</v>
      </c>
      <c r="IS79" s="6">
        <v>0</v>
      </c>
      <c r="IT79" s="6">
        <v>0</v>
      </c>
      <c r="IU79" s="6">
        <v>0</v>
      </c>
      <c r="IV79" s="6">
        <v>0</v>
      </c>
      <c r="IW79" s="6">
        <v>0</v>
      </c>
      <c r="IX79" s="6">
        <v>0</v>
      </c>
      <c r="IY79" s="6">
        <v>0</v>
      </c>
      <c r="IZ79" s="6">
        <v>0</v>
      </c>
      <c r="JA79" s="6">
        <v>0</v>
      </c>
      <c r="JB79" s="6">
        <v>0</v>
      </c>
      <c r="JC79" s="6">
        <v>0</v>
      </c>
      <c r="JD79" s="6">
        <v>0</v>
      </c>
      <c r="JE79" s="6">
        <v>0</v>
      </c>
      <c r="JF79" s="6">
        <v>0</v>
      </c>
      <c r="JG79" s="6">
        <v>0</v>
      </c>
      <c r="JH79" s="6">
        <v>0</v>
      </c>
      <c r="JI79" s="6">
        <v>0</v>
      </c>
      <c r="JJ79" s="6">
        <v>0</v>
      </c>
      <c r="JK79" s="6">
        <v>0</v>
      </c>
      <c r="JL79" s="6">
        <v>0</v>
      </c>
      <c r="JM79" s="6">
        <v>0</v>
      </c>
      <c r="JN79" s="6">
        <v>0</v>
      </c>
      <c r="JO79" s="6">
        <v>0</v>
      </c>
      <c r="JP79" s="6">
        <v>0</v>
      </c>
      <c r="JQ79" s="6">
        <v>0</v>
      </c>
      <c r="JR79" s="6">
        <v>0</v>
      </c>
      <c r="JS79" s="6">
        <v>0</v>
      </c>
      <c r="JT79" s="6">
        <v>0</v>
      </c>
      <c r="JU79" s="6">
        <v>0</v>
      </c>
      <c r="JV79" s="6">
        <v>0</v>
      </c>
      <c r="JW79" s="6">
        <v>0</v>
      </c>
      <c r="JX79" s="6">
        <v>0</v>
      </c>
      <c r="JY79" s="6">
        <v>0</v>
      </c>
      <c r="JZ79" s="6">
        <v>0</v>
      </c>
      <c r="KA79" s="6">
        <v>0</v>
      </c>
      <c r="KB79" s="6">
        <v>0</v>
      </c>
      <c r="KC79" s="6">
        <v>0</v>
      </c>
      <c r="KD79" s="6">
        <v>0</v>
      </c>
      <c r="KE79" s="6">
        <v>0</v>
      </c>
      <c r="KF79" s="6">
        <v>0</v>
      </c>
      <c r="KG79" s="6">
        <v>0</v>
      </c>
      <c r="KH79" s="6">
        <v>0</v>
      </c>
      <c r="KI79" s="6">
        <v>0</v>
      </c>
      <c r="KJ79" s="6">
        <v>0</v>
      </c>
      <c r="KK79" s="6">
        <v>0</v>
      </c>
      <c r="KL79" s="6">
        <v>0</v>
      </c>
      <c r="KM79" s="6">
        <v>0</v>
      </c>
      <c r="KN79" s="6">
        <v>0</v>
      </c>
      <c r="KO79" s="6">
        <v>0</v>
      </c>
      <c r="KP79" s="6">
        <v>0</v>
      </c>
      <c r="KQ79" s="6">
        <v>0</v>
      </c>
      <c r="KR79" s="6">
        <v>0</v>
      </c>
      <c r="KS79" s="6">
        <v>0</v>
      </c>
      <c r="KT79" s="6">
        <v>0</v>
      </c>
      <c r="KU79" s="6">
        <v>0</v>
      </c>
      <c r="KV79" s="6">
        <v>0</v>
      </c>
      <c r="KW79" s="6">
        <v>0</v>
      </c>
      <c r="KX79" s="6">
        <v>0</v>
      </c>
      <c r="KY79" s="6">
        <v>0</v>
      </c>
      <c r="KZ79" s="6">
        <v>0</v>
      </c>
      <c r="LA79" s="6">
        <v>0</v>
      </c>
      <c r="LB79" s="6">
        <v>0</v>
      </c>
      <c r="LC79" s="6">
        <v>0</v>
      </c>
      <c r="LD79" s="6">
        <v>0</v>
      </c>
      <c r="LE79" s="6">
        <v>0</v>
      </c>
      <c r="LF79" s="6">
        <v>0</v>
      </c>
      <c r="LG79" s="26">
        <v>0</v>
      </c>
      <c r="LH79" s="26">
        <v>0</v>
      </c>
      <c r="LI79" s="26">
        <v>0</v>
      </c>
      <c r="LJ79" s="26">
        <v>0</v>
      </c>
      <c r="LK79" s="6">
        <v>0</v>
      </c>
      <c r="LL79" s="6">
        <v>0</v>
      </c>
      <c r="LM79" s="6">
        <v>0</v>
      </c>
      <c r="LN79" s="6">
        <v>0</v>
      </c>
      <c r="LO79" s="6">
        <v>0</v>
      </c>
      <c r="LP79" s="6">
        <v>0</v>
      </c>
      <c r="LQ79" s="6">
        <v>0</v>
      </c>
      <c r="LR79" s="6">
        <v>0</v>
      </c>
    </row>
    <row r="80" spans="1:330" s="6" customFormat="1" x14ac:dyDescent="0.25">
      <c r="A80" s="10">
        <v>249</v>
      </c>
      <c r="B80" s="10" t="s">
        <v>185</v>
      </c>
      <c r="C80" s="10" t="s">
        <v>362</v>
      </c>
      <c r="D80" s="10">
        <v>7</v>
      </c>
      <c r="E80" s="10" t="s">
        <v>932</v>
      </c>
      <c r="F80" s="10" t="s">
        <v>185</v>
      </c>
      <c r="G80" s="10">
        <v>5</v>
      </c>
      <c r="H80" s="10">
        <v>6</v>
      </c>
      <c r="I80" s="10">
        <v>0</v>
      </c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 t="s">
        <v>1150</v>
      </c>
      <c r="W80" s="10"/>
      <c r="X80" s="10" t="b">
        <v>0</v>
      </c>
      <c r="Y80" s="10" t="b">
        <v>0</v>
      </c>
      <c r="Z80" s="10" t="s">
        <v>1664</v>
      </c>
      <c r="AA80" s="10" t="s">
        <v>1130</v>
      </c>
      <c r="AB80" s="10" t="s">
        <v>108</v>
      </c>
      <c r="AC80" s="10" t="s">
        <v>185</v>
      </c>
      <c r="AD80" s="10" t="s">
        <v>362</v>
      </c>
      <c r="AE80" s="10" t="s">
        <v>801</v>
      </c>
      <c r="AF80" s="10">
        <v>0</v>
      </c>
      <c r="AG80" s="10">
        <v>0</v>
      </c>
      <c r="AH80" s="10">
        <v>0</v>
      </c>
      <c r="AI80" s="10">
        <v>0</v>
      </c>
      <c r="AJ80" s="10">
        <v>2</v>
      </c>
      <c r="AK80" s="10">
        <v>9</v>
      </c>
      <c r="AL80" s="10">
        <v>0</v>
      </c>
      <c r="AM80" s="10">
        <v>0</v>
      </c>
      <c r="AN80" s="10">
        <v>0</v>
      </c>
      <c r="AO80" s="10">
        <v>0</v>
      </c>
      <c r="AP80" s="10">
        <v>2</v>
      </c>
      <c r="AQ80" s="10">
        <v>0</v>
      </c>
      <c r="AR80" s="10">
        <v>4</v>
      </c>
      <c r="AS80" s="10">
        <v>0</v>
      </c>
      <c r="AT80" s="10">
        <v>0</v>
      </c>
      <c r="AU80" s="10">
        <v>0</v>
      </c>
      <c r="AV80" s="10">
        <v>0</v>
      </c>
      <c r="AW80" s="10">
        <v>0</v>
      </c>
      <c r="AX80" s="10">
        <v>0</v>
      </c>
      <c r="AY80" s="10">
        <v>0</v>
      </c>
      <c r="AZ80" s="10">
        <v>15</v>
      </c>
      <c r="BA80" s="10">
        <v>5</v>
      </c>
      <c r="BB80" s="10">
        <v>8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5</v>
      </c>
      <c r="BI80" s="10"/>
      <c r="BJ80" s="10"/>
      <c r="BK80" s="10">
        <v>0</v>
      </c>
      <c r="BL80" s="10">
        <v>0</v>
      </c>
      <c r="BM80" s="10">
        <v>0</v>
      </c>
      <c r="BN80" s="10"/>
      <c r="BO80" s="10"/>
      <c r="BP80" s="10">
        <v>0</v>
      </c>
      <c r="BQ80" s="10">
        <v>0</v>
      </c>
      <c r="BR80" s="10"/>
      <c r="BS80" s="10"/>
      <c r="BT80" s="10"/>
      <c r="BU80" s="10">
        <v>0</v>
      </c>
      <c r="BV80" s="10"/>
      <c r="BW80" s="10"/>
      <c r="BX80" s="10"/>
      <c r="BY80" s="10">
        <v>0</v>
      </c>
      <c r="BZ80" s="10">
        <v>0</v>
      </c>
      <c r="CA80" s="10">
        <v>0</v>
      </c>
      <c r="CB80" s="10">
        <v>0</v>
      </c>
      <c r="CC80" s="28"/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0</v>
      </c>
      <c r="GW80" s="10">
        <v>0</v>
      </c>
      <c r="GX80" s="10">
        <v>0</v>
      </c>
      <c r="GY80" s="10">
        <v>0</v>
      </c>
      <c r="GZ80" s="10">
        <v>0</v>
      </c>
      <c r="HA80" s="10">
        <v>0</v>
      </c>
      <c r="HB80" s="10">
        <v>0</v>
      </c>
      <c r="HC80" s="10">
        <v>0</v>
      </c>
      <c r="HD80" s="10">
        <v>0</v>
      </c>
      <c r="HE80" s="10">
        <v>0</v>
      </c>
      <c r="HF80" s="10">
        <v>0</v>
      </c>
      <c r="HG80" s="10">
        <v>0</v>
      </c>
      <c r="HH80" s="10">
        <v>0</v>
      </c>
      <c r="HI80" s="10">
        <v>0</v>
      </c>
      <c r="HJ80" s="10">
        <v>0</v>
      </c>
      <c r="HK80" s="10">
        <v>0</v>
      </c>
      <c r="HL80" s="10">
        <v>0</v>
      </c>
      <c r="HM80" s="10">
        <v>0</v>
      </c>
      <c r="HN80" s="10">
        <v>0</v>
      </c>
      <c r="HO80" s="10">
        <v>0</v>
      </c>
      <c r="HP80" s="10">
        <v>0</v>
      </c>
      <c r="HQ80" s="10">
        <v>0</v>
      </c>
      <c r="HR80" s="10">
        <v>0</v>
      </c>
      <c r="HS80" s="10">
        <v>0</v>
      </c>
      <c r="HT80" s="10">
        <v>0</v>
      </c>
      <c r="HU80" s="10">
        <v>0</v>
      </c>
      <c r="HV80" s="10">
        <v>0</v>
      </c>
      <c r="HW80" s="10">
        <v>0</v>
      </c>
      <c r="HX80" s="10">
        <v>0</v>
      </c>
      <c r="HY80" s="10">
        <v>0</v>
      </c>
      <c r="HZ80" s="10">
        <v>0</v>
      </c>
      <c r="IA80" s="10">
        <v>0</v>
      </c>
      <c r="IB80" s="10">
        <v>0</v>
      </c>
      <c r="IC80" s="10">
        <v>0</v>
      </c>
      <c r="ID80" s="10">
        <v>0</v>
      </c>
      <c r="IE80" s="10">
        <v>0</v>
      </c>
      <c r="IF80" s="10">
        <v>0</v>
      </c>
      <c r="IG80" s="10">
        <v>0</v>
      </c>
      <c r="IH80" s="10">
        <v>0</v>
      </c>
      <c r="II80" s="10">
        <v>0</v>
      </c>
      <c r="IJ80" s="10">
        <v>0</v>
      </c>
      <c r="IK80" s="10">
        <v>0</v>
      </c>
      <c r="IL80" s="10">
        <v>0</v>
      </c>
      <c r="IM80" s="10">
        <v>0</v>
      </c>
      <c r="IN80" s="10">
        <v>0</v>
      </c>
      <c r="IO80" s="10">
        <v>0</v>
      </c>
      <c r="IP80" s="10">
        <v>0</v>
      </c>
      <c r="IQ80" s="10">
        <v>0</v>
      </c>
      <c r="IR80" s="10">
        <v>0</v>
      </c>
      <c r="IS80" s="10">
        <v>0</v>
      </c>
      <c r="IT80" s="10">
        <v>0</v>
      </c>
      <c r="IU80" s="10">
        <v>0</v>
      </c>
      <c r="IV80" s="10">
        <v>0</v>
      </c>
      <c r="IW80" s="10">
        <v>0</v>
      </c>
      <c r="IX80" s="10">
        <v>0</v>
      </c>
      <c r="IY80" s="10">
        <v>0</v>
      </c>
      <c r="IZ80" s="10">
        <v>0</v>
      </c>
      <c r="JA80" s="10">
        <v>0</v>
      </c>
      <c r="JB80" s="10">
        <v>0</v>
      </c>
      <c r="JC80" s="10">
        <v>0</v>
      </c>
      <c r="JD80" s="10">
        <v>0</v>
      </c>
      <c r="JE80" s="10">
        <v>0</v>
      </c>
      <c r="JF80" s="10">
        <v>0</v>
      </c>
      <c r="JG80" s="10">
        <v>0</v>
      </c>
      <c r="JH80" s="10">
        <v>0</v>
      </c>
      <c r="JI80" s="10">
        <v>0</v>
      </c>
      <c r="JJ80" s="10">
        <v>0</v>
      </c>
      <c r="JK80" s="10">
        <v>0</v>
      </c>
      <c r="JL80" s="10">
        <v>0</v>
      </c>
      <c r="JM80" s="10">
        <v>0</v>
      </c>
      <c r="JN80" s="10">
        <v>0</v>
      </c>
      <c r="JO80" s="10">
        <v>0</v>
      </c>
      <c r="JP80" s="10">
        <v>0</v>
      </c>
      <c r="JQ80" s="10">
        <v>0</v>
      </c>
      <c r="JR80" s="10">
        <v>0</v>
      </c>
      <c r="JS80" s="10">
        <v>0</v>
      </c>
      <c r="JT80" s="10">
        <v>0</v>
      </c>
      <c r="JU80" s="10">
        <v>0</v>
      </c>
      <c r="JV80" s="10">
        <v>0</v>
      </c>
      <c r="JW80" s="10">
        <v>0</v>
      </c>
      <c r="JX80" s="10">
        <v>0</v>
      </c>
      <c r="JY80" s="10">
        <v>0</v>
      </c>
      <c r="JZ80" s="10">
        <v>0</v>
      </c>
      <c r="KA80" s="10">
        <v>0</v>
      </c>
      <c r="KB80" s="10">
        <v>0</v>
      </c>
      <c r="KC80" s="10">
        <v>0</v>
      </c>
      <c r="KD80" s="10">
        <v>0</v>
      </c>
      <c r="KE80" s="10">
        <v>0</v>
      </c>
      <c r="KF80" s="10">
        <v>0</v>
      </c>
      <c r="KG80" s="10">
        <v>0</v>
      </c>
      <c r="KH80" s="10">
        <v>0</v>
      </c>
      <c r="KI80" s="10">
        <v>0</v>
      </c>
      <c r="KJ80" s="10">
        <v>0</v>
      </c>
      <c r="KK80" s="10">
        <v>0</v>
      </c>
      <c r="KL80" s="10">
        <v>0</v>
      </c>
      <c r="KM80" s="10">
        <v>0</v>
      </c>
      <c r="KN80" s="10">
        <v>0</v>
      </c>
      <c r="KO80" s="10">
        <v>0</v>
      </c>
      <c r="KP80" s="10">
        <v>0</v>
      </c>
      <c r="KQ80" s="10">
        <v>0</v>
      </c>
      <c r="KR80" s="10">
        <v>0</v>
      </c>
      <c r="KS80" s="10">
        <v>0</v>
      </c>
      <c r="KT80" s="10">
        <v>0</v>
      </c>
      <c r="KU80" s="10">
        <v>0</v>
      </c>
      <c r="KV80" s="10">
        <v>0</v>
      </c>
      <c r="KW80" s="10">
        <v>0</v>
      </c>
      <c r="KX80" s="10">
        <v>0</v>
      </c>
      <c r="KY80" s="10">
        <v>0</v>
      </c>
      <c r="KZ80" s="10">
        <v>0</v>
      </c>
      <c r="LA80" s="10">
        <v>0</v>
      </c>
      <c r="LB80" s="10">
        <v>0</v>
      </c>
      <c r="LC80" s="10">
        <v>0</v>
      </c>
      <c r="LD80" s="10">
        <v>0</v>
      </c>
      <c r="LE80" s="10">
        <v>0</v>
      </c>
      <c r="LF80" s="10">
        <v>0</v>
      </c>
      <c r="LG80" s="26">
        <v>0</v>
      </c>
      <c r="LH80" s="26">
        <v>0</v>
      </c>
      <c r="LI80" s="26">
        <v>0</v>
      </c>
      <c r="LJ80" s="26">
        <v>0</v>
      </c>
      <c r="LK80" s="10">
        <v>0</v>
      </c>
      <c r="LL80" s="10">
        <v>0</v>
      </c>
      <c r="LM80" s="10">
        <v>0</v>
      </c>
      <c r="LN80" s="10">
        <v>0</v>
      </c>
      <c r="LO80" s="10">
        <v>0</v>
      </c>
      <c r="LP80" s="10">
        <v>0</v>
      </c>
      <c r="LQ80" s="10">
        <v>0</v>
      </c>
      <c r="LR80" s="10">
        <v>0</v>
      </c>
    </row>
    <row r="81" spans="1:330" s="10" customFormat="1" x14ac:dyDescent="0.25">
      <c r="A81">
        <v>250</v>
      </c>
      <c r="B81" t="s">
        <v>385</v>
      </c>
      <c r="C81" t="s">
        <v>385</v>
      </c>
      <c r="D81">
        <v>8</v>
      </c>
      <c r="E81" t="s">
        <v>933</v>
      </c>
      <c r="F81" t="s">
        <v>108</v>
      </c>
      <c r="G81">
        <v>4</v>
      </c>
      <c r="H81">
        <v>1</v>
      </c>
      <c r="I81">
        <v>1</v>
      </c>
      <c r="J81"/>
      <c r="K81" t="s">
        <v>2057</v>
      </c>
      <c r="L81"/>
      <c r="M81" t="s">
        <v>2043</v>
      </c>
      <c r="N81"/>
      <c r="O81" t="b">
        <v>1</v>
      </c>
      <c r="P81" t="b">
        <v>1</v>
      </c>
      <c r="Q81" t="b">
        <v>0</v>
      </c>
      <c r="R81" t="b">
        <v>1</v>
      </c>
      <c r="S81" t="b">
        <v>1</v>
      </c>
      <c r="T81" t="b">
        <v>1</v>
      </c>
      <c r="U81"/>
      <c r="V81" t="s">
        <v>1150</v>
      </c>
      <c r="W81"/>
      <c r="X81" t="b">
        <v>0</v>
      </c>
      <c r="Y81" t="b">
        <v>0</v>
      </c>
      <c r="Z81" t="s">
        <v>1317</v>
      </c>
      <c r="AA81" t="s">
        <v>1131</v>
      </c>
      <c r="AB81" t="s">
        <v>108</v>
      </c>
      <c r="AC81" t="s">
        <v>127</v>
      </c>
      <c r="AD81" t="s">
        <v>385</v>
      </c>
      <c r="AE81" t="s">
        <v>802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25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/>
      <c r="BJ81"/>
      <c r="BK81">
        <v>0</v>
      </c>
      <c r="BL81" s="26">
        <v>0</v>
      </c>
      <c r="BM81">
        <v>137</v>
      </c>
      <c r="BN81">
        <v>35</v>
      </c>
      <c r="BO81">
        <v>102</v>
      </c>
      <c r="BP81">
        <v>0</v>
      </c>
      <c r="BQ81">
        <v>0</v>
      </c>
      <c r="BR81"/>
      <c r="BS81"/>
      <c r="BT81"/>
      <c r="BU81">
        <v>0</v>
      </c>
      <c r="BV81"/>
      <c r="BW81"/>
      <c r="BX81"/>
      <c r="BY81">
        <v>0</v>
      </c>
      <c r="BZ81">
        <v>0</v>
      </c>
      <c r="CA81">
        <v>0</v>
      </c>
      <c r="CB81">
        <v>0</v>
      </c>
      <c r="CC81" s="28"/>
      <c r="CD81">
        <v>0</v>
      </c>
      <c r="CE81">
        <v>0</v>
      </c>
      <c r="CF81">
        <v>0</v>
      </c>
      <c r="CG81">
        <v>0</v>
      </c>
      <c r="CH81">
        <v>12</v>
      </c>
      <c r="CI81">
        <v>0</v>
      </c>
      <c r="CJ81">
        <v>12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7</v>
      </c>
      <c r="DG81">
        <v>0</v>
      </c>
      <c r="DH81">
        <v>7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1</v>
      </c>
      <c r="DY81">
        <v>0</v>
      </c>
      <c r="DZ81">
        <v>1</v>
      </c>
      <c r="EA81">
        <v>0</v>
      </c>
      <c r="EB81">
        <v>1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2</v>
      </c>
      <c r="FG81">
        <v>2</v>
      </c>
      <c r="FH81">
        <v>0</v>
      </c>
      <c r="FI81">
        <v>0</v>
      </c>
      <c r="FJ81">
        <v>1</v>
      </c>
      <c r="FK81">
        <v>1</v>
      </c>
      <c r="FL81">
        <v>0</v>
      </c>
      <c r="FM81">
        <v>0</v>
      </c>
      <c r="FN81">
        <v>1</v>
      </c>
      <c r="FO81">
        <v>1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 s="6"/>
      <c r="GP81" s="6"/>
      <c r="GQ81">
        <v>0</v>
      </c>
      <c r="GR81">
        <v>0</v>
      </c>
      <c r="GS81">
        <v>0</v>
      </c>
      <c r="GT81">
        <v>0</v>
      </c>
      <c r="GU81">
        <v>1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7</v>
      </c>
      <c r="KR81">
        <v>7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1</v>
      </c>
      <c r="LB81">
        <v>1</v>
      </c>
      <c r="LC81">
        <v>0</v>
      </c>
      <c r="LD81">
        <v>0</v>
      </c>
      <c r="LE81">
        <v>0</v>
      </c>
      <c r="LF81">
        <v>0</v>
      </c>
      <c r="LG81" s="26">
        <v>0</v>
      </c>
      <c r="LH81" s="26">
        <v>0</v>
      </c>
      <c r="LI81" s="26">
        <v>0</v>
      </c>
      <c r="LJ81" s="26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</row>
    <row r="82" spans="1:330" x14ac:dyDescent="0.25">
      <c r="A82">
        <v>253</v>
      </c>
      <c r="B82" t="s">
        <v>803</v>
      </c>
      <c r="C82" t="s">
        <v>385</v>
      </c>
      <c r="D82">
        <v>8</v>
      </c>
      <c r="E82" t="s">
        <v>934</v>
      </c>
      <c r="F82" t="s">
        <v>108</v>
      </c>
      <c r="G82">
        <v>4</v>
      </c>
      <c r="H82">
        <v>2</v>
      </c>
      <c r="I82">
        <v>1</v>
      </c>
      <c r="K82" t="s">
        <v>2057</v>
      </c>
      <c r="M82" t="s">
        <v>2043</v>
      </c>
      <c r="O82" t="b">
        <v>1</v>
      </c>
      <c r="P82" t="b">
        <v>1</v>
      </c>
      <c r="Q82" t="b">
        <v>0</v>
      </c>
      <c r="R82" t="b">
        <v>0</v>
      </c>
      <c r="S82" t="b">
        <v>1</v>
      </c>
      <c r="T82" t="b">
        <v>1</v>
      </c>
      <c r="V82" t="s">
        <v>1150</v>
      </c>
      <c r="X82" t="b">
        <v>0</v>
      </c>
      <c r="Y82" t="b">
        <v>0</v>
      </c>
      <c r="Z82" t="s">
        <v>1318</v>
      </c>
      <c r="AA82" t="s">
        <v>1131</v>
      </c>
      <c r="AB82" t="s">
        <v>108</v>
      </c>
      <c r="AC82" t="s">
        <v>127</v>
      </c>
      <c r="AD82" t="s">
        <v>385</v>
      </c>
      <c r="AE82" t="s">
        <v>802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K82">
        <v>0</v>
      </c>
      <c r="BL82" s="26">
        <v>0</v>
      </c>
      <c r="BM82">
        <v>263</v>
      </c>
      <c r="BN82">
        <v>62</v>
      </c>
      <c r="BO82">
        <v>201</v>
      </c>
      <c r="BP82">
        <v>0</v>
      </c>
      <c r="BQ82">
        <v>0</v>
      </c>
      <c r="BU82">
        <v>0</v>
      </c>
      <c r="BY82">
        <v>0</v>
      </c>
      <c r="BZ82">
        <v>0</v>
      </c>
      <c r="CA82">
        <v>0</v>
      </c>
      <c r="CB82">
        <v>0</v>
      </c>
      <c r="CD82">
        <v>3</v>
      </c>
      <c r="CE82">
        <v>1</v>
      </c>
      <c r="CF82">
        <v>2</v>
      </c>
      <c r="CG82">
        <v>0</v>
      </c>
      <c r="CH82">
        <v>12</v>
      </c>
      <c r="CI82">
        <v>0</v>
      </c>
      <c r="CJ82">
        <v>12</v>
      </c>
      <c r="CK82">
        <v>0</v>
      </c>
      <c r="CL82">
        <v>3</v>
      </c>
      <c r="CM82">
        <v>3</v>
      </c>
      <c r="CN82">
        <v>0</v>
      </c>
      <c r="CO82">
        <v>0</v>
      </c>
      <c r="CP82">
        <v>1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1</v>
      </c>
      <c r="CZ82">
        <v>0</v>
      </c>
      <c r="DA82">
        <v>0</v>
      </c>
      <c r="DB82">
        <v>2</v>
      </c>
      <c r="DC82">
        <v>2</v>
      </c>
      <c r="DD82">
        <v>0</v>
      </c>
      <c r="DE82">
        <v>0</v>
      </c>
      <c r="DF82">
        <v>4</v>
      </c>
      <c r="DG82">
        <v>0</v>
      </c>
      <c r="DH82">
        <v>4</v>
      </c>
      <c r="DI82">
        <v>0</v>
      </c>
      <c r="DJ82">
        <v>1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5</v>
      </c>
      <c r="DS82">
        <v>0</v>
      </c>
      <c r="DT82">
        <v>5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2</v>
      </c>
      <c r="FC82">
        <v>0</v>
      </c>
      <c r="FD82">
        <v>2</v>
      </c>
      <c r="FE82">
        <v>0</v>
      </c>
      <c r="FF82">
        <v>1</v>
      </c>
      <c r="FG82">
        <v>1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</v>
      </c>
      <c r="FO82">
        <v>1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9</v>
      </c>
      <c r="KR82">
        <v>2</v>
      </c>
      <c r="KS82">
        <v>7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2</v>
      </c>
      <c r="LB82">
        <v>2</v>
      </c>
      <c r="LC82">
        <v>0</v>
      </c>
      <c r="LD82">
        <v>0</v>
      </c>
      <c r="LE82">
        <v>0</v>
      </c>
      <c r="LF82">
        <v>0</v>
      </c>
      <c r="LG82" s="26">
        <v>0</v>
      </c>
      <c r="LH82" s="26">
        <v>0</v>
      </c>
      <c r="LI82" s="26">
        <v>0</v>
      </c>
      <c r="LJ82" s="26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</row>
    <row r="83" spans="1:330" x14ac:dyDescent="0.25">
      <c r="A83">
        <v>256</v>
      </c>
      <c r="B83" t="s">
        <v>782</v>
      </c>
      <c r="C83" t="s">
        <v>385</v>
      </c>
      <c r="D83">
        <v>8</v>
      </c>
      <c r="E83" t="s">
        <v>935</v>
      </c>
      <c r="F83" t="s">
        <v>108</v>
      </c>
      <c r="G83">
        <v>4</v>
      </c>
      <c r="H83">
        <v>3</v>
      </c>
      <c r="I83">
        <v>1</v>
      </c>
      <c r="K83" t="s">
        <v>2057</v>
      </c>
      <c r="M83" t="s">
        <v>2043</v>
      </c>
      <c r="O83" t="b">
        <v>1</v>
      </c>
      <c r="P83" t="b">
        <v>1</v>
      </c>
      <c r="Q83" t="b">
        <v>0</v>
      </c>
      <c r="R83" t="b">
        <v>0</v>
      </c>
      <c r="S83" t="b">
        <v>1</v>
      </c>
      <c r="T83" t="b">
        <v>1</v>
      </c>
      <c r="V83" t="s">
        <v>1150</v>
      </c>
      <c r="X83" t="b">
        <v>0</v>
      </c>
      <c r="Y83" t="b">
        <v>0</v>
      </c>
      <c r="Z83" t="s">
        <v>1319</v>
      </c>
      <c r="AA83" t="s">
        <v>1131</v>
      </c>
      <c r="AB83" t="s">
        <v>108</v>
      </c>
      <c r="AC83" t="s">
        <v>127</v>
      </c>
      <c r="AD83" t="s">
        <v>385</v>
      </c>
      <c r="AE83" t="s">
        <v>802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K83">
        <v>0</v>
      </c>
      <c r="BL83" s="26">
        <v>0</v>
      </c>
      <c r="BM83">
        <v>102</v>
      </c>
      <c r="BN83">
        <v>69</v>
      </c>
      <c r="BO83">
        <v>33</v>
      </c>
      <c r="BP83">
        <v>0</v>
      </c>
      <c r="BQ83">
        <v>0</v>
      </c>
      <c r="BU83">
        <v>0</v>
      </c>
      <c r="BY83">
        <v>0</v>
      </c>
      <c r="BZ83">
        <v>0</v>
      </c>
      <c r="CA83">
        <v>0</v>
      </c>
      <c r="CB83">
        <v>0</v>
      </c>
      <c r="CD83">
        <v>4</v>
      </c>
      <c r="CE83">
        <v>3</v>
      </c>
      <c r="CF83">
        <v>1</v>
      </c>
      <c r="CG83">
        <v>0</v>
      </c>
      <c r="CH83">
        <v>1</v>
      </c>
      <c r="CI83">
        <v>0</v>
      </c>
      <c r="CJ83">
        <v>1</v>
      </c>
      <c r="CK83">
        <v>0</v>
      </c>
      <c r="CL83">
        <v>3</v>
      </c>
      <c r="CM83">
        <v>3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3</v>
      </c>
      <c r="DC83">
        <v>3</v>
      </c>
      <c r="DD83">
        <v>0</v>
      </c>
      <c r="DE83">
        <v>0</v>
      </c>
      <c r="DF83">
        <v>5</v>
      </c>
      <c r="DG83">
        <v>5</v>
      </c>
      <c r="DH83">
        <v>0</v>
      </c>
      <c r="DI83">
        <v>0</v>
      </c>
      <c r="DJ83">
        <v>2</v>
      </c>
      <c r="DK83">
        <v>2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4</v>
      </c>
      <c r="DS83">
        <v>2</v>
      </c>
      <c r="DT83">
        <v>2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</v>
      </c>
      <c r="EU83">
        <v>1</v>
      </c>
      <c r="EV83">
        <v>0</v>
      </c>
      <c r="EW83">
        <v>0</v>
      </c>
      <c r="EX83">
        <v>1</v>
      </c>
      <c r="EY83">
        <v>1</v>
      </c>
      <c r="EZ83">
        <v>0</v>
      </c>
      <c r="FA83">
        <v>0</v>
      </c>
      <c r="FB83">
        <v>1</v>
      </c>
      <c r="FC83">
        <v>1</v>
      </c>
      <c r="FD83">
        <v>0</v>
      </c>
      <c r="FE83">
        <v>0</v>
      </c>
      <c r="FF83">
        <v>2</v>
      </c>
      <c r="FG83">
        <v>2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2</v>
      </c>
      <c r="FO83">
        <v>2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3</v>
      </c>
      <c r="IB83">
        <v>3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5</v>
      </c>
      <c r="KR83">
        <v>3</v>
      </c>
      <c r="KS83">
        <v>2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1</v>
      </c>
      <c r="LB83">
        <v>1</v>
      </c>
      <c r="LC83">
        <v>0</v>
      </c>
      <c r="LD83">
        <v>0</v>
      </c>
      <c r="LE83">
        <v>0</v>
      </c>
      <c r="LF83">
        <v>0</v>
      </c>
      <c r="LG83" s="26">
        <v>0</v>
      </c>
      <c r="LH83" s="26">
        <v>0</v>
      </c>
      <c r="LI83" s="26">
        <v>0</v>
      </c>
      <c r="LJ83" s="26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</row>
    <row r="84" spans="1:330" x14ac:dyDescent="0.25">
      <c r="A84">
        <v>259</v>
      </c>
      <c r="B84" t="s">
        <v>1063</v>
      </c>
      <c r="C84" t="s">
        <v>385</v>
      </c>
      <c r="D84">
        <v>8</v>
      </c>
      <c r="E84" t="s">
        <v>936</v>
      </c>
      <c r="F84" t="s">
        <v>108</v>
      </c>
      <c r="G84">
        <v>4</v>
      </c>
      <c r="H84">
        <v>4</v>
      </c>
      <c r="I84">
        <v>1</v>
      </c>
      <c r="K84" t="s">
        <v>2059</v>
      </c>
      <c r="M84" t="s">
        <v>2043</v>
      </c>
      <c r="O84" t="b">
        <v>1</v>
      </c>
      <c r="P84" t="b">
        <v>1</v>
      </c>
      <c r="Q84" t="b">
        <v>0</v>
      </c>
      <c r="R84" t="b">
        <v>0</v>
      </c>
      <c r="S84" t="b">
        <v>1</v>
      </c>
      <c r="T84" t="b">
        <v>1</v>
      </c>
      <c r="V84" t="s">
        <v>1150</v>
      </c>
      <c r="X84" t="b">
        <v>0</v>
      </c>
      <c r="Y84" t="b">
        <v>0</v>
      </c>
      <c r="Z84" t="s">
        <v>1320</v>
      </c>
      <c r="AA84" t="s">
        <v>1131</v>
      </c>
      <c r="AB84" t="s">
        <v>108</v>
      </c>
      <c r="AC84" t="s">
        <v>127</v>
      </c>
      <c r="AD84" t="s">
        <v>385</v>
      </c>
      <c r="AE84" t="s">
        <v>802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K84">
        <v>0</v>
      </c>
      <c r="BL84" s="26">
        <v>0</v>
      </c>
      <c r="BM84">
        <v>202</v>
      </c>
      <c r="BN84">
        <v>56</v>
      </c>
      <c r="BO84">
        <v>146</v>
      </c>
      <c r="BP84">
        <v>0</v>
      </c>
      <c r="BQ84">
        <v>0</v>
      </c>
      <c r="BU84">
        <v>0</v>
      </c>
      <c r="BY84">
        <v>0</v>
      </c>
      <c r="BZ84">
        <v>0</v>
      </c>
      <c r="CA84">
        <v>0</v>
      </c>
      <c r="CB84">
        <v>0</v>
      </c>
      <c r="CD84">
        <v>0</v>
      </c>
      <c r="CE84">
        <v>0</v>
      </c>
      <c r="CF84">
        <v>0</v>
      </c>
      <c r="CG84">
        <v>0</v>
      </c>
      <c r="CH84">
        <v>7</v>
      </c>
      <c r="CI84">
        <v>0</v>
      </c>
      <c r="CJ84">
        <v>7</v>
      </c>
      <c r="CK84">
        <v>0</v>
      </c>
      <c r="CL84">
        <v>3</v>
      </c>
      <c r="CM84">
        <v>3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3</v>
      </c>
      <c r="DC84">
        <v>3</v>
      </c>
      <c r="DD84">
        <v>0</v>
      </c>
      <c r="DE84">
        <v>0</v>
      </c>
      <c r="DF84">
        <v>2</v>
      </c>
      <c r="DG84">
        <v>0</v>
      </c>
      <c r="DH84">
        <v>2</v>
      </c>
      <c r="DI84">
        <v>0</v>
      </c>
      <c r="DJ84">
        <v>7</v>
      </c>
      <c r="DK84">
        <v>0</v>
      </c>
      <c r="DL84">
        <v>7</v>
      </c>
      <c r="DM84">
        <v>0</v>
      </c>
      <c r="DN84">
        <v>1</v>
      </c>
      <c r="DO84">
        <v>1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3</v>
      </c>
      <c r="FC84">
        <v>0</v>
      </c>
      <c r="FD84">
        <v>3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2</v>
      </c>
      <c r="FW84">
        <v>0</v>
      </c>
      <c r="FX84">
        <v>2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Q84">
        <v>0</v>
      </c>
      <c r="GR84">
        <v>0</v>
      </c>
      <c r="GS84">
        <v>0</v>
      </c>
      <c r="GT84">
        <v>0</v>
      </c>
      <c r="GU84">
        <v>1</v>
      </c>
      <c r="GV84">
        <v>1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10</v>
      </c>
      <c r="KR84">
        <v>2</v>
      </c>
      <c r="KS84">
        <v>8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2</v>
      </c>
      <c r="LB84">
        <v>2</v>
      </c>
      <c r="LC84">
        <v>0</v>
      </c>
      <c r="LD84">
        <v>0</v>
      </c>
      <c r="LE84">
        <v>0</v>
      </c>
      <c r="LF84">
        <v>0</v>
      </c>
      <c r="LG84" s="26">
        <v>0</v>
      </c>
      <c r="LH84" s="26">
        <v>0</v>
      </c>
      <c r="LI84" s="26">
        <v>0</v>
      </c>
      <c r="LJ84" s="26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</row>
    <row r="85" spans="1:330" x14ac:dyDescent="0.25">
      <c r="A85" s="6">
        <v>262</v>
      </c>
      <c r="B85" s="6" t="s">
        <v>786</v>
      </c>
      <c r="C85" s="6" t="s">
        <v>385</v>
      </c>
      <c r="D85" s="6">
        <v>8</v>
      </c>
      <c r="E85" s="6" t="s">
        <v>937</v>
      </c>
      <c r="F85" s="6" t="s">
        <v>108</v>
      </c>
      <c r="G85" s="6">
        <v>4</v>
      </c>
      <c r="H85" s="6">
        <v>5</v>
      </c>
      <c r="I85" s="6">
        <v>0</v>
      </c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 t="s">
        <v>1150</v>
      </c>
      <c r="W85" s="6"/>
      <c r="X85" s="6" t="b">
        <v>0</v>
      </c>
      <c r="Y85" s="6" t="b">
        <v>0</v>
      </c>
      <c r="Z85" s="6" t="s">
        <v>1321</v>
      </c>
      <c r="AA85" s="6" t="s">
        <v>1131</v>
      </c>
      <c r="AB85" s="6" t="s">
        <v>108</v>
      </c>
      <c r="AC85" s="6" t="s">
        <v>180</v>
      </c>
      <c r="AD85" s="6" t="s">
        <v>385</v>
      </c>
      <c r="AE85" s="6" t="s">
        <v>802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/>
      <c r="BJ85" s="6"/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93</v>
      </c>
      <c r="BR85" s="6">
        <v>32</v>
      </c>
      <c r="BS85" s="6">
        <v>61</v>
      </c>
      <c r="BT85" s="6">
        <v>0</v>
      </c>
      <c r="BU85" s="6">
        <v>27</v>
      </c>
      <c r="BV85" s="6">
        <v>13</v>
      </c>
      <c r="BW85" s="6">
        <v>14</v>
      </c>
      <c r="BX85" s="6">
        <v>0</v>
      </c>
      <c r="BY85" s="6">
        <v>22</v>
      </c>
      <c r="BZ85" s="6">
        <v>47</v>
      </c>
      <c r="CA85" s="6">
        <v>61</v>
      </c>
      <c r="CB85" s="6">
        <v>82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6">
        <v>0</v>
      </c>
      <c r="CJ85" s="6">
        <v>0</v>
      </c>
      <c r="CK85" s="6">
        <v>0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0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  <c r="CY85" s="6">
        <v>0</v>
      </c>
      <c r="CZ85" s="6">
        <v>0</v>
      </c>
      <c r="DA85" s="6">
        <v>0</v>
      </c>
      <c r="DB85" s="6">
        <v>0</v>
      </c>
      <c r="DC85" s="6">
        <v>0</v>
      </c>
      <c r="DD85" s="6">
        <v>0</v>
      </c>
      <c r="DE85" s="6">
        <v>0</v>
      </c>
      <c r="DF85" s="6">
        <v>0</v>
      </c>
      <c r="DG85" s="6">
        <v>0</v>
      </c>
      <c r="DH85" s="6">
        <v>0</v>
      </c>
      <c r="DI85" s="6">
        <v>0</v>
      </c>
      <c r="DJ85" s="6">
        <v>0</v>
      </c>
      <c r="DK85" s="6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0</v>
      </c>
      <c r="DR85" s="6">
        <v>0</v>
      </c>
      <c r="DS85" s="6">
        <v>0</v>
      </c>
      <c r="DT85" s="6">
        <v>0</v>
      </c>
      <c r="DU85" s="6">
        <v>0</v>
      </c>
      <c r="DV85" s="6">
        <v>0</v>
      </c>
      <c r="DW85" s="6">
        <v>0</v>
      </c>
      <c r="DX85" s="6">
        <v>0</v>
      </c>
      <c r="DY85" s="6">
        <v>0</v>
      </c>
      <c r="DZ85" s="6">
        <v>0</v>
      </c>
      <c r="EA85" s="6">
        <v>0</v>
      </c>
      <c r="EB85" s="6">
        <v>0</v>
      </c>
      <c r="EC85" s="6">
        <v>0</v>
      </c>
      <c r="ED85" s="6">
        <v>0</v>
      </c>
      <c r="EE85" s="6">
        <v>0</v>
      </c>
      <c r="EF85" s="6">
        <v>0</v>
      </c>
      <c r="EG85" s="6">
        <v>0</v>
      </c>
      <c r="EH85" s="6">
        <v>0</v>
      </c>
      <c r="EI85" s="6">
        <v>0</v>
      </c>
      <c r="EJ85" s="6">
        <v>0</v>
      </c>
      <c r="EK85" s="6">
        <v>0</v>
      </c>
      <c r="EL85" s="6">
        <v>0</v>
      </c>
      <c r="EM85" s="6">
        <v>0</v>
      </c>
      <c r="EN85" s="6">
        <v>0</v>
      </c>
      <c r="EO85" s="6">
        <v>0</v>
      </c>
      <c r="EP85" s="6">
        <v>0</v>
      </c>
      <c r="EQ85" s="6">
        <v>0</v>
      </c>
      <c r="ER85" s="6">
        <v>0</v>
      </c>
      <c r="ES85" s="6">
        <v>0</v>
      </c>
      <c r="ET85" s="6">
        <v>0</v>
      </c>
      <c r="EU85" s="6">
        <v>0</v>
      </c>
      <c r="EV85" s="6">
        <v>0</v>
      </c>
      <c r="EW85" s="6">
        <v>0</v>
      </c>
      <c r="EX85" s="6">
        <v>0</v>
      </c>
      <c r="EY85" s="6">
        <v>0</v>
      </c>
      <c r="EZ85" s="6">
        <v>0</v>
      </c>
      <c r="FA85" s="6">
        <v>0</v>
      </c>
      <c r="FB85" s="6">
        <v>0</v>
      </c>
      <c r="FC85" s="6">
        <v>0</v>
      </c>
      <c r="FD85" s="6">
        <v>0</v>
      </c>
      <c r="FE85" s="6">
        <v>0</v>
      </c>
      <c r="FF85" s="6">
        <v>0</v>
      </c>
      <c r="FG85" s="6">
        <v>0</v>
      </c>
      <c r="FH85" s="6">
        <v>0</v>
      </c>
      <c r="FI85" s="6">
        <v>0</v>
      </c>
      <c r="FJ85" s="6">
        <v>0</v>
      </c>
      <c r="FK85" s="6">
        <v>0</v>
      </c>
      <c r="FL85" s="6">
        <v>0</v>
      </c>
      <c r="FM85" s="6">
        <v>0</v>
      </c>
      <c r="FN85" s="6">
        <v>0</v>
      </c>
      <c r="FO85" s="6">
        <v>0</v>
      </c>
      <c r="FP85" s="6">
        <v>0</v>
      </c>
      <c r="FQ85" s="6">
        <v>0</v>
      </c>
      <c r="FR85" s="6">
        <v>0</v>
      </c>
      <c r="FS85" s="6">
        <v>0</v>
      </c>
      <c r="FT85" s="6">
        <v>0</v>
      </c>
      <c r="FU85" s="6">
        <v>0</v>
      </c>
      <c r="FV85" s="6">
        <v>0</v>
      </c>
      <c r="FW85" s="6">
        <v>0</v>
      </c>
      <c r="FX85" s="6">
        <v>0</v>
      </c>
      <c r="FY85" s="6">
        <v>0</v>
      </c>
      <c r="FZ85" s="6">
        <v>0</v>
      </c>
      <c r="GA85" s="6">
        <v>0</v>
      </c>
      <c r="GB85" s="6">
        <v>0</v>
      </c>
      <c r="GC85" s="6">
        <v>0</v>
      </c>
      <c r="GD85" s="6">
        <v>0</v>
      </c>
      <c r="GE85" s="6">
        <v>0</v>
      </c>
      <c r="GF85" s="6">
        <v>0</v>
      </c>
      <c r="GG85" s="6">
        <v>0</v>
      </c>
      <c r="GH85" s="6">
        <v>0</v>
      </c>
      <c r="GI85" s="6">
        <v>0</v>
      </c>
      <c r="GJ85" s="6">
        <v>0</v>
      </c>
      <c r="GK85" s="6">
        <v>0</v>
      </c>
      <c r="GL85" s="6">
        <v>0</v>
      </c>
      <c r="GM85" s="6">
        <v>0</v>
      </c>
      <c r="GN85" s="6">
        <v>0</v>
      </c>
      <c r="GQ85" s="6">
        <v>0</v>
      </c>
      <c r="GR85" s="6">
        <v>0</v>
      </c>
      <c r="GS85" s="6">
        <v>0</v>
      </c>
      <c r="GT85" s="6">
        <v>0</v>
      </c>
      <c r="GU85" s="6">
        <v>0</v>
      </c>
      <c r="GV85" s="6">
        <v>0</v>
      </c>
      <c r="GW85" s="6">
        <v>0</v>
      </c>
      <c r="GX85" s="6">
        <v>0</v>
      </c>
      <c r="GY85" s="6">
        <v>0</v>
      </c>
      <c r="GZ85" s="6">
        <v>0</v>
      </c>
      <c r="HA85" s="6">
        <v>0</v>
      </c>
      <c r="HB85" s="6">
        <v>0</v>
      </c>
      <c r="HC85" s="6">
        <v>0</v>
      </c>
      <c r="HD85" s="6">
        <v>0</v>
      </c>
      <c r="HE85" s="6">
        <v>0</v>
      </c>
      <c r="HF85" s="6">
        <v>0</v>
      </c>
      <c r="HG85" s="6">
        <v>0</v>
      </c>
      <c r="HH85" s="6">
        <v>0</v>
      </c>
      <c r="HI85" s="6">
        <v>0</v>
      </c>
      <c r="HJ85" s="6">
        <v>0</v>
      </c>
      <c r="HK85" s="6">
        <v>0</v>
      </c>
      <c r="HL85" s="6">
        <v>0</v>
      </c>
      <c r="HM85" s="6">
        <v>0</v>
      </c>
      <c r="HN85" s="6">
        <v>0</v>
      </c>
      <c r="HO85" s="6">
        <v>0</v>
      </c>
      <c r="HP85" s="6">
        <v>0</v>
      </c>
      <c r="HQ85" s="6">
        <v>0</v>
      </c>
      <c r="HR85" s="6">
        <v>0</v>
      </c>
      <c r="HS85" s="6">
        <v>0</v>
      </c>
      <c r="HT85" s="6">
        <v>0</v>
      </c>
      <c r="HU85" s="6">
        <v>0</v>
      </c>
      <c r="HV85" s="6">
        <v>0</v>
      </c>
      <c r="HW85" s="6">
        <v>0</v>
      </c>
      <c r="HX85" s="6">
        <v>0</v>
      </c>
      <c r="HY85" s="6">
        <v>0</v>
      </c>
      <c r="HZ85" s="6">
        <v>0</v>
      </c>
      <c r="IA85" s="6">
        <v>0</v>
      </c>
      <c r="IB85" s="6">
        <v>0</v>
      </c>
      <c r="IC85" s="6">
        <v>0</v>
      </c>
      <c r="ID85" s="6">
        <v>0</v>
      </c>
      <c r="IE85" s="6">
        <v>0</v>
      </c>
      <c r="IF85" s="6">
        <v>0</v>
      </c>
      <c r="IG85" s="6">
        <v>0</v>
      </c>
      <c r="IH85" s="6">
        <v>0</v>
      </c>
      <c r="II85" s="6">
        <v>0</v>
      </c>
      <c r="IJ85" s="6">
        <v>0</v>
      </c>
      <c r="IK85" s="6">
        <v>0</v>
      </c>
      <c r="IL85" s="6">
        <v>0</v>
      </c>
      <c r="IM85" s="6">
        <v>0</v>
      </c>
      <c r="IN85" s="6">
        <v>0</v>
      </c>
      <c r="IO85" s="6">
        <v>0</v>
      </c>
      <c r="IP85" s="6">
        <v>0</v>
      </c>
      <c r="IQ85" s="6">
        <v>0</v>
      </c>
      <c r="IR85" s="6">
        <v>0</v>
      </c>
      <c r="IS85" s="6">
        <v>0</v>
      </c>
      <c r="IT85" s="6">
        <v>0</v>
      </c>
      <c r="IU85" s="6">
        <v>0</v>
      </c>
      <c r="IV85" s="6">
        <v>0</v>
      </c>
      <c r="IW85" s="6">
        <v>0</v>
      </c>
      <c r="IX85" s="6">
        <v>0</v>
      </c>
      <c r="IY85" s="6">
        <v>0</v>
      </c>
      <c r="IZ85" s="6">
        <v>0</v>
      </c>
      <c r="JA85" s="6">
        <v>0</v>
      </c>
      <c r="JB85" s="6">
        <v>0</v>
      </c>
      <c r="JC85" s="6">
        <v>0</v>
      </c>
      <c r="JD85" s="6">
        <v>0</v>
      </c>
      <c r="JE85" s="6">
        <v>0</v>
      </c>
      <c r="JF85" s="6">
        <v>0</v>
      </c>
      <c r="JG85" s="6">
        <v>0</v>
      </c>
      <c r="JH85" s="6">
        <v>0</v>
      </c>
      <c r="JI85" s="6">
        <v>0</v>
      </c>
      <c r="JJ85" s="6">
        <v>0</v>
      </c>
      <c r="JK85" s="6">
        <v>0</v>
      </c>
      <c r="JL85" s="6">
        <v>0</v>
      </c>
      <c r="JM85" s="6">
        <v>0</v>
      </c>
      <c r="JN85" s="6">
        <v>0</v>
      </c>
      <c r="JO85" s="6">
        <v>0</v>
      </c>
      <c r="JP85" s="6">
        <v>0</v>
      </c>
      <c r="JQ85" s="6">
        <v>0</v>
      </c>
      <c r="JR85" s="6">
        <v>0</v>
      </c>
      <c r="JS85" s="6">
        <v>0</v>
      </c>
      <c r="JT85" s="6">
        <v>0</v>
      </c>
      <c r="JU85" s="6">
        <v>0</v>
      </c>
      <c r="JV85" s="6">
        <v>0</v>
      </c>
      <c r="JW85" s="6">
        <v>0</v>
      </c>
      <c r="JX85" s="6">
        <v>0</v>
      </c>
      <c r="JY85" s="6">
        <v>0</v>
      </c>
      <c r="JZ85" s="6">
        <v>0</v>
      </c>
      <c r="KA85" s="6">
        <v>0</v>
      </c>
      <c r="KB85" s="6">
        <v>0</v>
      </c>
      <c r="KC85" s="6">
        <v>0</v>
      </c>
      <c r="KD85" s="6">
        <v>0</v>
      </c>
      <c r="KE85" s="6">
        <v>0</v>
      </c>
      <c r="KF85" s="6">
        <v>0</v>
      </c>
      <c r="KG85" s="6">
        <v>0</v>
      </c>
      <c r="KH85" s="6">
        <v>0</v>
      </c>
      <c r="KI85" s="6">
        <v>0</v>
      </c>
      <c r="KJ85" s="6">
        <v>0</v>
      </c>
      <c r="KK85" s="6">
        <v>0</v>
      </c>
      <c r="KL85" s="6">
        <v>0</v>
      </c>
      <c r="KM85" s="6">
        <v>0</v>
      </c>
      <c r="KN85" s="6">
        <v>0</v>
      </c>
      <c r="KO85" s="6">
        <v>0</v>
      </c>
      <c r="KP85" s="6">
        <v>0</v>
      </c>
      <c r="KQ85" s="6">
        <v>0</v>
      </c>
      <c r="KR85" s="6">
        <v>0</v>
      </c>
      <c r="KS85" s="6">
        <v>0</v>
      </c>
      <c r="KT85" s="6">
        <v>0</v>
      </c>
      <c r="KU85" s="6">
        <v>0</v>
      </c>
      <c r="KV85" s="6">
        <v>0</v>
      </c>
      <c r="KW85" s="6">
        <v>0</v>
      </c>
      <c r="KX85" s="6">
        <v>0</v>
      </c>
      <c r="KY85" s="6">
        <v>0</v>
      </c>
      <c r="KZ85" s="6">
        <v>0</v>
      </c>
      <c r="LA85" s="6">
        <v>0</v>
      </c>
      <c r="LB85" s="6">
        <v>0</v>
      </c>
      <c r="LC85" s="6">
        <v>0</v>
      </c>
      <c r="LD85" s="6">
        <v>0</v>
      </c>
      <c r="LE85" s="6">
        <v>0</v>
      </c>
      <c r="LF85" s="6">
        <v>0</v>
      </c>
      <c r="LG85" s="26">
        <v>0</v>
      </c>
      <c r="LH85" s="26">
        <v>0</v>
      </c>
      <c r="LI85" s="26">
        <v>0</v>
      </c>
      <c r="LJ85" s="26">
        <v>0</v>
      </c>
      <c r="LK85" s="6">
        <v>0</v>
      </c>
      <c r="LL85" s="6">
        <v>0</v>
      </c>
      <c r="LM85" s="6">
        <v>0</v>
      </c>
      <c r="LN85" s="6">
        <v>0</v>
      </c>
      <c r="LO85" s="6">
        <v>0</v>
      </c>
      <c r="LP85" s="6">
        <v>0</v>
      </c>
      <c r="LQ85" s="6">
        <v>0</v>
      </c>
      <c r="LR85" s="6">
        <v>0</v>
      </c>
    </row>
    <row r="86" spans="1:330" s="6" customFormat="1" x14ac:dyDescent="0.25">
      <c r="A86" s="10">
        <v>265</v>
      </c>
      <c r="B86" s="10" t="s">
        <v>185</v>
      </c>
      <c r="C86" s="10" t="s">
        <v>385</v>
      </c>
      <c r="D86" s="10">
        <v>8</v>
      </c>
      <c r="E86" s="10" t="s">
        <v>938</v>
      </c>
      <c r="F86" s="10" t="s">
        <v>185</v>
      </c>
      <c r="G86" s="10">
        <v>4</v>
      </c>
      <c r="H86" s="10">
        <v>5</v>
      </c>
      <c r="I86" s="10">
        <v>0</v>
      </c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 t="s">
        <v>1150</v>
      </c>
      <c r="W86" s="10"/>
      <c r="X86" s="10" t="b">
        <v>0</v>
      </c>
      <c r="Y86" s="10" t="b">
        <v>0</v>
      </c>
      <c r="Z86" s="10" t="s">
        <v>1665</v>
      </c>
      <c r="AA86" s="10" t="s">
        <v>1131</v>
      </c>
      <c r="AB86" s="10" t="s">
        <v>108</v>
      </c>
      <c r="AC86" s="10" t="s">
        <v>185</v>
      </c>
      <c r="AD86" s="10" t="s">
        <v>385</v>
      </c>
      <c r="AE86" s="10" t="s">
        <v>802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1</v>
      </c>
      <c r="AN86" s="10">
        <v>20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0</v>
      </c>
      <c r="AX86" s="10">
        <v>0</v>
      </c>
      <c r="AY86" s="10">
        <v>0</v>
      </c>
      <c r="AZ86" s="10">
        <v>19</v>
      </c>
      <c r="BA86" s="10">
        <v>0</v>
      </c>
      <c r="BB86" s="10">
        <v>0</v>
      </c>
      <c r="BC86" s="10">
        <v>0</v>
      </c>
      <c r="BD86" s="10">
        <v>0</v>
      </c>
      <c r="BE86" s="10">
        <v>0</v>
      </c>
      <c r="BF86" s="10">
        <v>0</v>
      </c>
      <c r="BG86" s="10">
        <v>0</v>
      </c>
      <c r="BH86" s="10">
        <v>0</v>
      </c>
      <c r="BI86" s="10"/>
      <c r="BJ86" s="10"/>
      <c r="BK86" s="10">
        <v>0</v>
      </c>
      <c r="BL86" s="10">
        <v>0</v>
      </c>
      <c r="BM86" s="10">
        <v>0</v>
      </c>
      <c r="BN86" s="10"/>
      <c r="BO86" s="10"/>
      <c r="BP86" s="10">
        <v>0</v>
      </c>
      <c r="BQ86" s="10">
        <v>0</v>
      </c>
      <c r="BR86" s="10"/>
      <c r="BS86" s="10"/>
      <c r="BT86" s="10"/>
      <c r="BU86" s="10">
        <v>0</v>
      </c>
      <c r="BV86" s="10"/>
      <c r="BW86" s="10"/>
      <c r="BX86" s="10"/>
      <c r="BY86" s="10">
        <v>0</v>
      </c>
      <c r="BZ86" s="10">
        <v>0</v>
      </c>
      <c r="CA86" s="10">
        <v>0</v>
      </c>
      <c r="CB86" s="10">
        <v>0</v>
      </c>
      <c r="CC86" s="28"/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0</v>
      </c>
      <c r="GW86" s="10">
        <v>0</v>
      </c>
      <c r="GX86" s="10">
        <v>0</v>
      </c>
      <c r="GY86" s="10">
        <v>0</v>
      </c>
      <c r="GZ86" s="10">
        <v>0</v>
      </c>
      <c r="HA86" s="10">
        <v>0</v>
      </c>
      <c r="HB86" s="10">
        <v>0</v>
      </c>
      <c r="HC86" s="10">
        <v>0</v>
      </c>
      <c r="HD86" s="10">
        <v>0</v>
      </c>
      <c r="HE86" s="10">
        <v>0</v>
      </c>
      <c r="HF86" s="10">
        <v>0</v>
      </c>
      <c r="HG86" s="10">
        <v>0</v>
      </c>
      <c r="HH86" s="10">
        <v>0</v>
      </c>
      <c r="HI86" s="10">
        <v>0</v>
      </c>
      <c r="HJ86" s="10">
        <v>0</v>
      </c>
      <c r="HK86" s="10">
        <v>0</v>
      </c>
      <c r="HL86" s="10">
        <v>0</v>
      </c>
      <c r="HM86" s="10">
        <v>0</v>
      </c>
      <c r="HN86" s="10">
        <v>0</v>
      </c>
      <c r="HO86" s="10">
        <v>0</v>
      </c>
      <c r="HP86" s="10">
        <v>0</v>
      </c>
      <c r="HQ86" s="10">
        <v>0</v>
      </c>
      <c r="HR86" s="10">
        <v>0</v>
      </c>
      <c r="HS86" s="10">
        <v>0</v>
      </c>
      <c r="HT86" s="10">
        <v>0</v>
      </c>
      <c r="HU86" s="10">
        <v>0</v>
      </c>
      <c r="HV86" s="10">
        <v>0</v>
      </c>
      <c r="HW86" s="10">
        <v>0</v>
      </c>
      <c r="HX86" s="10">
        <v>0</v>
      </c>
      <c r="HY86" s="10">
        <v>0</v>
      </c>
      <c r="HZ86" s="10">
        <v>0</v>
      </c>
      <c r="IA86" s="10">
        <v>0</v>
      </c>
      <c r="IB86" s="10">
        <v>0</v>
      </c>
      <c r="IC86" s="10">
        <v>0</v>
      </c>
      <c r="ID86" s="10">
        <v>0</v>
      </c>
      <c r="IE86" s="10">
        <v>0</v>
      </c>
      <c r="IF86" s="10">
        <v>0</v>
      </c>
      <c r="IG86" s="10">
        <v>0</v>
      </c>
      <c r="IH86" s="10">
        <v>0</v>
      </c>
      <c r="II86" s="10">
        <v>0</v>
      </c>
      <c r="IJ86" s="10">
        <v>0</v>
      </c>
      <c r="IK86" s="10">
        <v>0</v>
      </c>
      <c r="IL86" s="10">
        <v>0</v>
      </c>
      <c r="IM86" s="10">
        <v>0</v>
      </c>
      <c r="IN86" s="10">
        <v>0</v>
      </c>
      <c r="IO86" s="10">
        <v>0</v>
      </c>
      <c r="IP86" s="10">
        <v>0</v>
      </c>
      <c r="IQ86" s="10">
        <v>0</v>
      </c>
      <c r="IR86" s="10">
        <v>0</v>
      </c>
      <c r="IS86" s="10">
        <v>0</v>
      </c>
      <c r="IT86" s="10">
        <v>0</v>
      </c>
      <c r="IU86" s="10">
        <v>0</v>
      </c>
      <c r="IV86" s="10">
        <v>0</v>
      </c>
      <c r="IW86" s="10">
        <v>0</v>
      </c>
      <c r="IX86" s="10">
        <v>0</v>
      </c>
      <c r="IY86" s="10">
        <v>0</v>
      </c>
      <c r="IZ86" s="10">
        <v>0</v>
      </c>
      <c r="JA86" s="10">
        <v>0</v>
      </c>
      <c r="JB86" s="10">
        <v>0</v>
      </c>
      <c r="JC86" s="10">
        <v>0</v>
      </c>
      <c r="JD86" s="10">
        <v>0</v>
      </c>
      <c r="JE86" s="10">
        <v>0</v>
      </c>
      <c r="JF86" s="10">
        <v>0</v>
      </c>
      <c r="JG86" s="10">
        <v>0</v>
      </c>
      <c r="JH86" s="10">
        <v>0</v>
      </c>
      <c r="JI86" s="10">
        <v>0</v>
      </c>
      <c r="JJ86" s="10">
        <v>0</v>
      </c>
      <c r="JK86" s="10">
        <v>0</v>
      </c>
      <c r="JL86" s="10">
        <v>0</v>
      </c>
      <c r="JM86" s="10">
        <v>0</v>
      </c>
      <c r="JN86" s="10">
        <v>0</v>
      </c>
      <c r="JO86" s="10">
        <v>0</v>
      </c>
      <c r="JP86" s="10">
        <v>0</v>
      </c>
      <c r="JQ86" s="10">
        <v>0</v>
      </c>
      <c r="JR86" s="10">
        <v>0</v>
      </c>
      <c r="JS86" s="10">
        <v>0</v>
      </c>
      <c r="JT86" s="10">
        <v>0</v>
      </c>
      <c r="JU86" s="10">
        <v>0</v>
      </c>
      <c r="JV86" s="10">
        <v>0</v>
      </c>
      <c r="JW86" s="10">
        <v>0</v>
      </c>
      <c r="JX86" s="10">
        <v>0</v>
      </c>
      <c r="JY86" s="10">
        <v>0</v>
      </c>
      <c r="JZ86" s="10">
        <v>0</v>
      </c>
      <c r="KA86" s="10">
        <v>0</v>
      </c>
      <c r="KB86" s="10">
        <v>0</v>
      </c>
      <c r="KC86" s="10">
        <v>0</v>
      </c>
      <c r="KD86" s="10">
        <v>0</v>
      </c>
      <c r="KE86" s="10">
        <v>0</v>
      </c>
      <c r="KF86" s="10">
        <v>0</v>
      </c>
      <c r="KG86" s="10">
        <v>0</v>
      </c>
      <c r="KH86" s="10">
        <v>0</v>
      </c>
      <c r="KI86" s="10">
        <v>0</v>
      </c>
      <c r="KJ86" s="10">
        <v>0</v>
      </c>
      <c r="KK86" s="10">
        <v>0</v>
      </c>
      <c r="KL86" s="10">
        <v>0</v>
      </c>
      <c r="KM86" s="10">
        <v>0</v>
      </c>
      <c r="KN86" s="10">
        <v>0</v>
      </c>
      <c r="KO86" s="10">
        <v>0</v>
      </c>
      <c r="KP86" s="10">
        <v>0</v>
      </c>
      <c r="KQ86" s="10">
        <v>0</v>
      </c>
      <c r="KR86" s="10">
        <v>0</v>
      </c>
      <c r="KS86" s="10">
        <v>0</v>
      </c>
      <c r="KT86" s="10">
        <v>0</v>
      </c>
      <c r="KU86" s="10">
        <v>0</v>
      </c>
      <c r="KV86" s="10">
        <v>0</v>
      </c>
      <c r="KW86" s="10">
        <v>0</v>
      </c>
      <c r="KX86" s="10">
        <v>0</v>
      </c>
      <c r="KY86" s="10">
        <v>0</v>
      </c>
      <c r="KZ86" s="10">
        <v>0</v>
      </c>
      <c r="LA86" s="10">
        <v>0</v>
      </c>
      <c r="LB86" s="10">
        <v>0</v>
      </c>
      <c r="LC86" s="10">
        <v>0</v>
      </c>
      <c r="LD86" s="10">
        <v>0</v>
      </c>
      <c r="LE86" s="10">
        <v>0</v>
      </c>
      <c r="LF86" s="10">
        <v>0</v>
      </c>
      <c r="LG86" s="26">
        <v>0</v>
      </c>
      <c r="LH86" s="26">
        <v>0</v>
      </c>
      <c r="LI86" s="26">
        <v>0</v>
      </c>
      <c r="LJ86" s="26">
        <v>0</v>
      </c>
      <c r="LK86" s="10">
        <v>0</v>
      </c>
      <c r="LL86" s="10">
        <v>0</v>
      </c>
      <c r="LM86" s="10">
        <v>0</v>
      </c>
      <c r="LN86" s="10">
        <v>0</v>
      </c>
      <c r="LO86" s="10">
        <v>0</v>
      </c>
      <c r="LP86" s="10">
        <v>0</v>
      </c>
      <c r="LQ86" s="10">
        <v>0</v>
      </c>
      <c r="LR86" s="10">
        <v>0</v>
      </c>
    </row>
    <row r="87" spans="1:330" s="10" customFormat="1" x14ac:dyDescent="0.25">
      <c r="A87">
        <v>266</v>
      </c>
      <c r="B87" s="5" t="s">
        <v>403</v>
      </c>
      <c r="C87" t="s">
        <v>403</v>
      </c>
      <c r="D87">
        <v>9</v>
      </c>
      <c r="E87" t="s">
        <v>939</v>
      </c>
      <c r="F87" t="s">
        <v>108</v>
      </c>
      <c r="G87">
        <v>2</v>
      </c>
      <c r="H87">
        <v>1</v>
      </c>
      <c r="I87">
        <v>1</v>
      </c>
      <c r="J87"/>
      <c r="K87" t="s">
        <v>2057</v>
      </c>
      <c r="L87"/>
      <c r="M87" t="s">
        <v>2043</v>
      </c>
      <c r="N87"/>
      <c r="O87" t="b">
        <v>1</v>
      </c>
      <c r="P87" t="b">
        <v>1</v>
      </c>
      <c r="Q87" t="b">
        <v>1</v>
      </c>
      <c r="R87" t="b">
        <v>1</v>
      </c>
      <c r="S87" t="b">
        <v>1</v>
      </c>
      <c r="T87" t="b">
        <v>1</v>
      </c>
      <c r="U87"/>
      <c r="V87" t="s">
        <v>1150</v>
      </c>
      <c r="W87" t="s">
        <v>1154</v>
      </c>
      <c r="X87" t="b">
        <v>0</v>
      </c>
      <c r="Y87" t="b">
        <v>0</v>
      </c>
      <c r="Z87" t="s">
        <v>1223</v>
      </c>
      <c r="AA87" t="s">
        <v>1132</v>
      </c>
      <c r="AB87" t="s">
        <v>108</v>
      </c>
      <c r="AC87" t="s">
        <v>127</v>
      </c>
      <c r="AD87" t="s">
        <v>403</v>
      </c>
      <c r="AE87" t="s">
        <v>804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/>
      <c r="BJ87"/>
      <c r="BK87">
        <v>0</v>
      </c>
      <c r="BL87" s="26">
        <v>1</v>
      </c>
      <c r="BM87">
        <v>63</v>
      </c>
      <c r="BN87">
        <v>19</v>
      </c>
      <c r="BO87">
        <v>43</v>
      </c>
      <c r="BP87">
        <v>1</v>
      </c>
      <c r="BQ87">
        <v>0</v>
      </c>
      <c r="BR87"/>
      <c r="BS87"/>
      <c r="BT87"/>
      <c r="BU87">
        <v>0</v>
      </c>
      <c r="BV87"/>
      <c r="BW87"/>
      <c r="BX87"/>
      <c r="BY87">
        <v>0</v>
      </c>
      <c r="BZ87">
        <v>0</v>
      </c>
      <c r="CA87">
        <v>0</v>
      </c>
      <c r="CB87">
        <v>0</v>
      </c>
      <c r="CC87" s="28"/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 s="6"/>
      <c r="GP87" s="6"/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3</v>
      </c>
      <c r="KR87">
        <v>3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 s="26">
        <v>0</v>
      </c>
      <c r="LH87" s="26">
        <v>0</v>
      </c>
      <c r="LI87" s="26">
        <v>0</v>
      </c>
      <c r="LJ87" s="26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</row>
    <row r="88" spans="1:330" x14ac:dyDescent="0.25">
      <c r="A88">
        <v>270</v>
      </c>
      <c r="B88" s="5" t="s">
        <v>1065</v>
      </c>
      <c r="C88" t="s">
        <v>403</v>
      </c>
      <c r="D88">
        <v>9</v>
      </c>
      <c r="E88" t="s">
        <v>940</v>
      </c>
      <c r="F88" t="s">
        <v>108</v>
      </c>
      <c r="G88">
        <v>2</v>
      </c>
      <c r="H88">
        <v>2</v>
      </c>
      <c r="I88">
        <v>1</v>
      </c>
      <c r="K88" t="s">
        <v>2059</v>
      </c>
      <c r="M88" t="s">
        <v>2043</v>
      </c>
      <c r="O88" t="b">
        <v>1</v>
      </c>
      <c r="P88" t="b">
        <v>1</v>
      </c>
      <c r="Q88" t="b">
        <v>1</v>
      </c>
      <c r="R88" t="b">
        <v>1</v>
      </c>
      <c r="S88" t="b">
        <v>1</v>
      </c>
      <c r="T88" t="b">
        <v>1</v>
      </c>
      <c r="V88" t="s">
        <v>1150</v>
      </c>
      <c r="W88" t="s">
        <v>1154</v>
      </c>
      <c r="X88" t="b">
        <v>0</v>
      </c>
      <c r="Y88" t="b">
        <v>0</v>
      </c>
      <c r="Z88" t="s">
        <v>1224</v>
      </c>
      <c r="AA88" t="s">
        <v>1132</v>
      </c>
      <c r="AB88" t="s">
        <v>108</v>
      </c>
      <c r="AC88" t="s">
        <v>127</v>
      </c>
      <c r="AD88" t="s">
        <v>403</v>
      </c>
      <c r="AE88" t="s">
        <v>804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8</v>
      </c>
      <c r="AY88">
        <v>2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K88">
        <v>0</v>
      </c>
      <c r="BL88" s="26">
        <v>2</v>
      </c>
      <c r="BM88">
        <v>107</v>
      </c>
      <c r="BN88">
        <v>48</v>
      </c>
      <c r="BO88">
        <v>57</v>
      </c>
      <c r="BP88">
        <v>2</v>
      </c>
      <c r="BQ88">
        <v>0</v>
      </c>
      <c r="BU88">
        <v>0</v>
      </c>
      <c r="BY88">
        <v>0</v>
      </c>
      <c r="BZ88">
        <v>0</v>
      </c>
      <c r="CA88">
        <v>0</v>
      </c>
      <c r="CB88">
        <v>0</v>
      </c>
      <c r="CD88">
        <v>4</v>
      </c>
      <c r="CE88">
        <v>0</v>
      </c>
      <c r="CF88">
        <v>4</v>
      </c>
      <c r="CG88">
        <v>0</v>
      </c>
      <c r="CH88">
        <v>2</v>
      </c>
      <c r="CI88">
        <v>0</v>
      </c>
      <c r="CJ88">
        <v>2</v>
      </c>
      <c r="CK88">
        <v>0</v>
      </c>
      <c r="CL88">
        <v>2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2</v>
      </c>
      <c r="DC88">
        <v>1</v>
      </c>
      <c r="DD88">
        <v>1</v>
      </c>
      <c r="DE88">
        <v>0</v>
      </c>
      <c r="DF88">
        <v>10</v>
      </c>
      <c r="DG88">
        <v>3</v>
      </c>
      <c r="DH88">
        <v>7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2</v>
      </c>
      <c r="DO88">
        <v>0</v>
      </c>
      <c r="DP88">
        <v>2</v>
      </c>
      <c r="DQ88">
        <v>0</v>
      </c>
      <c r="DR88">
        <v>4</v>
      </c>
      <c r="DS88">
        <v>1</v>
      </c>
      <c r="DT88">
        <v>3</v>
      </c>
      <c r="DU88">
        <v>0</v>
      </c>
      <c r="DV88">
        <v>5</v>
      </c>
      <c r="DW88">
        <v>0</v>
      </c>
      <c r="DX88">
        <v>5</v>
      </c>
      <c r="DY88">
        <v>0</v>
      </c>
      <c r="DZ88">
        <v>5</v>
      </c>
      <c r="EA88">
        <v>0</v>
      </c>
      <c r="EB88">
        <v>5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9</v>
      </c>
      <c r="EQ88">
        <v>7</v>
      </c>
      <c r="ER88">
        <v>2</v>
      </c>
      <c r="ES88">
        <v>0</v>
      </c>
      <c r="ET88">
        <v>1</v>
      </c>
      <c r="EU88">
        <v>0</v>
      </c>
      <c r="EV88">
        <v>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2</v>
      </c>
      <c r="FC88">
        <v>1</v>
      </c>
      <c r="FD88">
        <v>1</v>
      </c>
      <c r="FE88">
        <v>0</v>
      </c>
      <c r="FF88">
        <v>4</v>
      </c>
      <c r="FG88">
        <v>4</v>
      </c>
      <c r="FH88">
        <v>0</v>
      </c>
      <c r="FI88">
        <v>0</v>
      </c>
      <c r="FJ88">
        <v>4</v>
      </c>
      <c r="FK88">
        <v>4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Q88">
        <v>0</v>
      </c>
      <c r="GR88">
        <v>0</v>
      </c>
      <c r="GS88">
        <v>0</v>
      </c>
      <c r="GT88">
        <v>0</v>
      </c>
      <c r="GU88">
        <v>1</v>
      </c>
      <c r="GV88">
        <v>1</v>
      </c>
      <c r="GW88">
        <v>0</v>
      </c>
      <c r="GX88">
        <v>0</v>
      </c>
      <c r="GY88">
        <v>5</v>
      </c>
      <c r="GZ88">
        <v>3</v>
      </c>
      <c r="HA88">
        <v>2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3</v>
      </c>
      <c r="HH88">
        <v>1</v>
      </c>
      <c r="HI88">
        <v>2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5</v>
      </c>
      <c r="JT88">
        <v>1</v>
      </c>
      <c r="JU88">
        <v>4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1</v>
      </c>
      <c r="KN88">
        <v>0</v>
      </c>
      <c r="KO88">
        <v>1</v>
      </c>
      <c r="KP88">
        <v>0</v>
      </c>
      <c r="KQ88">
        <v>5</v>
      </c>
      <c r="KR88">
        <v>5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2</v>
      </c>
      <c r="LB88">
        <v>2</v>
      </c>
      <c r="LC88">
        <v>0</v>
      </c>
      <c r="LD88">
        <v>0</v>
      </c>
      <c r="LE88">
        <v>0</v>
      </c>
      <c r="LF88">
        <v>0</v>
      </c>
      <c r="LG88" s="26">
        <v>95</v>
      </c>
      <c r="LH88" s="26">
        <v>45</v>
      </c>
      <c r="LI88" s="26">
        <v>50</v>
      </c>
      <c r="LJ88" s="26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</row>
    <row r="89" spans="1:330" x14ac:dyDescent="0.25">
      <c r="A89" s="6">
        <v>274</v>
      </c>
      <c r="B89" s="5" t="s">
        <v>786</v>
      </c>
      <c r="C89" s="6" t="s">
        <v>403</v>
      </c>
      <c r="D89" s="6">
        <v>9</v>
      </c>
      <c r="E89" s="6" t="s">
        <v>941</v>
      </c>
      <c r="F89" s="6" t="s">
        <v>108</v>
      </c>
      <c r="G89" s="6">
        <v>2</v>
      </c>
      <c r="H89" s="6">
        <v>3</v>
      </c>
      <c r="I89" s="6">
        <v>0</v>
      </c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 t="s">
        <v>1150</v>
      </c>
      <c r="W89" s="6"/>
      <c r="X89" s="6" t="b">
        <v>0</v>
      </c>
      <c r="Y89" s="6" t="b">
        <v>0</v>
      </c>
      <c r="Z89" s="6" t="s">
        <v>1225</v>
      </c>
      <c r="AA89" s="6" t="s">
        <v>1132</v>
      </c>
      <c r="AB89" s="6" t="s">
        <v>108</v>
      </c>
      <c r="AC89" s="6" t="s">
        <v>180</v>
      </c>
      <c r="AD89" s="6" t="s">
        <v>403</v>
      </c>
      <c r="AE89" s="6" t="s">
        <v>804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/>
      <c r="BJ89" s="6"/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30</v>
      </c>
      <c r="BR89" s="6">
        <v>13</v>
      </c>
      <c r="BS89" s="6">
        <v>17</v>
      </c>
      <c r="BT89" s="6">
        <v>0</v>
      </c>
      <c r="BU89" s="6">
        <v>4</v>
      </c>
      <c r="BV89" s="6">
        <v>4</v>
      </c>
      <c r="BW89" s="6">
        <v>0</v>
      </c>
      <c r="BX89" s="6">
        <v>0</v>
      </c>
      <c r="BY89" s="6">
        <v>13</v>
      </c>
      <c r="BZ89" s="6">
        <v>10</v>
      </c>
      <c r="CA89" s="6">
        <v>10</v>
      </c>
      <c r="CB89" s="6">
        <v>32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  <c r="CL89" s="6">
        <v>0</v>
      </c>
      <c r="CM89" s="6">
        <v>0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6">
        <v>0</v>
      </c>
      <c r="CZ89" s="6">
        <v>0</v>
      </c>
      <c r="DA89" s="6">
        <v>0</v>
      </c>
      <c r="DB89" s="6">
        <v>0</v>
      </c>
      <c r="DC89" s="6">
        <v>0</v>
      </c>
      <c r="DD89" s="6">
        <v>0</v>
      </c>
      <c r="DE89" s="6">
        <v>0</v>
      </c>
      <c r="DF89" s="6">
        <v>0</v>
      </c>
      <c r="DG89" s="6">
        <v>0</v>
      </c>
      <c r="DH89" s="6">
        <v>0</v>
      </c>
      <c r="DI89" s="6">
        <v>0</v>
      </c>
      <c r="DJ89" s="6">
        <v>0</v>
      </c>
      <c r="DK89" s="6">
        <v>0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  <c r="DQ89" s="6">
        <v>0</v>
      </c>
      <c r="DR89" s="6">
        <v>0</v>
      </c>
      <c r="DS89" s="6">
        <v>0</v>
      </c>
      <c r="DT89" s="6">
        <v>0</v>
      </c>
      <c r="DU89" s="6">
        <v>0</v>
      </c>
      <c r="DV89" s="6">
        <v>0</v>
      </c>
      <c r="DW89" s="6">
        <v>0</v>
      </c>
      <c r="DX89" s="6">
        <v>0</v>
      </c>
      <c r="DY89" s="6">
        <v>0</v>
      </c>
      <c r="DZ89" s="6">
        <v>0</v>
      </c>
      <c r="EA89" s="6">
        <v>0</v>
      </c>
      <c r="EB89" s="6">
        <v>0</v>
      </c>
      <c r="EC89" s="6">
        <v>0</v>
      </c>
      <c r="ED89" s="6">
        <v>0</v>
      </c>
      <c r="EE89" s="6">
        <v>0</v>
      </c>
      <c r="EF89" s="6">
        <v>0</v>
      </c>
      <c r="EG89" s="6">
        <v>0</v>
      </c>
      <c r="EH89" s="6">
        <v>0</v>
      </c>
      <c r="EI89" s="6">
        <v>0</v>
      </c>
      <c r="EJ89" s="6">
        <v>0</v>
      </c>
      <c r="EK89" s="6">
        <v>0</v>
      </c>
      <c r="EL89" s="6">
        <v>0</v>
      </c>
      <c r="EM89" s="6">
        <v>0</v>
      </c>
      <c r="EN89" s="6">
        <v>0</v>
      </c>
      <c r="EO89" s="6">
        <v>0</v>
      </c>
      <c r="EP89" s="6">
        <v>0</v>
      </c>
      <c r="EQ89" s="6">
        <v>0</v>
      </c>
      <c r="ER89" s="6">
        <v>0</v>
      </c>
      <c r="ES89" s="6">
        <v>0</v>
      </c>
      <c r="ET89" s="6">
        <v>0</v>
      </c>
      <c r="EU89" s="6">
        <v>0</v>
      </c>
      <c r="EV89" s="6">
        <v>0</v>
      </c>
      <c r="EW89" s="6">
        <v>0</v>
      </c>
      <c r="EX89" s="6">
        <v>0</v>
      </c>
      <c r="EY89" s="6">
        <v>0</v>
      </c>
      <c r="EZ89" s="6">
        <v>0</v>
      </c>
      <c r="FA89" s="6">
        <v>0</v>
      </c>
      <c r="FB89" s="6">
        <v>0</v>
      </c>
      <c r="FC89" s="6">
        <v>0</v>
      </c>
      <c r="FD89" s="6">
        <v>0</v>
      </c>
      <c r="FE89" s="6">
        <v>0</v>
      </c>
      <c r="FF89" s="6">
        <v>0</v>
      </c>
      <c r="FG89" s="6">
        <v>0</v>
      </c>
      <c r="FH89" s="6">
        <v>0</v>
      </c>
      <c r="FI89" s="6">
        <v>0</v>
      </c>
      <c r="FJ89" s="6">
        <v>0</v>
      </c>
      <c r="FK89" s="6">
        <v>0</v>
      </c>
      <c r="FL89" s="6">
        <v>0</v>
      </c>
      <c r="FM89" s="6">
        <v>0</v>
      </c>
      <c r="FN89" s="6">
        <v>0</v>
      </c>
      <c r="FO89" s="6">
        <v>0</v>
      </c>
      <c r="FP89" s="6">
        <v>0</v>
      </c>
      <c r="FQ89" s="6">
        <v>0</v>
      </c>
      <c r="FR89" s="6">
        <v>0</v>
      </c>
      <c r="FS89" s="6">
        <v>0</v>
      </c>
      <c r="FT89" s="6">
        <v>0</v>
      </c>
      <c r="FU89" s="6">
        <v>0</v>
      </c>
      <c r="FV89" s="6">
        <v>0</v>
      </c>
      <c r="FW89" s="6">
        <v>0</v>
      </c>
      <c r="FX89" s="6">
        <v>0</v>
      </c>
      <c r="FY89" s="6">
        <v>0</v>
      </c>
      <c r="FZ89" s="6">
        <v>0</v>
      </c>
      <c r="GA89" s="6">
        <v>0</v>
      </c>
      <c r="GB89" s="6">
        <v>0</v>
      </c>
      <c r="GC89" s="6">
        <v>0</v>
      </c>
      <c r="GD89" s="6">
        <v>0</v>
      </c>
      <c r="GE89" s="6">
        <v>0</v>
      </c>
      <c r="GF89" s="6">
        <v>0</v>
      </c>
      <c r="GG89" s="6">
        <v>0</v>
      </c>
      <c r="GH89" s="6">
        <v>0</v>
      </c>
      <c r="GI89" s="6">
        <v>0</v>
      </c>
      <c r="GJ89" s="6">
        <v>0</v>
      </c>
      <c r="GK89" s="6">
        <v>0</v>
      </c>
      <c r="GL89" s="6">
        <v>0</v>
      </c>
      <c r="GM89" s="6">
        <v>0</v>
      </c>
      <c r="GN89" s="6">
        <v>0</v>
      </c>
      <c r="GQ89" s="6">
        <v>0</v>
      </c>
      <c r="GR89" s="6">
        <v>0</v>
      </c>
      <c r="GS89" s="6">
        <v>0</v>
      </c>
      <c r="GT89" s="6">
        <v>0</v>
      </c>
      <c r="GU89" s="6">
        <v>0</v>
      </c>
      <c r="GV89" s="6">
        <v>0</v>
      </c>
      <c r="GW89" s="6">
        <v>0</v>
      </c>
      <c r="GX89" s="6">
        <v>0</v>
      </c>
      <c r="GY89" s="6">
        <v>0</v>
      </c>
      <c r="GZ89" s="6">
        <v>0</v>
      </c>
      <c r="HA89" s="6">
        <v>0</v>
      </c>
      <c r="HB89" s="6">
        <v>0</v>
      </c>
      <c r="HC89" s="6">
        <v>0</v>
      </c>
      <c r="HD89" s="6">
        <v>0</v>
      </c>
      <c r="HE89" s="6">
        <v>0</v>
      </c>
      <c r="HF89" s="6">
        <v>0</v>
      </c>
      <c r="HG89" s="6">
        <v>0</v>
      </c>
      <c r="HH89" s="6">
        <v>0</v>
      </c>
      <c r="HI89" s="6">
        <v>0</v>
      </c>
      <c r="HJ89" s="6">
        <v>0</v>
      </c>
      <c r="HK89" s="6">
        <v>0</v>
      </c>
      <c r="HL89" s="6">
        <v>0</v>
      </c>
      <c r="HM89" s="6">
        <v>0</v>
      </c>
      <c r="HN89" s="6">
        <v>0</v>
      </c>
      <c r="HO89" s="6">
        <v>0</v>
      </c>
      <c r="HP89" s="6">
        <v>0</v>
      </c>
      <c r="HQ89" s="6">
        <v>0</v>
      </c>
      <c r="HR89" s="6">
        <v>0</v>
      </c>
      <c r="HS89" s="6">
        <v>0</v>
      </c>
      <c r="HT89" s="6">
        <v>0</v>
      </c>
      <c r="HU89" s="6">
        <v>0</v>
      </c>
      <c r="HV89" s="6">
        <v>0</v>
      </c>
      <c r="HW89" s="6">
        <v>0</v>
      </c>
      <c r="HX89" s="6">
        <v>0</v>
      </c>
      <c r="HY89" s="6">
        <v>0</v>
      </c>
      <c r="HZ89" s="6">
        <v>0</v>
      </c>
      <c r="IA89" s="6">
        <v>0</v>
      </c>
      <c r="IB89" s="6">
        <v>0</v>
      </c>
      <c r="IC89" s="6">
        <v>0</v>
      </c>
      <c r="ID89" s="6">
        <v>0</v>
      </c>
      <c r="IE89" s="6">
        <v>0</v>
      </c>
      <c r="IF89" s="6">
        <v>0</v>
      </c>
      <c r="IG89" s="6">
        <v>0</v>
      </c>
      <c r="IH89" s="6">
        <v>0</v>
      </c>
      <c r="II89" s="6">
        <v>0</v>
      </c>
      <c r="IJ89" s="6">
        <v>0</v>
      </c>
      <c r="IK89" s="6">
        <v>0</v>
      </c>
      <c r="IL89" s="6">
        <v>0</v>
      </c>
      <c r="IM89" s="6">
        <v>0</v>
      </c>
      <c r="IN89" s="6">
        <v>0</v>
      </c>
      <c r="IO89" s="6">
        <v>0</v>
      </c>
      <c r="IP89" s="6">
        <v>0</v>
      </c>
      <c r="IQ89" s="6">
        <v>0</v>
      </c>
      <c r="IR89" s="6">
        <v>0</v>
      </c>
      <c r="IS89" s="6">
        <v>0</v>
      </c>
      <c r="IT89" s="6">
        <v>0</v>
      </c>
      <c r="IU89" s="6">
        <v>0</v>
      </c>
      <c r="IV89" s="6">
        <v>0</v>
      </c>
      <c r="IW89" s="6">
        <v>0</v>
      </c>
      <c r="IX89" s="6">
        <v>0</v>
      </c>
      <c r="IY89" s="6">
        <v>0</v>
      </c>
      <c r="IZ89" s="6">
        <v>0</v>
      </c>
      <c r="JA89" s="6">
        <v>0</v>
      </c>
      <c r="JB89" s="6">
        <v>0</v>
      </c>
      <c r="JC89" s="6">
        <v>0</v>
      </c>
      <c r="JD89" s="6">
        <v>0</v>
      </c>
      <c r="JE89" s="6">
        <v>0</v>
      </c>
      <c r="JF89" s="6">
        <v>0</v>
      </c>
      <c r="JG89" s="6">
        <v>0</v>
      </c>
      <c r="JH89" s="6">
        <v>0</v>
      </c>
      <c r="JI89" s="6">
        <v>0</v>
      </c>
      <c r="JJ89" s="6">
        <v>0</v>
      </c>
      <c r="JK89" s="6">
        <v>0</v>
      </c>
      <c r="JL89" s="6">
        <v>0</v>
      </c>
      <c r="JM89" s="6">
        <v>0</v>
      </c>
      <c r="JN89" s="6">
        <v>0</v>
      </c>
      <c r="JO89" s="6">
        <v>0</v>
      </c>
      <c r="JP89" s="6">
        <v>0</v>
      </c>
      <c r="JQ89" s="6">
        <v>0</v>
      </c>
      <c r="JR89" s="6">
        <v>0</v>
      </c>
      <c r="JS89" s="6">
        <v>0</v>
      </c>
      <c r="JT89" s="6">
        <v>0</v>
      </c>
      <c r="JU89" s="6">
        <v>0</v>
      </c>
      <c r="JV89" s="6">
        <v>0</v>
      </c>
      <c r="JW89" s="6">
        <v>0</v>
      </c>
      <c r="JX89" s="6">
        <v>0</v>
      </c>
      <c r="JY89" s="6">
        <v>0</v>
      </c>
      <c r="JZ89" s="6">
        <v>0</v>
      </c>
      <c r="KA89" s="6">
        <v>0</v>
      </c>
      <c r="KB89" s="6">
        <v>0</v>
      </c>
      <c r="KC89" s="6">
        <v>0</v>
      </c>
      <c r="KD89" s="6">
        <v>0</v>
      </c>
      <c r="KE89" s="6">
        <v>0</v>
      </c>
      <c r="KF89" s="6">
        <v>0</v>
      </c>
      <c r="KG89" s="6">
        <v>0</v>
      </c>
      <c r="KH89" s="6">
        <v>0</v>
      </c>
      <c r="KI89" s="6">
        <v>0</v>
      </c>
      <c r="KJ89" s="6">
        <v>0</v>
      </c>
      <c r="KK89" s="6">
        <v>0</v>
      </c>
      <c r="KL89" s="6">
        <v>0</v>
      </c>
      <c r="KM89" s="6">
        <v>0</v>
      </c>
      <c r="KN89" s="6">
        <v>0</v>
      </c>
      <c r="KO89" s="6">
        <v>0</v>
      </c>
      <c r="KP89" s="6">
        <v>0</v>
      </c>
      <c r="KQ89" s="6">
        <v>0</v>
      </c>
      <c r="KR89" s="6">
        <v>0</v>
      </c>
      <c r="KS89" s="6">
        <v>0</v>
      </c>
      <c r="KT89" s="6">
        <v>0</v>
      </c>
      <c r="KU89" s="6">
        <v>0</v>
      </c>
      <c r="KV89" s="6">
        <v>0</v>
      </c>
      <c r="KW89" s="6">
        <v>0</v>
      </c>
      <c r="KX89" s="6">
        <v>0</v>
      </c>
      <c r="KY89" s="6">
        <v>0</v>
      </c>
      <c r="KZ89" s="6">
        <v>0</v>
      </c>
      <c r="LA89" s="6">
        <v>0</v>
      </c>
      <c r="LB89" s="6">
        <v>0</v>
      </c>
      <c r="LC89" s="6">
        <v>0</v>
      </c>
      <c r="LD89" s="6">
        <v>0</v>
      </c>
      <c r="LE89" s="6">
        <v>0</v>
      </c>
      <c r="LF89" s="6">
        <v>0</v>
      </c>
      <c r="LG89" s="26">
        <v>0</v>
      </c>
      <c r="LH89" s="26">
        <v>0</v>
      </c>
      <c r="LI89" s="26">
        <v>0</v>
      </c>
      <c r="LJ89" s="26">
        <v>0</v>
      </c>
      <c r="LK89" s="6">
        <v>0</v>
      </c>
      <c r="LL89" s="6">
        <v>0</v>
      </c>
      <c r="LM89" s="6">
        <v>0</v>
      </c>
      <c r="LN89" s="6">
        <v>0</v>
      </c>
      <c r="LO89" s="6">
        <v>0</v>
      </c>
      <c r="LP89" s="6">
        <v>0</v>
      </c>
      <c r="LQ89" s="6">
        <v>0</v>
      </c>
      <c r="LR89" s="6">
        <v>0</v>
      </c>
    </row>
    <row r="90" spans="1:330" s="6" customFormat="1" x14ac:dyDescent="0.25">
      <c r="A90" s="10">
        <v>278</v>
      </c>
      <c r="B90" s="10" t="s">
        <v>185</v>
      </c>
      <c r="C90" s="10" t="s">
        <v>403</v>
      </c>
      <c r="D90" s="10">
        <v>9</v>
      </c>
      <c r="E90" s="10" t="s">
        <v>942</v>
      </c>
      <c r="F90" s="10" t="s">
        <v>185</v>
      </c>
      <c r="G90" s="10">
        <v>2</v>
      </c>
      <c r="H90" s="10">
        <v>3</v>
      </c>
      <c r="I90" s="10">
        <v>0</v>
      </c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 t="s">
        <v>1150</v>
      </c>
      <c r="W90" s="10"/>
      <c r="X90" s="10" t="b">
        <v>0</v>
      </c>
      <c r="Y90" s="10" t="b">
        <v>0</v>
      </c>
      <c r="Z90" s="10" t="s">
        <v>1666</v>
      </c>
      <c r="AA90" s="10" t="s">
        <v>1132</v>
      </c>
      <c r="AB90" s="10" t="s">
        <v>108</v>
      </c>
      <c r="AC90" s="10" t="s">
        <v>185</v>
      </c>
      <c r="AD90" s="10" t="s">
        <v>403</v>
      </c>
      <c r="AE90" s="10" t="s">
        <v>804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6</v>
      </c>
      <c r="AN90" s="10">
        <v>44</v>
      </c>
      <c r="AO90" s="10">
        <v>6</v>
      </c>
      <c r="AP90" s="10">
        <v>1</v>
      </c>
      <c r="AQ90" s="10">
        <v>2</v>
      </c>
      <c r="AR90" s="10">
        <v>0</v>
      </c>
      <c r="AS90" s="10">
        <v>0</v>
      </c>
      <c r="AT90" s="10">
        <v>0</v>
      </c>
      <c r="AU90" s="10">
        <v>19</v>
      </c>
      <c r="AV90" s="10">
        <v>2</v>
      </c>
      <c r="AW90" s="10">
        <v>0</v>
      </c>
      <c r="AX90" s="10">
        <v>0</v>
      </c>
      <c r="AY90" s="10">
        <v>0</v>
      </c>
      <c r="AZ90" s="10">
        <v>8</v>
      </c>
      <c r="BA90" s="10">
        <v>1</v>
      </c>
      <c r="BB90" s="10">
        <v>0</v>
      </c>
      <c r="BC90" s="10">
        <v>2</v>
      </c>
      <c r="BD90" s="10">
        <v>0</v>
      </c>
      <c r="BE90" s="10">
        <v>1</v>
      </c>
      <c r="BF90" s="10">
        <v>0</v>
      </c>
      <c r="BG90" s="10">
        <v>0</v>
      </c>
      <c r="BH90" s="10">
        <v>0</v>
      </c>
      <c r="BI90" s="10"/>
      <c r="BJ90" s="10"/>
      <c r="BK90" s="10">
        <v>0</v>
      </c>
      <c r="BL90" s="10">
        <v>0</v>
      </c>
      <c r="BM90" s="10">
        <v>0</v>
      </c>
      <c r="BN90" s="10"/>
      <c r="BO90" s="10"/>
      <c r="BP90" s="10">
        <v>0</v>
      </c>
      <c r="BQ90" s="10">
        <v>0</v>
      </c>
      <c r="BR90" s="10"/>
      <c r="BS90" s="10"/>
      <c r="BT90" s="10"/>
      <c r="BU90" s="10">
        <v>0</v>
      </c>
      <c r="BV90" s="10"/>
      <c r="BW90" s="10"/>
      <c r="BX90" s="10"/>
      <c r="BY90" s="10">
        <v>0</v>
      </c>
      <c r="BZ90" s="10">
        <v>0</v>
      </c>
      <c r="CA90" s="10">
        <v>0</v>
      </c>
      <c r="CB90" s="10">
        <v>0</v>
      </c>
      <c r="CC90" s="28"/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0</v>
      </c>
      <c r="GW90" s="10">
        <v>0</v>
      </c>
      <c r="GX90" s="10">
        <v>0</v>
      </c>
      <c r="GY90" s="10">
        <v>0</v>
      </c>
      <c r="GZ90" s="10">
        <v>0</v>
      </c>
      <c r="HA90" s="10">
        <v>0</v>
      </c>
      <c r="HB90" s="10">
        <v>0</v>
      </c>
      <c r="HC90" s="10">
        <v>0</v>
      </c>
      <c r="HD90" s="10">
        <v>0</v>
      </c>
      <c r="HE90" s="10">
        <v>0</v>
      </c>
      <c r="HF90" s="10">
        <v>0</v>
      </c>
      <c r="HG90" s="10">
        <v>0</v>
      </c>
      <c r="HH90" s="10">
        <v>0</v>
      </c>
      <c r="HI90" s="10">
        <v>0</v>
      </c>
      <c r="HJ90" s="10">
        <v>0</v>
      </c>
      <c r="HK90" s="10">
        <v>0</v>
      </c>
      <c r="HL90" s="10">
        <v>0</v>
      </c>
      <c r="HM90" s="10">
        <v>0</v>
      </c>
      <c r="HN90" s="10">
        <v>0</v>
      </c>
      <c r="HO90" s="10">
        <v>0</v>
      </c>
      <c r="HP90" s="10">
        <v>0</v>
      </c>
      <c r="HQ90" s="10">
        <v>0</v>
      </c>
      <c r="HR90" s="10">
        <v>0</v>
      </c>
      <c r="HS90" s="10">
        <v>0</v>
      </c>
      <c r="HT90" s="10">
        <v>0</v>
      </c>
      <c r="HU90" s="10">
        <v>0</v>
      </c>
      <c r="HV90" s="10">
        <v>0</v>
      </c>
      <c r="HW90" s="10">
        <v>0</v>
      </c>
      <c r="HX90" s="10">
        <v>0</v>
      </c>
      <c r="HY90" s="10">
        <v>0</v>
      </c>
      <c r="HZ90" s="10">
        <v>0</v>
      </c>
      <c r="IA90" s="10">
        <v>0</v>
      </c>
      <c r="IB90" s="10">
        <v>0</v>
      </c>
      <c r="IC90" s="10">
        <v>0</v>
      </c>
      <c r="ID90" s="10">
        <v>0</v>
      </c>
      <c r="IE90" s="10">
        <v>0</v>
      </c>
      <c r="IF90" s="10">
        <v>0</v>
      </c>
      <c r="IG90" s="10">
        <v>0</v>
      </c>
      <c r="IH90" s="10">
        <v>0</v>
      </c>
      <c r="II90" s="10">
        <v>0</v>
      </c>
      <c r="IJ90" s="10">
        <v>0</v>
      </c>
      <c r="IK90" s="10">
        <v>0</v>
      </c>
      <c r="IL90" s="10">
        <v>0</v>
      </c>
      <c r="IM90" s="10">
        <v>0</v>
      </c>
      <c r="IN90" s="10">
        <v>0</v>
      </c>
      <c r="IO90" s="10">
        <v>0</v>
      </c>
      <c r="IP90" s="10">
        <v>0</v>
      </c>
      <c r="IQ90" s="10">
        <v>0</v>
      </c>
      <c r="IR90" s="10">
        <v>0</v>
      </c>
      <c r="IS90" s="10">
        <v>0</v>
      </c>
      <c r="IT90" s="10">
        <v>0</v>
      </c>
      <c r="IU90" s="10">
        <v>0</v>
      </c>
      <c r="IV90" s="10">
        <v>0</v>
      </c>
      <c r="IW90" s="10">
        <v>0</v>
      </c>
      <c r="IX90" s="10">
        <v>0</v>
      </c>
      <c r="IY90" s="10">
        <v>0</v>
      </c>
      <c r="IZ90" s="10">
        <v>0</v>
      </c>
      <c r="JA90" s="10">
        <v>0</v>
      </c>
      <c r="JB90" s="10">
        <v>0</v>
      </c>
      <c r="JC90" s="10">
        <v>0</v>
      </c>
      <c r="JD90" s="10">
        <v>0</v>
      </c>
      <c r="JE90" s="10">
        <v>0</v>
      </c>
      <c r="JF90" s="10">
        <v>0</v>
      </c>
      <c r="JG90" s="10">
        <v>0</v>
      </c>
      <c r="JH90" s="10">
        <v>0</v>
      </c>
      <c r="JI90" s="10">
        <v>0</v>
      </c>
      <c r="JJ90" s="10">
        <v>0</v>
      </c>
      <c r="JK90" s="10">
        <v>0</v>
      </c>
      <c r="JL90" s="10">
        <v>0</v>
      </c>
      <c r="JM90" s="10">
        <v>0</v>
      </c>
      <c r="JN90" s="10">
        <v>0</v>
      </c>
      <c r="JO90" s="10">
        <v>0</v>
      </c>
      <c r="JP90" s="10">
        <v>0</v>
      </c>
      <c r="JQ90" s="10">
        <v>0</v>
      </c>
      <c r="JR90" s="10">
        <v>0</v>
      </c>
      <c r="JS90" s="10">
        <v>0</v>
      </c>
      <c r="JT90" s="10">
        <v>0</v>
      </c>
      <c r="JU90" s="10">
        <v>0</v>
      </c>
      <c r="JV90" s="10">
        <v>0</v>
      </c>
      <c r="JW90" s="10">
        <v>0</v>
      </c>
      <c r="JX90" s="10">
        <v>0</v>
      </c>
      <c r="JY90" s="10">
        <v>0</v>
      </c>
      <c r="JZ90" s="10">
        <v>0</v>
      </c>
      <c r="KA90" s="10">
        <v>0</v>
      </c>
      <c r="KB90" s="10">
        <v>0</v>
      </c>
      <c r="KC90" s="10">
        <v>0</v>
      </c>
      <c r="KD90" s="10">
        <v>0</v>
      </c>
      <c r="KE90" s="10">
        <v>0</v>
      </c>
      <c r="KF90" s="10">
        <v>0</v>
      </c>
      <c r="KG90" s="10">
        <v>0</v>
      </c>
      <c r="KH90" s="10">
        <v>0</v>
      </c>
      <c r="KI90" s="10">
        <v>0</v>
      </c>
      <c r="KJ90" s="10">
        <v>0</v>
      </c>
      <c r="KK90" s="10">
        <v>0</v>
      </c>
      <c r="KL90" s="10">
        <v>0</v>
      </c>
      <c r="KM90" s="10">
        <v>0</v>
      </c>
      <c r="KN90" s="10">
        <v>0</v>
      </c>
      <c r="KO90" s="10">
        <v>0</v>
      </c>
      <c r="KP90" s="10">
        <v>0</v>
      </c>
      <c r="KQ90" s="10">
        <v>0</v>
      </c>
      <c r="KR90" s="10">
        <v>0</v>
      </c>
      <c r="KS90" s="10">
        <v>0</v>
      </c>
      <c r="KT90" s="10">
        <v>0</v>
      </c>
      <c r="KU90" s="10">
        <v>0</v>
      </c>
      <c r="KV90" s="10">
        <v>0</v>
      </c>
      <c r="KW90" s="10">
        <v>0</v>
      </c>
      <c r="KX90" s="10">
        <v>0</v>
      </c>
      <c r="KY90" s="10">
        <v>0</v>
      </c>
      <c r="KZ90" s="10">
        <v>0</v>
      </c>
      <c r="LA90" s="10">
        <v>0</v>
      </c>
      <c r="LB90" s="10">
        <v>0</v>
      </c>
      <c r="LC90" s="10">
        <v>0</v>
      </c>
      <c r="LD90" s="10">
        <v>0</v>
      </c>
      <c r="LE90" s="10">
        <v>0</v>
      </c>
      <c r="LF90" s="10">
        <v>0</v>
      </c>
      <c r="LG90" s="26">
        <v>0</v>
      </c>
      <c r="LH90" s="26">
        <v>0</v>
      </c>
      <c r="LI90" s="26">
        <v>0</v>
      </c>
      <c r="LJ90" s="26">
        <v>0</v>
      </c>
      <c r="LK90" s="10">
        <v>0</v>
      </c>
      <c r="LL90" s="10">
        <v>0</v>
      </c>
      <c r="LM90" s="10">
        <v>0</v>
      </c>
      <c r="LN90" s="10">
        <v>0</v>
      </c>
      <c r="LO90" s="10">
        <v>0</v>
      </c>
      <c r="LP90" s="10">
        <v>0</v>
      </c>
      <c r="LQ90" s="10">
        <v>0</v>
      </c>
      <c r="LR90" s="10">
        <v>0</v>
      </c>
    </row>
    <row r="91" spans="1:330" s="10" customFormat="1" x14ac:dyDescent="0.25">
      <c r="A91">
        <v>279</v>
      </c>
      <c r="B91" s="5" t="s">
        <v>415</v>
      </c>
      <c r="C91" t="s">
        <v>415</v>
      </c>
      <c r="D91">
        <v>10</v>
      </c>
      <c r="E91" t="s">
        <v>943</v>
      </c>
      <c r="F91" t="s">
        <v>108</v>
      </c>
      <c r="G91">
        <v>4</v>
      </c>
      <c r="H91">
        <v>1</v>
      </c>
      <c r="I91">
        <v>1</v>
      </c>
      <c r="J91"/>
      <c r="K91" t="s">
        <v>2057</v>
      </c>
      <c r="L91"/>
      <c r="M91" t="s">
        <v>2043</v>
      </c>
      <c r="N91"/>
      <c r="O91" t="b">
        <v>1</v>
      </c>
      <c r="P91" t="b">
        <v>1</v>
      </c>
      <c r="Q91" t="b">
        <v>0</v>
      </c>
      <c r="R91" t="b">
        <v>1</v>
      </c>
      <c r="S91" t="b">
        <v>0</v>
      </c>
      <c r="T91" t="b">
        <v>1</v>
      </c>
      <c r="U91"/>
      <c r="V91" t="s">
        <v>1150</v>
      </c>
      <c r="W91"/>
      <c r="X91" t="b">
        <v>0</v>
      </c>
      <c r="Y91" t="b">
        <v>0</v>
      </c>
      <c r="Z91" t="s">
        <v>1227</v>
      </c>
      <c r="AA91" t="s">
        <v>1133</v>
      </c>
      <c r="AB91" t="s">
        <v>108</v>
      </c>
      <c r="AC91" t="s">
        <v>127</v>
      </c>
      <c r="AD91" t="s">
        <v>415</v>
      </c>
      <c r="AE91" t="s">
        <v>805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/>
      <c r="BJ91"/>
      <c r="BK91">
        <v>0</v>
      </c>
      <c r="BL91" s="26">
        <v>5</v>
      </c>
      <c r="BM91">
        <v>21</v>
      </c>
      <c r="BN91">
        <v>10</v>
      </c>
      <c r="BO91">
        <v>6</v>
      </c>
      <c r="BP91">
        <v>5</v>
      </c>
      <c r="BQ91">
        <v>0</v>
      </c>
      <c r="BR91"/>
      <c r="BS91"/>
      <c r="BT91"/>
      <c r="BU91">
        <v>0</v>
      </c>
      <c r="BV91"/>
      <c r="BW91"/>
      <c r="BX91"/>
      <c r="BY91">
        <v>0</v>
      </c>
      <c r="BZ91">
        <v>0</v>
      </c>
      <c r="CA91">
        <v>0</v>
      </c>
      <c r="CB91">
        <v>0</v>
      </c>
      <c r="CC91" s="28"/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 s="6"/>
      <c r="GP91" s="6"/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1</v>
      </c>
      <c r="KR91">
        <v>1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 s="26">
        <v>0</v>
      </c>
      <c r="LH91" s="26">
        <v>0</v>
      </c>
      <c r="LI91" s="26">
        <v>0</v>
      </c>
      <c r="LJ91" s="26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</row>
    <row r="92" spans="1:330" s="10" customFormat="1" x14ac:dyDescent="0.25">
      <c r="A92">
        <v>283</v>
      </c>
      <c r="B92" t="s">
        <v>2050</v>
      </c>
      <c r="C92" t="s">
        <v>415</v>
      </c>
      <c r="D92">
        <v>10</v>
      </c>
      <c r="E92" t="s">
        <v>944</v>
      </c>
      <c r="F92" t="s">
        <v>108</v>
      </c>
      <c r="G92">
        <v>4</v>
      </c>
      <c r="H92">
        <v>2</v>
      </c>
      <c r="I92">
        <v>1</v>
      </c>
      <c r="J92"/>
      <c r="K92" t="s">
        <v>2057</v>
      </c>
      <c r="L92"/>
      <c r="M92" t="s">
        <v>2043</v>
      </c>
      <c r="N92"/>
      <c r="O92" t="b">
        <v>1</v>
      </c>
      <c r="P92" t="b">
        <v>1</v>
      </c>
      <c r="Q92" t="b">
        <v>1</v>
      </c>
      <c r="R92" t="b">
        <v>1</v>
      </c>
      <c r="S92" t="b">
        <v>0</v>
      </c>
      <c r="T92" t="b">
        <v>0</v>
      </c>
      <c r="U92"/>
      <c r="V92" t="s">
        <v>1150</v>
      </c>
      <c r="W92"/>
      <c r="X92" t="b">
        <v>0</v>
      </c>
      <c r="Y92" t="b">
        <v>0</v>
      </c>
      <c r="Z92" t="s">
        <v>2067</v>
      </c>
      <c r="AA92" t="s">
        <v>1133</v>
      </c>
      <c r="AB92" t="s">
        <v>108</v>
      </c>
      <c r="AC92" t="s">
        <v>127</v>
      </c>
      <c r="AD92" t="s">
        <v>415</v>
      </c>
      <c r="AE92" t="s">
        <v>805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/>
      <c r="BJ92"/>
      <c r="BK92">
        <v>0</v>
      </c>
      <c r="BL92" s="26">
        <v>0</v>
      </c>
      <c r="BM92">
        <v>21</v>
      </c>
      <c r="BN92">
        <v>14</v>
      </c>
      <c r="BO92">
        <v>7</v>
      </c>
      <c r="BP92">
        <v>0</v>
      </c>
      <c r="BQ92">
        <v>0</v>
      </c>
      <c r="BR92"/>
      <c r="BS92"/>
      <c r="BT92"/>
      <c r="BU92">
        <v>0</v>
      </c>
      <c r="BV92"/>
      <c r="BW92"/>
      <c r="BX92"/>
      <c r="BY92">
        <v>0</v>
      </c>
      <c r="BZ92">
        <v>0</v>
      </c>
      <c r="CA92">
        <v>0</v>
      </c>
      <c r="CB92">
        <v>0</v>
      </c>
      <c r="CC92" s="28"/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 s="6"/>
      <c r="GP92" s="6"/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1</v>
      </c>
      <c r="KR92">
        <v>1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 s="26">
        <v>0</v>
      </c>
      <c r="LH92" s="26">
        <v>0</v>
      </c>
      <c r="LI92" s="26">
        <v>0</v>
      </c>
      <c r="LJ92" s="26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</row>
    <row r="93" spans="1:330" x14ac:dyDescent="0.25">
      <c r="A93">
        <v>286</v>
      </c>
      <c r="B93" s="5" t="s">
        <v>1084</v>
      </c>
      <c r="C93" t="s">
        <v>415</v>
      </c>
      <c r="D93">
        <v>10</v>
      </c>
      <c r="E93" t="s">
        <v>945</v>
      </c>
      <c r="F93" t="s">
        <v>108</v>
      </c>
      <c r="G93">
        <v>4</v>
      </c>
      <c r="H93">
        <v>3</v>
      </c>
      <c r="I93">
        <v>1</v>
      </c>
      <c r="K93" t="s">
        <v>2039</v>
      </c>
      <c r="M93" t="s">
        <v>2044</v>
      </c>
      <c r="O93" t="b">
        <v>1</v>
      </c>
      <c r="P93" t="b">
        <v>1</v>
      </c>
      <c r="Q93" t="b">
        <v>1</v>
      </c>
      <c r="R93" t="b">
        <v>1</v>
      </c>
      <c r="S93" t="b">
        <v>0</v>
      </c>
      <c r="T93" t="b">
        <v>1</v>
      </c>
      <c r="U93" s="25"/>
      <c r="V93" t="s">
        <v>1150</v>
      </c>
      <c r="X93" t="b">
        <v>0</v>
      </c>
      <c r="Y93" t="b">
        <v>0</v>
      </c>
      <c r="Z93" t="s">
        <v>1226</v>
      </c>
      <c r="AA93" t="s">
        <v>1133</v>
      </c>
      <c r="AB93" t="s">
        <v>108</v>
      </c>
      <c r="AC93" t="s">
        <v>127</v>
      </c>
      <c r="AD93" t="s">
        <v>415</v>
      </c>
      <c r="AE93" t="s">
        <v>805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5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K93">
        <v>0</v>
      </c>
      <c r="BL93" s="26">
        <v>4</v>
      </c>
      <c r="BM93">
        <v>16</v>
      </c>
      <c r="BN93">
        <v>8</v>
      </c>
      <c r="BO93">
        <v>3</v>
      </c>
      <c r="BP93">
        <v>4</v>
      </c>
      <c r="BQ93">
        <v>0</v>
      </c>
      <c r="BU93">
        <v>0</v>
      </c>
      <c r="BY93">
        <v>0</v>
      </c>
      <c r="BZ93">
        <v>0</v>
      </c>
      <c r="CA93">
        <v>0</v>
      </c>
      <c r="CB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1</v>
      </c>
      <c r="KR93">
        <v>1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 s="26">
        <v>0</v>
      </c>
      <c r="LH93" s="26">
        <v>0</v>
      </c>
      <c r="LI93" s="26">
        <v>0</v>
      </c>
      <c r="LJ93" s="26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</row>
    <row r="94" spans="1:330" x14ac:dyDescent="0.25">
      <c r="A94">
        <v>291</v>
      </c>
      <c r="B94" t="s">
        <v>1085</v>
      </c>
      <c r="C94" t="s">
        <v>415</v>
      </c>
      <c r="D94">
        <v>10</v>
      </c>
      <c r="E94" t="s">
        <v>946</v>
      </c>
      <c r="F94" t="s">
        <v>108</v>
      </c>
      <c r="G94">
        <v>4</v>
      </c>
      <c r="H94">
        <v>4</v>
      </c>
      <c r="I94">
        <v>1</v>
      </c>
      <c r="K94" t="s">
        <v>2039</v>
      </c>
      <c r="L94" t="b">
        <v>1</v>
      </c>
      <c r="M94" t="s">
        <v>2044</v>
      </c>
      <c r="O94" t="b">
        <v>1</v>
      </c>
      <c r="P94" s="25"/>
      <c r="Q94" s="25"/>
      <c r="R94" s="25"/>
      <c r="S94" t="b">
        <v>0</v>
      </c>
      <c r="T94" t="b">
        <v>0</v>
      </c>
      <c r="U94" s="25"/>
      <c r="V94" t="s">
        <v>1150</v>
      </c>
      <c r="X94" t="b">
        <v>0</v>
      </c>
      <c r="Y94" t="b">
        <v>0</v>
      </c>
      <c r="Z94" t="s">
        <v>1323</v>
      </c>
      <c r="AA94" t="s">
        <v>1133</v>
      </c>
      <c r="AB94" t="s">
        <v>108</v>
      </c>
      <c r="AC94" t="s">
        <v>127</v>
      </c>
      <c r="AD94" t="s">
        <v>415</v>
      </c>
      <c r="AE94" t="s">
        <v>805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K94">
        <v>0</v>
      </c>
      <c r="BL94" s="26">
        <v>0</v>
      </c>
      <c r="BM94">
        <v>22</v>
      </c>
      <c r="BN94">
        <v>18</v>
      </c>
      <c r="BO94">
        <v>4</v>
      </c>
      <c r="BP94">
        <v>0</v>
      </c>
      <c r="BQ94">
        <v>0</v>
      </c>
      <c r="BU94">
        <v>0</v>
      </c>
      <c r="BY94">
        <v>0</v>
      </c>
      <c r="BZ94">
        <v>0</v>
      </c>
      <c r="CA94">
        <v>0</v>
      </c>
      <c r="CB94">
        <v>0</v>
      </c>
      <c r="CD94">
        <v>1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6</v>
      </c>
      <c r="CM94">
        <v>6</v>
      </c>
      <c r="CN94">
        <v>0</v>
      </c>
      <c r="CO94">
        <v>0</v>
      </c>
      <c r="CP94">
        <v>11</v>
      </c>
      <c r="CQ94">
        <v>11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11</v>
      </c>
      <c r="CY94">
        <v>11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4</v>
      </c>
      <c r="DG94">
        <v>0</v>
      </c>
      <c r="DH94">
        <v>4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1</v>
      </c>
      <c r="DO94">
        <v>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Q94">
        <v>0</v>
      </c>
      <c r="GR94">
        <v>0</v>
      </c>
      <c r="GS94">
        <v>0</v>
      </c>
      <c r="GT94">
        <v>0</v>
      </c>
      <c r="GU94">
        <v>1</v>
      </c>
      <c r="GV94">
        <v>1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1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1</v>
      </c>
      <c r="KR94">
        <v>1</v>
      </c>
      <c r="KS94">
        <v>0</v>
      </c>
      <c r="KT94">
        <v>0</v>
      </c>
      <c r="KU94">
        <v>0</v>
      </c>
      <c r="KV94">
        <v>0</v>
      </c>
      <c r="KW94">
        <v>1</v>
      </c>
      <c r="KX94">
        <v>1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 s="26">
        <v>0</v>
      </c>
      <c r="LH94" s="26">
        <v>0</v>
      </c>
      <c r="LI94" s="26">
        <v>0</v>
      </c>
      <c r="LJ94" s="26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</row>
    <row r="95" spans="1:330" x14ac:dyDescent="0.25">
      <c r="A95" s="6">
        <v>294</v>
      </c>
      <c r="B95" s="6" t="s">
        <v>786</v>
      </c>
      <c r="C95" s="6" t="s">
        <v>415</v>
      </c>
      <c r="D95" s="6">
        <v>10</v>
      </c>
      <c r="E95" s="6" t="s">
        <v>947</v>
      </c>
      <c r="F95" s="6" t="s">
        <v>108</v>
      </c>
      <c r="G95" s="6">
        <v>4</v>
      </c>
      <c r="H95" s="6">
        <v>5</v>
      </c>
      <c r="I95" s="6">
        <v>0</v>
      </c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 t="s">
        <v>1150</v>
      </c>
      <c r="W95" s="6"/>
      <c r="X95" s="6" t="b">
        <v>0</v>
      </c>
      <c r="Y95" s="6" t="b">
        <v>0</v>
      </c>
      <c r="Z95" s="6" t="s">
        <v>1324</v>
      </c>
      <c r="AA95" s="6" t="s">
        <v>1133</v>
      </c>
      <c r="AB95" s="6" t="s">
        <v>108</v>
      </c>
      <c r="AC95" s="6" t="s">
        <v>180</v>
      </c>
      <c r="AD95" s="6" t="s">
        <v>415</v>
      </c>
      <c r="AE95" s="6" t="s">
        <v>805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/>
      <c r="BJ95" s="6"/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12</v>
      </c>
      <c r="BR95" s="6">
        <v>12</v>
      </c>
      <c r="BS95" s="6">
        <v>0</v>
      </c>
      <c r="BT95" s="6">
        <v>0</v>
      </c>
      <c r="BU95" s="6">
        <v>4</v>
      </c>
      <c r="BV95" s="6">
        <v>4</v>
      </c>
      <c r="BW95" s="6">
        <v>0</v>
      </c>
      <c r="BX95" s="6">
        <v>0</v>
      </c>
      <c r="BY95" s="6">
        <v>10</v>
      </c>
      <c r="BZ95" s="6">
        <v>6</v>
      </c>
      <c r="CA95" s="6">
        <v>5</v>
      </c>
      <c r="CB95" s="6">
        <v>21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0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6">
        <v>0</v>
      </c>
      <c r="CZ95" s="6">
        <v>0</v>
      </c>
      <c r="DA95" s="6">
        <v>0</v>
      </c>
      <c r="DB95" s="6">
        <v>0</v>
      </c>
      <c r="DC95" s="6">
        <v>0</v>
      </c>
      <c r="DD95" s="6">
        <v>0</v>
      </c>
      <c r="DE95" s="6">
        <v>0</v>
      </c>
      <c r="DF95" s="6">
        <v>0</v>
      </c>
      <c r="DG95" s="6">
        <v>0</v>
      </c>
      <c r="DH95" s="6">
        <v>0</v>
      </c>
      <c r="DI95" s="6">
        <v>0</v>
      </c>
      <c r="DJ95" s="6">
        <v>0</v>
      </c>
      <c r="DK95" s="6">
        <v>0</v>
      </c>
      <c r="DL95" s="6">
        <v>0</v>
      </c>
      <c r="DM95" s="6">
        <v>0</v>
      </c>
      <c r="DN95" s="6">
        <v>0</v>
      </c>
      <c r="DO95" s="6">
        <v>0</v>
      </c>
      <c r="DP95" s="6">
        <v>0</v>
      </c>
      <c r="DQ95" s="6">
        <v>0</v>
      </c>
      <c r="DR95" s="6">
        <v>0</v>
      </c>
      <c r="DS95" s="6">
        <v>0</v>
      </c>
      <c r="DT95" s="6">
        <v>0</v>
      </c>
      <c r="DU95" s="6">
        <v>0</v>
      </c>
      <c r="DV95" s="6">
        <v>0</v>
      </c>
      <c r="DW95" s="6">
        <v>0</v>
      </c>
      <c r="DX95" s="6">
        <v>0</v>
      </c>
      <c r="DY95" s="6">
        <v>0</v>
      </c>
      <c r="DZ95" s="6">
        <v>0</v>
      </c>
      <c r="EA95" s="6">
        <v>0</v>
      </c>
      <c r="EB95" s="6">
        <v>0</v>
      </c>
      <c r="EC95" s="6">
        <v>0</v>
      </c>
      <c r="ED95" s="6">
        <v>0</v>
      </c>
      <c r="EE95" s="6">
        <v>0</v>
      </c>
      <c r="EF95" s="6">
        <v>0</v>
      </c>
      <c r="EG95" s="6">
        <v>0</v>
      </c>
      <c r="EH95" s="6">
        <v>0</v>
      </c>
      <c r="EI95" s="6">
        <v>0</v>
      </c>
      <c r="EJ95" s="6">
        <v>0</v>
      </c>
      <c r="EK95" s="6">
        <v>0</v>
      </c>
      <c r="EL95" s="6">
        <v>0</v>
      </c>
      <c r="EM95" s="6">
        <v>0</v>
      </c>
      <c r="EN95" s="6">
        <v>0</v>
      </c>
      <c r="EO95" s="6">
        <v>0</v>
      </c>
      <c r="EP95" s="6">
        <v>0</v>
      </c>
      <c r="EQ95" s="6">
        <v>0</v>
      </c>
      <c r="ER95" s="6">
        <v>0</v>
      </c>
      <c r="ES95" s="6">
        <v>0</v>
      </c>
      <c r="ET95" s="6">
        <v>0</v>
      </c>
      <c r="EU95" s="6">
        <v>0</v>
      </c>
      <c r="EV95" s="6">
        <v>0</v>
      </c>
      <c r="EW95" s="6">
        <v>0</v>
      </c>
      <c r="EX95" s="6">
        <v>0</v>
      </c>
      <c r="EY95" s="6">
        <v>0</v>
      </c>
      <c r="EZ95" s="6">
        <v>0</v>
      </c>
      <c r="FA95" s="6">
        <v>0</v>
      </c>
      <c r="FB95" s="6">
        <v>0</v>
      </c>
      <c r="FC95" s="6">
        <v>0</v>
      </c>
      <c r="FD95" s="6">
        <v>0</v>
      </c>
      <c r="FE95" s="6">
        <v>0</v>
      </c>
      <c r="FF95" s="6">
        <v>0</v>
      </c>
      <c r="FG95" s="6">
        <v>0</v>
      </c>
      <c r="FH95" s="6">
        <v>0</v>
      </c>
      <c r="FI95" s="6">
        <v>0</v>
      </c>
      <c r="FJ95" s="6">
        <v>0</v>
      </c>
      <c r="FK95" s="6">
        <v>0</v>
      </c>
      <c r="FL95" s="6">
        <v>0</v>
      </c>
      <c r="FM95" s="6">
        <v>0</v>
      </c>
      <c r="FN95" s="6">
        <v>0</v>
      </c>
      <c r="FO95" s="6">
        <v>0</v>
      </c>
      <c r="FP95" s="6">
        <v>0</v>
      </c>
      <c r="FQ95" s="6">
        <v>0</v>
      </c>
      <c r="FR95" s="6">
        <v>0</v>
      </c>
      <c r="FS95" s="6">
        <v>0</v>
      </c>
      <c r="FT95" s="6">
        <v>0</v>
      </c>
      <c r="FU95" s="6">
        <v>0</v>
      </c>
      <c r="FV95" s="6">
        <v>0</v>
      </c>
      <c r="FW95" s="6">
        <v>0</v>
      </c>
      <c r="FX95" s="6">
        <v>0</v>
      </c>
      <c r="FY95" s="6">
        <v>0</v>
      </c>
      <c r="FZ95" s="6">
        <v>0</v>
      </c>
      <c r="GA95" s="6">
        <v>0</v>
      </c>
      <c r="GB95" s="6">
        <v>0</v>
      </c>
      <c r="GC95" s="6">
        <v>0</v>
      </c>
      <c r="GD95" s="6">
        <v>0</v>
      </c>
      <c r="GE95" s="6">
        <v>0</v>
      </c>
      <c r="GF95" s="6">
        <v>0</v>
      </c>
      <c r="GG95" s="6">
        <v>0</v>
      </c>
      <c r="GH95" s="6">
        <v>0</v>
      </c>
      <c r="GI95" s="6">
        <v>0</v>
      </c>
      <c r="GJ95" s="6">
        <v>0</v>
      </c>
      <c r="GK95" s="6">
        <v>0</v>
      </c>
      <c r="GL95" s="6">
        <v>0</v>
      </c>
      <c r="GM95" s="6">
        <v>0</v>
      </c>
      <c r="GN95" s="6">
        <v>0</v>
      </c>
      <c r="GQ95" s="6">
        <v>0</v>
      </c>
      <c r="GR95" s="6">
        <v>0</v>
      </c>
      <c r="GS95" s="6">
        <v>0</v>
      </c>
      <c r="GT95" s="6">
        <v>0</v>
      </c>
      <c r="GU95" s="6">
        <v>0</v>
      </c>
      <c r="GV95" s="6">
        <v>0</v>
      </c>
      <c r="GW95" s="6">
        <v>0</v>
      </c>
      <c r="GX95" s="6">
        <v>0</v>
      </c>
      <c r="GY95" s="6">
        <v>0</v>
      </c>
      <c r="GZ95" s="6">
        <v>0</v>
      </c>
      <c r="HA95" s="6">
        <v>0</v>
      </c>
      <c r="HB95" s="6">
        <v>0</v>
      </c>
      <c r="HC95" s="6">
        <v>0</v>
      </c>
      <c r="HD95" s="6">
        <v>0</v>
      </c>
      <c r="HE95" s="6">
        <v>0</v>
      </c>
      <c r="HF95" s="6">
        <v>0</v>
      </c>
      <c r="HG95" s="6">
        <v>0</v>
      </c>
      <c r="HH95" s="6">
        <v>0</v>
      </c>
      <c r="HI95" s="6">
        <v>0</v>
      </c>
      <c r="HJ95" s="6">
        <v>0</v>
      </c>
      <c r="HK95" s="6">
        <v>0</v>
      </c>
      <c r="HL95" s="6">
        <v>0</v>
      </c>
      <c r="HM95" s="6">
        <v>0</v>
      </c>
      <c r="HN95" s="6">
        <v>0</v>
      </c>
      <c r="HO95" s="6">
        <v>0</v>
      </c>
      <c r="HP95" s="6">
        <v>0</v>
      </c>
      <c r="HQ95" s="6">
        <v>0</v>
      </c>
      <c r="HR95" s="6">
        <v>0</v>
      </c>
      <c r="HS95" s="6">
        <v>0</v>
      </c>
      <c r="HT95" s="6">
        <v>0</v>
      </c>
      <c r="HU95" s="6">
        <v>0</v>
      </c>
      <c r="HV95" s="6">
        <v>0</v>
      </c>
      <c r="HW95" s="6">
        <v>0</v>
      </c>
      <c r="HX95" s="6">
        <v>0</v>
      </c>
      <c r="HY95" s="6">
        <v>0</v>
      </c>
      <c r="HZ95" s="6">
        <v>0</v>
      </c>
      <c r="IA95" s="6">
        <v>0</v>
      </c>
      <c r="IB95" s="6">
        <v>0</v>
      </c>
      <c r="IC95" s="6">
        <v>0</v>
      </c>
      <c r="ID95" s="6">
        <v>0</v>
      </c>
      <c r="IE95" s="6">
        <v>0</v>
      </c>
      <c r="IF95" s="6">
        <v>0</v>
      </c>
      <c r="IG95" s="6">
        <v>0</v>
      </c>
      <c r="IH95" s="6">
        <v>0</v>
      </c>
      <c r="II95" s="6">
        <v>0</v>
      </c>
      <c r="IJ95" s="6">
        <v>0</v>
      </c>
      <c r="IK95" s="6">
        <v>0</v>
      </c>
      <c r="IL95" s="6">
        <v>0</v>
      </c>
      <c r="IM95" s="6">
        <v>0</v>
      </c>
      <c r="IN95" s="6">
        <v>0</v>
      </c>
      <c r="IO95" s="6">
        <v>0</v>
      </c>
      <c r="IP95" s="6">
        <v>0</v>
      </c>
      <c r="IQ95" s="6">
        <v>0</v>
      </c>
      <c r="IR95" s="6">
        <v>0</v>
      </c>
      <c r="IS95" s="6">
        <v>0</v>
      </c>
      <c r="IT95" s="6">
        <v>0</v>
      </c>
      <c r="IU95" s="6">
        <v>0</v>
      </c>
      <c r="IV95" s="6">
        <v>0</v>
      </c>
      <c r="IW95" s="6">
        <v>0</v>
      </c>
      <c r="IX95" s="6">
        <v>0</v>
      </c>
      <c r="IY95" s="6">
        <v>0</v>
      </c>
      <c r="IZ95" s="6">
        <v>0</v>
      </c>
      <c r="JA95" s="6">
        <v>0</v>
      </c>
      <c r="JB95" s="6">
        <v>0</v>
      </c>
      <c r="JC95" s="6">
        <v>0</v>
      </c>
      <c r="JD95" s="6">
        <v>0</v>
      </c>
      <c r="JE95" s="6">
        <v>0</v>
      </c>
      <c r="JF95" s="6">
        <v>0</v>
      </c>
      <c r="JG95" s="6">
        <v>0</v>
      </c>
      <c r="JH95" s="6">
        <v>0</v>
      </c>
      <c r="JI95" s="6">
        <v>0</v>
      </c>
      <c r="JJ95" s="6">
        <v>0</v>
      </c>
      <c r="JK95" s="6">
        <v>0</v>
      </c>
      <c r="JL95" s="6">
        <v>0</v>
      </c>
      <c r="JM95" s="6">
        <v>0</v>
      </c>
      <c r="JN95" s="6">
        <v>0</v>
      </c>
      <c r="JO95" s="6">
        <v>0</v>
      </c>
      <c r="JP95" s="6">
        <v>0</v>
      </c>
      <c r="JQ95" s="6">
        <v>0</v>
      </c>
      <c r="JR95" s="6">
        <v>0</v>
      </c>
      <c r="JS95" s="6">
        <v>0</v>
      </c>
      <c r="JT95" s="6">
        <v>0</v>
      </c>
      <c r="JU95" s="6">
        <v>0</v>
      </c>
      <c r="JV95" s="6">
        <v>0</v>
      </c>
      <c r="JW95" s="6">
        <v>0</v>
      </c>
      <c r="JX95" s="6">
        <v>0</v>
      </c>
      <c r="JY95" s="6">
        <v>0</v>
      </c>
      <c r="JZ95" s="6">
        <v>0</v>
      </c>
      <c r="KA95" s="6">
        <v>0</v>
      </c>
      <c r="KB95" s="6">
        <v>0</v>
      </c>
      <c r="KC95" s="6">
        <v>0</v>
      </c>
      <c r="KD95" s="6">
        <v>0</v>
      </c>
      <c r="KE95" s="6">
        <v>0</v>
      </c>
      <c r="KF95" s="6">
        <v>0</v>
      </c>
      <c r="KG95" s="6">
        <v>0</v>
      </c>
      <c r="KH95" s="6">
        <v>0</v>
      </c>
      <c r="KI95" s="6">
        <v>0</v>
      </c>
      <c r="KJ95" s="6">
        <v>0</v>
      </c>
      <c r="KK95" s="6">
        <v>0</v>
      </c>
      <c r="KL95" s="6">
        <v>0</v>
      </c>
      <c r="KM95" s="6">
        <v>0</v>
      </c>
      <c r="KN95" s="6">
        <v>0</v>
      </c>
      <c r="KO95" s="6">
        <v>0</v>
      </c>
      <c r="KP95" s="6">
        <v>0</v>
      </c>
      <c r="KQ95" s="6">
        <v>0</v>
      </c>
      <c r="KR95" s="6">
        <v>0</v>
      </c>
      <c r="KS95" s="6">
        <v>0</v>
      </c>
      <c r="KT95" s="6">
        <v>0</v>
      </c>
      <c r="KU95" s="6">
        <v>0</v>
      </c>
      <c r="KV95" s="6">
        <v>0</v>
      </c>
      <c r="KW95" s="6">
        <v>0</v>
      </c>
      <c r="KX95" s="6">
        <v>0</v>
      </c>
      <c r="KY95" s="6">
        <v>0</v>
      </c>
      <c r="KZ95" s="6">
        <v>0</v>
      </c>
      <c r="LA95" s="6">
        <v>0</v>
      </c>
      <c r="LB95" s="6">
        <v>0</v>
      </c>
      <c r="LC95" s="6">
        <v>0</v>
      </c>
      <c r="LD95" s="6">
        <v>0</v>
      </c>
      <c r="LE95" s="6">
        <v>0</v>
      </c>
      <c r="LF95" s="6">
        <v>0</v>
      </c>
      <c r="LG95" s="26">
        <v>0</v>
      </c>
      <c r="LH95" s="26">
        <v>0</v>
      </c>
      <c r="LI95" s="26">
        <v>0</v>
      </c>
      <c r="LJ95" s="26">
        <v>0</v>
      </c>
      <c r="LK95" s="6">
        <v>0</v>
      </c>
      <c r="LL95" s="6">
        <v>0</v>
      </c>
      <c r="LM95" s="6">
        <v>0</v>
      </c>
      <c r="LN95" s="6">
        <v>0</v>
      </c>
      <c r="LO95" s="6">
        <v>0</v>
      </c>
      <c r="LP95" s="6">
        <v>0</v>
      </c>
      <c r="LQ95" s="6">
        <v>0</v>
      </c>
      <c r="LR95" s="6">
        <v>0</v>
      </c>
    </row>
    <row r="96" spans="1:330" s="6" customFormat="1" x14ac:dyDescent="0.25">
      <c r="A96" s="10">
        <v>297</v>
      </c>
      <c r="B96" s="10" t="s">
        <v>185</v>
      </c>
      <c r="C96" s="10" t="s">
        <v>415</v>
      </c>
      <c r="D96" s="10">
        <v>10</v>
      </c>
      <c r="E96" s="10" t="s">
        <v>948</v>
      </c>
      <c r="F96" s="10" t="s">
        <v>185</v>
      </c>
      <c r="G96" s="10">
        <v>4</v>
      </c>
      <c r="H96" s="10">
        <v>5</v>
      </c>
      <c r="I96" s="10">
        <v>0</v>
      </c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 t="s">
        <v>1150</v>
      </c>
      <c r="W96" s="10"/>
      <c r="X96" s="10" t="b">
        <v>0</v>
      </c>
      <c r="Y96" s="10" t="b">
        <v>0</v>
      </c>
      <c r="Z96" s="10" t="s">
        <v>1667</v>
      </c>
      <c r="AA96" s="10" t="s">
        <v>1133</v>
      </c>
      <c r="AB96" s="10" t="s">
        <v>108</v>
      </c>
      <c r="AC96" s="10" t="s">
        <v>185</v>
      </c>
      <c r="AD96" s="10" t="s">
        <v>415</v>
      </c>
      <c r="AE96" s="10" t="s">
        <v>805</v>
      </c>
      <c r="AF96" s="10">
        <v>1</v>
      </c>
      <c r="AG96" s="10">
        <v>7</v>
      </c>
      <c r="AH96" s="10">
        <v>0</v>
      </c>
      <c r="AI96" s="10">
        <v>2</v>
      </c>
      <c r="AJ96" s="10">
        <v>0</v>
      </c>
      <c r="AK96" s="10">
        <v>2</v>
      </c>
      <c r="AL96" s="10">
        <v>0</v>
      </c>
      <c r="AM96" s="10">
        <v>0</v>
      </c>
      <c r="AN96" s="10">
        <v>0</v>
      </c>
      <c r="AO96" s="10">
        <v>0</v>
      </c>
      <c r="AP96" s="10">
        <v>2</v>
      </c>
      <c r="AQ96" s="10">
        <v>0</v>
      </c>
      <c r="AR96" s="10">
        <v>9</v>
      </c>
      <c r="AS96" s="10">
        <v>0</v>
      </c>
      <c r="AT96" s="10">
        <v>0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0">
        <v>0</v>
      </c>
      <c r="BB96" s="10">
        <v>0</v>
      </c>
      <c r="BC96" s="10">
        <v>0</v>
      </c>
      <c r="BD96" s="10">
        <v>0</v>
      </c>
      <c r="BE96" s="10">
        <v>0</v>
      </c>
      <c r="BF96" s="10">
        <v>0</v>
      </c>
      <c r="BG96" s="10">
        <v>0</v>
      </c>
      <c r="BH96" s="10">
        <v>0</v>
      </c>
      <c r="BI96" s="10"/>
      <c r="BJ96" s="10"/>
      <c r="BK96" s="10">
        <v>0</v>
      </c>
      <c r="BL96" s="10">
        <v>0</v>
      </c>
      <c r="BM96" s="10">
        <v>0</v>
      </c>
      <c r="BN96" s="10"/>
      <c r="BO96" s="10"/>
      <c r="BP96" s="10">
        <v>0</v>
      </c>
      <c r="BQ96" s="10">
        <v>0</v>
      </c>
      <c r="BR96" s="10"/>
      <c r="BS96" s="10"/>
      <c r="BT96" s="10"/>
      <c r="BU96" s="10">
        <v>0</v>
      </c>
      <c r="BV96" s="10"/>
      <c r="BW96" s="10"/>
      <c r="BX96" s="10"/>
      <c r="BY96" s="10">
        <v>0</v>
      </c>
      <c r="BZ96" s="10">
        <v>0</v>
      </c>
      <c r="CA96" s="10">
        <v>0</v>
      </c>
      <c r="CB96" s="10">
        <v>0</v>
      </c>
      <c r="CC96" s="28"/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0</v>
      </c>
      <c r="GW96" s="10">
        <v>0</v>
      </c>
      <c r="GX96" s="10">
        <v>0</v>
      </c>
      <c r="GY96" s="10">
        <v>0</v>
      </c>
      <c r="GZ96" s="10">
        <v>0</v>
      </c>
      <c r="HA96" s="10">
        <v>0</v>
      </c>
      <c r="HB96" s="10">
        <v>0</v>
      </c>
      <c r="HC96" s="10">
        <v>0</v>
      </c>
      <c r="HD96" s="10">
        <v>0</v>
      </c>
      <c r="HE96" s="10">
        <v>0</v>
      </c>
      <c r="HF96" s="10">
        <v>0</v>
      </c>
      <c r="HG96" s="10">
        <v>0</v>
      </c>
      <c r="HH96" s="10">
        <v>0</v>
      </c>
      <c r="HI96" s="10">
        <v>0</v>
      </c>
      <c r="HJ96" s="10">
        <v>0</v>
      </c>
      <c r="HK96" s="10">
        <v>0</v>
      </c>
      <c r="HL96" s="10">
        <v>0</v>
      </c>
      <c r="HM96" s="10">
        <v>0</v>
      </c>
      <c r="HN96" s="10">
        <v>0</v>
      </c>
      <c r="HO96" s="10">
        <v>0</v>
      </c>
      <c r="HP96" s="10">
        <v>0</v>
      </c>
      <c r="HQ96" s="10">
        <v>0</v>
      </c>
      <c r="HR96" s="10">
        <v>0</v>
      </c>
      <c r="HS96" s="10">
        <v>0</v>
      </c>
      <c r="HT96" s="10">
        <v>0</v>
      </c>
      <c r="HU96" s="10">
        <v>0</v>
      </c>
      <c r="HV96" s="10">
        <v>0</v>
      </c>
      <c r="HW96" s="10">
        <v>0</v>
      </c>
      <c r="HX96" s="10">
        <v>0</v>
      </c>
      <c r="HY96" s="10">
        <v>0</v>
      </c>
      <c r="HZ96" s="10">
        <v>0</v>
      </c>
      <c r="IA96" s="10">
        <v>0</v>
      </c>
      <c r="IB96" s="10">
        <v>0</v>
      </c>
      <c r="IC96" s="10">
        <v>0</v>
      </c>
      <c r="ID96" s="10">
        <v>0</v>
      </c>
      <c r="IE96" s="10">
        <v>0</v>
      </c>
      <c r="IF96" s="10">
        <v>0</v>
      </c>
      <c r="IG96" s="10">
        <v>0</v>
      </c>
      <c r="IH96" s="10">
        <v>0</v>
      </c>
      <c r="II96" s="10">
        <v>0</v>
      </c>
      <c r="IJ96" s="10">
        <v>0</v>
      </c>
      <c r="IK96" s="10">
        <v>0</v>
      </c>
      <c r="IL96" s="10">
        <v>0</v>
      </c>
      <c r="IM96" s="10">
        <v>0</v>
      </c>
      <c r="IN96" s="10">
        <v>0</v>
      </c>
      <c r="IO96" s="10">
        <v>0</v>
      </c>
      <c r="IP96" s="10">
        <v>0</v>
      </c>
      <c r="IQ96" s="10">
        <v>0</v>
      </c>
      <c r="IR96" s="10">
        <v>0</v>
      </c>
      <c r="IS96" s="10">
        <v>0</v>
      </c>
      <c r="IT96" s="10">
        <v>0</v>
      </c>
      <c r="IU96" s="10">
        <v>0</v>
      </c>
      <c r="IV96" s="10">
        <v>0</v>
      </c>
      <c r="IW96" s="10">
        <v>0</v>
      </c>
      <c r="IX96" s="10">
        <v>0</v>
      </c>
      <c r="IY96" s="10">
        <v>0</v>
      </c>
      <c r="IZ96" s="10">
        <v>0</v>
      </c>
      <c r="JA96" s="10">
        <v>0</v>
      </c>
      <c r="JB96" s="10">
        <v>0</v>
      </c>
      <c r="JC96" s="10">
        <v>0</v>
      </c>
      <c r="JD96" s="10">
        <v>0</v>
      </c>
      <c r="JE96" s="10">
        <v>0</v>
      </c>
      <c r="JF96" s="10">
        <v>0</v>
      </c>
      <c r="JG96" s="10">
        <v>0</v>
      </c>
      <c r="JH96" s="10">
        <v>0</v>
      </c>
      <c r="JI96" s="10">
        <v>0</v>
      </c>
      <c r="JJ96" s="10">
        <v>0</v>
      </c>
      <c r="JK96" s="10">
        <v>0</v>
      </c>
      <c r="JL96" s="10">
        <v>0</v>
      </c>
      <c r="JM96" s="10">
        <v>0</v>
      </c>
      <c r="JN96" s="10">
        <v>0</v>
      </c>
      <c r="JO96" s="10">
        <v>0</v>
      </c>
      <c r="JP96" s="10">
        <v>0</v>
      </c>
      <c r="JQ96" s="10">
        <v>0</v>
      </c>
      <c r="JR96" s="10">
        <v>0</v>
      </c>
      <c r="JS96" s="10">
        <v>0</v>
      </c>
      <c r="JT96" s="10">
        <v>0</v>
      </c>
      <c r="JU96" s="10">
        <v>0</v>
      </c>
      <c r="JV96" s="10">
        <v>0</v>
      </c>
      <c r="JW96" s="10">
        <v>0</v>
      </c>
      <c r="JX96" s="10">
        <v>0</v>
      </c>
      <c r="JY96" s="10">
        <v>0</v>
      </c>
      <c r="JZ96" s="10">
        <v>0</v>
      </c>
      <c r="KA96" s="10">
        <v>0</v>
      </c>
      <c r="KB96" s="10">
        <v>0</v>
      </c>
      <c r="KC96" s="10">
        <v>0</v>
      </c>
      <c r="KD96" s="10">
        <v>0</v>
      </c>
      <c r="KE96" s="10">
        <v>0</v>
      </c>
      <c r="KF96" s="10">
        <v>0</v>
      </c>
      <c r="KG96" s="10">
        <v>0</v>
      </c>
      <c r="KH96" s="10">
        <v>0</v>
      </c>
      <c r="KI96" s="10">
        <v>0</v>
      </c>
      <c r="KJ96" s="10">
        <v>0</v>
      </c>
      <c r="KK96" s="10">
        <v>0</v>
      </c>
      <c r="KL96" s="10">
        <v>0</v>
      </c>
      <c r="KM96" s="10">
        <v>0</v>
      </c>
      <c r="KN96" s="10">
        <v>0</v>
      </c>
      <c r="KO96" s="10">
        <v>0</v>
      </c>
      <c r="KP96" s="10">
        <v>0</v>
      </c>
      <c r="KQ96" s="10">
        <v>0</v>
      </c>
      <c r="KR96" s="10">
        <v>0</v>
      </c>
      <c r="KS96" s="10">
        <v>0</v>
      </c>
      <c r="KT96" s="10">
        <v>0</v>
      </c>
      <c r="KU96" s="10">
        <v>0</v>
      </c>
      <c r="KV96" s="10">
        <v>0</v>
      </c>
      <c r="KW96" s="10">
        <v>0</v>
      </c>
      <c r="KX96" s="10">
        <v>0</v>
      </c>
      <c r="KY96" s="10">
        <v>0</v>
      </c>
      <c r="KZ96" s="10">
        <v>0</v>
      </c>
      <c r="LA96" s="10">
        <v>0</v>
      </c>
      <c r="LB96" s="10">
        <v>0</v>
      </c>
      <c r="LC96" s="10">
        <v>0</v>
      </c>
      <c r="LD96" s="10">
        <v>0</v>
      </c>
      <c r="LE96" s="10">
        <v>0</v>
      </c>
      <c r="LF96" s="10">
        <v>0</v>
      </c>
      <c r="LG96" s="26">
        <v>0</v>
      </c>
      <c r="LH96" s="26">
        <v>0</v>
      </c>
      <c r="LI96" s="26">
        <v>0</v>
      </c>
      <c r="LJ96" s="26">
        <v>0</v>
      </c>
      <c r="LK96" s="10">
        <v>0</v>
      </c>
      <c r="LL96" s="10">
        <v>0</v>
      </c>
      <c r="LM96" s="10">
        <v>0</v>
      </c>
      <c r="LN96" s="10">
        <v>0</v>
      </c>
      <c r="LO96" s="10">
        <v>0</v>
      </c>
      <c r="LP96" s="10">
        <v>0</v>
      </c>
      <c r="LQ96" s="10">
        <v>0</v>
      </c>
      <c r="LR96" s="10">
        <v>0</v>
      </c>
    </row>
    <row r="97" spans="1:330" s="10" customFormat="1" x14ac:dyDescent="0.25">
      <c r="A97">
        <v>298</v>
      </c>
      <c r="B97" t="s">
        <v>808</v>
      </c>
      <c r="C97" t="s">
        <v>1119</v>
      </c>
      <c r="D97">
        <v>11</v>
      </c>
      <c r="E97" t="s">
        <v>949</v>
      </c>
      <c r="F97" t="s">
        <v>108</v>
      </c>
      <c r="G97">
        <v>11</v>
      </c>
      <c r="H97">
        <v>1</v>
      </c>
      <c r="I97">
        <v>1</v>
      </c>
      <c r="J97"/>
      <c r="K97" t="s">
        <v>2057</v>
      </c>
      <c r="L97"/>
      <c r="M97" t="s">
        <v>2043</v>
      </c>
      <c r="N97"/>
      <c r="O97" t="b">
        <v>1</v>
      </c>
      <c r="P97" t="b">
        <v>1</v>
      </c>
      <c r="Q97" t="b">
        <v>1</v>
      </c>
      <c r="R97" t="b">
        <v>1</v>
      </c>
      <c r="S97" t="b">
        <v>1</v>
      </c>
      <c r="T97" t="b">
        <v>0</v>
      </c>
      <c r="U97"/>
      <c r="V97" t="s">
        <v>1150</v>
      </c>
      <c r="W97"/>
      <c r="X97" t="b">
        <v>1</v>
      </c>
      <c r="Y97" t="b">
        <v>0</v>
      </c>
      <c r="Z97" t="s">
        <v>1325</v>
      </c>
      <c r="AA97" t="s">
        <v>1134</v>
      </c>
      <c r="AB97" t="s">
        <v>108</v>
      </c>
      <c r="AC97" t="s">
        <v>127</v>
      </c>
      <c r="AD97" t="s">
        <v>1119</v>
      </c>
      <c r="AE97" t="s">
        <v>1229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/>
      <c r="BJ97"/>
      <c r="BK97">
        <v>0</v>
      </c>
      <c r="BL97" s="26">
        <v>0</v>
      </c>
      <c r="BM97">
        <v>21</v>
      </c>
      <c r="BN97">
        <v>14</v>
      </c>
      <c r="BO97">
        <v>7</v>
      </c>
      <c r="BP97">
        <v>0</v>
      </c>
      <c r="BQ97">
        <v>0</v>
      </c>
      <c r="BR97"/>
      <c r="BS97"/>
      <c r="BT97"/>
      <c r="BU97">
        <v>0</v>
      </c>
      <c r="BV97"/>
      <c r="BW97"/>
      <c r="BX97"/>
      <c r="BY97">
        <v>0</v>
      </c>
      <c r="BZ97">
        <v>0</v>
      </c>
      <c r="CA97">
        <v>0</v>
      </c>
      <c r="CB97">
        <v>0</v>
      </c>
      <c r="CC97" s="28"/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1</v>
      </c>
      <c r="CO97">
        <v>0</v>
      </c>
      <c r="CP97">
        <v>1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3</v>
      </c>
      <c r="DK97">
        <v>0</v>
      </c>
      <c r="DL97">
        <v>3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2</v>
      </c>
      <c r="EU97">
        <v>0</v>
      </c>
      <c r="EV97">
        <v>2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 s="6"/>
      <c r="GP97" s="6"/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1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 s="26">
        <v>0</v>
      </c>
      <c r="LH97" s="26">
        <v>0</v>
      </c>
      <c r="LI97" s="26">
        <v>0</v>
      </c>
      <c r="LJ97" s="26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</row>
    <row r="98" spans="1:330" x14ac:dyDescent="0.25">
      <c r="A98">
        <v>301</v>
      </c>
      <c r="B98" s="5" t="s">
        <v>809</v>
      </c>
      <c r="C98" t="s">
        <v>1119</v>
      </c>
      <c r="D98">
        <v>11</v>
      </c>
      <c r="E98" t="s">
        <v>950</v>
      </c>
      <c r="F98" t="s">
        <v>108</v>
      </c>
      <c r="G98">
        <v>11</v>
      </c>
      <c r="H98">
        <v>2</v>
      </c>
      <c r="I98">
        <v>1</v>
      </c>
      <c r="K98" t="s">
        <v>2059</v>
      </c>
      <c r="M98" t="s">
        <v>2043</v>
      </c>
      <c r="O98" t="b">
        <v>1</v>
      </c>
      <c r="P98" t="b">
        <v>1</v>
      </c>
      <c r="Q98" t="b">
        <v>1</v>
      </c>
      <c r="R98" t="b">
        <v>1</v>
      </c>
      <c r="S98" t="b">
        <v>1</v>
      </c>
      <c r="T98" t="b">
        <v>0</v>
      </c>
      <c r="V98" t="s">
        <v>1150</v>
      </c>
      <c r="X98" t="b">
        <v>0</v>
      </c>
      <c r="Y98" t="b">
        <v>0</v>
      </c>
      <c r="Z98" t="s">
        <v>1235</v>
      </c>
      <c r="AA98" t="s">
        <v>1134</v>
      </c>
      <c r="AB98" t="s">
        <v>108</v>
      </c>
      <c r="AC98" t="s">
        <v>127</v>
      </c>
      <c r="AD98" t="s">
        <v>1119</v>
      </c>
      <c r="AE98" t="s">
        <v>1229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K98">
        <v>0</v>
      </c>
      <c r="BL98" s="26">
        <v>5</v>
      </c>
      <c r="BM98">
        <v>21</v>
      </c>
      <c r="BN98">
        <v>4</v>
      </c>
      <c r="BO98">
        <v>12</v>
      </c>
      <c r="BP98">
        <v>5</v>
      </c>
      <c r="BQ98">
        <v>0</v>
      </c>
      <c r="BU98">
        <v>0</v>
      </c>
      <c r="BY98">
        <v>0</v>
      </c>
      <c r="BZ98">
        <v>0</v>
      </c>
      <c r="CA98">
        <v>0</v>
      </c>
      <c r="CB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1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</v>
      </c>
      <c r="IB98">
        <v>0</v>
      </c>
      <c r="IC98">
        <v>1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1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 s="26">
        <v>0</v>
      </c>
      <c r="LH98" s="26">
        <v>0</v>
      </c>
      <c r="LI98" s="26">
        <v>0</v>
      </c>
      <c r="LJ98" s="26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</row>
    <row r="99" spans="1:330" x14ac:dyDescent="0.25">
      <c r="A99">
        <v>305</v>
      </c>
      <c r="B99" t="s">
        <v>810</v>
      </c>
      <c r="C99" t="s">
        <v>1119</v>
      </c>
      <c r="D99">
        <v>11</v>
      </c>
      <c r="E99" t="s">
        <v>951</v>
      </c>
      <c r="F99" t="s">
        <v>108</v>
      </c>
      <c r="G99">
        <v>11</v>
      </c>
      <c r="H99">
        <v>3</v>
      </c>
      <c r="I99">
        <v>1</v>
      </c>
      <c r="K99" t="s">
        <v>2059</v>
      </c>
      <c r="M99" t="s">
        <v>2043</v>
      </c>
      <c r="O99" t="b">
        <v>1</v>
      </c>
      <c r="P99" t="b">
        <v>1</v>
      </c>
      <c r="Q99" t="b">
        <v>1</v>
      </c>
      <c r="R99" t="b">
        <v>1</v>
      </c>
      <c r="S99" t="b">
        <v>1</v>
      </c>
      <c r="T99" t="b">
        <v>0</v>
      </c>
      <c r="V99" t="s">
        <v>1150</v>
      </c>
      <c r="X99" t="b">
        <v>1</v>
      </c>
      <c r="Y99" t="b">
        <v>0</v>
      </c>
      <c r="Z99" t="s">
        <v>1326</v>
      </c>
      <c r="AA99" t="s">
        <v>1134</v>
      </c>
      <c r="AB99" t="s">
        <v>108</v>
      </c>
      <c r="AC99" t="s">
        <v>127</v>
      </c>
      <c r="AD99" t="s">
        <v>1119</v>
      </c>
      <c r="AE99" t="s">
        <v>1229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K99">
        <v>0</v>
      </c>
      <c r="BL99" s="26">
        <v>0</v>
      </c>
      <c r="BM99">
        <v>21</v>
      </c>
      <c r="BN99">
        <v>14</v>
      </c>
      <c r="BO99">
        <v>7</v>
      </c>
      <c r="BP99">
        <v>0</v>
      </c>
      <c r="BQ99">
        <v>0</v>
      </c>
      <c r="BU99">
        <v>0</v>
      </c>
      <c r="BY99">
        <v>0</v>
      </c>
      <c r="BZ99">
        <v>0</v>
      </c>
      <c r="CA99">
        <v>0</v>
      </c>
      <c r="CB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1</v>
      </c>
      <c r="CN99">
        <v>0</v>
      </c>
      <c r="CO99">
        <v>0</v>
      </c>
      <c r="CP99">
        <v>1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1</v>
      </c>
      <c r="FG99">
        <v>1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1</v>
      </c>
      <c r="FO99">
        <v>1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Q99">
        <v>0</v>
      </c>
      <c r="GR99">
        <v>0</v>
      </c>
      <c r="GS99">
        <v>0</v>
      </c>
      <c r="GT99">
        <v>0</v>
      </c>
      <c r="GU99">
        <v>1</v>
      </c>
      <c r="GV99">
        <v>1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</v>
      </c>
      <c r="IB99">
        <v>1</v>
      </c>
      <c r="IC99">
        <v>2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1</v>
      </c>
      <c r="KV99">
        <v>1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 s="26">
        <v>0</v>
      </c>
      <c r="LH99" s="26">
        <v>0</v>
      </c>
      <c r="LI99" s="26">
        <v>0</v>
      </c>
      <c r="LJ99" s="26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</row>
    <row r="100" spans="1:330" x14ac:dyDescent="0.25">
      <c r="A100">
        <v>308</v>
      </c>
      <c r="B100" s="5" t="s">
        <v>841</v>
      </c>
      <c r="C100" t="s">
        <v>1119</v>
      </c>
      <c r="D100">
        <v>11</v>
      </c>
      <c r="E100" t="s">
        <v>952</v>
      </c>
      <c r="F100" t="s">
        <v>108</v>
      </c>
      <c r="G100">
        <v>11</v>
      </c>
      <c r="H100">
        <v>4</v>
      </c>
      <c r="I100">
        <v>1</v>
      </c>
      <c r="K100" t="s">
        <v>2039</v>
      </c>
      <c r="L100" t="b">
        <v>1</v>
      </c>
      <c r="M100" t="s">
        <v>2044</v>
      </c>
      <c r="O100" t="b">
        <v>1</v>
      </c>
      <c r="P100" t="b">
        <v>1</v>
      </c>
      <c r="Q100" t="b">
        <v>1</v>
      </c>
      <c r="R100" t="b">
        <v>1</v>
      </c>
      <c r="S100" t="b">
        <v>1</v>
      </c>
      <c r="T100" t="b">
        <v>0</v>
      </c>
      <c r="U100" s="25"/>
      <c r="V100" t="s">
        <v>1150</v>
      </c>
      <c r="X100" t="b">
        <v>0</v>
      </c>
      <c r="Y100" t="b">
        <v>0</v>
      </c>
      <c r="Z100" t="s">
        <v>1234</v>
      </c>
      <c r="AA100" t="s">
        <v>1134</v>
      </c>
      <c r="AB100" t="s">
        <v>108</v>
      </c>
      <c r="AC100" t="s">
        <v>127</v>
      </c>
      <c r="AD100" t="s">
        <v>1119</v>
      </c>
      <c r="AE100" t="s">
        <v>1229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K100">
        <v>0</v>
      </c>
      <c r="BL100" s="26">
        <v>5</v>
      </c>
      <c r="BM100">
        <v>21</v>
      </c>
      <c r="BN100">
        <v>11</v>
      </c>
      <c r="BO100">
        <v>5</v>
      </c>
      <c r="BP100">
        <v>5</v>
      </c>
      <c r="BQ100">
        <v>0</v>
      </c>
      <c r="BU100">
        <v>0</v>
      </c>
      <c r="BY100">
        <v>0</v>
      </c>
      <c r="BZ100">
        <v>0</v>
      </c>
      <c r="CA100">
        <v>0</v>
      </c>
      <c r="CB100">
        <v>0</v>
      </c>
      <c r="CD100">
        <v>1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1</v>
      </c>
      <c r="CN100">
        <v>0</v>
      </c>
      <c r="CO100">
        <v>0</v>
      </c>
      <c r="CP100">
        <v>1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5</v>
      </c>
      <c r="EQ100">
        <v>4</v>
      </c>
      <c r="ER100">
        <v>0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Q100">
        <v>0</v>
      </c>
      <c r="GR100">
        <v>0</v>
      </c>
      <c r="GS100">
        <v>0</v>
      </c>
      <c r="GT100">
        <v>0</v>
      </c>
      <c r="GU100">
        <v>5</v>
      </c>
      <c r="GV100">
        <v>1</v>
      </c>
      <c r="GW100">
        <v>0</v>
      </c>
      <c r="GX100">
        <v>4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1</v>
      </c>
      <c r="KV100">
        <v>1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 s="26">
        <v>0</v>
      </c>
      <c r="LH100" s="26">
        <v>0</v>
      </c>
      <c r="LI100" s="26">
        <v>0</v>
      </c>
      <c r="LJ100" s="26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</row>
    <row r="101" spans="1:330" x14ac:dyDescent="0.25">
      <c r="A101">
        <v>312</v>
      </c>
      <c r="B101" t="s">
        <v>811</v>
      </c>
      <c r="C101" t="s">
        <v>1119</v>
      </c>
      <c r="D101">
        <v>11</v>
      </c>
      <c r="E101" t="s">
        <v>953</v>
      </c>
      <c r="F101" t="s">
        <v>108</v>
      </c>
      <c r="G101">
        <v>11</v>
      </c>
      <c r="H101">
        <v>5</v>
      </c>
      <c r="I101">
        <v>1</v>
      </c>
      <c r="K101" t="s">
        <v>2039</v>
      </c>
      <c r="L101" t="b">
        <v>1</v>
      </c>
      <c r="M101" t="s">
        <v>2044</v>
      </c>
      <c r="O101" t="b">
        <v>1</v>
      </c>
      <c r="P101" t="b">
        <v>0</v>
      </c>
      <c r="Q101" t="b">
        <v>0</v>
      </c>
      <c r="R101" t="b">
        <v>1</v>
      </c>
      <c r="S101" t="b">
        <v>1</v>
      </c>
      <c r="T101" t="b">
        <v>0</v>
      </c>
      <c r="U101" s="25"/>
      <c r="V101" t="s">
        <v>1150</v>
      </c>
      <c r="X101" t="b">
        <v>0</v>
      </c>
      <c r="Y101" t="b">
        <v>0</v>
      </c>
      <c r="Z101" t="s">
        <v>1327</v>
      </c>
      <c r="AA101" t="s">
        <v>1134</v>
      </c>
      <c r="AB101" t="s">
        <v>108</v>
      </c>
      <c r="AC101" t="s">
        <v>127</v>
      </c>
      <c r="AD101" t="s">
        <v>1119</v>
      </c>
      <c r="AE101" t="s">
        <v>1229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K101">
        <v>0</v>
      </c>
      <c r="BL101" s="26">
        <v>0</v>
      </c>
      <c r="BM101">
        <v>21</v>
      </c>
      <c r="BN101">
        <v>14</v>
      </c>
      <c r="BO101">
        <v>7</v>
      </c>
      <c r="BP101">
        <v>0</v>
      </c>
      <c r="BQ101">
        <v>0</v>
      </c>
      <c r="BU101">
        <v>0</v>
      </c>
      <c r="BY101">
        <v>0</v>
      </c>
      <c r="BZ101">
        <v>0</v>
      </c>
      <c r="CA101">
        <v>0</v>
      </c>
      <c r="CB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1</v>
      </c>
      <c r="DT101">
        <v>0</v>
      </c>
      <c r="DU101">
        <v>0</v>
      </c>
      <c r="DV101">
        <v>3</v>
      </c>
      <c r="DW101">
        <v>0</v>
      </c>
      <c r="DX101">
        <v>3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3</v>
      </c>
      <c r="EE101">
        <v>0</v>
      </c>
      <c r="EF101">
        <v>3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1</v>
      </c>
      <c r="KV101">
        <v>1</v>
      </c>
      <c r="KW101">
        <v>0</v>
      </c>
      <c r="KX101">
        <v>0</v>
      </c>
      <c r="KY101">
        <v>0</v>
      </c>
      <c r="KZ101">
        <v>0</v>
      </c>
      <c r="LA101">
        <v>1</v>
      </c>
      <c r="LB101">
        <v>1</v>
      </c>
      <c r="LC101">
        <v>0</v>
      </c>
      <c r="LD101">
        <v>0</v>
      </c>
      <c r="LE101">
        <v>0</v>
      </c>
      <c r="LF101">
        <v>0</v>
      </c>
      <c r="LG101" s="26">
        <v>0</v>
      </c>
      <c r="LH101" s="26">
        <v>0</v>
      </c>
      <c r="LI101" s="26">
        <v>0</v>
      </c>
      <c r="LJ101" s="26">
        <v>0</v>
      </c>
      <c r="LK101">
        <v>0</v>
      </c>
      <c r="LL101">
        <v>0</v>
      </c>
      <c r="LM101">
        <v>1</v>
      </c>
      <c r="LN101">
        <v>0</v>
      </c>
      <c r="LO101">
        <v>0</v>
      </c>
      <c r="LP101">
        <v>0</v>
      </c>
      <c r="LQ101">
        <v>0</v>
      </c>
      <c r="LR101">
        <v>0</v>
      </c>
    </row>
    <row r="102" spans="1:330" x14ac:dyDescent="0.25">
      <c r="A102">
        <v>315</v>
      </c>
      <c r="B102" s="5" t="s">
        <v>812</v>
      </c>
      <c r="C102" t="s">
        <v>1119</v>
      </c>
      <c r="D102">
        <v>11</v>
      </c>
      <c r="E102" t="s">
        <v>954</v>
      </c>
      <c r="F102" t="s">
        <v>108</v>
      </c>
      <c r="G102">
        <v>11</v>
      </c>
      <c r="H102">
        <v>6</v>
      </c>
      <c r="I102">
        <v>1</v>
      </c>
      <c r="K102" t="s">
        <v>2039</v>
      </c>
      <c r="M102" t="s">
        <v>2044</v>
      </c>
      <c r="O102" t="b">
        <v>1</v>
      </c>
      <c r="P102" t="b">
        <v>1</v>
      </c>
      <c r="Q102" t="b">
        <v>0</v>
      </c>
      <c r="R102" t="b">
        <v>1</v>
      </c>
      <c r="S102" t="b">
        <v>0</v>
      </c>
      <c r="T102" t="b">
        <v>1</v>
      </c>
      <c r="U102" s="25"/>
      <c r="V102" t="s">
        <v>1150</v>
      </c>
      <c r="X102" t="b">
        <v>0</v>
      </c>
      <c r="Y102" t="b">
        <v>0</v>
      </c>
      <c r="Z102" t="s">
        <v>1233</v>
      </c>
      <c r="AA102" t="s">
        <v>1134</v>
      </c>
      <c r="AB102" t="s">
        <v>108</v>
      </c>
      <c r="AC102" t="s">
        <v>127</v>
      </c>
      <c r="AD102" t="s">
        <v>1119</v>
      </c>
      <c r="AE102" t="s">
        <v>1229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K102">
        <v>0</v>
      </c>
      <c r="BL102" s="26">
        <v>5</v>
      </c>
      <c r="BM102">
        <v>21</v>
      </c>
      <c r="BN102">
        <v>7</v>
      </c>
      <c r="BO102">
        <v>9</v>
      </c>
      <c r="BP102">
        <v>5</v>
      </c>
      <c r="BQ102">
        <v>0</v>
      </c>
      <c r="BU102">
        <v>0</v>
      </c>
      <c r="BY102">
        <v>0</v>
      </c>
      <c r="BZ102">
        <v>0</v>
      </c>
      <c r="CA102">
        <v>0</v>
      </c>
      <c r="CB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4</v>
      </c>
      <c r="DG102">
        <v>0</v>
      </c>
      <c r="DH102">
        <v>4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Q102">
        <v>0</v>
      </c>
      <c r="GR102">
        <v>0</v>
      </c>
      <c r="GS102">
        <v>0</v>
      </c>
      <c r="GT102">
        <v>0</v>
      </c>
      <c r="GU102">
        <v>1</v>
      </c>
      <c r="GV102">
        <v>1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1</v>
      </c>
      <c r="KV102">
        <v>1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 s="26">
        <v>0</v>
      </c>
      <c r="LH102" s="26">
        <v>0</v>
      </c>
      <c r="LI102" s="26">
        <v>0</v>
      </c>
      <c r="LJ102" s="26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</row>
    <row r="103" spans="1:330" x14ac:dyDescent="0.25">
      <c r="A103">
        <v>319</v>
      </c>
      <c r="B103" t="s">
        <v>1086</v>
      </c>
      <c r="C103" t="s">
        <v>1119</v>
      </c>
      <c r="D103">
        <v>11</v>
      </c>
      <c r="E103" t="s">
        <v>955</v>
      </c>
      <c r="F103" t="s">
        <v>108</v>
      </c>
      <c r="G103">
        <v>11</v>
      </c>
      <c r="H103">
        <v>7</v>
      </c>
      <c r="I103">
        <v>1</v>
      </c>
      <c r="K103" t="s">
        <v>2059</v>
      </c>
      <c r="M103" t="s">
        <v>2043</v>
      </c>
      <c r="O103" t="b">
        <v>1</v>
      </c>
      <c r="P103" t="b">
        <v>1</v>
      </c>
      <c r="Q103" t="b">
        <v>1</v>
      </c>
      <c r="R103" t="b">
        <v>1</v>
      </c>
      <c r="S103" t="b">
        <v>0</v>
      </c>
      <c r="T103" t="b">
        <v>0</v>
      </c>
      <c r="V103" t="s">
        <v>1150</v>
      </c>
      <c r="X103" t="b">
        <v>0</v>
      </c>
      <c r="Y103" t="b">
        <v>0</v>
      </c>
      <c r="Z103" t="s">
        <v>1328</v>
      </c>
      <c r="AA103" t="s">
        <v>1134</v>
      </c>
      <c r="AB103" t="s">
        <v>108</v>
      </c>
      <c r="AC103" t="s">
        <v>127</v>
      </c>
      <c r="AD103" t="s">
        <v>1119</v>
      </c>
      <c r="AE103" t="s">
        <v>1229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K103">
        <v>0</v>
      </c>
      <c r="BL103" s="26">
        <v>0</v>
      </c>
      <c r="BM103">
        <v>21</v>
      </c>
      <c r="BN103">
        <v>9</v>
      </c>
      <c r="BO103">
        <v>12</v>
      </c>
      <c r="BP103">
        <v>0</v>
      </c>
      <c r="BQ103">
        <v>0</v>
      </c>
      <c r="BU103">
        <v>0</v>
      </c>
      <c r="BY103">
        <v>0</v>
      </c>
      <c r="BZ103">
        <v>0</v>
      </c>
      <c r="CA103">
        <v>0</v>
      </c>
      <c r="CB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1</v>
      </c>
      <c r="KV103">
        <v>1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 s="26">
        <v>0</v>
      </c>
      <c r="LH103" s="26">
        <v>0</v>
      </c>
      <c r="LI103" s="26">
        <v>0</v>
      </c>
      <c r="LJ103" s="26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</row>
    <row r="104" spans="1:330" x14ac:dyDescent="0.25">
      <c r="A104">
        <v>322</v>
      </c>
      <c r="B104" s="5" t="s">
        <v>813</v>
      </c>
      <c r="C104" t="s">
        <v>1119</v>
      </c>
      <c r="D104">
        <v>11</v>
      </c>
      <c r="E104" t="s">
        <v>956</v>
      </c>
      <c r="F104" t="s">
        <v>108</v>
      </c>
      <c r="G104">
        <v>11</v>
      </c>
      <c r="H104">
        <v>8</v>
      </c>
      <c r="I104">
        <v>1</v>
      </c>
      <c r="K104" t="s">
        <v>2057</v>
      </c>
      <c r="M104" t="s">
        <v>2043</v>
      </c>
      <c r="O104" t="b">
        <v>0</v>
      </c>
      <c r="P104" t="b">
        <v>1</v>
      </c>
      <c r="Q104" t="b">
        <v>1</v>
      </c>
      <c r="R104" t="b">
        <v>1</v>
      </c>
      <c r="S104" t="b">
        <v>0</v>
      </c>
      <c r="T104" t="b">
        <v>0</v>
      </c>
      <c r="V104" t="s">
        <v>1150</v>
      </c>
      <c r="X104" t="b">
        <v>0</v>
      </c>
      <c r="Y104" t="b">
        <v>0</v>
      </c>
      <c r="Z104" t="s">
        <v>1232</v>
      </c>
      <c r="AA104" t="s">
        <v>1134</v>
      </c>
      <c r="AB104" t="s">
        <v>108</v>
      </c>
      <c r="AC104" t="s">
        <v>127</v>
      </c>
      <c r="AD104" t="s">
        <v>1119</v>
      </c>
      <c r="AE104" t="s">
        <v>1229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K104">
        <v>0</v>
      </c>
      <c r="BL104" s="26">
        <v>5</v>
      </c>
      <c r="BM104">
        <v>21</v>
      </c>
      <c r="BN104">
        <v>7</v>
      </c>
      <c r="BO104">
        <v>9</v>
      </c>
      <c r="BP104">
        <v>5</v>
      </c>
      <c r="BQ104">
        <v>0</v>
      </c>
      <c r="BU104">
        <v>0</v>
      </c>
      <c r="BY104">
        <v>0</v>
      </c>
      <c r="BZ104">
        <v>0</v>
      </c>
      <c r="CA104">
        <v>0</v>
      </c>
      <c r="CB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5</v>
      </c>
      <c r="CM104">
        <v>2</v>
      </c>
      <c r="CN104">
        <v>0</v>
      </c>
      <c r="CO104">
        <v>3</v>
      </c>
      <c r="CP104">
        <v>5</v>
      </c>
      <c r="CQ104">
        <v>2</v>
      </c>
      <c r="CR104">
        <v>0</v>
      </c>
      <c r="CS104">
        <v>3</v>
      </c>
      <c r="CT104">
        <v>0</v>
      </c>
      <c r="CU104">
        <v>0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3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1</v>
      </c>
      <c r="KV104">
        <v>1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 s="26">
        <v>0</v>
      </c>
      <c r="LH104" s="26">
        <v>0</v>
      </c>
      <c r="LI104" s="26">
        <v>0</v>
      </c>
      <c r="LJ104" s="26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</row>
    <row r="105" spans="1:330" x14ac:dyDescent="0.25">
      <c r="A105">
        <v>326</v>
      </c>
      <c r="B105" t="s">
        <v>2050</v>
      </c>
      <c r="C105" t="s">
        <v>1119</v>
      </c>
      <c r="D105">
        <v>11</v>
      </c>
      <c r="E105" t="s">
        <v>957</v>
      </c>
      <c r="F105" t="s">
        <v>108</v>
      </c>
      <c r="G105">
        <v>11</v>
      </c>
      <c r="H105">
        <v>9</v>
      </c>
      <c r="I105">
        <v>1</v>
      </c>
      <c r="K105" t="s">
        <v>2057</v>
      </c>
      <c r="M105" t="s">
        <v>2043</v>
      </c>
      <c r="O105" t="b">
        <v>0</v>
      </c>
      <c r="P105" t="b">
        <v>1</v>
      </c>
      <c r="Q105" t="b">
        <v>1</v>
      </c>
      <c r="R105" t="b">
        <v>1</v>
      </c>
      <c r="S105" t="b">
        <v>0</v>
      </c>
      <c r="T105" t="b">
        <v>0</v>
      </c>
      <c r="V105" t="s">
        <v>1150</v>
      </c>
      <c r="X105" t="b">
        <v>0</v>
      </c>
      <c r="Y105" t="b">
        <v>0</v>
      </c>
      <c r="Z105" t="s">
        <v>2051</v>
      </c>
      <c r="AA105" t="s">
        <v>1134</v>
      </c>
      <c r="AB105" t="s">
        <v>108</v>
      </c>
      <c r="AC105" t="s">
        <v>127</v>
      </c>
      <c r="AD105" t="s">
        <v>1119</v>
      </c>
      <c r="AE105" t="s">
        <v>1229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K105">
        <v>0</v>
      </c>
      <c r="BL105" s="26">
        <v>0</v>
      </c>
      <c r="BM105">
        <v>21</v>
      </c>
      <c r="BN105">
        <v>10</v>
      </c>
      <c r="BO105">
        <v>11</v>
      </c>
      <c r="BP105">
        <v>0</v>
      </c>
      <c r="BQ105">
        <v>0</v>
      </c>
      <c r="BU105">
        <v>0</v>
      </c>
      <c r="BY105">
        <v>0</v>
      </c>
      <c r="BZ105">
        <v>0</v>
      </c>
      <c r="CA105">
        <v>0</v>
      </c>
      <c r="CB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1</v>
      </c>
      <c r="FG105">
        <v>0</v>
      </c>
      <c r="FH105">
        <v>1</v>
      </c>
      <c r="FI105">
        <v>0</v>
      </c>
      <c r="FJ105">
        <v>1</v>
      </c>
      <c r="FK105">
        <v>0</v>
      </c>
      <c r="FL105">
        <v>1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1</v>
      </c>
      <c r="KV105">
        <v>1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 s="26">
        <v>0</v>
      </c>
      <c r="LH105" s="26">
        <v>0</v>
      </c>
      <c r="LI105" s="26">
        <v>0</v>
      </c>
      <c r="LJ105" s="26">
        <v>0</v>
      </c>
      <c r="LK105">
        <v>0</v>
      </c>
      <c r="LL105">
        <v>0</v>
      </c>
      <c r="LM105">
        <v>0</v>
      </c>
      <c r="LN105">
        <v>0</v>
      </c>
      <c r="LO105">
        <v>2</v>
      </c>
      <c r="LP105">
        <v>2</v>
      </c>
      <c r="LQ105">
        <v>0</v>
      </c>
      <c r="LR105">
        <v>0</v>
      </c>
    </row>
    <row r="106" spans="1:330" x14ac:dyDescent="0.25">
      <c r="A106">
        <v>329</v>
      </c>
      <c r="B106" s="5" t="s">
        <v>815</v>
      </c>
      <c r="C106" t="s">
        <v>1119</v>
      </c>
      <c r="D106">
        <v>11</v>
      </c>
      <c r="E106" t="s">
        <v>958</v>
      </c>
      <c r="F106" t="s">
        <v>108</v>
      </c>
      <c r="G106">
        <v>11</v>
      </c>
      <c r="H106">
        <v>10</v>
      </c>
      <c r="I106">
        <v>1</v>
      </c>
      <c r="K106" t="s">
        <v>2057</v>
      </c>
      <c r="M106" t="s">
        <v>2043</v>
      </c>
      <c r="O106" t="b">
        <v>0</v>
      </c>
      <c r="P106" t="b">
        <v>1</v>
      </c>
      <c r="Q106" t="b">
        <v>1</v>
      </c>
      <c r="R106" t="b">
        <v>1</v>
      </c>
      <c r="S106" t="b">
        <v>0</v>
      </c>
      <c r="T106" t="b">
        <v>0</v>
      </c>
      <c r="V106" t="s">
        <v>1150</v>
      </c>
      <c r="X106" t="b">
        <v>0</v>
      </c>
      <c r="Y106" t="b">
        <v>0</v>
      </c>
      <c r="Z106" t="s">
        <v>1231</v>
      </c>
      <c r="AA106" t="s">
        <v>1134</v>
      </c>
      <c r="AB106" t="s">
        <v>108</v>
      </c>
      <c r="AC106" t="s">
        <v>127</v>
      </c>
      <c r="AD106" t="s">
        <v>1119</v>
      </c>
      <c r="AE106" t="s">
        <v>1229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K106">
        <v>0</v>
      </c>
      <c r="BL106" s="26">
        <v>5</v>
      </c>
      <c r="BM106">
        <v>22</v>
      </c>
      <c r="BN106">
        <v>11</v>
      </c>
      <c r="BO106">
        <v>6</v>
      </c>
      <c r="BP106">
        <v>5</v>
      </c>
      <c r="BQ106">
        <v>0</v>
      </c>
      <c r="BU106">
        <v>0</v>
      </c>
      <c r="BY106">
        <v>0</v>
      </c>
      <c r="BZ106">
        <v>0</v>
      </c>
      <c r="CA106">
        <v>0</v>
      </c>
      <c r="CB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1</v>
      </c>
      <c r="KV106">
        <v>1</v>
      </c>
      <c r="KW106">
        <v>0</v>
      </c>
      <c r="KX106">
        <v>0</v>
      </c>
      <c r="KY106">
        <v>0</v>
      </c>
      <c r="KZ106">
        <v>0</v>
      </c>
      <c r="LA106">
        <v>1</v>
      </c>
      <c r="LB106">
        <v>1</v>
      </c>
      <c r="LC106">
        <v>0</v>
      </c>
      <c r="LD106">
        <v>0</v>
      </c>
      <c r="LE106">
        <v>0</v>
      </c>
      <c r="LF106">
        <v>0</v>
      </c>
      <c r="LG106" s="26">
        <v>0</v>
      </c>
      <c r="LH106" s="26">
        <v>0</v>
      </c>
      <c r="LI106" s="26">
        <v>0</v>
      </c>
      <c r="LJ106" s="2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</row>
    <row r="107" spans="1:330" x14ac:dyDescent="0.25">
      <c r="A107">
        <v>333</v>
      </c>
      <c r="B107" s="5" t="s">
        <v>1087</v>
      </c>
      <c r="C107" t="s">
        <v>1119</v>
      </c>
      <c r="D107">
        <v>11</v>
      </c>
      <c r="E107" t="s">
        <v>959</v>
      </c>
      <c r="F107" t="s">
        <v>108</v>
      </c>
      <c r="G107">
        <v>11</v>
      </c>
      <c r="H107">
        <v>11</v>
      </c>
      <c r="I107">
        <v>1</v>
      </c>
      <c r="K107" t="s">
        <v>2057</v>
      </c>
      <c r="M107" t="s">
        <v>2043</v>
      </c>
      <c r="O107" t="b">
        <v>1</v>
      </c>
      <c r="P107" t="b">
        <v>0</v>
      </c>
      <c r="Q107" t="b">
        <v>1</v>
      </c>
      <c r="R107" t="b">
        <v>1</v>
      </c>
      <c r="T107" t="b">
        <v>0</v>
      </c>
      <c r="V107" t="s">
        <v>1150</v>
      </c>
      <c r="X107" t="b">
        <v>0</v>
      </c>
      <c r="Y107" t="b">
        <v>0</v>
      </c>
      <c r="Z107" t="s">
        <v>1230</v>
      </c>
      <c r="AA107" t="s">
        <v>1134</v>
      </c>
      <c r="AB107" t="s">
        <v>108</v>
      </c>
      <c r="AC107" t="s">
        <v>127</v>
      </c>
      <c r="AD107" t="s">
        <v>1119</v>
      </c>
      <c r="AE107" t="s">
        <v>1229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K107">
        <v>0</v>
      </c>
      <c r="BL107" s="26">
        <v>4</v>
      </c>
      <c r="BM107">
        <v>37</v>
      </c>
      <c r="BN107">
        <v>14</v>
      </c>
      <c r="BO107">
        <v>19</v>
      </c>
      <c r="BP107">
        <v>4</v>
      </c>
      <c r="BQ107">
        <v>0</v>
      </c>
      <c r="BU107">
        <v>0</v>
      </c>
      <c r="BY107">
        <v>0</v>
      </c>
      <c r="BZ107">
        <v>0</v>
      </c>
      <c r="CA107">
        <v>0</v>
      </c>
      <c r="CB107">
        <v>0</v>
      </c>
      <c r="CD107">
        <v>4</v>
      </c>
      <c r="CE107">
        <v>0</v>
      </c>
      <c r="CF107">
        <v>4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4</v>
      </c>
      <c r="DG107">
        <v>2</v>
      </c>
      <c r="DH107">
        <v>2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</v>
      </c>
      <c r="DO107">
        <v>1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8</v>
      </c>
      <c r="JX107">
        <v>1</v>
      </c>
      <c r="JY107">
        <v>3</v>
      </c>
      <c r="JZ107">
        <v>4</v>
      </c>
      <c r="KA107">
        <v>0</v>
      </c>
      <c r="KB107">
        <v>0</v>
      </c>
      <c r="KC107">
        <v>0</v>
      </c>
      <c r="KD107">
        <v>0</v>
      </c>
      <c r="KE107">
        <v>3</v>
      </c>
      <c r="KF107">
        <v>2</v>
      </c>
      <c r="KG107">
        <v>1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1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5</v>
      </c>
      <c r="LD107">
        <v>5</v>
      </c>
      <c r="LE107">
        <v>0</v>
      </c>
      <c r="LF107">
        <v>0</v>
      </c>
      <c r="LG107" s="26">
        <v>0</v>
      </c>
      <c r="LH107" s="26">
        <v>0</v>
      </c>
      <c r="LI107" s="26">
        <v>0</v>
      </c>
      <c r="LJ107" s="26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</row>
    <row r="108" spans="1:330" x14ac:dyDescent="0.25">
      <c r="A108" s="6">
        <v>337</v>
      </c>
      <c r="B108" s="5" t="s">
        <v>786</v>
      </c>
      <c r="C108" s="6" t="s">
        <v>1119</v>
      </c>
      <c r="D108" s="6">
        <v>11</v>
      </c>
      <c r="E108" s="6" t="s">
        <v>960</v>
      </c>
      <c r="F108" s="6" t="s">
        <v>108</v>
      </c>
      <c r="G108" s="6">
        <v>11</v>
      </c>
      <c r="H108" s="6">
        <v>12</v>
      </c>
      <c r="I108" s="6">
        <v>0</v>
      </c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 t="s">
        <v>1150</v>
      </c>
      <c r="W108" s="6"/>
      <c r="X108" s="6" t="b">
        <v>0</v>
      </c>
      <c r="Y108" s="6" t="b">
        <v>0</v>
      </c>
      <c r="Z108" s="6" t="s">
        <v>1228</v>
      </c>
      <c r="AA108" s="6" t="s">
        <v>1134</v>
      </c>
      <c r="AB108" s="6" t="s">
        <v>108</v>
      </c>
      <c r="AC108" s="6" t="s">
        <v>180</v>
      </c>
      <c r="AD108" s="6" t="s">
        <v>1119</v>
      </c>
      <c r="AE108" s="6" t="s">
        <v>1229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/>
      <c r="BJ108" s="6"/>
      <c r="BK108" s="6">
        <v>0</v>
      </c>
      <c r="BL108" s="6">
        <v>5</v>
      </c>
      <c r="BM108" s="6">
        <v>0</v>
      </c>
      <c r="BN108" s="6">
        <v>0</v>
      </c>
      <c r="BO108" s="6">
        <v>0</v>
      </c>
      <c r="BP108" s="6">
        <v>0</v>
      </c>
      <c r="BQ108" s="6">
        <v>47</v>
      </c>
      <c r="BR108" s="6">
        <v>25</v>
      </c>
      <c r="BS108" s="6">
        <v>17</v>
      </c>
      <c r="BT108" s="6">
        <v>5</v>
      </c>
      <c r="BU108" s="6">
        <v>11</v>
      </c>
      <c r="BV108" s="6">
        <v>5</v>
      </c>
      <c r="BW108" s="6">
        <v>6</v>
      </c>
      <c r="BX108" s="6">
        <v>0</v>
      </c>
      <c r="BY108" s="6">
        <v>9</v>
      </c>
      <c r="BZ108" s="6">
        <v>8</v>
      </c>
      <c r="CA108" s="6">
        <v>8</v>
      </c>
      <c r="CB108" s="6">
        <v>43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6">
        <v>0</v>
      </c>
      <c r="CZ108" s="6">
        <v>0</v>
      </c>
      <c r="DA108" s="6">
        <v>0</v>
      </c>
      <c r="DB108" s="6">
        <v>0</v>
      </c>
      <c r="DC108" s="6">
        <v>0</v>
      </c>
      <c r="DD108" s="6">
        <v>0</v>
      </c>
      <c r="DE108" s="6">
        <v>0</v>
      </c>
      <c r="DF108" s="6">
        <v>0</v>
      </c>
      <c r="DG108" s="6">
        <v>0</v>
      </c>
      <c r="DH108" s="6">
        <v>0</v>
      </c>
      <c r="DI108" s="6">
        <v>0</v>
      </c>
      <c r="DJ108" s="6">
        <v>0</v>
      </c>
      <c r="DK108" s="6">
        <v>0</v>
      </c>
      <c r="DL108" s="6">
        <v>0</v>
      </c>
      <c r="DM108" s="6">
        <v>0</v>
      </c>
      <c r="DN108" s="6">
        <v>0</v>
      </c>
      <c r="DO108" s="6">
        <v>0</v>
      </c>
      <c r="DP108" s="6">
        <v>0</v>
      </c>
      <c r="DQ108" s="6">
        <v>0</v>
      </c>
      <c r="DR108" s="6">
        <v>0</v>
      </c>
      <c r="DS108" s="6">
        <v>0</v>
      </c>
      <c r="DT108" s="6">
        <v>0</v>
      </c>
      <c r="DU108" s="6">
        <v>0</v>
      </c>
      <c r="DV108" s="6">
        <v>0</v>
      </c>
      <c r="DW108" s="6">
        <v>0</v>
      </c>
      <c r="DX108" s="6">
        <v>0</v>
      </c>
      <c r="DY108" s="6">
        <v>0</v>
      </c>
      <c r="DZ108" s="6">
        <v>0</v>
      </c>
      <c r="EA108" s="6">
        <v>0</v>
      </c>
      <c r="EB108" s="6">
        <v>0</v>
      </c>
      <c r="EC108" s="6">
        <v>0</v>
      </c>
      <c r="ED108" s="6">
        <v>0</v>
      </c>
      <c r="EE108" s="6">
        <v>0</v>
      </c>
      <c r="EF108" s="6">
        <v>0</v>
      </c>
      <c r="EG108" s="6">
        <v>0</v>
      </c>
      <c r="EH108" s="6">
        <v>0</v>
      </c>
      <c r="EI108" s="6">
        <v>0</v>
      </c>
      <c r="EJ108" s="6">
        <v>0</v>
      </c>
      <c r="EK108" s="6">
        <v>0</v>
      </c>
      <c r="EL108" s="6">
        <v>0</v>
      </c>
      <c r="EM108" s="6">
        <v>0</v>
      </c>
      <c r="EN108" s="6">
        <v>0</v>
      </c>
      <c r="EO108" s="6">
        <v>0</v>
      </c>
      <c r="EP108" s="6">
        <v>0</v>
      </c>
      <c r="EQ108" s="6">
        <v>0</v>
      </c>
      <c r="ER108" s="6">
        <v>0</v>
      </c>
      <c r="ES108" s="6">
        <v>0</v>
      </c>
      <c r="ET108" s="6">
        <v>0</v>
      </c>
      <c r="EU108" s="6">
        <v>0</v>
      </c>
      <c r="EV108" s="6">
        <v>0</v>
      </c>
      <c r="EW108" s="6">
        <v>0</v>
      </c>
      <c r="EX108" s="6">
        <v>0</v>
      </c>
      <c r="EY108" s="6">
        <v>0</v>
      </c>
      <c r="EZ108" s="6">
        <v>0</v>
      </c>
      <c r="FA108" s="6">
        <v>0</v>
      </c>
      <c r="FB108" s="6">
        <v>0</v>
      </c>
      <c r="FC108" s="6">
        <v>0</v>
      </c>
      <c r="FD108" s="6">
        <v>0</v>
      </c>
      <c r="FE108" s="6">
        <v>0</v>
      </c>
      <c r="FF108" s="6">
        <v>0</v>
      </c>
      <c r="FG108" s="6">
        <v>0</v>
      </c>
      <c r="FH108" s="6">
        <v>0</v>
      </c>
      <c r="FI108" s="6">
        <v>0</v>
      </c>
      <c r="FJ108" s="6">
        <v>0</v>
      </c>
      <c r="FK108" s="6">
        <v>0</v>
      </c>
      <c r="FL108" s="6">
        <v>0</v>
      </c>
      <c r="FM108" s="6">
        <v>0</v>
      </c>
      <c r="FN108" s="6">
        <v>0</v>
      </c>
      <c r="FO108" s="6">
        <v>0</v>
      </c>
      <c r="FP108" s="6">
        <v>0</v>
      </c>
      <c r="FQ108" s="6">
        <v>0</v>
      </c>
      <c r="FR108" s="6">
        <v>0</v>
      </c>
      <c r="FS108" s="6">
        <v>0</v>
      </c>
      <c r="FT108" s="6">
        <v>0</v>
      </c>
      <c r="FU108" s="6">
        <v>0</v>
      </c>
      <c r="FV108" s="6">
        <v>0</v>
      </c>
      <c r="FW108" s="6">
        <v>0</v>
      </c>
      <c r="FX108" s="6">
        <v>0</v>
      </c>
      <c r="FY108" s="6">
        <v>0</v>
      </c>
      <c r="FZ108" s="6">
        <v>0</v>
      </c>
      <c r="GA108" s="6">
        <v>0</v>
      </c>
      <c r="GB108" s="6">
        <v>0</v>
      </c>
      <c r="GC108" s="6">
        <v>0</v>
      </c>
      <c r="GD108" s="6">
        <v>0</v>
      </c>
      <c r="GE108" s="6">
        <v>0</v>
      </c>
      <c r="GF108" s="6">
        <v>0</v>
      </c>
      <c r="GG108" s="6">
        <v>0</v>
      </c>
      <c r="GH108" s="6">
        <v>0</v>
      </c>
      <c r="GI108" s="6">
        <v>0</v>
      </c>
      <c r="GJ108" s="6">
        <v>0</v>
      </c>
      <c r="GK108" s="6">
        <v>0</v>
      </c>
      <c r="GL108" s="6">
        <v>0</v>
      </c>
      <c r="GM108" s="6">
        <v>0</v>
      </c>
      <c r="GN108" s="6">
        <v>0</v>
      </c>
      <c r="GQ108" s="6">
        <v>0</v>
      </c>
      <c r="GR108" s="6">
        <v>0</v>
      </c>
      <c r="GS108" s="6">
        <v>0</v>
      </c>
      <c r="GT108" s="6">
        <v>0</v>
      </c>
      <c r="GU108" s="6">
        <v>0</v>
      </c>
      <c r="GV108" s="6">
        <v>0</v>
      </c>
      <c r="GW108" s="6">
        <v>0</v>
      </c>
      <c r="GX108" s="6">
        <v>0</v>
      </c>
      <c r="GY108" s="6">
        <v>0</v>
      </c>
      <c r="GZ108" s="6">
        <v>0</v>
      </c>
      <c r="HA108" s="6">
        <v>0</v>
      </c>
      <c r="HB108" s="6">
        <v>0</v>
      </c>
      <c r="HC108" s="6">
        <v>0</v>
      </c>
      <c r="HD108" s="6">
        <v>0</v>
      </c>
      <c r="HE108" s="6">
        <v>0</v>
      </c>
      <c r="HF108" s="6">
        <v>0</v>
      </c>
      <c r="HG108" s="6">
        <v>0</v>
      </c>
      <c r="HH108" s="6">
        <v>0</v>
      </c>
      <c r="HI108" s="6">
        <v>0</v>
      </c>
      <c r="HJ108" s="6">
        <v>0</v>
      </c>
      <c r="HK108" s="6">
        <v>0</v>
      </c>
      <c r="HL108" s="6">
        <v>0</v>
      </c>
      <c r="HM108" s="6">
        <v>0</v>
      </c>
      <c r="HN108" s="6">
        <v>0</v>
      </c>
      <c r="HO108" s="6">
        <v>0</v>
      </c>
      <c r="HP108" s="6">
        <v>0</v>
      </c>
      <c r="HQ108" s="6">
        <v>0</v>
      </c>
      <c r="HR108" s="6">
        <v>0</v>
      </c>
      <c r="HS108" s="6">
        <v>0</v>
      </c>
      <c r="HT108" s="6">
        <v>0</v>
      </c>
      <c r="HU108" s="6">
        <v>0</v>
      </c>
      <c r="HV108" s="6">
        <v>0</v>
      </c>
      <c r="HW108" s="6">
        <v>0</v>
      </c>
      <c r="HX108" s="6">
        <v>0</v>
      </c>
      <c r="HY108" s="6">
        <v>0</v>
      </c>
      <c r="HZ108" s="6">
        <v>0</v>
      </c>
      <c r="IA108" s="6">
        <v>0</v>
      </c>
      <c r="IB108" s="6">
        <v>0</v>
      </c>
      <c r="IC108" s="6">
        <v>0</v>
      </c>
      <c r="ID108" s="6">
        <v>0</v>
      </c>
      <c r="IE108" s="6">
        <v>0</v>
      </c>
      <c r="IF108" s="6">
        <v>0</v>
      </c>
      <c r="IG108" s="6">
        <v>0</v>
      </c>
      <c r="IH108" s="6">
        <v>0</v>
      </c>
      <c r="II108" s="6">
        <v>0</v>
      </c>
      <c r="IJ108" s="6">
        <v>0</v>
      </c>
      <c r="IK108" s="6">
        <v>0</v>
      </c>
      <c r="IL108" s="6">
        <v>0</v>
      </c>
      <c r="IM108" s="6">
        <v>0</v>
      </c>
      <c r="IN108" s="6">
        <v>0</v>
      </c>
      <c r="IO108" s="6">
        <v>0</v>
      </c>
      <c r="IP108" s="6">
        <v>0</v>
      </c>
      <c r="IQ108" s="6">
        <v>0</v>
      </c>
      <c r="IR108" s="6">
        <v>0</v>
      </c>
      <c r="IS108" s="6">
        <v>0</v>
      </c>
      <c r="IT108" s="6">
        <v>0</v>
      </c>
      <c r="IU108" s="6">
        <v>0</v>
      </c>
      <c r="IV108" s="6">
        <v>0</v>
      </c>
      <c r="IW108" s="6">
        <v>0</v>
      </c>
      <c r="IX108" s="6">
        <v>0</v>
      </c>
      <c r="IY108" s="6">
        <v>0</v>
      </c>
      <c r="IZ108" s="6">
        <v>0</v>
      </c>
      <c r="JA108" s="6">
        <v>0</v>
      </c>
      <c r="JB108" s="6">
        <v>0</v>
      </c>
      <c r="JC108" s="6">
        <v>0</v>
      </c>
      <c r="JD108" s="6">
        <v>0</v>
      </c>
      <c r="JE108" s="6">
        <v>0</v>
      </c>
      <c r="JF108" s="6">
        <v>0</v>
      </c>
      <c r="JG108" s="6">
        <v>0</v>
      </c>
      <c r="JH108" s="6">
        <v>0</v>
      </c>
      <c r="JI108" s="6">
        <v>0</v>
      </c>
      <c r="JJ108" s="6">
        <v>0</v>
      </c>
      <c r="JK108" s="6">
        <v>0</v>
      </c>
      <c r="JL108" s="6">
        <v>0</v>
      </c>
      <c r="JM108" s="6">
        <v>0</v>
      </c>
      <c r="JN108" s="6">
        <v>0</v>
      </c>
      <c r="JO108" s="6">
        <v>0</v>
      </c>
      <c r="JP108" s="6">
        <v>0</v>
      </c>
      <c r="JQ108" s="6">
        <v>0</v>
      </c>
      <c r="JR108" s="6">
        <v>0</v>
      </c>
      <c r="JS108" s="6">
        <v>0</v>
      </c>
      <c r="JT108" s="6">
        <v>0</v>
      </c>
      <c r="JU108" s="6">
        <v>0</v>
      </c>
      <c r="JV108" s="6">
        <v>0</v>
      </c>
      <c r="JW108" s="6">
        <v>0</v>
      </c>
      <c r="JX108" s="6">
        <v>0</v>
      </c>
      <c r="JY108" s="6">
        <v>0</v>
      </c>
      <c r="JZ108" s="6">
        <v>0</v>
      </c>
      <c r="KA108" s="6">
        <v>0</v>
      </c>
      <c r="KB108" s="6">
        <v>0</v>
      </c>
      <c r="KC108" s="6">
        <v>0</v>
      </c>
      <c r="KD108" s="6">
        <v>0</v>
      </c>
      <c r="KE108" s="6">
        <v>0</v>
      </c>
      <c r="KF108" s="6">
        <v>0</v>
      </c>
      <c r="KG108" s="6">
        <v>0</v>
      </c>
      <c r="KH108" s="6">
        <v>0</v>
      </c>
      <c r="KI108" s="6">
        <v>0</v>
      </c>
      <c r="KJ108" s="6">
        <v>0</v>
      </c>
      <c r="KK108" s="6">
        <v>0</v>
      </c>
      <c r="KL108" s="6">
        <v>0</v>
      </c>
      <c r="KM108" s="6">
        <v>0</v>
      </c>
      <c r="KN108" s="6">
        <v>0</v>
      </c>
      <c r="KO108" s="6">
        <v>0</v>
      </c>
      <c r="KP108" s="6">
        <v>0</v>
      </c>
      <c r="KQ108" s="6">
        <v>0</v>
      </c>
      <c r="KR108" s="6">
        <v>0</v>
      </c>
      <c r="KS108" s="6">
        <v>0</v>
      </c>
      <c r="KT108" s="6">
        <v>0</v>
      </c>
      <c r="KU108" s="6">
        <v>0</v>
      </c>
      <c r="KV108" s="6">
        <v>0</v>
      </c>
      <c r="KW108" s="6">
        <v>0</v>
      </c>
      <c r="KX108" s="6">
        <v>0</v>
      </c>
      <c r="KY108" s="6">
        <v>0</v>
      </c>
      <c r="KZ108" s="6">
        <v>0</v>
      </c>
      <c r="LA108" s="6">
        <v>0</v>
      </c>
      <c r="LB108" s="6">
        <v>0</v>
      </c>
      <c r="LC108" s="6">
        <v>0</v>
      </c>
      <c r="LD108" s="6">
        <v>0</v>
      </c>
      <c r="LE108" s="6">
        <v>0</v>
      </c>
      <c r="LF108" s="6">
        <v>0</v>
      </c>
      <c r="LG108" s="26">
        <v>0</v>
      </c>
      <c r="LH108" s="26">
        <v>0</v>
      </c>
      <c r="LI108" s="26">
        <v>0</v>
      </c>
      <c r="LJ108" s="26">
        <v>0</v>
      </c>
      <c r="LK108" s="6">
        <v>0</v>
      </c>
      <c r="LL108" s="6">
        <v>0</v>
      </c>
      <c r="LM108" s="6">
        <v>0</v>
      </c>
      <c r="LN108" s="6">
        <v>0</v>
      </c>
      <c r="LO108" s="6">
        <v>0</v>
      </c>
      <c r="LP108" s="6">
        <v>0</v>
      </c>
      <c r="LQ108" s="6">
        <v>0</v>
      </c>
      <c r="LR108" s="6">
        <v>0</v>
      </c>
    </row>
    <row r="109" spans="1:330" s="6" customFormat="1" x14ac:dyDescent="0.25">
      <c r="A109" s="10">
        <v>341</v>
      </c>
      <c r="B109" s="10" t="s">
        <v>185</v>
      </c>
      <c r="C109" s="10" t="s">
        <v>1119</v>
      </c>
      <c r="D109" s="10">
        <v>11</v>
      </c>
      <c r="E109" s="10" t="s">
        <v>961</v>
      </c>
      <c r="F109" s="10" t="s">
        <v>185</v>
      </c>
      <c r="G109" s="10">
        <v>11</v>
      </c>
      <c r="H109" s="10">
        <v>12</v>
      </c>
      <c r="I109" s="10">
        <v>0</v>
      </c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 t="s">
        <v>1150</v>
      </c>
      <c r="W109" s="10"/>
      <c r="X109" s="10" t="b">
        <v>0</v>
      </c>
      <c r="Y109" s="10" t="b">
        <v>0</v>
      </c>
      <c r="Z109" s="10" t="s">
        <v>1668</v>
      </c>
      <c r="AA109" s="10" t="s">
        <v>1134</v>
      </c>
      <c r="AB109" s="10" t="s">
        <v>108</v>
      </c>
      <c r="AC109" s="10" t="s">
        <v>185</v>
      </c>
      <c r="AD109" s="10" t="s">
        <v>1119</v>
      </c>
      <c r="AE109" s="10" t="s">
        <v>1229</v>
      </c>
      <c r="AF109" s="10">
        <v>3</v>
      </c>
      <c r="AG109" s="10">
        <v>11</v>
      </c>
      <c r="AH109" s="10">
        <v>1</v>
      </c>
      <c r="AI109" s="10">
        <v>9</v>
      </c>
      <c r="AJ109" s="10">
        <v>1</v>
      </c>
      <c r="AK109" s="10">
        <v>17</v>
      </c>
      <c r="AL109" s="10">
        <v>2</v>
      </c>
      <c r="AM109" s="10">
        <v>0</v>
      </c>
      <c r="AN109" s="10">
        <v>0</v>
      </c>
      <c r="AO109" s="10">
        <v>0</v>
      </c>
      <c r="AP109" s="10">
        <v>2</v>
      </c>
      <c r="AQ109" s="10">
        <v>0</v>
      </c>
      <c r="AR109" s="10">
        <v>5</v>
      </c>
      <c r="AS109" s="10">
        <v>0</v>
      </c>
      <c r="AT109" s="10">
        <v>0</v>
      </c>
      <c r="AU109" s="10">
        <v>2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4</v>
      </c>
      <c r="BB109" s="10">
        <v>1</v>
      </c>
      <c r="BC109" s="10">
        <v>5</v>
      </c>
      <c r="BD109" s="10">
        <v>1</v>
      </c>
      <c r="BE109" s="10">
        <v>0</v>
      </c>
      <c r="BF109" s="10">
        <v>0</v>
      </c>
      <c r="BG109" s="10">
        <v>0</v>
      </c>
      <c r="BH109" s="10">
        <v>0</v>
      </c>
      <c r="BI109" s="10"/>
      <c r="BJ109" s="10"/>
      <c r="BK109" s="10">
        <v>0</v>
      </c>
      <c r="BL109" s="10">
        <v>0</v>
      </c>
      <c r="BM109" s="10">
        <v>0</v>
      </c>
      <c r="BN109" s="10"/>
      <c r="BO109" s="10"/>
      <c r="BP109" s="10">
        <v>0</v>
      </c>
      <c r="BQ109" s="10">
        <v>0</v>
      </c>
      <c r="BR109" s="10"/>
      <c r="BS109" s="10"/>
      <c r="BT109" s="10"/>
      <c r="BU109" s="10">
        <v>0</v>
      </c>
      <c r="BV109" s="10"/>
      <c r="BW109" s="10"/>
      <c r="BX109" s="10"/>
      <c r="BY109" s="10">
        <v>0</v>
      </c>
      <c r="BZ109" s="10">
        <v>0</v>
      </c>
      <c r="CA109" s="10">
        <v>0</v>
      </c>
      <c r="CB109" s="10">
        <v>0</v>
      </c>
      <c r="CC109" s="28"/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0</v>
      </c>
      <c r="GW109" s="10">
        <v>0</v>
      </c>
      <c r="GX109" s="10">
        <v>0</v>
      </c>
      <c r="GY109" s="10">
        <v>0</v>
      </c>
      <c r="GZ109" s="10">
        <v>0</v>
      </c>
      <c r="HA109" s="10">
        <v>0</v>
      </c>
      <c r="HB109" s="10">
        <v>0</v>
      </c>
      <c r="HC109" s="10">
        <v>0</v>
      </c>
      <c r="HD109" s="10">
        <v>0</v>
      </c>
      <c r="HE109" s="10">
        <v>0</v>
      </c>
      <c r="HF109" s="10">
        <v>0</v>
      </c>
      <c r="HG109" s="10">
        <v>0</v>
      </c>
      <c r="HH109" s="10">
        <v>0</v>
      </c>
      <c r="HI109" s="10">
        <v>0</v>
      </c>
      <c r="HJ109" s="10">
        <v>0</v>
      </c>
      <c r="HK109" s="10">
        <v>0</v>
      </c>
      <c r="HL109" s="10">
        <v>0</v>
      </c>
      <c r="HM109" s="10">
        <v>0</v>
      </c>
      <c r="HN109" s="10">
        <v>0</v>
      </c>
      <c r="HO109" s="10">
        <v>0</v>
      </c>
      <c r="HP109" s="10">
        <v>0</v>
      </c>
      <c r="HQ109" s="10">
        <v>0</v>
      </c>
      <c r="HR109" s="10">
        <v>0</v>
      </c>
      <c r="HS109" s="10">
        <v>0</v>
      </c>
      <c r="HT109" s="10">
        <v>0</v>
      </c>
      <c r="HU109" s="10">
        <v>0</v>
      </c>
      <c r="HV109" s="10">
        <v>0</v>
      </c>
      <c r="HW109" s="10">
        <v>0</v>
      </c>
      <c r="HX109" s="10">
        <v>0</v>
      </c>
      <c r="HY109" s="10">
        <v>0</v>
      </c>
      <c r="HZ109" s="10">
        <v>0</v>
      </c>
      <c r="IA109" s="10">
        <v>0</v>
      </c>
      <c r="IB109" s="10">
        <v>0</v>
      </c>
      <c r="IC109" s="10">
        <v>0</v>
      </c>
      <c r="ID109" s="10">
        <v>0</v>
      </c>
      <c r="IE109" s="10">
        <v>0</v>
      </c>
      <c r="IF109" s="10">
        <v>0</v>
      </c>
      <c r="IG109" s="10">
        <v>0</v>
      </c>
      <c r="IH109" s="10">
        <v>0</v>
      </c>
      <c r="II109" s="10">
        <v>0</v>
      </c>
      <c r="IJ109" s="10">
        <v>0</v>
      </c>
      <c r="IK109" s="10">
        <v>0</v>
      </c>
      <c r="IL109" s="10">
        <v>0</v>
      </c>
      <c r="IM109" s="10">
        <v>0</v>
      </c>
      <c r="IN109" s="10">
        <v>0</v>
      </c>
      <c r="IO109" s="10">
        <v>0</v>
      </c>
      <c r="IP109" s="10">
        <v>0</v>
      </c>
      <c r="IQ109" s="10">
        <v>0</v>
      </c>
      <c r="IR109" s="10">
        <v>0</v>
      </c>
      <c r="IS109" s="10">
        <v>0</v>
      </c>
      <c r="IT109" s="10">
        <v>0</v>
      </c>
      <c r="IU109" s="10">
        <v>0</v>
      </c>
      <c r="IV109" s="10">
        <v>0</v>
      </c>
      <c r="IW109" s="10">
        <v>0</v>
      </c>
      <c r="IX109" s="10">
        <v>0</v>
      </c>
      <c r="IY109" s="10">
        <v>0</v>
      </c>
      <c r="IZ109" s="10">
        <v>0</v>
      </c>
      <c r="JA109" s="10">
        <v>0</v>
      </c>
      <c r="JB109" s="10">
        <v>0</v>
      </c>
      <c r="JC109" s="10">
        <v>0</v>
      </c>
      <c r="JD109" s="10">
        <v>0</v>
      </c>
      <c r="JE109" s="10">
        <v>0</v>
      </c>
      <c r="JF109" s="10">
        <v>0</v>
      </c>
      <c r="JG109" s="10">
        <v>0</v>
      </c>
      <c r="JH109" s="10">
        <v>0</v>
      </c>
      <c r="JI109" s="10">
        <v>0</v>
      </c>
      <c r="JJ109" s="10">
        <v>0</v>
      </c>
      <c r="JK109" s="10">
        <v>0</v>
      </c>
      <c r="JL109" s="10">
        <v>0</v>
      </c>
      <c r="JM109" s="10">
        <v>0</v>
      </c>
      <c r="JN109" s="10">
        <v>0</v>
      </c>
      <c r="JO109" s="10">
        <v>0</v>
      </c>
      <c r="JP109" s="10">
        <v>0</v>
      </c>
      <c r="JQ109" s="10">
        <v>0</v>
      </c>
      <c r="JR109" s="10">
        <v>0</v>
      </c>
      <c r="JS109" s="10">
        <v>0</v>
      </c>
      <c r="JT109" s="10">
        <v>0</v>
      </c>
      <c r="JU109" s="10">
        <v>0</v>
      </c>
      <c r="JV109" s="10">
        <v>0</v>
      </c>
      <c r="JW109" s="10">
        <v>0</v>
      </c>
      <c r="JX109" s="10">
        <v>0</v>
      </c>
      <c r="JY109" s="10">
        <v>0</v>
      </c>
      <c r="JZ109" s="10">
        <v>0</v>
      </c>
      <c r="KA109" s="10">
        <v>0</v>
      </c>
      <c r="KB109" s="10">
        <v>0</v>
      </c>
      <c r="KC109" s="10">
        <v>0</v>
      </c>
      <c r="KD109" s="10">
        <v>0</v>
      </c>
      <c r="KE109" s="10">
        <v>0</v>
      </c>
      <c r="KF109" s="10">
        <v>0</v>
      </c>
      <c r="KG109" s="10">
        <v>0</v>
      </c>
      <c r="KH109" s="10">
        <v>0</v>
      </c>
      <c r="KI109" s="10">
        <v>0</v>
      </c>
      <c r="KJ109" s="10">
        <v>0</v>
      </c>
      <c r="KK109" s="10">
        <v>0</v>
      </c>
      <c r="KL109" s="10">
        <v>0</v>
      </c>
      <c r="KM109" s="10">
        <v>0</v>
      </c>
      <c r="KN109" s="10">
        <v>0</v>
      </c>
      <c r="KO109" s="10">
        <v>0</v>
      </c>
      <c r="KP109" s="10">
        <v>0</v>
      </c>
      <c r="KQ109" s="10">
        <v>0</v>
      </c>
      <c r="KR109" s="10">
        <v>0</v>
      </c>
      <c r="KS109" s="10">
        <v>0</v>
      </c>
      <c r="KT109" s="10">
        <v>0</v>
      </c>
      <c r="KU109" s="10">
        <v>0</v>
      </c>
      <c r="KV109" s="10">
        <v>0</v>
      </c>
      <c r="KW109" s="10">
        <v>0</v>
      </c>
      <c r="KX109" s="10">
        <v>0</v>
      </c>
      <c r="KY109" s="10">
        <v>0</v>
      </c>
      <c r="KZ109" s="10">
        <v>0</v>
      </c>
      <c r="LA109" s="10">
        <v>0</v>
      </c>
      <c r="LB109" s="10">
        <v>0</v>
      </c>
      <c r="LC109" s="10">
        <v>0</v>
      </c>
      <c r="LD109" s="10">
        <v>0</v>
      </c>
      <c r="LE109" s="10">
        <v>0</v>
      </c>
      <c r="LF109" s="10">
        <v>0</v>
      </c>
      <c r="LG109" s="26">
        <v>0</v>
      </c>
      <c r="LH109" s="26">
        <v>0</v>
      </c>
      <c r="LI109" s="26">
        <v>0</v>
      </c>
      <c r="LJ109" s="26">
        <v>0</v>
      </c>
      <c r="LK109" s="10">
        <v>0</v>
      </c>
      <c r="LL109" s="10">
        <v>0</v>
      </c>
      <c r="LM109" s="10">
        <v>0</v>
      </c>
      <c r="LN109" s="10">
        <v>0</v>
      </c>
      <c r="LO109" s="10">
        <v>0</v>
      </c>
      <c r="LP109" s="10">
        <v>0</v>
      </c>
      <c r="LQ109" s="10">
        <v>0</v>
      </c>
      <c r="LR109" s="10">
        <v>0</v>
      </c>
    </row>
    <row r="110" spans="1:330" s="10" customFormat="1" x14ac:dyDescent="0.25">
      <c r="A110">
        <v>342</v>
      </c>
      <c r="B110" t="s">
        <v>1088</v>
      </c>
      <c r="C110" t="s">
        <v>474</v>
      </c>
      <c r="D110">
        <v>12</v>
      </c>
      <c r="E110" t="s">
        <v>962</v>
      </c>
      <c r="F110" t="s">
        <v>108</v>
      </c>
      <c r="G110">
        <v>5</v>
      </c>
      <c r="H110">
        <v>1</v>
      </c>
      <c r="I110">
        <v>1</v>
      </c>
      <c r="J110"/>
      <c r="K110" t="s">
        <v>2039</v>
      </c>
      <c r="L110"/>
      <c r="M110" t="s">
        <v>2043</v>
      </c>
      <c r="N110"/>
      <c r="O110" t="b">
        <v>1</v>
      </c>
      <c r="P110" t="b">
        <v>1</v>
      </c>
      <c r="Q110" t="b">
        <v>1</v>
      </c>
      <c r="R110"/>
      <c r="S110"/>
      <c r="T110"/>
      <c r="U110"/>
      <c r="V110" t="s">
        <v>1150</v>
      </c>
      <c r="W110"/>
      <c r="X110" t="b">
        <v>1</v>
      </c>
      <c r="Y110" t="b">
        <v>0</v>
      </c>
      <c r="Z110" t="s">
        <v>1330</v>
      </c>
      <c r="AA110" t="s">
        <v>1135</v>
      </c>
      <c r="AB110" t="s">
        <v>108</v>
      </c>
      <c r="AC110" t="s">
        <v>127</v>
      </c>
      <c r="AD110" t="s">
        <v>474</v>
      </c>
      <c r="AE110" t="s">
        <v>816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2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/>
      <c r="BJ110"/>
      <c r="BK110">
        <v>0</v>
      </c>
      <c r="BL110" s="26">
        <v>0</v>
      </c>
      <c r="BM110">
        <v>43</v>
      </c>
      <c r="BN110">
        <v>43</v>
      </c>
      <c r="BO110">
        <v>0</v>
      </c>
      <c r="BP110">
        <v>0</v>
      </c>
      <c r="BQ110">
        <v>0</v>
      </c>
      <c r="BR110"/>
      <c r="BS110"/>
      <c r="BT110"/>
      <c r="BU110">
        <v>0</v>
      </c>
      <c r="BV110"/>
      <c r="BW110"/>
      <c r="BX110"/>
      <c r="BY110">
        <v>0</v>
      </c>
      <c r="BZ110">
        <v>0</v>
      </c>
      <c r="CA110">
        <v>0</v>
      </c>
      <c r="CB110">
        <v>0</v>
      </c>
      <c r="CC110" s="28"/>
      <c r="CD110">
        <v>1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6</v>
      </c>
      <c r="CM110">
        <v>6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6</v>
      </c>
      <c r="DC110">
        <v>6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2</v>
      </c>
      <c r="EQ110">
        <v>2</v>
      </c>
      <c r="ER110">
        <v>0</v>
      </c>
      <c r="ES110">
        <v>0</v>
      </c>
      <c r="ET110">
        <v>2</v>
      </c>
      <c r="EU110">
        <v>2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2</v>
      </c>
      <c r="FG110">
        <v>2</v>
      </c>
      <c r="FH110">
        <v>0</v>
      </c>
      <c r="FI110">
        <v>0</v>
      </c>
      <c r="FJ110">
        <v>2</v>
      </c>
      <c r="FK110">
        <v>2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 s="6"/>
      <c r="GP110" s="6"/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3</v>
      </c>
      <c r="KR110">
        <v>3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1</v>
      </c>
      <c r="LB110">
        <v>1</v>
      </c>
      <c r="LC110">
        <v>0</v>
      </c>
      <c r="LD110">
        <v>0</v>
      </c>
      <c r="LE110">
        <v>0</v>
      </c>
      <c r="LF110">
        <v>0</v>
      </c>
      <c r="LG110" s="26">
        <v>0</v>
      </c>
      <c r="LH110" s="26">
        <v>0</v>
      </c>
      <c r="LI110" s="26">
        <v>0</v>
      </c>
      <c r="LJ110" s="26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</row>
    <row r="111" spans="1:330" x14ac:dyDescent="0.25">
      <c r="A111">
        <v>345</v>
      </c>
      <c r="B111" t="s">
        <v>1089</v>
      </c>
      <c r="C111" t="s">
        <v>474</v>
      </c>
      <c r="D111">
        <v>12</v>
      </c>
      <c r="E111" t="s">
        <v>963</v>
      </c>
      <c r="F111" t="s">
        <v>108</v>
      </c>
      <c r="G111">
        <v>5</v>
      </c>
      <c r="H111">
        <v>2</v>
      </c>
      <c r="I111">
        <v>1</v>
      </c>
      <c r="K111" t="s">
        <v>2039</v>
      </c>
      <c r="M111" t="s">
        <v>2044</v>
      </c>
      <c r="O111" t="b">
        <v>1</v>
      </c>
      <c r="P111" t="b">
        <v>1</v>
      </c>
      <c r="Q111" t="b">
        <v>1</v>
      </c>
      <c r="V111" t="s">
        <v>1150</v>
      </c>
      <c r="X111" t="b">
        <v>0</v>
      </c>
      <c r="Y111" t="b">
        <v>0</v>
      </c>
      <c r="Z111" t="s">
        <v>1331</v>
      </c>
      <c r="AA111" t="s">
        <v>1135</v>
      </c>
      <c r="AB111" t="s">
        <v>108</v>
      </c>
      <c r="AC111" t="s">
        <v>127</v>
      </c>
      <c r="AD111" t="s">
        <v>474</v>
      </c>
      <c r="AE111" t="s">
        <v>816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K111">
        <v>0</v>
      </c>
      <c r="BL111" s="26">
        <v>0</v>
      </c>
      <c r="BM111">
        <v>42</v>
      </c>
      <c r="BN111">
        <v>38</v>
      </c>
      <c r="BO111">
        <v>4</v>
      </c>
      <c r="BP111">
        <v>0</v>
      </c>
      <c r="BQ111">
        <v>0</v>
      </c>
      <c r="BU111">
        <v>0</v>
      </c>
      <c r="BY111">
        <v>0</v>
      </c>
      <c r="BZ111">
        <v>0</v>
      </c>
      <c r="CA111">
        <v>0</v>
      </c>
      <c r="CB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4</v>
      </c>
      <c r="DK111">
        <v>3</v>
      </c>
      <c r="DL111">
        <v>1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1</v>
      </c>
      <c r="DS111">
        <v>1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1</v>
      </c>
      <c r="FG111">
        <v>1</v>
      </c>
      <c r="FH111">
        <v>0</v>
      </c>
      <c r="FI111">
        <v>0</v>
      </c>
      <c r="FJ111">
        <v>1</v>
      </c>
      <c r="FK111">
        <v>1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Q111">
        <v>0</v>
      </c>
      <c r="GR111">
        <v>0</v>
      </c>
      <c r="GS111">
        <v>0</v>
      </c>
      <c r="GT111">
        <v>0</v>
      </c>
      <c r="GU111">
        <v>2</v>
      </c>
      <c r="GV111">
        <v>2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3</v>
      </c>
      <c r="KR111">
        <v>3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 s="26">
        <v>0</v>
      </c>
      <c r="LH111" s="26">
        <v>0</v>
      </c>
      <c r="LI111" s="26">
        <v>0</v>
      </c>
      <c r="LJ111" s="26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</row>
    <row r="112" spans="1:330" x14ac:dyDescent="0.25">
      <c r="A112">
        <v>348</v>
      </c>
      <c r="B112" t="s">
        <v>591</v>
      </c>
      <c r="C112" t="s">
        <v>474</v>
      </c>
      <c r="D112">
        <v>12</v>
      </c>
      <c r="E112" t="s">
        <v>964</v>
      </c>
      <c r="F112" t="s">
        <v>108</v>
      </c>
      <c r="G112">
        <v>5</v>
      </c>
      <c r="H112">
        <v>3</v>
      </c>
      <c r="I112">
        <v>1</v>
      </c>
      <c r="K112" t="s">
        <v>2059</v>
      </c>
      <c r="M112" t="s">
        <v>2043</v>
      </c>
      <c r="O112" t="b">
        <v>1</v>
      </c>
      <c r="P112" t="b">
        <v>1</v>
      </c>
      <c r="Q112" t="b">
        <v>1</v>
      </c>
      <c r="V112" t="s">
        <v>1150</v>
      </c>
      <c r="X112" t="b">
        <v>0</v>
      </c>
      <c r="Y112" t="b">
        <v>0</v>
      </c>
      <c r="Z112" t="s">
        <v>1332</v>
      </c>
      <c r="AA112" t="s">
        <v>1135</v>
      </c>
      <c r="AB112" t="s">
        <v>108</v>
      </c>
      <c r="AC112" t="s">
        <v>127</v>
      </c>
      <c r="AD112" t="s">
        <v>474</v>
      </c>
      <c r="AE112" t="s">
        <v>816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K112">
        <v>0</v>
      </c>
      <c r="BL112" s="26">
        <v>0</v>
      </c>
      <c r="BM112">
        <v>43</v>
      </c>
      <c r="BN112">
        <v>29</v>
      </c>
      <c r="BO112">
        <v>14</v>
      </c>
      <c r="BP112">
        <v>0</v>
      </c>
      <c r="BQ112">
        <v>0</v>
      </c>
      <c r="BU112">
        <v>0</v>
      </c>
      <c r="BY112">
        <v>0</v>
      </c>
      <c r="BZ112">
        <v>0</v>
      </c>
      <c r="CA112">
        <v>0</v>
      </c>
      <c r="CB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2</v>
      </c>
      <c r="CM112">
        <v>2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2</v>
      </c>
      <c r="DC112">
        <v>2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2</v>
      </c>
      <c r="EQ112">
        <v>1</v>
      </c>
      <c r="ER112">
        <v>1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2</v>
      </c>
      <c r="KR112">
        <v>1</v>
      </c>
      <c r="KS112">
        <v>1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1</v>
      </c>
      <c r="LB112">
        <v>1</v>
      </c>
      <c r="LC112">
        <v>0</v>
      </c>
      <c r="LD112">
        <v>0</v>
      </c>
      <c r="LE112">
        <v>0</v>
      </c>
      <c r="LF112">
        <v>0</v>
      </c>
      <c r="LG112" s="26">
        <v>0</v>
      </c>
      <c r="LH112" s="26">
        <v>0</v>
      </c>
      <c r="LI112" s="26">
        <v>0</v>
      </c>
      <c r="LJ112" s="26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</row>
    <row r="113" spans="1:330" x14ac:dyDescent="0.25">
      <c r="A113">
        <v>351</v>
      </c>
      <c r="B113" t="s">
        <v>1065</v>
      </c>
      <c r="C113" t="s">
        <v>474</v>
      </c>
      <c r="D113">
        <v>12</v>
      </c>
      <c r="E113" t="s">
        <v>965</v>
      </c>
      <c r="F113" t="s">
        <v>108</v>
      </c>
      <c r="G113">
        <v>5</v>
      </c>
      <c r="H113">
        <v>4</v>
      </c>
      <c r="I113">
        <v>1</v>
      </c>
      <c r="K113" t="s">
        <v>2059</v>
      </c>
      <c r="M113" t="s">
        <v>2043</v>
      </c>
      <c r="O113" t="b">
        <v>1</v>
      </c>
      <c r="P113" t="b">
        <v>1</v>
      </c>
      <c r="Q113" t="b">
        <v>1</v>
      </c>
      <c r="V113" t="s">
        <v>1150</v>
      </c>
      <c r="X113" t="b">
        <v>0</v>
      </c>
      <c r="Y113" t="b">
        <v>0</v>
      </c>
      <c r="Z113" t="s">
        <v>1333</v>
      </c>
      <c r="AA113" t="s">
        <v>1135</v>
      </c>
      <c r="AB113" t="s">
        <v>108</v>
      </c>
      <c r="AC113" t="s">
        <v>127</v>
      </c>
      <c r="AD113" t="s">
        <v>474</v>
      </c>
      <c r="AE113" t="s">
        <v>816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K113">
        <v>0</v>
      </c>
      <c r="BL113" s="26">
        <v>0</v>
      </c>
      <c r="BM113">
        <v>42</v>
      </c>
      <c r="BN113">
        <v>10</v>
      </c>
      <c r="BO113">
        <v>32</v>
      </c>
      <c r="BP113">
        <v>0</v>
      </c>
      <c r="BQ113">
        <v>0</v>
      </c>
      <c r="BU113">
        <v>0</v>
      </c>
      <c r="BY113">
        <v>0</v>
      </c>
      <c r="BZ113">
        <v>0</v>
      </c>
      <c r="CA113">
        <v>0</v>
      </c>
      <c r="CB113">
        <v>0</v>
      </c>
      <c r="CD113">
        <v>11</v>
      </c>
      <c r="CE113">
        <v>1</v>
      </c>
      <c r="CF113">
        <v>10</v>
      </c>
      <c r="CG113">
        <v>0</v>
      </c>
      <c r="CH113">
        <v>7</v>
      </c>
      <c r="CI113">
        <v>0</v>
      </c>
      <c r="CJ113">
        <v>7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2</v>
      </c>
      <c r="EE113">
        <v>0</v>
      </c>
      <c r="EF113">
        <v>2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2</v>
      </c>
      <c r="KR113">
        <v>2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 s="26">
        <v>0</v>
      </c>
      <c r="LH113" s="26">
        <v>0</v>
      </c>
      <c r="LI113" s="26">
        <v>0</v>
      </c>
      <c r="LJ113" s="26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</row>
    <row r="114" spans="1:330" x14ac:dyDescent="0.25">
      <c r="A114">
        <v>354</v>
      </c>
      <c r="B114" t="s">
        <v>817</v>
      </c>
      <c r="C114" t="s">
        <v>474</v>
      </c>
      <c r="D114">
        <v>12</v>
      </c>
      <c r="E114" t="s">
        <v>966</v>
      </c>
      <c r="F114" t="s">
        <v>108</v>
      </c>
      <c r="G114">
        <v>5</v>
      </c>
      <c r="H114">
        <v>5</v>
      </c>
      <c r="I114">
        <v>1</v>
      </c>
      <c r="K114" t="s">
        <v>2039</v>
      </c>
      <c r="M114" t="s">
        <v>2043</v>
      </c>
      <c r="O114" t="b">
        <v>1</v>
      </c>
      <c r="P114" t="b">
        <v>1</v>
      </c>
      <c r="Q114" t="b">
        <v>1</v>
      </c>
      <c r="V114" t="s">
        <v>1150</v>
      </c>
      <c r="X114" t="b">
        <v>0</v>
      </c>
      <c r="Y114" t="b">
        <v>0</v>
      </c>
      <c r="Z114" t="s">
        <v>1334</v>
      </c>
      <c r="AA114" t="s">
        <v>1135</v>
      </c>
      <c r="AB114" t="s">
        <v>108</v>
      </c>
      <c r="AC114" t="s">
        <v>127</v>
      </c>
      <c r="AD114" t="s">
        <v>474</v>
      </c>
      <c r="AE114" t="s">
        <v>816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K114">
        <v>0</v>
      </c>
      <c r="BL114" s="26">
        <v>0</v>
      </c>
      <c r="BM114">
        <v>51</v>
      </c>
      <c r="BN114">
        <v>28</v>
      </c>
      <c r="BO114">
        <v>23</v>
      </c>
      <c r="BP114">
        <v>0</v>
      </c>
      <c r="BQ114">
        <v>0</v>
      </c>
      <c r="BU114">
        <v>0</v>
      </c>
      <c r="BY114">
        <v>0</v>
      </c>
      <c r="BZ114">
        <v>0</v>
      </c>
      <c r="CA114">
        <v>0</v>
      </c>
      <c r="CB114">
        <v>0</v>
      </c>
      <c r="CD114">
        <v>0</v>
      </c>
      <c r="CE114">
        <v>0</v>
      </c>
      <c r="CF114">
        <v>0</v>
      </c>
      <c r="CG114">
        <v>0</v>
      </c>
      <c r="CH114">
        <v>3</v>
      </c>
      <c r="CI114">
        <v>1</v>
      </c>
      <c r="CJ114">
        <v>2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1</v>
      </c>
      <c r="FC114">
        <v>0</v>
      </c>
      <c r="FD114">
        <v>1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Q114">
        <v>1</v>
      </c>
      <c r="GR114">
        <v>1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4</v>
      </c>
      <c r="JP114">
        <v>4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2</v>
      </c>
      <c r="KR114">
        <v>2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 s="26">
        <v>0</v>
      </c>
      <c r="LH114" s="26">
        <v>0</v>
      </c>
      <c r="LI114" s="26">
        <v>0</v>
      </c>
      <c r="LJ114" s="26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</row>
    <row r="115" spans="1:330" x14ac:dyDescent="0.25">
      <c r="A115" s="6">
        <v>357</v>
      </c>
      <c r="B115" s="6" t="s">
        <v>786</v>
      </c>
      <c r="C115" s="6" t="s">
        <v>474</v>
      </c>
      <c r="D115" s="6">
        <v>12</v>
      </c>
      <c r="E115" s="6" t="s">
        <v>967</v>
      </c>
      <c r="F115" s="6" t="s">
        <v>108</v>
      </c>
      <c r="G115" s="6">
        <v>5</v>
      </c>
      <c r="H115" s="6">
        <v>6</v>
      </c>
      <c r="I115" s="6">
        <v>0</v>
      </c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 t="s">
        <v>1150</v>
      </c>
      <c r="W115" s="6"/>
      <c r="X115" s="6" t="b">
        <v>0</v>
      </c>
      <c r="Y115" s="6" t="b">
        <v>0</v>
      </c>
      <c r="Z115" s="6" t="s">
        <v>1335</v>
      </c>
      <c r="AA115" s="6" t="s">
        <v>1135</v>
      </c>
      <c r="AB115" s="6" t="s">
        <v>108</v>
      </c>
      <c r="AC115" s="6" t="s">
        <v>180</v>
      </c>
      <c r="AD115" s="6" t="s">
        <v>474</v>
      </c>
      <c r="AE115" s="6" t="s">
        <v>816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/>
      <c r="BJ115" s="6"/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40</v>
      </c>
      <c r="BR115" s="6">
        <v>30</v>
      </c>
      <c r="BS115" s="6">
        <v>10</v>
      </c>
      <c r="BT115" s="6">
        <v>0</v>
      </c>
      <c r="BU115" s="6">
        <v>5</v>
      </c>
      <c r="BV115" s="6">
        <v>4</v>
      </c>
      <c r="BW115" s="6">
        <v>1</v>
      </c>
      <c r="BX115" s="6">
        <v>0</v>
      </c>
      <c r="BY115" s="6">
        <v>7</v>
      </c>
      <c r="BZ115" s="6">
        <v>3</v>
      </c>
      <c r="CA115" s="6">
        <v>13</v>
      </c>
      <c r="CB115" s="6">
        <v>35</v>
      </c>
      <c r="CD115" s="6">
        <v>1</v>
      </c>
      <c r="CE115" s="6">
        <v>0</v>
      </c>
      <c r="CF115" s="6">
        <v>1</v>
      </c>
      <c r="CG115" s="6">
        <v>0</v>
      </c>
      <c r="CH115" s="6">
        <v>2</v>
      </c>
      <c r="CI115" s="6">
        <v>2</v>
      </c>
      <c r="CJ115" s="6">
        <v>0</v>
      </c>
      <c r="CK115" s="6">
        <v>0</v>
      </c>
      <c r="CL115" s="6">
        <v>0</v>
      </c>
      <c r="CM115" s="6">
        <v>0</v>
      </c>
      <c r="CN115" s="6">
        <v>0</v>
      </c>
      <c r="CO115" s="6">
        <v>0</v>
      </c>
      <c r="CP115" s="6">
        <v>0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6">
        <v>0</v>
      </c>
      <c r="CZ115" s="6">
        <v>0</v>
      </c>
      <c r="DA115" s="6">
        <v>0</v>
      </c>
      <c r="DB115" s="6">
        <v>0</v>
      </c>
      <c r="DC115" s="6">
        <v>0</v>
      </c>
      <c r="DD115" s="6">
        <v>0</v>
      </c>
      <c r="DE115" s="6">
        <v>0</v>
      </c>
      <c r="DF115" s="6">
        <v>0</v>
      </c>
      <c r="DG115" s="6">
        <v>0</v>
      </c>
      <c r="DH115" s="6">
        <v>0</v>
      </c>
      <c r="DI115" s="6">
        <v>0</v>
      </c>
      <c r="DJ115" s="6">
        <v>0</v>
      </c>
      <c r="DK115" s="6">
        <v>0</v>
      </c>
      <c r="DL115" s="6">
        <v>0</v>
      </c>
      <c r="DM115" s="6">
        <v>0</v>
      </c>
      <c r="DN115" s="6">
        <v>1</v>
      </c>
      <c r="DO115" s="6">
        <v>1</v>
      </c>
      <c r="DP115" s="6">
        <v>0</v>
      </c>
      <c r="DQ115" s="6">
        <v>0</v>
      </c>
      <c r="DR115" s="6">
        <v>0</v>
      </c>
      <c r="DS115" s="6">
        <v>0</v>
      </c>
      <c r="DT115" s="6">
        <v>0</v>
      </c>
      <c r="DU115" s="6">
        <v>0</v>
      </c>
      <c r="DV115" s="6">
        <v>0</v>
      </c>
      <c r="DW115" s="6">
        <v>0</v>
      </c>
      <c r="DX115" s="6">
        <v>0</v>
      </c>
      <c r="DY115" s="6">
        <v>0</v>
      </c>
      <c r="DZ115" s="6">
        <v>0</v>
      </c>
      <c r="EA115" s="6">
        <v>0</v>
      </c>
      <c r="EB115" s="6">
        <v>0</v>
      </c>
      <c r="EC115" s="6">
        <v>0</v>
      </c>
      <c r="ED115" s="6">
        <v>0</v>
      </c>
      <c r="EE115" s="6">
        <v>0</v>
      </c>
      <c r="EF115" s="6">
        <v>0</v>
      </c>
      <c r="EG115" s="6">
        <v>0</v>
      </c>
      <c r="EH115" s="6">
        <v>0</v>
      </c>
      <c r="EI115" s="6">
        <v>0</v>
      </c>
      <c r="EJ115" s="6">
        <v>0</v>
      </c>
      <c r="EK115" s="6">
        <v>0</v>
      </c>
      <c r="EL115" s="6">
        <v>0</v>
      </c>
      <c r="EM115" s="6">
        <v>0</v>
      </c>
      <c r="EN115" s="6">
        <v>0</v>
      </c>
      <c r="EO115" s="6">
        <v>0</v>
      </c>
      <c r="EP115" s="6">
        <v>0</v>
      </c>
      <c r="EQ115" s="6">
        <v>0</v>
      </c>
      <c r="ER115" s="6">
        <v>0</v>
      </c>
      <c r="ES115" s="6">
        <v>0</v>
      </c>
      <c r="ET115" s="6">
        <v>0</v>
      </c>
      <c r="EU115" s="6">
        <v>0</v>
      </c>
      <c r="EV115" s="6">
        <v>0</v>
      </c>
      <c r="EW115" s="6">
        <v>0</v>
      </c>
      <c r="EX115" s="6">
        <v>0</v>
      </c>
      <c r="EY115" s="6">
        <v>0</v>
      </c>
      <c r="EZ115" s="6">
        <v>0</v>
      </c>
      <c r="FA115" s="6">
        <v>0</v>
      </c>
      <c r="FB115" s="6">
        <v>0</v>
      </c>
      <c r="FC115" s="6">
        <v>0</v>
      </c>
      <c r="FD115" s="6">
        <v>0</v>
      </c>
      <c r="FE115" s="6">
        <v>0</v>
      </c>
      <c r="FF115" s="6">
        <v>0</v>
      </c>
      <c r="FG115" s="6">
        <v>0</v>
      </c>
      <c r="FH115" s="6">
        <v>0</v>
      </c>
      <c r="FI115" s="6">
        <v>0</v>
      </c>
      <c r="FJ115" s="6">
        <v>0</v>
      </c>
      <c r="FK115" s="6">
        <v>0</v>
      </c>
      <c r="FL115" s="6">
        <v>0</v>
      </c>
      <c r="FM115" s="6">
        <v>0</v>
      </c>
      <c r="FN115" s="6">
        <v>0</v>
      </c>
      <c r="FO115" s="6">
        <v>0</v>
      </c>
      <c r="FP115" s="6">
        <v>0</v>
      </c>
      <c r="FQ115" s="6">
        <v>0</v>
      </c>
      <c r="FR115" s="6">
        <v>0</v>
      </c>
      <c r="FS115" s="6">
        <v>0</v>
      </c>
      <c r="FT115" s="6">
        <v>0</v>
      </c>
      <c r="FU115" s="6">
        <v>0</v>
      </c>
      <c r="FV115" s="6">
        <v>0</v>
      </c>
      <c r="FW115" s="6">
        <v>0</v>
      </c>
      <c r="FX115" s="6">
        <v>0</v>
      </c>
      <c r="FY115" s="6">
        <v>0</v>
      </c>
      <c r="FZ115" s="6">
        <v>0</v>
      </c>
      <c r="GA115" s="6">
        <v>0</v>
      </c>
      <c r="GB115" s="6">
        <v>0</v>
      </c>
      <c r="GC115" s="6">
        <v>0</v>
      </c>
      <c r="GD115" s="6">
        <v>0</v>
      </c>
      <c r="GE115" s="6">
        <v>0</v>
      </c>
      <c r="GF115" s="6">
        <v>0</v>
      </c>
      <c r="GG115" s="6">
        <v>0</v>
      </c>
      <c r="GH115" s="6">
        <v>0</v>
      </c>
      <c r="GI115" s="6">
        <v>0</v>
      </c>
      <c r="GJ115" s="6">
        <v>0</v>
      </c>
      <c r="GK115" s="6">
        <v>0</v>
      </c>
      <c r="GL115" s="6">
        <v>0</v>
      </c>
      <c r="GM115" s="6">
        <v>0</v>
      </c>
      <c r="GN115" s="6">
        <v>0</v>
      </c>
      <c r="GQ115" s="6">
        <v>0</v>
      </c>
      <c r="GR115" s="6">
        <v>0</v>
      </c>
      <c r="GS115" s="6">
        <v>0</v>
      </c>
      <c r="GT115" s="6">
        <v>0</v>
      </c>
      <c r="GU115" s="6">
        <v>0</v>
      </c>
      <c r="GV115" s="6">
        <v>0</v>
      </c>
      <c r="GW115" s="6">
        <v>0</v>
      </c>
      <c r="GX115" s="6">
        <v>0</v>
      </c>
      <c r="GY115" s="6">
        <v>0</v>
      </c>
      <c r="GZ115" s="6">
        <v>0</v>
      </c>
      <c r="HA115" s="6">
        <v>0</v>
      </c>
      <c r="HB115" s="6">
        <v>0</v>
      </c>
      <c r="HC115" s="6">
        <v>0</v>
      </c>
      <c r="HD115" s="6">
        <v>0</v>
      </c>
      <c r="HE115" s="6">
        <v>0</v>
      </c>
      <c r="HF115" s="6">
        <v>0</v>
      </c>
      <c r="HG115" s="6">
        <v>0</v>
      </c>
      <c r="HH115" s="6">
        <v>0</v>
      </c>
      <c r="HI115" s="6">
        <v>0</v>
      </c>
      <c r="HJ115" s="6">
        <v>0</v>
      </c>
      <c r="HK115" s="6">
        <v>0</v>
      </c>
      <c r="HL115" s="6">
        <v>0</v>
      </c>
      <c r="HM115" s="6">
        <v>0</v>
      </c>
      <c r="HN115" s="6">
        <v>0</v>
      </c>
      <c r="HO115" s="6">
        <v>0</v>
      </c>
      <c r="HP115" s="6">
        <v>0</v>
      </c>
      <c r="HQ115" s="6">
        <v>0</v>
      </c>
      <c r="HR115" s="6">
        <v>0</v>
      </c>
      <c r="HS115" s="6">
        <v>0</v>
      </c>
      <c r="HT115" s="6">
        <v>0</v>
      </c>
      <c r="HU115" s="6">
        <v>0</v>
      </c>
      <c r="HV115" s="6">
        <v>0</v>
      </c>
      <c r="HW115" s="6">
        <v>0</v>
      </c>
      <c r="HX115" s="6">
        <v>0</v>
      </c>
      <c r="HY115" s="6">
        <v>0</v>
      </c>
      <c r="HZ115" s="6">
        <v>0</v>
      </c>
      <c r="IA115" s="6">
        <v>0</v>
      </c>
      <c r="IB115" s="6">
        <v>0</v>
      </c>
      <c r="IC115" s="6">
        <v>0</v>
      </c>
      <c r="ID115" s="6">
        <v>0</v>
      </c>
      <c r="IE115" s="6">
        <v>0</v>
      </c>
      <c r="IF115" s="6">
        <v>0</v>
      </c>
      <c r="IG115" s="6">
        <v>0</v>
      </c>
      <c r="IH115" s="6">
        <v>0</v>
      </c>
      <c r="II115" s="6">
        <v>0</v>
      </c>
      <c r="IJ115" s="6">
        <v>0</v>
      </c>
      <c r="IK115" s="6">
        <v>0</v>
      </c>
      <c r="IL115" s="6">
        <v>0</v>
      </c>
      <c r="IM115" s="6">
        <v>0</v>
      </c>
      <c r="IN115" s="6">
        <v>0</v>
      </c>
      <c r="IO115" s="6">
        <v>0</v>
      </c>
      <c r="IP115" s="6">
        <v>0</v>
      </c>
      <c r="IQ115" s="6">
        <v>0</v>
      </c>
      <c r="IR115" s="6">
        <v>0</v>
      </c>
      <c r="IS115" s="6">
        <v>0</v>
      </c>
      <c r="IT115" s="6">
        <v>0</v>
      </c>
      <c r="IU115" s="6">
        <v>0</v>
      </c>
      <c r="IV115" s="6">
        <v>0</v>
      </c>
      <c r="IW115" s="6">
        <v>0</v>
      </c>
      <c r="IX115" s="6">
        <v>0</v>
      </c>
      <c r="IY115" s="6">
        <v>0</v>
      </c>
      <c r="IZ115" s="6">
        <v>0</v>
      </c>
      <c r="JA115" s="6">
        <v>0</v>
      </c>
      <c r="JB115" s="6">
        <v>0</v>
      </c>
      <c r="JC115" s="6">
        <v>0</v>
      </c>
      <c r="JD115" s="6">
        <v>0</v>
      </c>
      <c r="JE115" s="6">
        <v>0</v>
      </c>
      <c r="JF115" s="6">
        <v>0</v>
      </c>
      <c r="JG115" s="6">
        <v>0</v>
      </c>
      <c r="JH115" s="6">
        <v>0</v>
      </c>
      <c r="JI115" s="6">
        <v>0</v>
      </c>
      <c r="JJ115" s="6">
        <v>0</v>
      </c>
      <c r="JK115" s="6">
        <v>0</v>
      </c>
      <c r="JL115" s="6">
        <v>0</v>
      </c>
      <c r="JM115" s="6">
        <v>0</v>
      </c>
      <c r="JN115" s="6">
        <v>0</v>
      </c>
      <c r="JO115" s="6">
        <v>0</v>
      </c>
      <c r="JP115" s="6">
        <v>0</v>
      </c>
      <c r="JQ115" s="6">
        <v>0</v>
      </c>
      <c r="JR115" s="6">
        <v>0</v>
      </c>
      <c r="JS115" s="6">
        <v>0</v>
      </c>
      <c r="JT115" s="6">
        <v>0</v>
      </c>
      <c r="JU115" s="6">
        <v>0</v>
      </c>
      <c r="JV115" s="6">
        <v>0</v>
      </c>
      <c r="JW115" s="6">
        <v>0</v>
      </c>
      <c r="JX115" s="6">
        <v>0</v>
      </c>
      <c r="JY115" s="6">
        <v>0</v>
      </c>
      <c r="JZ115" s="6">
        <v>0</v>
      </c>
      <c r="KA115" s="6">
        <v>0</v>
      </c>
      <c r="KB115" s="6">
        <v>0</v>
      </c>
      <c r="KC115" s="6">
        <v>0</v>
      </c>
      <c r="KD115" s="6">
        <v>0</v>
      </c>
      <c r="KE115" s="6">
        <v>0</v>
      </c>
      <c r="KF115" s="6">
        <v>0</v>
      </c>
      <c r="KG115" s="6">
        <v>0</v>
      </c>
      <c r="KH115" s="6">
        <v>0</v>
      </c>
      <c r="KI115" s="6">
        <v>0</v>
      </c>
      <c r="KJ115" s="6">
        <v>0</v>
      </c>
      <c r="KK115" s="6">
        <v>0</v>
      </c>
      <c r="KL115" s="6">
        <v>0</v>
      </c>
      <c r="KM115" s="6">
        <v>0</v>
      </c>
      <c r="KN115" s="6">
        <v>0</v>
      </c>
      <c r="KO115" s="6">
        <v>0</v>
      </c>
      <c r="KP115" s="6">
        <v>0</v>
      </c>
      <c r="KQ115" s="6">
        <v>0</v>
      </c>
      <c r="KR115" s="6">
        <v>0</v>
      </c>
      <c r="KS115" s="6">
        <v>0</v>
      </c>
      <c r="KT115" s="6">
        <v>0</v>
      </c>
      <c r="KU115" s="6">
        <v>0</v>
      </c>
      <c r="KV115" s="6">
        <v>0</v>
      </c>
      <c r="KW115" s="6">
        <v>0</v>
      </c>
      <c r="KX115" s="6">
        <v>0</v>
      </c>
      <c r="KY115" s="6">
        <v>0</v>
      </c>
      <c r="KZ115" s="6">
        <v>0</v>
      </c>
      <c r="LA115" s="6">
        <v>0</v>
      </c>
      <c r="LB115" s="6">
        <v>0</v>
      </c>
      <c r="LC115" s="6">
        <v>0</v>
      </c>
      <c r="LD115" s="6">
        <v>0</v>
      </c>
      <c r="LE115" s="6">
        <v>0</v>
      </c>
      <c r="LF115" s="6">
        <v>0</v>
      </c>
      <c r="LG115" s="26">
        <v>0</v>
      </c>
      <c r="LH115" s="26">
        <v>0</v>
      </c>
      <c r="LI115" s="26">
        <v>0</v>
      </c>
      <c r="LJ115" s="26">
        <v>0</v>
      </c>
      <c r="LK115" s="6">
        <v>0</v>
      </c>
      <c r="LL115" s="6">
        <v>0</v>
      </c>
      <c r="LM115" s="6">
        <v>0</v>
      </c>
      <c r="LN115" s="6">
        <v>0</v>
      </c>
      <c r="LO115" s="6">
        <v>0</v>
      </c>
      <c r="LP115" s="6">
        <v>0</v>
      </c>
      <c r="LQ115" s="6">
        <v>0</v>
      </c>
      <c r="LR115" s="6">
        <v>0</v>
      </c>
    </row>
    <row r="116" spans="1:330" s="6" customFormat="1" x14ac:dyDescent="0.25">
      <c r="A116" s="10">
        <v>360</v>
      </c>
      <c r="B116" s="10" t="s">
        <v>185</v>
      </c>
      <c r="C116" s="10" t="s">
        <v>474</v>
      </c>
      <c r="D116" s="10">
        <v>12</v>
      </c>
      <c r="E116" s="10" t="s">
        <v>968</v>
      </c>
      <c r="F116" s="10" t="s">
        <v>185</v>
      </c>
      <c r="G116" s="10">
        <v>5</v>
      </c>
      <c r="H116" s="10">
        <v>6</v>
      </c>
      <c r="I116" s="10">
        <v>0</v>
      </c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 t="s">
        <v>1150</v>
      </c>
      <c r="W116" s="10"/>
      <c r="X116" s="10" t="b">
        <v>0</v>
      </c>
      <c r="Y116" s="10" t="b">
        <v>0</v>
      </c>
      <c r="Z116" s="10" t="s">
        <v>1669</v>
      </c>
      <c r="AA116" s="10" t="s">
        <v>1135</v>
      </c>
      <c r="AB116" s="10" t="s">
        <v>108</v>
      </c>
      <c r="AC116" s="10" t="s">
        <v>185</v>
      </c>
      <c r="AD116" s="10" t="s">
        <v>474</v>
      </c>
      <c r="AE116" s="10" t="s">
        <v>816</v>
      </c>
      <c r="AF116" s="10">
        <v>2</v>
      </c>
      <c r="AG116" s="10">
        <v>5</v>
      </c>
      <c r="AH116" s="10">
        <v>5</v>
      </c>
      <c r="AI116" s="10">
        <v>8</v>
      </c>
      <c r="AJ116" s="10">
        <v>0</v>
      </c>
      <c r="AK116" s="10">
        <v>3</v>
      </c>
      <c r="AL116" s="10">
        <v>15</v>
      </c>
      <c r="AM116" s="10">
        <v>2</v>
      </c>
      <c r="AN116" s="10">
        <v>10</v>
      </c>
      <c r="AO116" s="10">
        <v>2</v>
      </c>
      <c r="AP116" s="10">
        <v>1</v>
      </c>
      <c r="AQ116" s="10">
        <v>0</v>
      </c>
      <c r="AR116" s="10">
        <v>0</v>
      </c>
      <c r="AS116" s="10">
        <v>1</v>
      </c>
      <c r="AT116" s="10">
        <v>0</v>
      </c>
      <c r="AU116" s="10">
        <v>8</v>
      </c>
      <c r="AV116" s="10">
        <v>10</v>
      </c>
      <c r="AW116" s="10">
        <v>0</v>
      </c>
      <c r="AX116" s="10">
        <v>0</v>
      </c>
      <c r="AY116" s="10">
        <v>0</v>
      </c>
      <c r="AZ116" s="10">
        <v>0</v>
      </c>
      <c r="BA116" s="10">
        <v>7</v>
      </c>
      <c r="BB116" s="10">
        <v>0</v>
      </c>
      <c r="BC116" s="10">
        <v>10</v>
      </c>
      <c r="BD116" s="10">
        <v>2</v>
      </c>
      <c r="BE116" s="10">
        <v>0</v>
      </c>
      <c r="BF116" s="10">
        <v>0</v>
      </c>
      <c r="BG116" s="10">
        <v>0</v>
      </c>
      <c r="BH116" s="10">
        <v>0</v>
      </c>
      <c r="BI116" s="10"/>
      <c r="BJ116" s="10"/>
      <c r="BK116" s="10">
        <v>0</v>
      </c>
      <c r="BL116" s="10">
        <v>0</v>
      </c>
      <c r="BM116" s="10">
        <v>0</v>
      </c>
      <c r="BN116" s="10"/>
      <c r="BO116" s="10"/>
      <c r="BP116" s="10">
        <v>0</v>
      </c>
      <c r="BQ116" s="10">
        <v>0</v>
      </c>
      <c r="BR116" s="10"/>
      <c r="BS116" s="10"/>
      <c r="BT116" s="10"/>
      <c r="BU116" s="10">
        <v>0</v>
      </c>
      <c r="BV116" s="10"/>
      <c r="BW116" s="10"/>
      <c r="BX116" s="10"/>
      <c r="BY116" s="10">
        <v>0</v>
      </c>
      <c r="BZ116" s="10">
        <v>0</v>
      </c>
      <c r="CA116" s="10">
        <v>0</v>
      </c>
      <c r="CB116" s="10">
        <v>0</v>
      </c>
      <c r="CC116" s="28"/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0</v>
      </c>
      <c r="GW116" s="10">
        <v>0</v>
      </c>
      <c r="GX116" s="10">
        <v>0</v>
      </c>
      <c r="GY116" s="10">
        <v>0</v>
      </c>
      <c r="GZ116" s="10">
        <v>0</v>
      </c>
      <c r="HA116" s="10">
        <v>0</v>
      </c>
      <c r="HB116" s="10">
        <v>0</v>
      </c>
      <c r="HC116" s="10">
        <v>0</v>
      </c>
      <c r="HD116" s="10">
        <v>0</v>
      </c>
      <c r="HE116" s="10">
        <v>0</v>
      </c>
      <c r="HF116" s="10">
        <v>0</v>
      </c>
      <c r="HG116" s="10">
        <v>0</v>
      </c>
      <c r="HH116" s="10">
        <v>0</v>
      </c>
      <c r="HI116" s="10">
        <v>0</v>
      </c>
      <c r="HJ116" s="10">
        <v>0</v>
      </c>
      <c r="HK116" s="10">
        <v>0</v>
      </c>
      <c r="HL116" s="10">
        <v>0</v>
      </c>
      <c r="HM116" s="10">
        <v>0</v>
      </c>
      <c r="HN116" s="10">
        <v>0</v>
      </c>
      <c r="HO116" s="10">
        <v>0</v>
      </c>
      <c r="HP116" s="10">
        <v>0</v>
      </c>
      <c r="HQ116" s="10">
        <v>0</v>
      </c>
      <c r="HR116" s="10">
        <v>0</v>
      </c>
      <c r="HS116" s="10">
        <v>0</v>
      </c>
      <c r="HT116" s="10">
        <v>0</v>
      </c>
      <c r="HU116" s="10">
        <v>0</v>
      </c>
      <c r="HV116" s="10">
        <v>0</v>
      </c>
      <c r="HW116" s="10">
        <v>0</v>
      </c>
      <c r="HX116" s="10">
        <v>0</v>
      </c>
      <c r="HY116" s="10">
        <v>0</v>
      </c>
      <c r="HZ116" s="10">
        <v>0</v>
      </c>
      <c r="IA116" s="10">
        <v>0</v>
      </c>
      <c r="IB116" s="10">
        <v>0</v>
      </c>
      <c r="IC116" s="10">
        <v>0</v>
      </c>
      <c r="ID116" s="10">
        <v>0</v>
      </c>
      <c r="IE116" s="10">
        <v>0</v>
      </c>
      <c r="IF116" s="10">
        <v>0</v>
      </c>
      <c r="IG116" s="10">
        <v>0</v>
      </c>
      <c r="IH116" s="10">
        <v>0</v>
      </c>
      <c r="II116" s="10">
        <v>0</v>
      </c>
      <c r="IJ116" s="10">
        <v>0</v>
      </c>
      <c r="IK116" s="10">
        <v>0</v>
      </c>
      <c r="IL116" s="10">
        <v>0</v>
      </c>
      <c r="IM116" s="10">
        <v>0</v>
      </c>
      <c r="IN116" s="10">
        <v>0</v>
      </c>
      <c r="IO116" s="10">
        <v>0</v>
      </c>
      <c r="IP116" s="10">
        <v>0</v>
      </c>
      <c r="IQ116" s="10">
        <v>0</v>
      </c>
      <c r="IR116" s="10">
        <v>0</v>
      </c>
      <c r="IS116" s="10">
        <v>0</v>
      </c>
      <c r="IT116" s="10">
        <v>0</v>
      </c>
      <c r="IU116" s="10">
        <v>0</v>
      </c>
      <c r="IV116" s="10">
        <v>0</v>
      </c>
      <c r="IW116" s="10">
        <v>0</v>
      </c>
      <c r="IX116" s="10">
        <v>0</v>
      </c>
      <c r="IY116" s="10">
        <v>0</v>
      </c>
      <c r="IZ116" s="10">
        <v>0</v>
      </c>
      <c r="JA116" s="10">
        <v>0</v>
      </c>
      <c r="JB116" s="10">
        <v>0</v>
      </c>
      <c r="JC116" s="10">
        <v>0</v>
      </c>
      <c r="JD116" s="10">
        <v>0</v>
      </c>
      <c r="JE116" s="10">
        <v>0</v>
      </c>
      <c r="JF116" s="10">
        <v>0</v>
      </c>
      <c r="JG116" s="10">
        <v>0</v>
      </c>
      <c r="JH116" s="10">
        <v>0</v>
      </c>
      <c r="JI116" s="10">
        <v>0</v>
      </c>
      <c r="JJ116" s="10">
        <v>0</v>
      </c>
      <c r="JK116" s="10">
        <v>0</v>
      </c>
      <c r="JL116" s="10">
        <v>0</v>
      </c>
      <c r="JM116" s="10">
        <v>0</v>
      </c>
      <c r="JN116" s="10">
        <v>0</v>
      </c>
      <c r="JO116" s="10">
        <v>0</v>
      </c>
      <c r="JP116" s="10">
        <v>0</v>
      </c>
      <c r="JQ116" s="10">
        <v>0</v>
      </c>
      <c r="JR116" s="10">
        <v>0</v>
      </c>
      <c r="JS116" s="10">
        <v>0</v>
      </c>
      <c r="JT116" s="10">
        <v>0</v>
      </c>
      <c r="JU116" s="10">
        <v>0</v>
      </c>
      <c r="JV116" s="10">
        <v>0</v>
      </c>
      <c r="JW116" s="10">
        <v>0</v>
      </c>
      <c r="JX116" s="10">
        <v>0</v>
      </c>
      <c r="JY116" s="10">
        <v>0</v>
      </c>
      <c r="JZ116" s="10">
        <v>0</v>
      </c>
      <c r="KA116" s="10">
        <v>0</v>
      </c>
      <c r="KB116" s="10">
        <v>0</v>
      </c>
      <c r="KC116" s="10">
        <v>0</v>
      </c>
      <c r="KD116" s="10">
        <v>0</v>
      </c>
      <c r="KE116" s="10">
        <v>0</v>
      </c>
      <c r="KF116" s="10">
        <v>0</v>
      </c>
      <c r="KG116" s="10">
        <v>0</v>
      </c>
      <c r="KH116" s="10">
        <v>0</v>
      </c>
      <c r="KI116" s="10">
        <v>0</v>
      </c>
      <c r="KJ116" s="10">
        <v>0</v>
      </c>
      <c r="KK116" s="10">
        <v>0</v>
      </c>
      <c r="KL116" s="10">
        <v>0</v>
      </c>
      <c r="KM116" s="10">
        <v>0</v>
      </c>
      <c r="KN116" s="10">
        <v>0</v>
      </c>
      <c r="KO116" s="10">
        <v>0</v>
      </c>
      <c r="KP116" s="10">
        <v>0</v>
      </c>
      <c r="KQ116" s="10">
        <v>0</v>
      </c>
      <c r="KR116" s="10">
        <v>0</v>
      </c>
      <c r="KS116" s="10">
        <v>0</v>
      </c>
      <c r="KT116" s="10">
        <v>0</v>
      </c>
      <c r="KU116" s="10">
        <v>0</v>
      </c>
      <c r="KV116" s="10">
        <v>0</v>
      </c>
      <c r="KW116" s="10">
        <v>0</v>
      </c>
      <c r="KX116" s="10">
        <v>0</v>
      </c>
      <c r="KY116" s="10">
        <v>0</v>
      </c>
      <c r="KZ116" s="10">
        <v>0</v>
      </c>
      <c r="LA116" s="10">
        <v>0</v>
      </c>
      <c r="LB116" s="10">
        <v>0</v>
      </c>
      <c r="LC116" s="10">
        <v>0</v>
      </c>
      <c r="LD116" s="10">
        <v>0</v>
      </c>
      <c r="LE116" s="10">
        <v>0</v>
      </c>
      <c r="LF116" s="10">
        <v>0</v>
      </c>
      <c r="LG116" s="26">
        <v>0</v>
      </c>
      <c r="LH116" s="26">
        <v>0</v>
      </c>
      <c r="LI116" s="26">
        <v>0</v>
      </c>
      <c r="LJ116" s="26">
        <v>0</v>
      </c>
      <c r="LK116" s="10">
        <v>0</v>
      </c>
      <c r="LL116" s="10">
        <v>0</v>
      </c>
      <c r="LM116" s="10">
        <v>0</v>
      </c>
      <c r="LN116" s="10">
        <v>0</v>
      </c>
      <c r="LO116" s="10">
        <v>0</v>
      </c>
      <c r="LP116" s="10">
        <v>0</v>
      </c>
      <c r="LQ116" s="10">
        <v>0</v>
      </c>
      <c r="LR116" s="10">
        <v>0</v>
      </c>
    </row>
    <row r="117" spans="1:330" s="10" customFormat="1" x14ac:dyDescent="0.25">
      <c r="A117">
        <v>361</v>
      </c>
      <c r="B117" t="s">
        <v>1090</v>
      </c>
      <c r="C117" t="s">
        <v>494</v>
      </c>
      <c r="D117">
        <v>13</v>
      </c>
      <c r="E117" t="s">
        <v>969</v>
      </c>
      <c r="F117" t="s">
        <v>108</v>
      </c>
      <c r="G117">
        <v>9</v>
      </c>
      <c r="H117">
        <v>1</v>
      </c>
      <c r="I117">
        <v>1</v>
      </c>
      <c r="J117"/>
      <c r="K117"/>
      <c r="L117" t="b">
        <v>1</v>
      </c>
      <c r="M117"/>
      <c r="N117"/>
      <c r="O117"/>
      <c r="P117"/>
      <c r="Q117"/>
      <c r="R117"/>
      <c r="S117"/>
      <c r="T117"/>
      <c r="U117"/>
      <c r="V117" t="s">
        <v>1150</v>
      </c>
      <c r="W117"/>
      <c r="X117" t="b">
        <v>1</v>
      </c>
      <c r="Y117" t="b">
        <v>0</v>
      </c>
      <c r="Z117" t="s">
        <v>1336</v>
      </c>
      <c r="AA117" t="s">
        <v>1136</v>
      </c>
      <c r="AB117" t="s">
        <v>108</v>
      </c>
      <c r="AC117" t="s">
        <v>127</v>
      </c>
      <c r="AD117" t="s">
        <v>494</v>
      </c>
      <c r="AE117" t="s">
        <v>818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/>
      <c r="BJ117"/>
      <c r="BK117">
        <v>0</v>
      </c>
      <c r="BL117" s="26">
        <v>0</v>
      </c>
      <c r="BM117">
        <v>21</v>
      </c>
      <c r="BN117">
        <v>8</v>
      </c>
      <c r="BO117">
        <v>13</v>
      </c>
      <c r="BP117">
        <v>0</v>
      </c>
      <c r="BQ117">
        <v>0</v>
      </c>
      <c r="BR117"/>
      <c r="BS117"/>
      <c r="BT117"/>
      <c r="BU117">
        <v>0</v>
      </c>
      <c r="BV117"/>
      <c r="BW117"/>
      <c r="BX117"/>
      <c r="BY117">
        <v>0</v>
      </c>
      <c r="BZ117">
        <v>0</v>
      </c>
      <c r="CA117">
        <v>0</v>
      </c>
      <c r="CB117">
        <v>0</v>
      </c>
      <c r="CC117" s="28"/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 s="6"/>
      <c r="GP117" s="6"/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1</v>
      </c>
      <c r="KR117">
        <v>1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 s="26">
        <v>0</v>
      </c>
      <c r="LH117" s="26">
        <v>0</v>
      </c>
      <c r="LI117" s="26">
        <v>0</v>
      </c>
      <c r="LJ117" s="26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</row>
    <row r="118" spans="1:330" x14ac:dyDescent="0.25">
      <c r="A118">
        <v>364</v>
      </c>
      <c r="B118" t="s">
        <v>1091</v>
      </c>
      <c r="C118" t="s">
        <v>494</v>
      </c>
      <c r="D118">
        <v>13</v>
      </c>
      <c r="E118" t="s">
        <v>970</v>
      </c>
      <c r="F118" t="s">
        <v>108</v>
      </c>
      <c r="G118">
        <v>9</v>
      </c>
      <c r="H118">
        <v>2</v>
      </c>
      <c r="I118">
        <v>1</v>
      </c>
      <c r="L118" t="b">
        <v>1</v>
      </c>
      <c r="V118" t="s">
        <v>1150</v>
      </c>
      <c r="X118" t="b">
        <v>0</v>
      </c>
      <c r="Y118" t="b">
        <v>0</v>
      </c>
      <c r="Z118" t="s">
        <v>1337</v>
      </c>
      <c r="AA118" t="s">
        <v>1136</v>
      </c>
      <c r="AB118" t="s">
        <v>108</v>
      </c>
      <c r="AC118" t="s">
        <v>127</v>
      </c>
      <c r="AD118" t="s">
        <v>494</v>
      </c>
      <c r="AE118" t="s">
        <v>818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K118">
        <v>0</v>
      </c>
      <c r="BL118" s="26">
        <v>0</v>
      </c>
      <c r="BM118">
        <v>20</v>
      </c>
      <c r="BN118">
        <v>11</v>
      </c>
      <c r="BO118">
        <v>9</v>
      </c>
      <c r="BP118">
        <v>0</v>
      </c>
      <c r="BQ118">
        <v>0</v>
      </c>
      <c r="BU118">
        <v>0</v>
      </c>
      <c r="BY118">
        <v>0</v>
      </c>
      <c r="BZ118">
        <v>0</v>
      </c>
      <c r="CA118">
        <v>0</v>
      </c>
      <c r="CB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1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 s="26">
        <v>0</v>
      </c>
      <c r="LH118" s="26">
        <v>0</v>
      </c>
      <c r="LI118" s="26">
        <v>0</v>
      </c>
      <c r="LJ118" s="26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</row>
    <row r="119" spans="1:330" x14ac:dyDescent="0.25">
      <c r="A119">
        <v>367</v>
      </c>
      <c r="B119" t="s">
        <v>1092</v>
      </c>
      <c r="C119" t="s">
        <v>494</v>
      </c>
      <c r="D119">
        <v>13</v>
      </c>
      <c r="E119" t="s">
        <v>971</v>
      </c>
      <c r="F119" t="s">
        <v>108</v>
      </c>
      <c r="G119">
        <v>9</v>
      </c>
      <c r="H119">
        <v>3</v>
      </c>
      <c r="I119">
        <v>1</v>
      </c>
      <c r="L119" t="b">
        <v>1</v>
      </c>
      <c r="V119" t="s">
        <v>1150</v>
      </c>
      <c r="X119" t="b">
        <v>1</v>
      </c>
      <c r="Y119" t="b">
        <v>0</v>
      </c>
      <c r="Z119" t="s">
        <v>1338</v>
      </c>
      <c r="AA119" t="s">
        <v>1136</v>
      </c>
      <c r="AB119" t="s">
        <v>108</v>
      </c>
      <c r="AC119" t="s">
        <v>127</v>
      </c>
      <c r="AD119" t="s">
        <v>494</v>
      </c>
      <c r="AE119" t="s">
        <v>818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K119">
        <v>0</v>
      </c>
      <c r="BL119" s="26">
        <v>0</v>
      </c>
      <c r="BM119">
        <v>21</v>
      </c>
      <c r="BN119">
        <v>10</v>
      </c>
      <c r="BO119">
        <v>11</v>
      </c>
      <c r="BP119">
        <v>0</v>
      </c>
      <c r="BQ119">
        <v>0</v>
      </c>
      <c r="BU119">
        <v>0</v>
      </c>
      <c r="BY119">
        <v>0</v>
      </c>
      <c r="BZ119">
        <v>0</v>
      </c>
      <c r="CA119">
        <v>0</v>
      </c>
      <c r="CB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1</v>
      </c>
      <c r="KR119">
        <v>1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 s="26">
        <v>0</v>
      </c>
      <c r="LH119" s="26">
        <v>0</v>
      </c>
      <c r="LI119" s="26">
        <v>0</v>
      </c>
      <c r="LJ119" s="26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</row>
    <row r="120" spans="1:330" x14ac:dyDescent="0.25">
      <c r="A120">
        <v>370</v>
      </c>
      <c r="B120" t="s">
        <v>1087</v>
      </c>
      <c r="C120" t="s">
        <v>494</v>
      </c>
      <c r="D120">
        <v>13</v>
      </c>
      <c r="E120" t="s">
        <v>972</v>
      </c>
      <c r="F120" t="s">
        <v>108</v>
      </c>
      <c r="G120">
        <v>9</v>
      </c>
      <c r="H120">
        <v>4</v>
      </c>
      <c r="I120">
        <v>1</v>
      </c>
      <c r="V120" t="s">
        <v>1150</v>
      </c>
      <c r="X120" t="b">
        <v>0</v>
      </c>
      <c r="Y120" t="b">
        <v>0</v>
      </c>
      <c r="Z120" t="s">
        <v>1339</v>
      </c>
      <c r="AA120" t="s">
        <v>1136</v>
      </c>
      <c r="AB120" t="s">
        <v>108</v>
      </c>
      <c r="AC120" t="s">
        <v>127</v>
      </c>
      <c r="AD120" t="s">
        <v>494</v>
      </c>
      <c r="AE120" t="s">
        <v>818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K120">
        <v>0</v>
      </c>
      <c r="BL120" s="26">
        <v>0</v>
      </c>
      <c r="BM120">
        <v>20</v>
      </c>
      <c r="BN120">
        <v>2</v>
      </c>
      <c r="BO120">
        <v>18</v>
      </c>
      <c r="BP120">
        <v>0</v>
      </c>
      <c r="BQ120">
        <v>0</v>
      </c>
      <c r="BU120">
        <v>0</v>
      </c>
      <c r="BY120">
        <v>0</v>
      </c>
      <c r="BZ120">
        <v>0</v>
      </c>
      <c r="CA120">
        <v>0</v>
      </c>
      <c r="CB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1</v>
      </c>
      <c r="KR120">
        <v>1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 s="26">
        <v>0</v>
      </c>
      <c r="LH120" s="26">
        <v>0</v>
      </c>
      <c r="LI120" s="26">
        <v>0</v>
      </c>
      <c r="LJ120" s="26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</row>
    <row r="121" spans="1:330" x14ac:dyDescent="0.25">
      <c r="A121">
        <v>373</v>
      </c>
      <c r="B121" t="s">
        <v>819</v>
      </c>
      <c r="C121" t="s">
        <v>494</v>
      </c>
      <c r="D121">
        <v>13</v>
      </c>
      <c r="E121" t="s">
        <v>973</v>
      </c>
      <c r="F121" t="s">
        <v>108</v>
      </c>
      <c r="G121">
        <v>9</v>
      </c>
      <c r="H121">
        <v>5</v>
      </c>
      <c r="I121">
        <v>1</v>
      </c>
      <c r="V121" t="s">
        <v>1150</v>
      </c>
      <c r="X121" t="b">
        <v>0</v>
      </c>
      <c r="Y121" t="b">
        <v>0</v>
      </c>
      <c r="Z121" t="s">
        <v>1340</v>
      </c>
      <c r="AA121" t="s">
        <v>1136</v>
      </c>
      <c r="AB121" t="s">
        <v>108</v>
      </c>
      <c r="AC121" t="s">
        <v>127</v>
      </c>
      <c r="AD121" t="s">
        <v>494</v>
      </c>
      <c r="AE121" t="s">
        <v>818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K121">
        <v>0</v>
      </c>
      <c r="BL121" s="26">
        <v>0</v>
      </c>
      <c r="BM121">
        <v>22</v>
      </c>
      <c r="BN121">
        <v>2</v>
      </c>
      <c r="BO121">
        <v>20</v>
      </c>
      <c r="BP121">
        <v>0</v>
      </c>
      <c r="BQ121">
        <v>0</v>
      </c>
      <c r="BU121">
        <v>0</v>
      </c>
      <c r="BY121">
        <v>0</v>
      </c>
      <c r="BZ121">
        <v>0</v>
      </c>
      <c r="CA121">
        <v>0</v>
      </c>
      <c r="CB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1</v>
      </c>
      <c r="KR121">
        <v>1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1</v>
      </c>
      <c r="LB121">
        <v>1</v>
      </c>
      <c r="LC121">
        <v>0</v>
      </c>
      <c r="LD121">
        <v>0</v>
      </c>
      <c r="LE121">
        <v>0</v>
      </c>
      <c r="LF121">
        <v>0</v>
      </c>
      <c r="LG121" s="26">
        <v>0</v>
      </c>
      <c r="LH121" s="26">
        <v>0</v>
      </c>
      <c r="LI121" s="26">
        <v>0</v>
      </c>
      <c r="LJ121" s="26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</row>
    <row r="122" spans="1:330" x14ac:dyDescent="0.25">
      <c r="A122">
        <v>376</v>
      </c>
      <c r="B122" t="s">
        <v>1061</v>
      </c>
      <c r="C122" t="s">
        <v>494</v>
      </c>
      <c r="D122">
        <v>13</v>
      </c>
      <c r="E122" t="s">
        <v>974</v>
      </c>
      <c r="F122" t="s">
        <v>108</v>
      </c>
      <c r="G122">
        <v>9</v>
      </c>
      <c r="H122">
        <v>6</v>
      </c>
      <c r="I122">
        <v>1</v>
      </c>
      <c r="L122" t="b">
        <v>1</v>
      </c>
      <c r="V122" t="s">
        <v>1150</v>
      </c>
      <c r="X122" t="b">
        <v>1</v>
      </c>
      <c r="Y122" t="b">
        <v>0</v>
      </c>
      <c r="Z122" t="s">
        <v>1341</v>
      </c>
      <c r="AA122" t="s">
        <v>1136</v>
      </c>
      <c r="AB122" t="s">
        <v>108</v>
      </c>
      <c r="AC122" t="s">
        <v>127</v>
      </c>
      <c r="AD122" t="s">
        <v>494</v>
      </c>
      <c r="AE122" t="s">
        <v>818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K122">
        <v>0</v>
      </c>
      <c r="BL122" s="26">
        <v>0</v>
      </c>
      <c r="BM122">
        <v>21</v>
      </c>
      <c r="BN122">
        <v>3</v>
      </c>
      <c r="BO122">
        <v>18</v>
      </c>
      <c r="BP122">
        <v>0</v>
      </c>
      <c r="BQ122">
        <v>0</v>
      </c>
      <c r="BU122">
        <v>0</v>
      </c>
      <c r="BY122">
        <v>0</v>
      </c>
      <c r="BZ122">
        <v>0</v>
      </c>
      <c r="CA122">
        <v>0</v>
      </c>
      <c r="CB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1</v>
      </c>
      <c r="KR122">
        <v>1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 s="26">
        <v>0</v>
      </c>
      <c r="LH122" s="26">
        <v>0</v>
      </c>
      <c r="LI122" s="26">
        <v>0</v>
      </c>
      <c r="LJ122" s="26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</row>
    <row r="123" spans="1:330" x14ac:dyDescent="0.25">
      <c r="A123">
        <v>379</v>
      </c>
      <c r="B123" t="s">
        <v>1093</v>
      </c>
      <c r="C123" t="s">
        <v>494</v>
      </c>
      <c r="D123">
        <v>13</v>
      </c>
      <c r="E123" t="s">
        <v>975</v>
      </c>
      <c r="F123" t="s">
        <v>108</v>
      </c>
      <c r="G123">
        <v>9</v>
      </c>
      <c r="H123">
        <v>7</v>
      </c>
      <c r="I123">
        <v>1</v>
      </c>
      <c r="V123" t="s">
        <v>1150</v>
      </c>
      <c r="X123" t="b">
        <v>0</v>
      </c>
      <c r="Y123" t="b">
        <v>0</v>
      </c>
      <c r="Z123" t="s">
        <v>1342</v>
      </c>
      <c r="AA123" t="s">
        <v>1136</v>
      </c>
      <c r="AB123" t="s">
        <v>108</v>
      </c>
      <c r="AC123" t="s">
        <v>127</v>
      </c>
      <c r="AD123" t="s">
        <v>494</v>
      </c>
      <c r="AE123" t="s">
        <v>818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K123">
        <v>0</v>
      </c>
      <c r="BL123" s="26">
        <v>0</v>
      </c>
      <c r="BM123">
        <v>21</v>
      </c>
      <c r="BN123">
        <v>7</v>
      </c>
      <c r="BO123">
        <v>14</v>
      </c>
      <c r="BP123">
        <v>0</v>
      </c>
      <c r="BQ123">
        <v>0</v>
      </c>
      <c r="BU123">
        <v>0</v>
      </c>
      <c r="BY123">
        <v>0</v>
      </c>
      <c r="BZ123">
        <v>0</v>
      </c>
      <c r="CA123">
        <v>0</v>
      </c>
      <c r="CB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</v>
      </c>
      <c r="FG123">
        <v>1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1</v>
      </c>
      <c r="FO123">
        <v>1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1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1</v>
      </c>
      <c r="KR123">
        <v>1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 s="26">
        <v>0</v>
      </c>
      <c r="LH123" s="26">
        <v>0</v>
      </c>
      <c r="LI123" s="26">
        <v>0</v>
      </c>
      <c r="LJ123" s="26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</row>
    <row r="124" spans="1:330" x14ac:dyDescent="0.25">
      <c r="A124">
        <v>382</v>
      </c>
      <c r="B124" t="s">
        <v>1094</v>
      </c>
      <c r="C124" t="s">
        <v>494</v>
      </c>
      <c r="D124">
        <v>13</v>
      </c>
      <c r="E124" t="s">
        <v>976</v>
      </c>
      <c r="F124" t="s">
        <v>108</v>
      </c>
      <c r="G124">
        <v>9</v>
      </c>
      <c r="H124">
        <v>8</v>
      </c>
      <c r="I124">
        <v>1</v>
      </c>
      <c r="V124" t="s">
        <v>1150</v>
      </c>
      <c r="X124" t="b">
        <v>0</v>
      </c>
      <c r="Y124" t="b">
        <v>0</v>
      </c>
      <c r="Z124" t="s">
        <v>1343</v>
      </c>
      <c r="AA124" t="s">
        <v>1136</v>
      </c>
      <c r="AB124" t="s">
        <v>108</v>
      </c>
      <c r="AC124" t="s">
        <v>127</v>
      </c>
      <c r="AD124" t="s">
        <v>494</v>
      </c>
      <c r="AE124" t="s">
        <v>818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K124">
        <v>0</v>
      </c>
      <c r="BL124" s="26">
        <v>0</v>
      </c>
      <c r="BM124">
        <v>21</v>
      </c>
      <c r="BN124">
        <v>20</v>
      </c>
      <c r="BO124">
        <v>1</v>
      </c>
      <c r="BP124">
        <v>0</v>
      </c>
      <c r="BQ124">
        <v>0</v>
      </c>
      <c r="BU124">
        <v>0</v>
      </c>
      <c r="BY124">
        <v>0</v>
      </c>
      <c r="BZ124">
        <v>0</v>
      </c>
      <c r="CA124">
        <v>0</v>
      </c>
      <c r="CB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21</v>
      </c>
      <c r="CM124">
        <v>20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21</v>
      </c>
      <c r="DC124">
        <v>20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1</v>
      </c>
      <c r="KR124">
        <v>1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 s="26">
        <v>0</v>
      </c>
      <c r="LH124" s="26">
        <v>0</v>
      </c>
      <c r="LI124" s="26">
        <v>0</v>
      </c>
      <c r="LJ124" s="26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</row>
    <row r="125" spans="1:330" x14ac:dyDescent="0.25">
      <c r="A125">
        <v>385</v>
      </c>
      <c r="B125" t="s">
        <v>1095</v>
      </c>
      <c r="C125" t="s">
        <v>494</v>
      </c>
      <c r="D125">
        <v>13</v>
      </c>
      <c r="E125" t="s">
        <v>977</v>
      </c>
      <c r="F125" t="s">
        <v>108</v>
      </c>
      <c r="G125">
        <v>9</v>
      </c>
      <c r="H125">
        <v>9</v>
      </c>
      <c r="I125">
        <v>1</v>
      </c>
      <c r="L125" t="b">
        <v>1</v>
      </c>
      <c r="V125" t="s">
        <v>1150</v>
      </c>
      <c r="X125" t="b">
        <v>1</v>
      </c>
      <c r="Y125" t="b">
        <v>0</v>
      </c>
      <c r="Z125" t="s">
        <v>1344</v>
      </c>
      <c r="AA125" t="s">
        <v>1136</v>
      </c>
      <c r="AB125" t="s">
        <v>108</v>
      </c>
      <c r="AC125" t="s">
        <v>127</v>
      </c>
      <c r="AD125" t="s">
        <v>494</v>
      </c>
      <c r="AE125" t="s">
        <v>818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K125">
        <v>0</v>
      </c>
      <c r="BL125" s="26">
        <v>0</v>
      </c>
      <c r="BM125">
        <v>58</v>
      </c>
      <c r="BN125">
        <v>12</v>
      </c>
      <c r="BO125">
        <v>46</v>
      </c>
      <c r="BP125">
        <v>0</v>
      </c>
      <c r="BQ125">
        <v>0</v>
      </c>
      <c r="BU125">
        <v>0</v>
      </c>
      <c r="BY125">
        <v>0</v>
      </c>
      <c r="BZ125">
        <v>0</v>
      </c>
      <c r="CA125">
        <v>0</v>
      </c>
      <c r="CB125">
        <v>0</v>
      </c>
      <c r="CD125">
        <v>18</v>
      </c>
      <c r="CE125">
        <v>0</v>
      </c>
      <c r="CF125">
        <v>18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5</v>
      </c>
      <c r="DG125">
        <v>0</v>
      </c>
      <c r="DH125">
        <v>5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2</v>
      </c>
      <c r="DO125">
        <v>0</v>
      </c>
      <c r="DP125">
        <v>2</v>
      </c>
      <c r="DQ125">
        <v>0</v>
      </c>
      <c r="DR125">
        <v>4</v>
      </c>
      <c r="DS125">
        <v>0</v>
      </c>
      <c r="DT125">
        <v>4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7</v>
      </c>
      <c r="EY125">
        <v>0</v>
      </c>
      <c r="EZ125">
        <v>7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Q125">
        <v>0</v>
      </c>
      <c r="GR125">
        <v>0</v>
      </c>
      <c r="GS125">
        <v>0</v>
      </c>
      <c r="GT125">
        <v>0</v>
      </c>
      <c r="GU125">
        <v>2</v>
      </c>
      <c r="GV125">
        <v>2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3</v>
      </c>
      <c r="JX125">
        <v>3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3</v>
      </c>
      <c r="KR125">
        <v>3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1</v>
      </c>
      <c r="LC125">
        <v>6</v>
      </c>
      <c r="LD125">
        <v>6</v>
      </c>
      <c r="LE125">
        <v>0</v>
      </c>
      <c r="LF125">
        <v>0</v>
      </c>
      <c r="LG125" s="26">
        <v>0</v>
      </c>
      <c r="LH125" s="26">
        <v>0</v>
      </c>
      <c r="LI125" s="26">
        <v>0</v>
      </c>
      <c r="LJ125" s="26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</row>
    <row r="126" spans="1:330" x14ac:dyDescent="0.25">
      <c r="A126" s="6">
        <v>388</v>
      </c>
      <c r="B126" s="6" t="s">
        <v>786</v>
      </c>
      <c r="C126" s="6" t="s">
        <v>494</v>
      </c>
      <c r="D126" s="6">
        <v>13</v>
      </c>
      <c r="E126" s="6" t="s">
        <v>978</v>
      </c>
      <c r="F126" s="6" t="s">
        <v>108</v>
      </c>
      <c r="G126" s="6">
        <v>9</v>
      </c>
      <c r="H126" s="6">
        <v>10</v>
      </c>
      <c r="I126" s="6">
        <v>0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 t="s">
        <v>1150</v>
      </c>
      <c r="W126" s="6"/>
      <c r="X126" s="6" t="b">
        <v>0</v>
      </c>
      <c r="Y126" s="6" t="b">
        <v>0</v>
      </c>
      <c r="Z126" s="6" t="s">
        <v>1345</v>
      </c>
      <c r="AA126" s="6" t="s">
        <v>1136</v>
      </c>
      <c r="AB126" s="6" t="s">
        <v>108</v>
      </c>
      <c r="AC126" s="6" t="s">
        <v>180</v>
      </c>
      <c r="AD126" s="6" t="s">
        <v>494</v>
      </c>
      <c r="AE126" s="6" t="s">
        <v>818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/>
      <c r="BJ126" s="6"/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28</v>
      </c>
      <c r="BR126" s="6">
        <v>0</v>
      </c>
      <c r="BS126" s="6">
        <v>0</v>
      </c>
      <c r="BT126" s="6">
        <v>28</v>
      </c>
      <c r="BU126" s="6">
        <v>7</v>
      </c>
      <c r="BV126" s="6">
        <v>5</v>
      </c>
      <c r="BW126" s="6">
        <v>2</v>
      </c>
      <c r="BX126" s="6">
        <v>0</v>
      </c>
      <c r="BY126" s="6">
        <v>10</v>
      </c>
      <c r="BZ126" s="6">
        <v>0</v>
      </c>
      <c r="CA126" s="6">
        <v>0</v>
      </c>
      <c r="CB126" s="6">
        <v>24</v>
      </c>
      <c r="CD126" s="6">
        <v>0</v>
      </c>
      <c r="CE126" s="6">
        <v>0</v>
      </c>
      <c r="CF126" s="6">
        <v>0</v>
      </c>
      <c r="CG126" s="6">
        <v>0</v>
      </c>
      <c r="CH126" s="6">
        <v>0</v>
      </c>
      <c r="CI126" s="6">
        <v>0</v>
      </c>
      <c r="CJ126" s="6">
        <v>0</v>
      </c>
      <c r="CK126" s="6">
        <v>0</v>
      </c>
      <c r="CL126" s="6">
        <v>0</v>
      </c>
      <c r="CM126" s="6">
        <v>0</v>
      </c>
      <c r="CN126" s="6">
        <v>0</v>
      </c>
      <c r="CO126" s="6">
        <v>0</v>
      </c>
      <c r="CP126" s="6">
        <v>0</v>
      </c>
      <c r="CQ126" s="6">
        <v>0</v>
      </c>
      <c r="CR126" s="6">
        <v>0</v>
      </c>
      <c r="CS126" s="6">
        <v>0</v>
      </c>
      <c r="CT126" s="6">
        <v>0</v>
      </c>
      <c r="CU126" s="6">
        <v>0</v>
      </c>
      <c r="CV126" s="6">
        <v>0</v>
      </c>
      <c r="CW126" s="6">
        <v>0</v>
      </c>
      <c r="CX126" s="6">
        <v>0</v>
      </c>
      <c r="CY126" s="6">
        <v>0</v>
      </c>
      <c r="CZ126" s="6">
        <v>0</v>
      </c>
      <c r="DA126" s="6">
        <v>0</v>
      </c>
      <c r="DB126" s="6">
        <v>0</v>
      </c>
      <c r="DC126" s="6">
        <v>0</v>
      </c>
      <c r="DD126" s="6">
        <v>0</v>
      </c>
      <c r="DE126" s="6">
        <v>0</v>
      </c>
      <c r="DF126" s="6">
        <v>0</v>
      </c>
      <c r="DG126" s="6">
        <v>0</v>
      </c>
      <c r="DH126" s="6">
        <v>0</v>
      </c>
      <c r="DI126" s="6">
        <v>0</v>
      </c>
      <c r="DJ126" s="6">
        <v>0</v>
      </c>
      <c r="DK126" s="6">
        <v>0</v>
      </c>
      <c r="DL126" s="6">
        <v>0</v>
      </c>
      <c r="DM126" s="6">
        <v>0</v>
      </c>
      <c r="DN126" s="6">
        <v>0</v>
      </c>
      <c r="DO126" s="6">
        <v>0</v>
      </c>
      <c r="DP126" s="6">
        <v>0</v>
      </c>
      <c r="DQ126" s="6">
        <v>0</v>
      </c>
      <c r="DR126" s="6">
        <v>0</v>
      </c>
      <c r="DS126" s="6">
        <v>0</v>
      </c>
      <c r="DT126" s="6">
        <v>0</v>
      </c>
      <c r="DU126" s="6">
        <v>0</v>
      </c>
      <c r="DV126" s="6">
        <v>0</v>
      </c>
      <c r="DW126" s="6">
        <v>0</v>
      </c>
      <c r="DX126" s="6">
        <v>0</v>
      </c>
      <c r="DY126" s="6">
        <v>0</v>
      </c>
      <c r="DZ126" s="6">
        <v>0</v>
      </c>
      <c r="EA126" s="6">
        <v>0</v>
      </c>
      <c r="EB126" s="6">
        <v>0</v>
      </c>
      <c r="EC126" s="6">
        <v>0</v>
      </c>
      <c r="ED126" s="6">
        <v>0</v>
      </c>
      <c r="EE126" s="6">
        <v>0</v>
      </c>
      <c r="EF126" s="6">
        <v>0</v>
      </c>
      <c r="EG126" s="6">
        <v>0</v>
      </c>
      <c r="EH126" s="6">
        <v>0</v>
      </c>
      <c r="EI126" s="6">
        <v>0</v>
      </c>
      <c r="EJ126" s="6">
        <v>0</v>
      </c>
      <c r="EK126" s="6">
        <v>0</v>
      </c>
      <c r="EL126" s="6">
        <v>0</v>
      </c>
      <c r="EM126" s="6">
        <v>0</v>
      </c>
      <c r="EN126" s="6">
        <v>0</v>
      </c>
      <c r="EO126" s="6">
        <v>0</v>
      </c>
      <c r="EP126" s="6">
        <v>0</v>
      </c>
      <c r="EQ126" s="6">
        <v>0</v>
      </c>
      <c r="ER126" s="6">
        <v>0</v>
      </c>
      <c r="ES126" s="6">
        <v>0</v>
      </c>
      <c r="ET126" s="6">
        <v>0</v>
      </c>
      <c r="EU126" s="6">
        <v>0</v>
      </c>
      <c r="EV126" s="6">
        <v>0</v>
      </c>
      <c r="EW126" s="6">
        <v>0</v>
      </c>
      <c r="EX126" s="6">
        <v>0</v>
      </c>
      <c r="EY126" s="6">
        <v>0</v>
      </c>
      <c r="EZ126" s="6">
        <v>0</v>
      </c>
      <c r="FA126" s="6">
        <v>0</v>
      </c>
      <c r="FB126" s="6">
        <v>0</v>
      </c>
      <c r="FC126" s="6">
        <v>0</v>
      </c>
      <c r="FD126" s="6">
        <v>0</v>
      </c>
      <c r="FE126" s="6">
        <v>0</v>
      </c>
      <c r="FF126" s="6">
        <v>0</v>
      </c>
      <c r="FG126" s="6">
        <v>0</v>
      </c>
      <c r="FH126" s="6">
        <v>0</v>
      </c>
      <c r="FI126" s="6">
        <v>0</v>
      </c>
      <c r="FJ126" s="6">
        <v>0</v>
      </c>
      <c r="FK126" s="6">
        <v>0</v>
      </c>
      <c r="FL126" s="6">
        <v>0</v>
      </c>
      <c r="FM126" s="6">
        <v>0</v>
      </c>
      <c r="FN126" s="6">
        <v>0</v>
      </c>
      <c r="FO126" s="6">
        <v>0</v>
      </c>
      <c r="FP126" s="6">
        <v>0</v>
      </c>
      <c r="FQ126" s="6">
        <v>0</v>
      </c>
      <c r="FR126" s="6">
        <v>0</v>
      </c>
      <c r="FS126" s="6">
        <v>0</v>
      </c>
      <c r="FT126" s="6">
        <v>0</v>
      </c>
      <c r="FU126" s="6">
        <v>0</v>
      </c>
      <c r="FV126" s="6">
        <v>0</v>
      </c>
      <c r="FW126" s="6">
        <v>0</v>
      </c>
      <c r="FX126" s="6">
        <v>0</v>
      </c>
      <c r="FY126" s="6">
        <v>0</v>
      </c>
      <c r="FZ126" s="6">
        <v>0</v>
      </c>
      <c r="GA126" s="6">
        <v>0</v>
      </c>
      <c r="GB126" s="6">
        <v>0</v>
      </c>
      <c r="GC126" s="6">
        <v>0</v>
      </c>
      <c r="GD126" s="6">
        <v>0</v>
      </c>
      <c r="GE126" s="6">
        <v>0</v>
      </c>
      <c r="GF126" s="6">
        <v>0</v>
      </c>
      <c r="GG126" s="6">
        <v>0</v>
      </c>
      <c r="GH126" s="6">
        <v>0</v>
      </c>
      <c r="GI126" s="6">
        <v>0</v>
      </c>
      <c r="GJ126" s="6">
        <v>0</v>
      </c>
      <c r="GK126" s="6">
        <v>0</v>
      </c>
      <c r="GL126" s="6">
        <v>0</v>
      </c>
      <c r="GM126" s="6">
        <v>0</v>
      </c>
      <c r="GN126" s="6">
        <v>0</v>
      </c>
      <c r="GQ126" s="6">
        <v>0</v>
      </c>
      <c r="GR126" s="6">
        <v>0</v>
      </c>
      <c r="GS126" s="6">
        <v>0</v>
      </c>
      <c r="GT126" s="6">
        <v>0</v>
      </c>
      <c r="GU126" s="6">
        <v>0</v>
      </c>
      <c r="GV126" s="6">
        <v>0</v>
      </c>
      <c r="GW126" s="6">
        <v>0</v>
      </c>
      <c r="GX126" s="6">
        <v>0</v>
      </c>
      <c r="GY126" s="6">
        <v>0</v>
      </c>
      <c r="GZ126" s="6">
        <v>0</v>
      </c>
      <c r="HA126" s="6">
        <v>0</v>
      </c>
      <c r="HB126" s="6">
        <v>0</v>
      </c>
      <c r="HC126" s="6">
        <v>0</v>
      </c>
      <c r="HD126" s="6">
        <v>0</v>
      </c>
      <c r="HE126" s="6">
        <v>0</v>
      </c>
      <c r="HF126" s="6">
        <v>0</v>
      </c>
      <c r="HG126" s="6">
        <v>0</v>
      </c>
      <c r="HH126" s="6">
        <v>0</v>
      </c>
      <c r="HI126" s="6">
        <v>0</v>
      </c>
      <c r="HJ126" s="6">
        <v>0</v>
      </c>
      <c r="HK126" s="6">
        <v>0</v>
      </c>
      <c r="HL126" s="6">
        <v>0</v>
      </c>
      <c r="HM126" s="6">
        <v>0</v>
      </c>
      <c r="HN126" s="6">
        <v>0</v>
      </c>
      <c r="HO126" s="6">
        <v>0</v>
      </c>
      <c r="HP126" s="6">
        <v>0</v>
      </c>
      <c r="HQ126" s="6">
        <v>0</v>
      </c>
      <c r="HR126" s="6">
        <v>0</v>
      </c>
      <c r="HS126" s="6">
        <v>0</v>
      </c>
      <c r="HT126" s="6">
        <v>0</v>
      </c>
      <c r="HU126" s="6">
        <v>0</v>
      </c>
      <c r="HV126" s="6">
        <v>0</v>
      </c>
      <c r="HW126" s="6">
        <v>0</v>
      </c>
      <c r="HX126" s="6">
        <v>0</v>
      </c>
      <c r="HY126" s="6">
        <v>0</v>
      </c>
      <c r="HZ126" s="6">
        <v>0</v>
      </c>
      <c r="IA126" s="6">
        <v>0</v>
      </c>
      <c r="IB126" s="6">
        <v>0</v>
      </c>
      <c r="IC126" s="6">
        <v>0</v>
      </c>
      <c r="ID126" s="6">
        <v>0</v>
      </c>
      <c r="IE126" s="6">
        <v>0</v>
      </c>
      <c r="IF126" s="6">
        <v>0</v>
      </c>
      <c r="IG126" s="6">
        <v>0</v>
      </c>
      <c r="IH126" s="6">
        <v>0</v>
      </c>
      <c r="II126" s="6">
        <v>0</v>
      </c>
      <c r="IJ126" s="6">
        <v>0</v>
      </c>
      <c r="IK126" s="6">
        <v>0</v>
      </c>
      <c r="IL126" s="6">
        <v>0</v>
      </c>
      <c r="IM126" s="6">
        <v>0</v>
      </c>
      <c r="IN126" s="6">
        <v>0</v>
      </c>
      <c r="IO126" s="6">
        <v>0</v>
      </c>
      <c r="IP126" s="6">
        <v>0</v>
      </c>
      <c r="IQ126" s="6">
        <v>0</v>
      </c>
      <c r="IR126" s="6">
        <v>0</v>
      </c>
      <c r="IS126" s="6">
        <v>0</v>
      </c>
      <c r="IT126" s="6">
        <v>0</v>
      </c>
      <c r="IU126" s="6">
        <v>0</v>
      </c>
      <c r="IV126" s="6">
        <v>0</v>
      </c>
      <c r="IW126" s="6">
        <v>0</v>
      </c>
      <c r="IX126" s="6">
        <v>0</v>
      </c>
      <c r="IY126" s="6">
        <v>0</v>
      </c>
      <c r="IZ126" s="6">
        <v>0</v>
      </c>
      <c r="JA126" s="6">
        <v>0</v>
      </c>
      <c r="JB126" s="6">
        <v>0</v>
      </c>
      <c r="JC126" s="6">
        <v>0</v>
      </c>
      <c r="JD126" s="6">
        <v>0</v>
      </c>
      <c r="JE126" s="6">
        <v>0</v>
      </c>
      <c r="JF126" s="6">
        <v>0</v>
      </c>
      <c r="JG126" s="6">
        <v>0</v>
      </c>
      <c r="JH126" s="6">
        <v>0</v>
      </c>
      <c r="JI126" s="6">
        <v>0</v>
      </c>
      <c r="JJ126" s="6">
        <v>0</v>
      </c>
      <c r="JK126" s="6">
        <v>0</v>
      </c>
      <c r="JL126" s="6">
        <v>0</v>
      </c>
      <c r="JM126" s="6">
        <v>0</v>
      </c>
      <c r="JN126" s="6">
        <v>0</v>
      </c>
      <c r="JO126" s="6">
        <v>0</v>
      </c>
      <c r="JP126" s="6">
        <v>0</v>
      </c>
      <c r="JQ126" s="6">
        <v>0</v>
      </c>
      <c r="JR126" s="6">
        <v>0</v>
      </c>
      <c r="JS126" s="6">
        <v>0</v>
      </c>
      <c r="JT126" s="6">
        <v>0</v>
      </c>
      <c r="JU126" s="6">
        <v>0</v>
      </c>
      <c r="JV126" s="6">
        <v>0</v>
      </c>
      <c r="JW126" s="6">
        <v>0</v>
      </c>
      <c r="JX126" s="6">
        <v>0</v>
      </c>
      <c r="JY126" s="6">
        <v>0</v>
      </c>
      <c r="JZ126" s="6">
        <v>0</v>
      </c>
      <c r="KA126" s="6">
        <v>0</v>
      </c>
      <c r="KB126" s="6">
        <v>0</v>
      </c>
      <c r="KC126" s="6">
        <v>0</v>
      </c>
      <c r="KD126" s="6">
        <v>0</v>
      </c>
      <c r="KE126" s="6">
        <v>0</v>
      </c>
      <c r="KF126" s="6">
        <v>0</v>
      </c>
      <c r="KG126" s="6">
        <v>0</v>
      </c>
      <c r="KH126" s="6">
        <v>0</v>
      </c>
      <c r="KI126" s="6">
        <v>0</v>
      </c>
      <c r="KJ126" s="6">
        <v>0</v>
      </c>
      <c r="KK126" s="6">
        <v>0</v>
      </c>
      <c r="KL126" s="6">
        <v>0</v>
      </c>
      <c r="KM126" s="6">
        <v>0</v>
      </c>
      <c r="KN126" s="6">
        <v>0</v>
      </c>
      <c r="KO126" s="6">
        <v>0</v>
      </c>
      <c r="KP126" s="6">
        <v>0</v>
      </c>
      <c r="KQ126" s="6">
        <v>0</v>
      </c>
      <c r="KR126" s="6">
        <v>0</v>
      </c>
      <c r="KS126" s="6">
        <v>0</v>
      </c>
      <c r="KT126" s="6">
        <v>0</v>
      </c>
      <c r="KU126" s="6">
        <v>0</v>
      </c>
      <c r="KV126" s="6">
        <v>0</v>
      </c>
      <c r="KW126" s="6">
        <v>0</v>
      </c>
      <c r="KX126" s="6">
        <v>0</v>
      </c>
      <c r="KY126" s="6">
        <v>0</v>
      </c>
      <c r="KZ126" s="6">
        <v>0</v>
      </c>
      <c r="LA126" s="6">
        <v>0</v>
      </c>
      <c r="LB126" s="6">
        <v>0</v>
      </c>
      <c r="LC126" s="6">
        <v>0</v>
      </c>
      <c r="LD126" s="6">
        <v>0</v>
      </c>
      <c r="LE126" s="6">
        <v>0</v>
      </c>
      <c r="LF126" s="6">
        <v>0</v>
      </c>
      <c r="LG126" s="26">
        <v>0</v>
      </c>
      <c r="LH126" s="26">
        <v>0</v>
      </c>
      <c r="LI126" s="26">
        <v>0</v>
      </c>
      <c r="LJ126" s="26">
        <v>0</v>
      </c>
      <c r="LK126" s="6">
        <v>0</v>
      </c>
      <c r="LL126" s="6">
        <v>0</v>
      </c>
      <c r="LM126" s="6">
        <v>0</v>
      </c>
      <c r="LN126" s="6">
        <v>0</v>
      </c>
      <c r="LO126" s="6">
        <v>0</v>
      </c>
      <c r="LP126" s="6">
        <v>0</v>
      </c>
      <c r="LQ126" s="6">
        <v>0</v>
      </c>
      <c r="LR126" s="6">
        <v>0</v>
      </c>
    </row>
    <row r="127" spans="1:330" s="6" customFormat="1" x14ac:dyDescent="0.25">
      <c r="A127" s="10">
        <v>391</v>
      </c>
      <c r="B127" s="10" t="s">
        <v>185</v>
      </c>
      <c r="C127" s="10" t="s">
        <v>494</v>
      </c>
      <c r="D127" s="10">
        <v>13</v>
      </c>
      <c r="E127" s="10" t="s">
        <v>979</v>
      </c>
      <c r="F127" s="10" t="s">
        <v>185</v>
      </c>
      <c r="G127" s="10">
        <v>9</v>
      </c>
      <c r="H127" s="10">
        <v>10</v>
      </c>
      <c r="I127" s="10">
        <v>0</v>
      </c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 t="s">
        <v>1150</v>
      </c>
      <c r="W127" s="10"/>
      <c r="X127" s="10" t="b">
        <v>0</v>
      </c>
      <c r="Y127" s="10" t="b">
        <v>0</v>
      </c>
      <c r="Z127" s="10" t="s">
        <v>1670</v>
      </c>
      <c r="AA127" s="10" t="s">
        <v>1136</v>
      </c>
      <c r="AB127" s="10" t="s">
        <v>108</v>
      </c>
      <c r="AC127" s="10" t="s">
        <v>185</v>
      </c>
      <c r="AD127" s="10" t="s">
        <v>494</v>
      </c>
      <c r="AE127" s="10" t="s">
        <v>818</v>
      </c>
      <c r="AF127" s="10">
        <v>2</v>
      </c>
      <c r="AG127" s="10">
        <v>14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1</v>
      </c>
      <c r="AQ127" s="10">
        <v>2</v>
      </c>
      <c r="AR127" s="10">
        <v>0</v>
      </c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11</v>
      </c>
      <c r="BF127" s="10">
        <v>0</v>
      </c>
      <c r="BG127" s="10">
        <v>1</v>
      </c>
      <c r="BH127" s="10">
        <v>0</v>
      </c>
      <c r="BI127" s="10"/>
      <c r="BJ127" s="10"/>
      <c r="BK127" s="10">
        <v>0</v>
      </c>
      <c r="BL127" s="10">
        <v>0</v>
      </c>
      <c r="BM127" s="10">
        <v>0</v>
      </c>
      <c r="BN127" s="10"/>
      <c r="BO127" s="10"/>
      <c r="BP127" s="10">
        <v>0</v>
      </c>
      <c r="BQ127" s="10">
        <v>0</v>
      </c>
      <c r="BR127" s="10"/>
      <c r="BS127" s="10"/>
      <c r="BT127" s="10"/>
      <c r="BU127" s="10">
        <v>0</v>
      </c>
      <c r="BV127" s="10"/>
      <c r="BW127" s="10"/>
      <c r="BX127" s="10"/>
      <c r="BY127" s="10">
        <v>0</v>
      </c>
      <c r="BZ127" s="10">
        <v>0</v>
      </c>
      <c r="CA127" s="10">
        <v>0</v>
      </c>
      <c r="CB127" s="10">
        <v>0</v>
      </c>
      <c r="CC127" s="28"/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0</v>
      </c>
      <c r="GW127" s="10">
        <v>0</v>
      </c>
      <c r="GX127" s="10">
        <v>0</v>
      </c>
      <c r="GY127" s="10">
        <v>0</v>
      </c>
      <c r="GZ127" s="10">
        <v>0</v>
      </c>
      <c r="HA127" s="10">
        <v>0</v>
      </c>
      <c r="HB127" s="10">
        <v>0</v>
      </c>
      <c r="HC127" s="10">
        <v>0</v>
      </c>
      <c r="HD127" s="10">
        <v>0</v>
      </c>
      <c r="HE127" s="10">
        <v>0</v>
      </c>
      <c r="HF127" s="10">
        <v>0</v>
      </c>
      <c r="HG127" s="10">
        <v>0</v>
      </c>
      <c r="HH127" s="10">
        <v>0</v>
      </c>
      <c r="HI127" s="10">
        <v>0</v>
      </c>
      <c r="HJ127" s="10">
        <v>0</v>
      </c>
      <c r="HK127" s="10">
        <v>0</v>
      </c>
      <c r="HL127" s="10">
        <v>0</v>
      </c>
      <c r="HM127" s="10">
        <v>0</v>
      </c>
      <c r="HN127" s="10">
        <v>0</v>
      </c>
      <c r="HO127" s="10">
        <v>0</v>
      </c>
      <c r="HP127" s="10">
        <v>0</v>
      </c>
      <c r="HQ127" s="10">
        <v>0</v>
      </c>
      <c r="HR127" s="10">
        <v>0</v>
      </c>
      <c r="HS127" s="10">
        <v>0</v>
      </c>
      <c r="HT127" s="10">
        <v>0</v>
      </c>
      <c r="HU127" s="10">
        <v>0</v>
      </c>
      <c r="HV127" s="10">
        <v>0</v>
      </c>
      <c r="HW127" s="10">
        <v>0</v>
      </c>
      <c r="HX127" s="10">
        <v>0</v>
      </c>
      <c r="HY127" s="10">
        <v>0</v>
      </c>
      <c r="HZ127" s="10">
        <v>0</v>
      </c>
      <c r="IA127" s="10">
        <v>0</v>
      </c>
      <c r="IB127" s="10">
        <v>0</v>
      </c>
      <c r="IC127" s="10">
        <v>0</v>
      </c>
      <c r="ID127" s="10">
        <v>0</v>
      </c>
      <c r="IE127" s="10">
        <v>0</v>
      </c>
      <c r="IF127" s="10">
        <v>0</v>
      </c>
      <c r="IG127" s="10">
        <v>0</v>
      </c>
      <c r="IH127" s="10">
        <v>0</v>
      </c>
      <c r="II127" s="10">
        <v>0</v>
      </c>
      <c r="IJ127" s="10">
        <v>0</v>
      </c>
      <c r="IK127" s="10">
        <v>0</v>
      </c>
      <c r="IL127" s="10">
        <v>0</v>
      </c>
      <c r="IM127" s="10">
        <v>0</v>
      </c>
      <c r="IN127" s="10">
        <v>0</v>
      </c>
      <c r="IO127" s="10">
        <v>0</v>
      </c>
      <c r="IP127" s="10">
        <v>0</v>
      </c>
      <c r="IQ127" s="10">
        <v>0</v>
      </c>
      <c r="IR127" s="10">
        <v>0</v>
      </c>
      <c r="IS127" s="10">
        <v>0</v>
      </c>
      <c r="IT127" s="10">
        <v>0</v>
      </c>
      <c r="IU127" s="10">
        <v>0</v>
      </c>
      <c r="IV127" s="10">
        <v>0</v>
      </c>
      <c r="IW127" s="10">
        <v>0</v>
      </c>
      <c r="IX127" s="10">
        <v>0</v>
      </c>
      <c r="IY127" s="10">
        <v>0</v>
      </c>
      <c r="IZ127" s="10">
        <v>0</v>
      </c>
      <c r="JA127" s="10">
        <v>0</v>
      </c>
      <c r="JB127" s="10">
        <v>0</v>
      </c>
      <c r="JC127" s="10">
        <v>0</v>
      </c>
      <c r="JD127" s="10">
        <v>0</v>
      </c>
      <c r="JE127" s="10">
        <v>0</v>
      </c>
      <c r="JF127" s="10">
        <v>0</v>
      </c>
      <c r="JG127" s="10">
        <v>0</v>
      </c>
      <c r="JH127" s="10">
        <v>0</v>
      </c>
      <c r="JI127" s="10">
        <v>0</v>
      </c>
      <c r="JJ127" s="10">
        <v>0</v>
      </c>
      <c r="JK127" s="10">
        <v>0</v>
      </c>
      <c r="JL127" s="10">
        <v>0</v>
      </c>
      <c r="JM127" s="10">
        <v>0</v>
      </c>
      <c r="JN127" s="10">
        <v>0</v>
      </c>
      <c r="JO127" s="10">
        <v>0</v>
      </c>
      <c r="JP127" s="10">
        <v>0</v>
      </c>
      <c r="JQ127" s="10">
        <v>0</v>
      </c>
      <c r="JR127" s="10">
        <v>0</v>
      </c>
      <c r="JS127" s="10">
        <v>0</v>
      </c>
      <c r="JT127" s="10">
        <v>0</v>
      </c>
      <c r="JU127" s="10">
        <v>0</v>
      </c>
      <c r="JV127" s="10">
        <v>0</v>
      </c>
      <c r="JW127" s="10">
        <v>0</v>
      </c>
      <c r="JX127" s="10">
        <v>0</v>
      </c>
      <c r="JY127" s="10">
        <v>0</v>
      </c>
      <c r="JZ127" s="10">
        <v>0</v>
      </c>
      <c r="KA127" s="10">
        <v>0</v>
      </c>
      <c r="KB127" s="10">
        <v>0</v>
      </c>
      <c r="KC127" s="10">
        <v>0</v>
      </c>
      <c r="KD127" s="10">
        <v>0</v>
      </c>
      <c r="KE127" s="10">
        <v>0</v>
      </c>
      <c r="KF127" s="10">
        <v>0</v>
      </c>
      <c r="KG127" s="10">
        <v>0</v>
      </c>
      <c r="KH127" s="10">
        <v>0</v>
      </c>
      <c r="KI127" s="10">
        <v>0</v>
      </c>
      <c r="KJ127" s="10">
        <v>0</v>
      </c>
      <c r="KK127" s="10">
        <v>0</v>
      </c>
      <c r="KL127" s="10">
        <v>0</v>
      </c>
      <c r="KM127" s="10">
        <v>0</v>
      </c>
      <c r="KN127" s="10">
        <v>0</v>
      </c>
      <c r="KO127" s="10">
        <v>0</v>
      </c>
      <c r="KP127" s="10">
        <v>0</v>
      </c>
      <c r="KQ127" s="10">
        <v>0</v>
      </c>
      <c r="KR127" s="10">
        <v>0</v>
      </c>
      <c r="KS127" s="10">
        <v>0</v>
      </c>
      <c r="KT127" s="10">
        <v>0</v>
      </c>
      <c r="KU127" s="10">
        <v>0</v>
      </c>
      <c r="KV127" s="10">
        <v>0</v>
      </c>
      <c r="KW127" s="10">
        <v>0</v>
      </c>
      <c r="KX127" s="10">
        <v>0</v>
      </c>
      <c r="KY127" s="10">
        <v>0</v>
      </c>
      <c r="KZ127" s="10">
        <v>0</v>
      </c>
      <c r="LA127" s="10">
        <v>0</v>
      </c>
      <c r="LB127" s="10">
        <v>0</v>
      </c>
      <c r="LC127" s="10">
        <v>0</v>
      </c>
      <c r="LD127" s="10">
        <v>0</v>
      </c>
      <c r="LE127" s="10">
        <v>0</v>
      </c>
      <c r="LF127" s="10">
        <v>0</v>
      </c>
      <c r="LG127" s="26">
        <v>0</v>
      </c>
      <c r="LH127" s="26">
        <v>0</v>
      </c>
      <c r="LI127" s="26">
        <v>0</v>
      </c>
      <c r="LJ127" s="26">
        <v>0</v>
      </c>
      <c r="LK127" s="10">
        <v>0</v>
      </c>
      <c r="LL127" s="10">
        <v>0</v>
      </c>
      <c r="LM127" s="10">
        <v>0</v>
      </c>
      <c r="LN127" s="10">
        <v>0</v>
      </c>
      <c r="LO127" s="10">
        <v>0</v>
      </c>
      <c r="LP127" s="10">
        <v>0</v>
      </c>
      <c r="LQ127" s="10">
        <v>0</v>
      </c>
      <c r="LR127" s="10">
        <v>0</v>
      </c>
    </row>
    <row r="128" spans="1:330" s="4" customFormat="1" x14ac:dyDescent="0.25">
      <c r="A128" s="4">
        <v>392</v>
      </c>
      <c r="B128" s="4" t="s">
        <v>1096</v>
      </c>
      <c r="C128" s="4" t="s">
        <v>528</v>
      </c>
      <c r="D128" s="4">
        <v>14</v>
      </c>
      <c r="E128" s="4" t="s">
        <v>1067</v>
      </c>
      <c r="F128" s="4" t="s">
        <v>108</v>
      </c>
      <c r="G128" s="4">
        <v>18</v>
      </c>
      <c r="H128" s="4">
        <v>1</v>
      </c>
      <c r="I128" s="4">
        <v>1</v>
      </c>
      <c r="K128" s="4" t="s">
        <v>2039</v>
      </c>
      <c r="M128" s="4" t="s">
        <v>2056</v>
      </c>
      <c r="O128" s="4" t="b">
        <v>0</v>
      </c>
      <c r="P128" s="4" t="b">
        <v>0</v>
      </c>
      <c r="Q128" s="4" t="b">
        <v>0</v>
      </c>
      <c r="R128" s="4" t="b">
        <v>1</v>
      </c>
      <c r="S128" s="4" t="b">
        <v>1</v>
      </c>
      <c r="T128" s="4" t="b">
        <v>0</v>
      </c>
      <c r="U128" s="4" t="s">
        <v>2061</v>
      </c>
      <c r="V128" s="4" t="s">
        <v>1150</v>
      </c>
      <c r="X128" s="4" t="b">
        <v>1</v>
      </c>
      <c r="Y128" s="4" t="b">
        <v>1</v>
      </c>
      <c r="Z128" s="4" t="s">
        <v>1532</v>
      </c>
      <c r="AA128" s="4" t="s">
        <v>1137</v>
      </c>
      <c r="AB128" s="4" t="s">
        <v>108</v>
      </c>
      <c r="AC128" s="4" t="s">
        <v>127</v>
      </c>
      <c r="AD128" s="4" t="s">
        <v>528</v>
      </c>
      <c r="AE128" s="4" t="s">
        <v>820</v>
      </c>
      <c r="BM128" s="4">
        <v>20</v>
      </c>
      <c r="BN128" s="4">
        <v>0</v>
      </c>
      <c r="BO128" s="4">
        <v>0</v>
      </c>
      <c r="BP128" s="4">
        <v>20</v>
      </c>
      <c r="CC128" s="28"/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0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0</v>
      </c>
      <c r="FR128" s="4">
        <v>0</v>
      </c>
      <c r="FS128" s="4">
        <v>0</v>
      </c>
      <c r="FT128" s="4">
        <v>0</v>
      </c>
      <c r="FU128" s="4">
        <v>0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O128" s="6"/>
      <c r="GP128" s="6"/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0</v>
      </c>
      <c r="GW128" s="4">
        <v>0</v>
      </c>
      <c r="GX128" s="4">
        <v>0</v>
      </c>
      <c r="GY128" s="4">
        <v>0</v>
      </c>
      <c r="GZ128" s="4">
        <v>0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4">
        <v>0</v>
      </c>
      <c r="HI128" s="4">
        <v>0</v>
      </c>
      <c r="HJ128" s="4">
        <v>0</v>
      </c>
      <c r="HK128" s="4">
        <v>0</v>
      </c>
      <c r="HL128" s="4">
        <v>0</v>
      </c>
      <c r="HM128" s="4">
        <v>0</v>
      </c>
      <c r="HN128" s="4">
        <v>0</v>
      </c>
      <c r="HO128" s="4">
        <v>0</v>
      </c>
      <c r="HP128" s="4">
        <v>0</v>
      </c>
      <c r="HQ128" s="4">
        <v>0</v>
      </c>
      <c r="HR128" s="4">
        <v>0</v>
      </c>
      <c r="HS128" s="4">
        <v>0</v>
      </c>
      <c r="HT128" s="4">
        <v>0</v>
      </c>
      <c r="HU128" s="4">
        <v>0</v>
      </c>
      <c r="HV128" s="4">
        <v>0</v>
      </c>
      <c r="HW128" s="4">
        <v>0</v>
      </c>
      <c r="HX128" s="4">
        <v>0</v>
      </c>
      <c r="HY128" s="4">
        <v>0</v>
      </c>
      <c r="HZ128" s="4">
        <v>0</v>
      </c>
      <c r="IA128" s="4">
        <v>0</v>
      </c>
      <c r="IB128" s="4">
        <v>0</v>
      </c>
      <c r="IC128" s="4">
        <v>0</v>
      </c>
      <c r="ID128" s="4">
        <v>0</v>
      </c>
      <c r="IE128" s="4">
        <v>0</v>
      </c>
      <c r="IF128" s="4">
        <v>0</v>
      </c>
      <c r="IG128" s="4">
        <v>0</v>
      </c>
      <c r="IH128" s="4">
        <v>0</v>
      </c>
      <c r="II128" s="4">
        <v>0</v>
      </c>
      <c r="IJ128" s="4">
        <v>0</v>
      </c>
      <c r="IK128" s="4">
        <v>0</v>
      </c>
      <c r="IL128" s="4">
        <v>0</v>
      </c>
      <c r="IM128" s="4">
        <v>0</v>
      </c>
      <c r="IN128" s="4">
        <v>0</v>
      </c>
      <c r="IO128" s="4">
        <v>0</v>
      </c>
      <c r="IP128" s="4">
        <v>0</v>
      </c>
      <c r="IQ128" s="4">
        <v>0</v>
      </c>
      <c r="IR128" s="4">
        <v>0</v>
      </c>
      <c r="IS128" s="4">
        <v>0</v>
      </c>
      <c r="IT128" s="4">
        <v>0</v>
      </c>
      <c r="IU128" s="4">
        <v>0</v>
      </c>
      <c r="IV128" s="4">
        <v>0</v>
      </c>
      <c r="IW128" s="4">
        <v>0</v>
      </c>
      <c r="IX128" s="4">
        <v>0</v>
      </c>
      <c r="IY128" s="4">
        <v>0</v>
      </c>
      <c r="IZ128" s="4">
        <v>0</v>
      </c>
      <c r="JA128" s="4">
        <v>0</v>
      </c>
      <c r="JB128" s="4">
        <v>0</v>
      </c>
      <c r="JC128" s="4">
        <v>0</v>
      </c>
      <c r="JD128" s="4">
        <v>0</v>
      </c>
      <c r="JE128" s="4">
        <v>0</v>
      </c>
      <c r="JF128" s="4">
        <v>0</v>
      </c>
      <c r="JG128" s="4">
        <v>0</v>
      </c>
      <c r="JH128" s="4">
        <v>0</v>
      </c>
      <c r="JI128" s="4">
        <v>0</v>
      </c>
      <c r="JJ128" s="4">
        <v>0</v>
      </c>
      <c r="JK128" s="4">
        <v>0</v>
      </c>
      <c r="JL128" s="4">
        <v>0</v>
      </c>
      <c r="JM128" s="4">
        <v>0</v>
      </c>
      <c r="JN128" s="4">
        <v>0</v>
      </c>
      <c r="JO128" s="4">
        <v>0</v>
      </c>
      <c r="JP128" s="4">
        <v>0</v>
      </c>
      <c r="JQ128" s="4">
        <v>0</v>
      </c>
      <c r="JR128" s="4">
        <v>0</v>
      </c>
      <c r="JS128" s="4">
        <v>0</v>
      </c>
      <c r="JT128" s="4">
        <v>0</v>
      </c>
      <c r="JU128" s="4">
        <v>0</v>
      </c>
      <c r="JV128" s="4">
        <v>0</v>
      </c>
      <c r="JW128" s="4">
        <v>0</v>
      </c>
      <c r="JX128" s="4">
        <v>0</v>
      </c>
      <c r="JY128" s="4">
        <v>0</v>
      </c>
      <c r="JZ128" s="4">
        <v>0</v>
      </c>
      <c r="KA128" s="4">
        <v>0</v>
      </c>
      <c r="KB128" s="4">
        <v>0</v>
      </c>
      <c r="KC128" s="4">
        <v>0</v>
      </c>
      <c r="KD128" s="4">
        <v>0</v>
      </c>
      <c r="KE128" s="4">
        <v>0</v>
      </c>
      <c r="KF128" s="4">
        <v>0</v>
      </c>
      <c r="KG128" s="4">
        <v>0</v>
      </c>
      <c r="KH128" s="4">
        <v>0</v>
      </c>
      <c r="KI128" s="4">
        <v>0</v>
      </c>
      <c r="KJ128" s="4">
        <v>0</v>
      </c>
      <c r="KK128" s="4">
        <v>0</v>
      </c>
      <c r="KL128" s="4">
        <v>0</v>
      </c>
      <c r="KM128" s="4">
        <v>0</v>
      </c>
      <c r="KN128" s="4">
        <v>0</v>
      </c>
      <c r="KO128" s="4">
        <v>0</v>
      </c>
      <c r="KP128" s="4">
        <v>0</v>
      </c>
      <c r="KQ128" s="4">
        <v>0</v>
      </c>
      <c r="KR128" s="4">
        <v>0</v>
      </c>
      <c r="KS128" s="4">
        <v>0</v>
      </c>
      <c r="KT128" s="4">
        <v>0</v>
      </c>
      <c r="KU128" s="4">
        <v>0</v>
      </c>
      <c r="KV128" s="4">
        <v>0</v>
      </c>
      <c r="KW128" s="4">
        <v>0</v>
      </c>
      <c r="KX128" s="4">
        <v>0</v>
      </c>
      <c r="KY128" s="4">
        <v>0</v>
      </c>
      <c r="KZ128" s="4">
        <v>0</v>
      </c>
      <c r="LA128" s="4">
        <v>0</v>
      </c>
      <c r="LB128" s="4">
        <v>0</v>
      </c>
      <c r="LC128" s="4">
        <v>0</v>
      </c>
      <c r="LD128" s="4">
        <v>0</v>
      </c>
      <c r="LE128" s="4">
        <v>0</v>
      </c>
      <c r="LF128" s="4">
        <v>0</v>
      </c>
      <c r="LG128" s="26">
        <v>0</v>
      </c>
      <c r="LH128" s="26">
        <v>0</v>
      </c>
      <c r="LI128" s="26">
        <v>0</v>
      </c>
      <c r="LJ128" s="26">
        <v>0</v>
      </c>
      <c r="LK128" s="4">
        <v>20</v>
      </c>
      <c r="LL128" s="4">
        <v>0</v>
      </c>
      <c r="LM128" s="4">
        <v>0</v>
      </c>
      <c r="LN128" s="4">
        <v>20</v>
      </c>
      <c r="LO128" s="4">
        <v>0</v>
      </c>
      <c r="LP128" s="4">
        <v>0</v>
      </c>
      <c r="LQ128" s="4">
        <v>0</v>
      </c>
      <c r="LR128" s="4">
        <v>0</v>
      </c>
    </row>
    <row r="129" spans="1:330" s="4" customFormat="1" x14ac:dyDescent="0.25">
      <c r="A129" s="4">
        <v>394</v>
      </c>
      <c r="B129" s="4" t="s">
        <v>1097</v>
      </c>
      <c r="C129" s="4" t="s">
        <v>528</v>
      </c>
      <c r="D129" s="4">
        <v>14</v>
      </c>
      <c r="E129" s="4" t="s">
        <v>1067</v>
      </c>
      <c r="F129" s="4" t="s">
        <v>108</v>
      </c>
      <c r="G129" s="4">
        <v>18</v>
      </c>
      <c r="H129" s="4">
        <v>2</v>
      </c>
      <c r="I129" s="4">
        <v>1</v>
      </c>
      <c r="K129" s="4" t="s">
        <v>2039</v>
      </c>
      <c r="M129" s="4" t="s">
        <v>2056</v>
      </c>
      <c r="O129" s="4" t="b">
        <v>0</v>
      </c>
      <c r="P129" s="4" t="b">
        <v>0</v>
      </c>
      <c r="Q129" s="4" t="b">
        <v>0</v>
      </c>
      <c r="R129" s="4" t="b">
        <v>1</v>
      </c>
      <c r="S129" s="4" t="b">
        <v>1</v>
      </c>
      <c r="T129" s="4" t="b">
        <v>0</v>
      </c>
      <c r="U129" s="4" t="s">
        <v>2061</v>
      </c>
      <c r="V129" s="4" t="s">
        <v>1150</v>
      </c>
      <c r="X129" s="4" t="b">
        <v>1</v>
      </c>
      <c r="Y129" s="4" t="b">
        <v>1</v>
      </c>
      <c r="Z129" s="4" t="s">
        <v>1533</v>
      </c>
      <c r="AA129" s="4" t="s">
        <v>1137</v>
      </c>
      <c r="AB129" s="4" t="s">
        <v>108</v>
      </c>
      <c r="AC129" s="4" t="s">
        <v>127</v>
      </c>
      <c r="AD129" s="4" t="s">
        <v>528</v>
      </c>
      <c r="AE129" s="4" t="s">
        <v>820</v>
      </c>
      <c r="BM129" s="4">
        <v>20</v>
      </c>
      <c r="BN129" s="4">
        <v>0</v>
      </c>
      <c r="BO129" s="4">
        <v>0</v>
      </c>
      <c r="BP129" s="4">
        <v>20</v>
      </c>
      <c r="CC129" s="28"/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0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0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0</v>
      </c>
      <c r="FU129" s="4">
        <v>0</v>
      </c>
      <c r="FV129" s="4">
        <v>0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0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O129" s="6"/>
      <c r="GP129" s="6"/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0</v>
      </c>
      <c r="GW129" s="4">
        <v>0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4">
        <v>0</v>
      </c>
      <c r="HI129" s="4">
        <v>0</v>
      </c>
      <c r="HJ129" s="4">
        <v>0</v>
      </c>
      <c r="HK129" s="4">
        <v>0</v>
      </c>
      <c r="HL129" s="4">
        <v>0</v>
      </c>
      <c r="HM129" s="4">
        <v>0</v>
      </c>
      <c r="HN129" s="4">
        <v>0</v>
      </c>
      <c r="HO129" s="4">
        <v>0</v>
      </c>
      <c r="HP129" s="4">
        <v>0</v>
      </c>
      <c r="HQ129" s="4">
        <v>0</v>
      </c>
      <c r="HR129" s="4">
        <v>0</v>
      </c>
      <c r="HS129" s="4">
        <v>0</v>
      </c>
      <c r="HT129" s="4">
        <v>0</v>
      </c>
      <c r="HU129" s="4">
        <v>0</v>
      </c>
      <c r="HV129" s="4">
        <v>0</v>
      </c>
      <c r="HW129" s="4">
        <v>0</v>
      </c>
      <c r="HX129" s="4">
        <v>0</v>
      </c>
      <c r="HY129" s="4">
        <v>0</v>
      </c>
      <c r="HZ129" s="4">
        <v>0</v>
      </c>
      <c r="IA129" s="4">
        <v>0</v>
      </c>
      <c r="IB129" s="4">
        <v>0</v>
      </c>
      <c r="IC129" s="4">
        <v>0</v>
      </c>
      <c r="ID129" s="4">
        <v>0</v>
      </c>
      <c r="IE129" s="4">
        <v>0</v>
      </c>
      <c r="IF129" s="4">
        <v>0</v>
      </c>
      <c r="IG129" s="4">
        <v>0</v>
      </c>
      <c r="IH129" s="4">
        <v>0</v>
      </c>
      <c r="II129" s="4">
        <v>0</v>
      </c>
      <c r="IJ129" s="4">
        <v>0</v>
      </c>
      <c r="IK129" s="4">
        <v>0</v>
      </c>
      <c r="IL129" s="4">
        <v>0</v>
      </c>
      <c r="IM129" s="4">
        <v>0</v>
      </c>
      <c r="IN129" s="4">
        <v>0</v>
      </c>
      <c r="IO129" s="4">
        <v>0</v>
      </c>
      <c r="IP129" s="4">
        <v>0</v>
      </c>
      <c r="IQ129" s="4">
        <v>0</v>
      </c>
      <c r="IR129" s="4">
        <v>0</v>
      </c>
      <c r="IS129" s="4">
        <v>0</v>
      </c>
      <c r="IT129" s="4">
        <v>0</v>
      </c>
      <c r="IU129" s="4">
        <v>0</v>
      </c>
      <c r="IV129" s="4">
        <v>0</v>
      </c>
      <c r="IW129" s="4">
        <v>0</v>
      </c>
      <c r="IX129" s="4">
        <v>0</v>
      </c>
      <c r="IY129" s="4">
        <v>0</v>
      </c>
      <c r="IZ129" s="4">
        <v>0</v>
      </c>
      <c r="JA129" s="4">
        <v>0</v>
      </c>
      <c r="JB129" s="4">
        <v>0</v>
      </c>
      <c r="JC129" s="4">
        <v>0</v>
      </c>
      <c r="JD129" s="4">
        <v>0</v>
      </c>
      <c r="JE129" s="4">
        <v>0</v>
      </c>
      <c r="JF129" s="4">
        <v>0</v>
      </c>
      <c r="JG129" s="4">
        <v>0</v>
      </c>
      <c r="JH129" s="4">
        <v>0</v>
      </c>
      <c r="JI129" s="4">
        <v>0</v>
      </c>
      <c r="JJ129" s="4">
        <v>0</v>
      </c>
      <c r="JK129" s="4">
        <v>0</v>
      </c>
      <c r="JL129" s="4">
        <v>0</v>
      </c>
      <c r="JM129" s="4">
        <v>0</v>
      </c>
      <c r="JN129" s="4">
        <v>0</v>
      </c>
      <c r="JO129" s="4">
        <v>0</v>
      </c>
      <c r="JP129" s="4">
        <v>0</v>
      </c>
      <c r="JQ129" s="4">
        <v>0</v>
      </c>
      <c r="JR129" s="4">
        <v>0</v>
      </c>
      <c r="JS129" s="4">
        <v>0</v>
      </c>
      <c r="JT129" s="4">
        <v>0</v>
      </c>
      <c r="JU129" s="4">
        <v>0</v>
      </c>
      <c r="JV129" s="4">
        <v>0</v>
      </c>
      <c r="JW129" s="4">
        <v>0</v>
      </c>
      <c r="JX129" s="4">
        <v>0</v>
      </c>
      <c r="JY129" s="4">
        <v>0</v>
      </c>
      <c r="JZ129" s="4">
        <v>0</v>
      </c>
      <c r="KA129" s="4">
        <v>0</v>
      </c>
      <c r="KB129" s="4">
        <v>0</v>
      </c>
      <c r="KC129" s="4">
        <v>0</v>
      </c>
      <c r="KD129" s="4">
        <v>0</v>
      </c>
      <c r="KE129" s="4">
        <v>0</v>
      </c>
      <c r="KF129" s="4">
        <v>0</v>
      </c>
      <c r="KG129" s="4">
        <v>0</v>
      </c>
      <c r="KH129" s="4">
        <v>0</v>
      </c>
      <c r="KI129" s="4">
        <v>0</v>
      </c>
      <c r="KJ129" s="4">
        <v>0</v>
      </c>
      <c r="KK129" s="4">
        <v>0</v>
      </c>
      <c r="KL129" s="4">
        <v>0</v>
      </c>
      <c r="KM129" s="4">
        <v>0</v>
      </c>
      <c r="KN129" s="4">
        <v>0</v>
      </c>
      <c r="KO129" s="4">
        <v>0</v>
      </c>
      <c r="KP129" s="4">
        <v>0</v>
      </c>
      <c r="KQ129" s="4">
        <v>0</v>
      </c>
      <c r="KR129" s="4">
        <v>0</v>
      </c>
      <c r="KS129" s="4">
        <v>0</v>
      </c>
      <c r="KT129" s="4">
        <v>0</v>
      </c>
      <c r="KU129" s="4">
        <v>0</v>
      </c>
      <c r="KV129" s="4">
        <v>0</v>
      </c>
      <c r="KW129" s="4">
        <v>0</v>
      </c>
      <c r="KX129" s="4">
        <v>0</v>
      </c>
      <c r="KY129" s="4">
        <v>0</v>
      </c>
      <c r="KZ129" s="4">
        <v>0</v>
      </c>
      <c r="LA129" s="4">
        <v>0</v>
      </c>
      <c r="LB129" s="4">
        <v>0</v>
      </c>
      <c r="LC129" s="4">
        <v>0</v>
      </c>
      <c r="LD129" s="4">
        <v>0</v>
      </c>
      <c r="LE129" s="4">
        <v>0</v>
      </c>
      <c r="LF129" s="4">
        <v>0</v>
      </c>
      <c r="LG129" s="26">
        <v>0</v>
      </c>
      <c r="LH129" s="26">
        <v>0</v>
      </c>
      <c r="LI129" s="26">
        <v>0</v>
      </c>
      <c r="LJ129" s="26">
        <v>0</v>
      </c>
      <c r="LK129" s="4">
        <v>20</v>
      </c>
      <c r="LL129" s="4">
        <v>0</v>
      </c>
      <c r="LM129" s="4">
        <v>0</v>
      </c>
      <c r="LN129" s="4">
        <v>20</v>
      </c>
      <c r="LO129" s="4">
        <v>0</v>
      </c>
      <c r="LP129" s="4">
        <v>0</v>
      </c>
      <c r="LQ129" s="4">
        <v>0</v>
      </c>
      <c r="LR129" s="4">
        <v>0</v>
      </c>
    </row>
    <row r="130" spans="1:330" x14ac:dyDescent="0.25">
      <c r="A130">
        <v>396</v>
      </c>
      <c r="B130" t="s">
        <v>821</v>
      </c>
      <c r="C130" t="s">
        <v>528</v>
      </c>
      <c r="D130">
        <v>14</v>
      </c>
      <c r="E130" t="s">
        <v>981</v>
      </c>
      <c r="F130" t="s">
        <v>108</v>
      </c>
      <c r="G130">
        <v>18</v>
      </c>
      <c r="H130">
        <v>3</v>
      </c>
      <c r="I130">
        <v>1</v>
      </c>
      <c r="K130" t="s">
        <v>2057</v>
      </c>
      <c r="M130" t="s">
        <v>2043</v>
      </c>
      <c r="O130" t="b">
        <v>1</v>
      </c>
      <c r="P130" t="b">
        <v>0</v>
      </c>
      <c r="Q130" t="b">
        <v>1</v>
      </c>
      <c r="R130" t="b">
        <v>1</v>
      </c>
      <c r="S130" t="b">
        <v>1</v>
      </c>
      <c r="T130" t="b">
        <v>1</v>
      </c>
      <c r="V130" t="s">
        <v>1150</v>
      </c>
      <c r="X130" t="b">
        <v>0</v>
      </c>
      <c r="Y130" t="b">
        <v>0</v>
      </c>
      <c r="Z130" t="s">
        <v>1346</v>
      </c>
      <c r="AA130" t="s">
        <v>1137</v>
      </c>
      <c r="AB130" t="s">
        <v>108</v>
      </c>
      <c r="AC130" t="s">
        <v>127</v>
      </c>
      <c r="AD130" t="s">
        <v>528</v>
      </c>
      <c r="AE130" t="s">
        <v>820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K130">
        <v>0</v>
      </c>
      <c r="BL130" s="26">
        <v>0</v>
      </c>
      <c r="BM130">
        <v>20</v>
      </c>
      <c r="BN130">
        <v>17</v>
      </c>
      <c r="BO130">
        <v>3</v>
      </c>
      <c r="BP130">
        <v>0</v>
      </c>
      <c r="BQ130">
        <v>0</v>
      </c>
      <c r="BU130">
        <v>0</v>
      </c>
      <c r="BY130">
        <v>0</v>
      </c>
      <c r="BZ130">
        <v>0</v>
      </c>
      <c r="CA130">
        <v>0</v>
      </c>
      <c r="CB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 s="26">
        <v>0</v>
      </c>
      <c r="LH130" s="26">
        <v>0</v>
      </c>
      <c r="LI130" s="26">
        <v>0</v>
      </c>
      <c r="LJ130" s="26">
        <v>0</v>
      </c>
      <c r="LK130">
        <v>20</v>
      </c>
      <c r="LL130">
        <v>17</v>
      </c>
      <c r="LM130">
        <v>3</v>
      </c>
      <c r="LN130">
        <v>0</v>
      </c>
      <c r="LO130">
        <v>0</v>
      </c>
      <c r="LP130">
        <v>0</v>
      </c>
      <c r="LQ130">
        <v>0</v>
      </c>
      <c r="LR130">
        <v>0</v>
      </c>
    </row>
    <row r="131" spans="1:330" x14ac:dyDescent="0.25">
      <c r="A131">
        <v>399</v>
      </c>
      <c r="B131" t="s">
        <v>1062</v>
      </c>
      <c r="C131" t="s">
        <v>528</v>
      </c>
      <c r="D131">
        <v>14</v>
      </c>
      <c r="E131" t="s">
        <v>982</v>
      </c>
      <c r="F131" t="s">
        <v>108</v>
      </c>
      <c r="G131">
        <v>18</v>
      </c>
      <c r="H131">
        <v>4</v>
      </c>
      <c r="I131">
        <v>1</v>
      </c>
      <c r="K131" t="s">
        <v>2057</v>
      </c>
      <c r="M131" t="s">
        <v>2043</v>
      </c>
      <c r="O131" t="b">
        <v>1</v>
      </c>
      <c r="P131" t="b">
        <v>0</v>
      </c>
      <c r="Q131" t="b">
        <v>1</v>
      </c>
      <c r="R131" t="b">
        <v>1</v>
      </c>
      <c r="S131" t="b">
        <v>1</v>
      </c>
      <c r="T131" t="b">
        <v>0</v>
      </c>
      <c r="V131" t="s">
        <v>1150</v>
      </c>
      <c r="X131" t="b">
        <v>0</v>
      </c>
      <c r="Y131" t="b">
        <v>0</v>
      </c>
      <c r="Z131" t="s">
        <v>1347</v>
      </c>
      <c r="AA131" t="s">
        <v>1137</v>
      </c>
      <c r="AB131" t="s">
        <v>108</v>
      </c>
      <c r="AC131" t="s">
        <v>127</v>
      </c>
      <c r="AD131" t="s">
        <v>528</v>
      </c>
      <c r="AE131" t="s">
        <v>820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K131">
        <v>0</v>
      </c>
      <c r="BL131" s="26">
        <v>0</v>
      </c>
      <c r="BM131">
        <v>20</v>
      </c>
      <c r="BN131">
        <v>19</v>
      </c>
      <c r="BO131">
        <v>1</v>
      </c>
      <c r="BP131">
        <v>0</v>
      </c>
      <c r="BQ131">
        <v>0</v>
      </c>
      <c r="BU131">
        <v>0</v>
      </c>
      <c r="BY131">
        <v>0</v>
      </c>
      <c r="BZ131">
        <v>0</v>
      </c>
      <c r="CA131">
        <v>0</v>
      </c>
      <c r="CB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 s="26">
        <v>0</v>
      </c>
      <c r="LH131" s="26">
        <v>0</v>
      </c>
      <c r="LI131" s="26">
        <v>0</v>
      </c>
      <c r="LJ131" s="26">
        <v>0</v>
      </c>
      <c r="LK131">
        <v>20</v>
      </c>
      <c r="LL131">
        <v>19</v>
      </c>
      <c r="LM131">
        <v>1</v>
      </c>
      <c r="LN131">
        <v>0</v>
      </c>
      <c r="LO131">
        <v>0</v>
      </c>
      <c r="LP131">
        <v>0</v>
      </c>
      <c r="LQ131">
        <v>0</v>
      </c>
      <c r="LR131">
        <v>0</v>
      </c>
    </row>
    <row r="132" spans="1:330" x14ac:dyDescent="0.25">
      <c r="A132">
        <v>402</v>
      </c>
      <c r="B132" t="s">
        <v>1064</v>
      </c>
      <c r="C132" t="s">
        <v>528</v>
      </c>
      <c r="D132">
        <v>14</v>
      </c>
      <c r="E132" t="s">
        <v>983</v>
      </c>
      <c r="F132" t="s">
        <v>108</v>
      </c>
      <c r="G132">
        <v>18</v>
      </c>
      <c r="H132">
        <v>5</v>
      </c>
      <c r="I132">
        <v>1</v>
      </c>
      <c r="K132" t="s">
        <v>2057</v>
      </c>
      <c r="M132" t="s">
        <v>2043</v>
      </c>
      <c r="O132" t="b">
        <v>1</v>
      </c>
      <c r="P132" t="b">
        <v>0</v>
      </c>
      <c r="Q132" t="b">
        <v>1</v>
      </c>
      <c r="R132" t="b">
        <v>1</v>
      </c>
      <c r="S132" t="b">
        <v>1</v>
      </c>
      <c r="T132" t="b">
        <v>1</v>
      </c>
      <c r="V132" t="s">
        <v>1150</v>
      </c>
      <c r="X132" t="b">
        <v>0</v>
      </c>
      <c r="Y132" t="b">
        <v>0</v>
      </c>
      <c r="Z132" t="s">
        <v>2046</v>
      </c>
      <c r="AA132" t="s">
        <v>1137</v>
      </c>
      <c r="AB132" t="s">
        <v>108</v>
      </c>
      <c r="AC132" t="s">
        <v>127</v>
      </c>
      <c r="AD132" t="s">
        <v>528</v>
      </c>
      <c r="AE132" t="s">
        <v>820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K132">
        <v>0</v>
      </c>
      <c r="BL132" s="26">
        <v>0</v>
      </c>
      <c r="BM132">
        <v>21</v>
      </c>
      <c r="BN132">
        <v>18</v>
      </c>
      <c r="BO132">
        <v>3</v>
      </c>
      <c r="BP132">
        <v>0</v>
      </c>
      <c r="BQ132">
        <v>0</v>
      </c>
      <c r="BU132">
        <v>0</v>
      </c>
      <c r="BY132">
        <v>0</v>
      </c>
      <c r="BZ132">
        <v>0</v>
      </c>
      <c r="CA132">
        <v>0</v>
      </c>
      <c r="CB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1</v>
      </c>
      <c r="LB132">
        <v>1</v>
      </c>
      <c r="LC132">
        <v>0</v>
      </c>
      <c r="LD132">
        <v>0</v>
      </c>
      <c r="LE132">
        <v>0</v>
      </c>
      <c r="LF132">
        <v>0</v>
      </c>
      <c r="LG132" s="26">
        <v>0</v>
      </c>
      <c r="LH132" s="26">
        <v>0</v>
      </c>
      <c r="LI132" s="26">
        <v>0</v>
      </c>
      <c r="LJ132" s="26">
        <v>0</v>
      </c>
      <c r="LK132">
        <v>20</v>
      </c>
      <c r="LL132">
        <v>18</v>
      </c>
      <c r="LM132">
        <v>3</v>
      </c>
      <c r="LN132">
        <v>0</v>
      </c>
      <c r="LO132">
        <v>0</v>
      </c>
      <c r="LP132">
        <v>0</v>
      </c>
      <c r="LQ132">
        <v>0</v>
      </c>
      <c r="LR132">
        <v>0</v>
      </c>
    </row>
    <row r="133" spans="1:330" x14ac:dyDescent="0.25">
      <c r="A133">
        <v>405</v>
      </c>
      <c r="B133" t="s">
        <v>782</v>
      </c>
      <c r="C133" t="s">
        <v>528</v>
      </c>
      <c r="D133">
        <v>14</v>
      </c>
      <c r="E133" t="s">
        <v>984</v>
      </c>
      <c r="F133" t="s">
        <v>108</v>
      </c>
      <c r="G133">
        <v>18</v>
      </c>
      <c r="H133">
        <v>6</v>
      </c>
      <c r="I133">
        <v>1</v>
      </c>
      <c r="K133" t="s">
        <v>2057</v>
      </c>
      <c r="M133" t="s">
        <v>2043</v>
      </c>
      <c r="O133" t="b">
        <v>1</v>
      </c>
      <c r="P133" t="b">
        <v>0</v>
      </c>
      <c r="Q133" t="b">
        <v>1</v>
      </c>
      <c r="R133" t="b">
        <v>1</v>
      </c>
      <c r="S133" t="b">
        <v>1</v>
      </c>
      <c r="T133" t="b">
        <v>1</v>
      </c>
      <c r="V133" t="s">
        <v>1150</v>
      </c>
      <c r="X133" t="b">
        <v>0</v>
      </c>
      <c r="Y133" t="b">
        <v>0</v>
      </c>
      <c r="Z133" t="s">
        <v>1349</v>
      </c>
      <c r="AA133" t="s">
        <v>1137</v>
      </c>
      <c r="AB133" t="s">
        <v>108</v>
      </c>
      <c r="AC133" t="s">
        <v>127</v>
      </c>
      <c r="AD133" t="s">
        <v>528</v>
      </c>
      <c r="AE133" t="s">
        <v>820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K133">
        <v>0</v>
      </c>
      <c r="BL133" s="26">
        <v>0</v>
      </c>
      <c r="BM133">
        <v>20</v>
      </c>
      <c r="BN133">
        <v>15</v>
      </c>
      <c r="BO133">
        <v>5</v>
      </c>
      <c r="BP133">
        <v>0</v>
      </c>
      <c r="BQ133">
        <v>0</v>
      </c>
      <c r="BU133">
        <v>0</v>
      </c>
      <c r="BY133">
        <v>0</v>
      </c>
      <c r="BZ133">
        <v>0</v>
      </c>
      <c r="CA133">
        <v>0</v>
      </c>
      <c r="CB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1</v>
      </c>
      <c r="KR133">
        <v>1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 s="26">
        <v>0</v>
      </c>
      <c r="LH133" s="26">
        <v>0</v>
      </c>
      <c r="LI133" s="26">
        <v>0</v>
      </c>
      <c r="LJ133" s="26">
        <v>0</v>
      </c>
      <c r="LK133">
        <v>19</v>
      </c>
      <c r="LL133">
        <v>14</v>
      </c>
      <c r="LM133">
        <v>5</v>
      </c>
      <c r="LN133">
        <v>0</v>
      </c>
      <c r="LO133">
        <v>0</v>
      </c>
      <c r="LP133">
        <v>0</v>
      </c>
      <c r="LQ133">
        <v>0</v>
      </c>
      <c r="LR133">
        <v>0</v>
      </c>
    </row>
    <row r="134" spans="1:330" x14ac:dyDescent="0.25">
      <c r="A134">
        <v>408</v>
      </c>
      <c r="B134" t="s">
        <v>822</v>
      </c>
      <c r="C134" t="s">
        <v>528</v>
      </c>
      <c r="D134">
        <v>14</v>
      </c>
      <c r="E134" t="s">
        <v>985</v>
      </c>
      <c r="F134" t="s">
        <v>108</v>
      </c>
      <c r="G134">
        <v>18</v>
      </c>
      <c r="H134">
        <v>7</v>
      </c>
      <c r="I134">
        <v>1</v>
      </c>
      <c r="K134" t="s">
        <v>2057</v>
      </c>
      <c r="M134" t="s">
        <v>2043</v>
      </c>
      <c r="O134" t="b">
        <v>1</v>
      </c>
      <c r="P134" t="b">
        <v>0</v>
      </c>
      <c r="Q134" t="b">
        <v>1</v>
      </c>
      <c r="R134" t="b">
        <v>1</v>
      </c>
      <c r="S134" t="b">
        <v>1</v>
      </c>
      <c r="T134" t="b">
        <v>0</v>
      </c>
      <c r="V134" t="s">
        <v>1150</v>
      </c>
      <c r="X134" t="b">
        <v>0</v>
      </c>
      <c r="Y134" t="b">
        <v>0</v>
      </c>
      <c r="Z134" t="s">
        <v>1350</v>
      </c>
      <c r="AA134" t="s">
        <v>1137</v>
      </c>
      <c r="AB134" t="s">
        <v>108</v>
      </c>
      <c r="AC134" t="s">
        <v>127</v>
      </c>
      <c r="AD134" t="s">
        <v>528</v>
      </c>
      <c r="AE134" t="s">
        <v>820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K134">
        <v>0</v>
      </c>
      <c r="BL134" s="26">
        <v>0</v>
      </c>
      <c r="BM134">
        <v>20</v>
      </c>
      <c r="BN134">
        <v>17</v>
      </c>
      <c r="BO134">
        <v>3</v>
      </c>
      <c r="BP134">
        <v>0</v>
      </c>
      <c r="BQ134">
        <v>0</v>
      </c>
      <c r="BU134">
        <v>0</v>
      </c>
      <c r="BY134">
        <v>0</v>
      </c>
      <c r="BZ134">
        <v>0</v>
      </c>
      <c r="CA134">
        <v>0</v>
      </c>
      <c r="CB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1</v>
      </c>
      <c r="KR134">
        <v>1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 s="26">
        <v>0</v>
      </c>
      <c r="LH134" s="26">
        <v>0</v>
      </c>
      <c r="LI134" s="26">
        <v>0</v>
      </c>
      <c r="LJ134" s="26">
        <v>0</v>
      </c>
      <c r="LK134">
        <v>19</v>
      </c>
      <c r="LL134">
        <v>16</v>
      </c>
      <c r="LM134">
        <v>3</v>
      </c>
      <c r="LN134">
        <v>0</v>
      </c>
      <c r="LO134">
        <v>0</v>
      </c>
      <c r="LP134">
        <v>0</v>
      </c>
      <c r="LQ134">
        <v>0</v>
      </c>
      <c r="LR134">
        <v>0</v>
      </c>
    </row>
    <row r="135" spans="1:330" x14ac:dyDescent="0.25">
      <c r="A135">
        <v>411</v>
      </c>
      <c r="B135" t="s">
        <v>823</v>
      </c>
      <c r="C135" t="s">
        <v>528</v>
      </c>
      <c r="D135">
        <v>14</v>
      </c>
      <c r="E135" t="s">
        <v>986</v>
      </c>
      <c r="F135" t="s">
        <v>108</v>
      </c>
      <c r="G135">
        <v>18</v>
      </c>
      <c r="H135">
        <v>8</v>
      </c>
      <c r="I135">
        <v>1</v>
      </c>
      <c r="K135" t="s">
        <v>2057</v>
      </c>
      <c r="M135" t="s">
        <v>2043</v>
      </c>
      <c r="O135" t="b">
        <v>1</v>
      </c>
      <c r="P135" t="b">
        <v>1</v>
      </c>
      <c r="Q135" t="b">
        <v>1</v>
      </c>
      <c r="R135" t="b">
        <v>1</v>
      </c>
      <c r="S135" t="b">
        <v>1</v>
      </c>
      <c r="T135" t="b">
        <v>1</v>
      </c>
      <c r="V135" t="s">
        <v>1150</v>
      </c>
      <c r="X135" t="b">
        <v>0</v>
      </c>
      <c r="Y135" t="b">
        <v>0</v>
      </c>
      <c r="Z135" t="s">
        <v>1351</v>
      </c>
      <c r="AA135" t="s">
        <v>1137</v>
      </c>
      <c r="AB135" t="s">
        <v>108</v>
      </c>
      <c r="AC135" t="s">
        <v>127</v>
      </c>
      <c r="AD135" t="s">
        <v>528</v>
      </c>
      <c r="AE135" t="s">
        <v>820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K135">
        <v>0</v>
      </c>
      <c r="BL135" s="26">
        <v>0</v>
      </c>
      <c r="BM135">
        <v>20</v>
      </c>
      <c r="BN135">
        <v>5</v>
      </c>
      <c r="BO135">
        <v>15</v>
      </c>
      <c r="BP135">
        <v>0</v>
      </c>
      <c r="BQ135">
        <v>0</v>
      </c>
      <c r="BU135">
        <v>0</v>
      </c>
      <c r="BY135">
        <v>0</v>
      </c>
      <c r="BZ135">
        <v>0</v>
      </c>
      <c r="CA135">
        <v>0</v>
      </c>
      <c r="CB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1</v>
      </c>
      <c r="KR135">
        <v>1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 s="26">
        <v>0</v>
      </c>
      <c r="LH135" s="26">
        <v>0</v>
      </c>
      <c r="LI135" s="26">
        <v>0</v>
      </c>
      <c r="LJ135" s="26">
        <v>0</v>
      </c>
      <c r="LK135">
        <v>19</v>
      </c>
      <c r="LL135">
        <v>4</v>
      </c>
      <c r="LM135">
        <v>15</v>
      </c>
      <c r="LN135">
        <v>0</v>
      </c>
      <c r="LO135">
        <v>0</v>
      </c>
      <c r="LP135">
        <v>0</v>
      </c>
      <c r="LQ135">
        <v>0</v>
      </c>
      <c r="LR135">
        <v>0</v>
      </c>
    </row>
    <row r="136" spans="1:330" x14ac:dyDescent="0.25">
      <c r="A136">
        <v>414</v>
      </c>
      <c r="B136" t="s">
        <v>1098</v>
      </c>
      <c r="C136" t="s">
        <v>528</v>
      </c>
      <c r="D136">
        <v>14</v>
      </c>
      <c r="E136" t="s">
        <v>987</v>
      </c>
      <c r="F136" t="s">
        <v>108</v>
      </c>
      <c r="G136">
        <v>18</v>
      </c>
      <c r="H136">
        <v>9</v>
      </c>
      <c r="I136">
        <v>1</v>
      </c>
      <c r="K136" t="s">
        <v>2039</v>
      </c>
      <c r="M136" t="s">
        <v>2045</v>
      </c>
      <c r="O136" t="b">
        <v>1</v>
      </c>
      <c r="P136" t="b">
        <v>1</v>
      </c>
      <c r="Q136" t="b">
        <v>1</v>
      </c>
      <c r="R136" t="b">
        <v>1</v>
      </c>
      <c r="S136" t="b">
        <v>1</v>
      </c>
      <c r="T136" t="b">
        <v>1</v>
      </c>
      <c r="U136" t="s">
        <v>2063</v>
      </c>
      <c r="V136" t="s">
        <v>1150</v>
      </c>
      <c r="X136" t="b">
        <v>0</v>
      </c>
      <c r="Y136" t="b">
        <v>0</v>
      </c>
      <c r="Z136" t="s">
        <v>1352</v>
      </c>
      <c r="AA136" t="s">
        <v>1137</v>
      </c>
      <c r="AB136" t="s">
        <v>108</v>
      </c>
      <c r="AC136" t="s">
        <v>127</v>
      </c>
      <c r="AD136" t="s">
        <v>528</v>
      </c>
      <c r="AE136" t="s">
        <v>820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K136">
        <v>0</v>
      </c>
      <c r="BL136" s="26">
        <v>0</v>
      </c>
      <c r="BM136">
        <v>20</v>
      </c>
      <c r="BN136">
        <v>2</v>
      </c>
      <c r="BO136">
        <v>18</v>
      </c>
      <c r="BP136">
        <v>0</v>
      </c>
      <c r="BQ136">
        <v>0</v>
      </c>
      <c r="BU136">
        <v>0</v>
      </c>
      <c r="BY136">
        <v>0</v>
      </c>
      <c r="BZ136">
        <v>0</v>
      </c>
      <c r="CA136">
        <v>0</v>
      </c>
      <c r="CB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1</v>
      </c>
      <c r="KR136">
        <v>1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 s="26">
        <v>0</v>
      </c>
      <c r="LH136" s="26">
        <v>0</v>
      </c>
      <c r="LI136" s="26">
        <v>0</v>
      </c>
      <c r="LJ136" s="26">
        <v>0</v>
      </c>
      <c r="LK136">
        <v>19</v>
      </c>
      <c r="LL136">
        <v>1</v>
      </c>
      <c r="LM136">
        <v>18</v>
      </c>
      <c r="LN136">
        <v>0</v>
      </c>
      <c r="LO136">
        <v>0</v>
      </c>
      <c r="LP136">
        <v>0</v>
      </c>
      <c r="LQ136">
        <v>0</v>
      </c>
      <c r="LR136">
        <v>0</v>
      </c>
    </row>
    <row r="137" spans="1:330" x14ac:dyDescent="0.25">
      <c r="A137">
        <v>417</v>
      </c>
      <c r="B137" t="s">
        <v>824</v>
      </c>
      <c r="C137" t="s">
        <v>528</v>
      </c>
      <c r="D137">
        <v>14</v>
      </c>
      <c r="E137" t="s">
        <v>988</v>
      </c>
      <c r="F137" t="s">
        <v>108</v>
      </c>
      <c r="G137">
        <v>18</v>
      </c>
      <c r="H137">
        <v>10</v>
      </c>
      <c r="I137">
        <v>1</v>
      </c>
      <c r="K137" t="s">
        <v>2057</v>
      </c>
      <c r="M137" t="s">
        <v>2043</v>
      </c>
      <c r="O137" t="b">
        <v>1</v>
      </c>
      <c r="P137" t="b">
        <v>0</v>
      </c>
      <c r="Q137" t="b">
        <v>1</v>
      </c>
      <c r="R137" t="b">
        <v>1</v>
      </c>
      <c r="S137" t="b">
        <v>1</v>
      </c>
      <c r="T137" t="b">
        <v>1</v>
      </c>
      <c r="V137" t="s">
        <v>1150</v>
      </c>
      <c r="X137" t="b">
        <v>0</v>
      </c>
      <c r="Y137" t="b">
        <v>0</v>
      </c>
      <c r="Z137" t="s">
        <v>1353</v>
      </c>
      <c r="AA137" t="s">
        <v>1137</v>
      </c>
      <c r="AB137" t="s">
        <v>108</v>
      </c>
      <c r="AC137" t="s">
        <v>127</v>
      </c>
      <c r="AD137" t="s">
        <v>528</v>
      </c>
      <c r="AE137" t="s">
        <v>820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K137">
        <v>0</v>
      </c>
      <c r="BL137" s="26">
        <v>0</v>
      </c>
      <c r="BM137">
        <v>21</v>
      </c>
      <c r="BN137">
        <v>18</v>
      </c>
      <c r="BO137">
        <v>3</v>
      </c>
      <c r="BP137">
        <v>0</v>
      </c>
      <c r="BQ137">
        <v>0</v>
      </c>
      <c r="BU137">
        <v>0</v>
      </c>
      <c r="BY137">
        <v>0</v>
      </c>
      <c r="BZ137">
        <v>0</v>
      </c>
      <c r="CA137">
        <v>0</v>
      </c>
      <c r="CB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1</v>
      </c>
      <c r="KR137">
        <v>1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1</v>
      </c>
      <c r="LB137">
        <v>1</v>
      </c>
      <c r="LC137">
        <v>0</v>
      </c>
      <c r="LD137">
        <v>0</v>
      </c>
      <c r="LE137">
        <v>0</v>
      </c>
      <c r="LF137">
        <v>0</v>
      </c>
      <c r="LG137" s="26">
        <v>0</v>
      </c>
      <c r="LH137" s="26">
        <v>0</v>
      </c>
      <c r="LI137" s="26">
        <v>0</v>
      </c>
      <c r="LJ137" s="26">
        <v>0</v>
      </c>
      <c r="LK137">
        <v>19</v>
      </c>
      <c r="LL137">
        <v>17</v>
      </c>
      <c r="LM137">
        <v>3</v>
      </c>
      <c r="LN137">
        <v>0</v>
      </c>
      <c r="LO137">
        <v>0</v>
      </c>
      <c r="LP137">
        <v>0</v>
      </c>
      <c r="LQ137">
        <v>0</v>
      </c>
      <c r="LR137">
        <v>0</v>
      </c>
    </row>
    <row r="138" spans="1:330" x14ac:dyDescent="0.25">
      <c r="A138">
        <v>420</v>
      </c>
      <c r="B138" t="s">
        <v>825</v>
      </c>
      <c r="C138" t="s">
        <v>528</v>
      </c>
      <c r="D138">
        <v>14</v>
      </c>
      <c r="E138" t="s">
        <v>989</v>
      </c>
      <c r="F138" t="s">
        <v>108</v>
      </c>
      <c r="G138">
        <v>18</v>
      </c>
      <c r="H138">
        <v>11</v>
      </c>
      <c r="I138">
        <v>1</v>
      </c>
      <c r="K138" t="s">
        <v>2057</v>
      </c>
      <c r="M138" t="s">
        <v>2043</v>
      </c>
      <c r="O138" t="b">
        <v>1</v>
      </c>
      <c r="P138" t="b">
        <v>0</v>
      </c>
      <c r="Q138" t="b">
        <v>1</v>
      </c>
      <c r="R138" t="b">
        <v>1</v>
      </c>
      <c r="S138" t="b">
        <v>1</v>
      </c>
      <c r="T138" t="b">
        <v>1</v>
      </c>
      <c r="V138" t="s">
        <v>1150</v>
      </c>
      <c r="X138" t="b">
        <v>0</v>
      </c>
      <c r="Y138" t="b">
        <v>0</v>
      </c>
      <c r="Z138" t="s">
        <v>1354</v>
      </c>
      <c r="AA138" t="s">
        <v>1137</v>
      </c>
      <c r="AB138" t="s">
        <v>108</v>
      </c>
      <c r="AC138" t="s">
        <v>127</v>
      </c>
      <c r="AD138" t="s">
        <v>528</v>
      </c>
      <c r="AE138" t="s">
        <v>820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K138">
        <v>0</v>
      </c>
      <c r="BL138" s="26">
        <v>0</v>
      </c>
      <c r="BM138">
        <v>20</v>
      </c>
      <c r="BN138">
        <v>16</v>
      </c>
      <c r="BO138">
        <v>4</v>
      </c>
      <c r="BP138">
        <v>0</v>
      </c>
      <c r="BQ138">
        <v>0</v>
      </c>
      <c r="BU138">
        <v>0</v>
      </c>
      <c r="BY138">
        <v>0</v>
      </c>
      <c r="BZ138">
        <v>0</v>
      </c>
      <c r="CA138">
        <v>0</v>
      </c>
      <c r="CB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 s="26">
        <v>0</v>
      </c>
      <c r="LH138" s="26">
        <v>0</v>
      </c>
      <c r="LI138" s="26">
        <v>0</v>
      </c>
      <c r="LJ138" s="26">
        <v>0</v>
      </c>
      <c r="LK138">
        <v>20</v>
      </c>
      <c r="LL138">
        <v>16</v>
      </c>
      <c r="LM138">
        <v>4</v>
      </c>
      <c r="LN138">
        <v>0</v>
      </c>
      <c r="LO138">
        <v>0</v>
      </c>
      <c r="LP138">
        <v>0</v>
      </c>
      <c r="LQ138">
        <v>0</v>
      </c>
      <c r="LR138">
        <v>0</v>
      </c>
    </row>
    <row r="139" spans="1:330" x14ac:dyDescent="0.25">
      <c r="A139">
        <v>423</v>
      </c>
      <c r="B139" t="s">
        <v>1063</v>
      </c>
      <c r="C139" t="s">
        <v>528</v>
      </c>
      <c r="D139">
        <v>14</v>
      </c>
      <c r="E139" t="s">
        <v>990</v>
      </c>
      <c r="F139" t="s">
        <v>108</v>
      </c>
      <c r="G139">
        <v>18</v>
      </c>
      <c r="H139">
        <v>12</v>
      </c>
      <c r="I139">
        <v>1</v>
      </c>
      <c r="K139" t="s">
        <v>2039</v>
      </c>
      <c r="M139" t="s">
        <v>2045</v>
      </c>
      <c r="O139" s="25" t="b">
        <v>0</v>
      </c>
      <c r="P139" s="25" t="b">
        <v>0</v>
      </c>
      <c r="Q139" s="25" t="b">
        <v>0</v>
      </c>
      <c r="R139" t="b">
        <v>1</v>
      </c>
      <c r="S139" t="b">
        <v>1</v>
      </c>
      <c r="T139" t="b">
        <v>0</v>
      </c>
      <c r="U139" t="s">
        <v>2049</v>
      </c>
      <c r="V139" t="s">
        <v>1150</v>
      </c>
      <c r="X139" t="b">
        <v>0</v>
      </c>
      <c r="Y139" t="b">
        <v>0</v>
      </c>
      <c r="Z139" t="s">
        <v>1355</v>
      </c>
      <c r="AA139" t="s">
        <v>1137</v>
      </c>
      <c r="AB139" t="s">
        <v>108</v>
      </c>
      <c r="AC139" t="s">
        <v>127</v>
      </c>
      <c r="AD139" t="s">
        <v>528</v>
      </c>
      <c r="AE139" t="s">
        <v>820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K139">
        <v>0</v>
      </c>
      <c r="BL139" s="26">
        <v>0</v>
      </c>
      <c r="BM139">
        <v>20</v>
      </c>
      <c r="BN139">
        <v>20</v>
      </c>
      <c r="BO139">
        <v>0</v>
      </c>
      <c r="BP139">
        <v>0</v>
      </c>
      <c r="BQ139">
        <v>0</v>
      </c>
      <c r="BU139">
        <v>0</v>
      </c>
      <c r="BY139">
        <v>0</v>
      </c>
      <c r="BZ139">
        <v>0</v>
      </c>
      <c r="CA139">
        <v>0</v>
      </c>
      <c r="CB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 s="26">
        <v>0</v>
      </c>
      <c r="LH139" s="26">
        <v>0</v>
      </c>
      <c r="LI139" s="26">
        <v>0</v>
      </c>
      <c r="LJ139" s="26">
        <v>0</v>
      </c>
      <c r="LK139">
        <v>20</v>
      </c>
      <c r="LL139">
        <v>20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</row>
    <row r="140" spans="1:330" x14ac:dyDescent="0.25">
      <c r="A140">
        <v>426</v>
      </c>
      <c r="B140" t="s">
        <v>826</v>
      </c>
      <c r="C140" t="s">
        <v>528</v>
      </c>
      <c r="D140">
        <v>14</v>
      </c>
      <c r="E140" t="s">
        <v>991</v>
      </c>
      <c r="F140" t="s">
        <v>108</v>
      </c>
      <c r="G140">
        <v>18</v>
      </c>
      <c r="H140">
        <v>13</v>
      </c>
      <c r="I140">
        <v>1</v>
      </c>
      <c r="K140" t="s">
        <v>2039</v>
      </c>
      <c r="M140" t="s">
        <v>2056</v>
      </c>
      <c r="O140" t="b">
        <v>1</v>
      </c>
      <c r="P140" t="b">
        <v>0</v>
      </c>
      <c r="Q140" t="b">
        <v>0</v>
      </c>
      <c r="R140" t="b">
        <v>1</v>
      </c>
      <c r="S140" t="b">
        <v>0</v>
      </c>
      <c r="T140" t="b">
        <v>1</v>
      </c>
      <c r="U140" t="s">
        <v>2063</v>
      </c>
      <c r="V140" t="s">
        <v>1150</v>
      </c>
      <c r="X140" t="b">
        <v>0</v>
      </c>
      <c r="Y140" t="b">
        <v>0</v>
      </c>
      <c r="Z140" t="s">
        <v>1356</v>
      </c>
      <c r="AA140" t="s">
        <v>1137</v>
      </c>
      <c r="AB140" t="s">
        <v>108</v>
      </c>
      <c r="AC140" t="s">
        <v>127</v>
      </c>
      <c r="AD140" t="s">
        <v>528</v>
      </c>
      <c r="AE140" t="s">
        <v>820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5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K140">
        <v>0</v>
      </c>
      <c r="BL140" s="26">
        <v>0</v>
      </c>
      <c r="BM140">
        <v>20</v>
      </c>
      <c r="BN140">
        <v>10</v>
      </c>
      <c r="BO140">
        <v>10</v>
      </c>
      <c r="BP140">
        <v>0</v>
      </c>
      <c r="BQ140">
        <v>0</v>
      </c>
      <c r="BU140">
        <v>0</v>
      </c>
      <c r="BY140">
        <v>0</v>
      </c>
      <c r="BZ140">
        <v>0</v>
      </c>
      <c r="CA140">
        <v>0</v>
      </c>
      <c r="CB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 s="26">
        <v>0</v>
      </c>
      <c r="LH140" s="26">
        <v>0</v>
      </c>
      <c r="LI140" s="26">
        <v>0</v>
      </c>
      <c r="LJ140" s="26">
        <v>0</v>
      </c>
      <c r="LK140">
        <v>20</v>
      </c>
      <c r="LL140">
        <v>10</v>
      </c>
      <c r="LM140">
        <v>10</v>
      </c>
      <c r="LN140">
        <v>0</v>
      </c>
      <c r="LO140">
        <v>0</v>
      </c>
      <c r="LP140">
        <v>0</v>
      </c>
      <c r="LQ140">
        <v>0</v>
      </c>
      <c r="LR140">
        <v>0</v>
      </c>
    </row>
    <row r="141" spans="1:330" x14ac:dyDescent="0.25">
      <c r="A141">
        <v>429</v>
      </c>
      <c r="B141" t="s">
        <v>1066</v>
      </c>
      <c r="C141" t="s">
        <v>528</v>
      </c>
      <c r="D141">
        <v>14</v>
      </c>
      <c r="E141" t="s">
        <v>992</v>
      </c>
      <c r="F141" t="s">
        <v>108</v>
      </c>
      <c r="G141">
        <v>18</v>
      </c>
      <c r="H141">
        <v>14</v>
      </c>
      <c r="I141">
        <v>1</v>
      </c>
      <c r="K141" t="s">
        <v>2057</v>
      </c>
      <c r="M141" t="s">
        <v>2043</v>
      </c>
      <c r="O141" t="b">
        <v>1</v>
      </c>
      <c r="P141" t="b">
        <v>0</v>
      </c>
      <c r="Q141" t="b">
        <v>1</v>
      </c>
      <c r="R141" t="b">
        <v>1</v>
      </c>
      <c r="S141" t="b">
        <v>1</v>
      </c>
      <c r="T141" t="b">
        <v>1</v>
      </c>
      <c r="V141" t="s">
        <v>1150</v>
      </c>
      <c r="X141" t="b">
        <v>0</v>
      </c>
      <c r="Y141" t="b">
        <v>0</v>
      </c>
      <c r="Z141" t="s">
        <v>2047</v>
      </c>
      <c r="AA141" t="s">
        <v>1137</v>
      </c>
      <c r="AB141" t="s">
        <v>108</v>
      </c>
      <c r="AC141" t="s">
        <v>127</v>
      </c>
      <c r="AD141" t="s">
        <v>528</v>
      </c>
      <c r="AE141" t="s">
        <v>820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K141">
        <v>0</v>
      </c>
      <c r="BL141" s="26">
        <v>0</v>
      </c>
      <c r="BM141">
        <v>20</v>
      </c>
      <c r="BN141">
        <v>15</v>
      </c>
      <c r="BO141">
        <v>5</v>
      </c>
      <c r="BP141">
        <v>0</v>
      </c>
      <c r="BQ141">
        <v>0</v>
      </c>
      <c r="BU141">
        <v>0</v>
      </c>
      <c r="BY141">
        <v>0</v>
      </c>
      <c r="BZ141">
        <v>0</v>
      </c>
      <c r="CA141">
        <v>0</v>
      </c>
      <c r="CB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 s="26">
        <v>0</v>
      </c>
      <c r="LH141" s="26">
        <v>0</v>
      </c>
      <c r="LI141" s="26">
        <v>0</v>
      </c>
      <c r="LJ141" s="26">
        <v>0</v>
      </c>
      <c r="LK141">
        <v>20</v>
      </c>
      <c r="LL141">
        <v>15</v>
      </c>
      <c r="LM141">
        <v>5</v>
      </c>
      <c r="LN141">
        <v>0</v>
      </c>
      <c r="LO141">
        <v>0</v>
      </c>
      <c r="LP141">
        <v>0</v>
      </c>
      <c r="LQ141">
        <v>0</v>
      </c>
      <c r="LR141">
        <v>0</v>
      </c>
    </row>
    <row r="142" spans="1:330" x14ac:dyDescent="0.25">
      <c r="A142">
        <v>432</v>
      </c>
      <c r="B142" t="s">
        <v>827</v>
      </c>
      <c r="C142" t="s">
        <v>528</v>
      </c>
      <c r="D142">
        <v>14</v>
      </c>
      <c r="E142" t="s">
        <v>993</v>
      </c>
      <c r="F142" t="s">
        <v>108</v>
      </c>
      <c r="G142">
        <v>18</v>
      </c>
      <c r="H142">
        <v>15</v>
      </c>
      <c r="I142">
        <v>1</v>
      </c>
      <c r="K142" t="s">
        <v>2059</v>
      </c>
      <c r="M142" t="s">
        <v>2045</v>
      </c>
      <c r="O142" t="b">
        <v>0</v>
      </c>
      <c r="P142" t="b">
        <v>1</v>
      </c>
      <c r="Q142" t="b">
        <v>0</v>
      </c>
      <c r="R142" t="b">
        <v>1</v>
      </c>
      <c r="S142" t="b">
        <v>1</v>
      </c>
      <c r="T142" t="b">
        <v>0</v>
      </c>
      <c r="U142" t="s">
        <v>2064</v>
      </c>
      <c r="V142" t="s">
        <v>1150</v>
      </c>
      <c r="X142" t="b">
        <v>0</v>
      </c>
      <c r="Y142" t="b">
        <v>0</v>
      </c>
      <c r="Z142" t="s">
        <v>1357</v>
      </c>
      <c r="AA142" t="s">
        <v>1137</v>
      </c>
      <c r="AB142" t="s">
        <v>108</v>
      </c>
      <c r="AC142" t="s">
        <v>127</v>
      </c>
      <c r="AD142" t="s">
        <v>528</v>
      </c>
      <c r="AE142" t="s">
        <v>820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7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K142">
        <v>0</v>
      </c>
      <c r="BL142" s="26">
        <v>0</v>
      </c>
      <c r="BM142">
        <v>21</v>
      </c>
      <c r="BN142">
        <v>14</v>
      </c>
      <c r="BO142">
        <v>7</v>
      </c>
      <c r="BP142">
        <v>0</v>
      </c>
      <c r="BQ142">
        <v>0</v>
      </c>
      <c r="BU142">
        <v>0</v>
      </c>
      <c r="BY142">
        <v>0</v>
      </c>
      <c r="BZ142">
        <v>0</v>
      </c>
      <c r="CA142">
        <v>0</v>
      </c>
      <c r="CB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1</v>
      </c>
      <c r="LB142">
        <v>1</v>
      </c>
      <c r="LC142">
        <v>0</v>
      </c>
      <c r="LD142">
        <v>0</v>
      </c>
      <c r="LE142">
        <v>0</v>
      </c>
      <c r="LF142">
        <v>0</v>
      </c>
      <c r="LG142" s="26">
        <v>0</v>
      </c>
      <c r="LH142" s="26">
        <v>0</v>
      </c>
      <c r="LI142" s="26">
        <v>0</v>
      </c>
      <c r="LJ142" s="26">
        <v>0</v>
      </c>
      <c r="LK142">
        <v>20</v>
      </c>
      <c r="LL142">
        <v>14</v>
      </c>
      <c r="LM142">
        <v>7</v>
      </c>
      <c r="LN142">
        <v>0</v>
      </c>
      <c r="LO142">
        <v>0</v>
      </c>
      <c r="LP142">
        <v>0</v>
      </c>
      <c r="LQ142">
        <v>0</v>
      </c>
      <c r="LR142">
        <v>0</v>
      </c>
    </row>
    <row r="143" spans="1:330" x14ac:dyDescent="0.25">
      <c r="A143">
        <v>435</v>
      </c>
      <c r="B143" t="s">
        <v>828</v>
      </c>
      <c r="C143" t="s">
        <v>528</v>
      </c>
      <c r="D143">
        <v>14</v>
      </c>
      <c r="E143" t="s">
        <v>994</v>
      </c>
      <c r="F143" t="s">
        <v>108</v>
      </c>
      <c r="G143">
        <v>18</v>
      </c>
      <c r="H143">
        <v>16</v>
      </c>
      <c r="I143">
        <v>1</v>
      </c>
      <c r="K143" t="s">
        <v>2039</v>
      </c>
      <c r="M143" t="s">
        <v>2056</v>
      </c>
      <c r="O143" t="b">
        <v>0</v>
      </c>
      <c r="P143" t="b">
        <v>0</v>
      </c>
      <c r="Q143" t="b">
        <v>0</v>
      </c>
      <c r="R143" t="b">
        <v>1</v>
      </c>
      <c r="S143" t="b">
        <v>1</v>
      </c>
      <c r="T143" t="b">
        <v>0</v>
      </c>
      <c r="U143" t="s">
        <v>2061</v>
      </c>
      <c r="V143" t="s">
        <v>1150</v>
      </c>
      <c r="X143" t="b">
        <v>1</v>
      </c>
      <c r="Y143" t="b">
        <v>0</v>
      </c>
      <c r="Z143" t="s">
        <v>1358</v>
      </c>
      <c r="AA143" t="s">
        <v>1137</v>
      </c>
      <c r="AB143" t="s">
        <v>108</v>
      </c>
      <c r="AC143" t="s">
        <v>127</v>
      </c>
      <c r="AD143" t="s">
        <v>528</v>
      </c>
      <c r="AE143" t="s">
        <v>820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K143">
        <v>0</v>
      </c>
      <c r="BL143" s="26">
        <v>0</v>
      </c>
      <c r="BM143">
        <v>40</v>
      </c>
      <c r="BN143">
        <v>37</v>
      </c>
      <c r="BO143">
        <v>3</v>
      </c>
      <c r="BP143">
        <v>0</v>
      </c>
      <c r="BQ143">
        <v>0</v>
      </c>
      <c r="BU143">
        <v>0</v>
      </c>
      <c r="BY143">
        <v>0</v>
      </c>
      <c r="BZ143">
        <v>0</v>
      </c>
      <c r="CA143">
        <v>0</v>
      </c>
      <c r="CB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 s="26">
        <v>0</v>
      </c>
      <c r="LH143" s="26">
        <v>0</v>
      </c>
      <c r="LI143" s="26">
        <v>0</v>
      </c>
      <c r="LJ143" s="26">
        <v>0</v>
      </c>
      <c r="LK143">
        <v>40</v>
      </c>
      <c r="LL143">
        <v>37</v>
      </c>
      <c r="LM143">
        <v>3</v>
      </c>
      <c r="LN143">
        <v>0</v>
      </c>
      <c r="LO143">
        <v>0</v>
      </c>
      <c r="LP143">
        <v>0</v>
      </c>
      <c r="LQ143">
        <v>0</v>
      </c>
      <c r="LR143">
        <v>0</v>
      </c>
    </row>
    <row r="144" spans="1:330" x14ac:dyDescent="0.25">
      <c r="A144">
        <v>438</v>
      </c>
      <c r="B144" t="s">
        <v>829</v>
      </c>
      <c r="C144" t="s">
        <v>528</v>
      </c>
      <c r="D144">
        <v>14</v>
      </c>
      <c r="E144" t="s">
        <v>995</v>
      </c>
      <c r="F144" t="s">
        <v>108</v>
      </c>
      <c r="G144">
        <v>18</v>
      </c>
      <c r="H144">
        <v>17</v>
      </c>
      <c r="I144">
        <v>1</v>
      </c>
      <c r="K144" t="s">
        <v>2039</v>
      </c>
      <c r="L144" t="b">
        <v>1</v>
      </c>
      <c r="M144" s="25"/>
      <c r="O144" t="b">
        <v>0</v>
      </c>
      <c r="P144" t="b">
        <v>0</v>
      </c>
      <c r="Q144" t="b">
        <v>0</v>
      </c>
      <c r="R144" t="b">
        <v>1</v>
      </c>
      <c r="S144" s="25"/>
      <c r="U144" s="25" t="s">
        <v>2062</v>
      </c>
      <c r="V144" t="s">
        <v>1150</v>
      </c>
      <c r="X144" t="b">
        <v>0</v>
      </c>
      <c r="Y144" t="b">
        <v>0</v>
      </c>
      <c r="Z144" t="s">
        <v>1359</v>
      </c>
      <c r="AA144" t="s">
        <v>1137</v>
      </c>
      <c r="AB144" t="s">
        <v>108</v>
      </c>
      <c r="AC144" t="s">
        <v>127</v>
      </c>
      <c r="AD144" t="s">
        <v>528</v>
      </c>
      <c r="AE144" t="s">
        <v>820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K144">
        <v>0</v>
      </c>
      <c r="BL144" s="26">
        <v>0</v>
      </c>
      <c r="BM144">
        <v>162</v>
      </c>
      <c r="BN144">
        <v>2</v>
      </c>
      <c r="BO144">
        <v>160</v>
      </c>
      <c r="BP144">
        <v>0</v>
      </c>
      <c r="BQ144">
        <v>0</v>
      </c>
      <c r="BU144">
        <v>0</v>
      </c>
      <c r="BY144">
        <v>0</v>
      </c>
      <c r="BZ144">
        <v>0</v>
      </c>
      <c r="CA144">
        <v>0</v>
      </c>
      <c r="CB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8</v>
      </c>
      <c r="KR144">
        <v>0</v>
      </c>
      <c r="KS144">
        <v>8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2</v>
      </c>
      <c r="LB144">
        <v>2</v>
      </c>
      <c r="LC144">
        <v>0</v>
      </c>
      <c r="LD144">
        <v>0</v>
      </c>
      <c r="LE144">
        <v>0</v>
      </c>
      <c r="LF144">
        <v>0</v>
      </c>
      <c r="LG144" s="26">
        <v>0</v>
      </c>
      <c r="LH144" s="26">
        <v>0</v>
      </c>
      <c r="LI144" s="26">
        <v>0</v>
      </c>
      <c r="LJ144" s="26">
        <v>0</v>
      </c>
      <c r="LK144">
        <v>152</v>
      </c>
      <c r="LL144">
        <v>2</v>
      </c>
      <c r="LM144">
        <v>152</v>
      </c>
      <c r="LN144">
        <v>0</v>
      </c>
      <c r="LO144">
        <v>0</v>
      </c>
      <c r="LP144">
        <v>0</v>
      </c>
      <c r="LQ144">
        <v>0</v>
      </c>
      <c r="LR144">
        <v>0</v>
      </c>
    </row>
    <row r="145" spans="1:330" x14ac:dyDescent="0.25">
      <c r="A145">
        <v>441</v>
      </c>
      <c r="B145" t="s">
        <v>929</v>
      </c>
      <c r="C145" t="s">
        <v>528</v>
      </c>
      <c r="D145">
        <v>14</v>
      </c>
      <c r="E145" t="s">
        <v>996</v>
      </c>
      <c r="F145" t="s">
        <v>108</v>
      </c>
      <c r="G145">
        <v>18</v>
      </c>
      <c r="H145">
        <v>18</v>
      </c>
      <c r="I145">
        <v>1</v>
      </c>
      <c r="K145" t="s">
        <v>2039</v>
      </c>
      <c r="L145" t="b">
        <v>1</v>
      </c>
      <c r="M145" s="25"/>
      <c r="O145" t="b">
        <v>0</v>
      </c>
      <c r="P145" t="b">
        <v>0</v>
      </c>
      <c r="Q145" t="b">
        <v>0</v>
      </c>
      <c r="R145" t="b">
        <v>1</v>
      </c>
      <c r="S145" s="25"/>
      <c r="U145" s="25" t="s">
        <v>2062</v>
      </c>
      <c r="V145" t="s">
        <v>1150</v>
      </c>
      <c r="X145" t="b">
        <v>0</v>
      </c>
      <c r="Y145" t="b">
        <v>0</v>
      </c>
      <c r="Z145" t="s">
        <v>1360</v>
      </c>
      <c r="AA145" t="s">
        <v>1137</v>
      </c>
      <c r="AB145" t="s">
        <v>108</v>
      </c>
      <c r="AC145" t="s">
        <v>127</v>
      </c>
      <c r="AD145" t="s">
        <v>528</v>
      </c>
      <c r="AE145" t="s">
        <v>820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K145">
        <v>0</v>
      </c>
      <c r="BL145" s="26">
        <v>0</v>
      </c>
      <c r="BM145">
        <v>214</v>
      </c>
      <c r="BN145">
        <v>18</v>
      </c>
      <c r="BO145">
        <v>196</v>
      </c>
      <c r="BP145">
        <v>0</v>
      </c>
      <c r="BQ145">
        <v>0</v>
      </c>
      <c r="BU145">
        <v>0</v>
      </c>
      <c r="BY145">
        <v>0</v>
      </c>
      <c r="BZ145">
        <v>0</v>
      </c>
      <c r="CA145">
        <v>0</v>
      </c>
      <c r="CB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7</v>
      </c>
      <c r="KR145">
        <v>1</v>
      </c>
      <c r="KS145">
        <v>6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2</v>
      </c>
      <c r="LB145">
        <v>2</v>
      </c>
      <c r="LC145">
        <v>0</v>
      </c>
      <c r="LD145">
        <v>0</v>
      </c>
      <c r="LE145">
        <v>0</v>
      </c>
      <c r="LF145">
        <v>0</v>
      </c>
      <c r="LG145" s="26">
        <v>0</v>
      </c>
      <c r="LH145" s="26">
        <v>0</v>
      </c>
      <c r="LI145" s="26">
        <v>0</v>
      </c>
      <c r="LJ145" s="26">
        <v>0</v>
      </c>
      <c r="LK145">
        <v>205</v>
      </c>
      <c r="LL145">
        <v>17</v>
      </c>
      <c r="LM145">
        <v>190</v>
      </c>
      <c r="LN145">
        <v>0</v>
      </c>
      <c r="LO145">
        <v>0</v>
      </c>
      <c r="LP145">
        <v>0</v>
      </c>
      <c r="LQ145">
        <v>0</v>
      </c>
      <c r="LR145">
        <v>0</v>
      </c>
    </row>
    <row r="146" spans="1:330" x14ac:dyDescent="0.25">
      <c r="A146" s="6">
        <v>444</v>
      </c>
      <c r="B146" s="6" t="s">
        <v>786</v>
      </c>
      <c r="C146" s="6" t="s">
        <v>528</v>
      </c>
      <c r="D146" s="6">
        <v>14</v>
      </c>
      <c r="E146" s="6" t="s">
        <v>997</v>
      </c>
      <c r="F146" s="6" t="s">
        <v>108</v>
      </c>
      <c r="G146" s="6">
        <v>18</v>
      </c>
      <c r="H146" s="6">
        <v>19</v>
      </c>
      <c r="I146" s="6">
        <v>0</v>
      </c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 t="s">
        <v>1150</v>
      </c>
      <c r="W146" s="6"/>
      <c r="X146" s="6" t="b">
        <v>0</v>
      </c>
      <c r="Y146" s="6" t="b">
        <v>0</v>
      </c>
      <c r="Z146" s="6" t="s">
        <v>1361</v>
      </c>
      <c r="AA146" s="6" t="s">
        <v>1137</v>
      </c>
      <c r="AB146" s="6" t="s">
        <v>108</v>
      </c>
      <c r="AC146" s="6" t="s">
        <v>180</v>
      </c>
      <c r="AD146" s="6" t="s">
        <v>528</v>
      </c>
      <c r="AE146" s="6" t="s">
        <v>820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I146" s="6"/>
      <c r="BJ146" s="6"/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124</v>
      </c>
      <c r="BR146" s="6">
        <v>35</v>
      </c>
      <c r="BS146" s="6">
        <v>89</v>
      </c>
      <c r="BT146" s="6">
        <v>0</v>
      </c>
      <c r="BU146" s="6">
        <v>10</v>
      </c>
      <c r="BV146" s="6">
        <v>5</v>
      </c>
      <c r="BW146" s="6">
        <v>5</v>
      </c>
      <c r="BX146" s="6">
        <v>0</v>
      </c>
      <c r="BY146" s="6">
        <v>16</v>
      </c>
      <c r="BZ146" s="6">
        <v>32</v>
      </c>
      <c r="CA146" s="6">
        <v>43</v>
      </c>
      <c r="CB146" s="6">
        <v>70</v>
      </c>
      <c r="CD146" s="6">
        <v>0</v>
      </c>
      <c r="CE146" s="6">
        <v>0</v>
      </c>
      <c r="CF146" s="6">
        <v>0</v>
      </c>
      <c r="CG146" s="6">
        <v>0</v>
      </c>
      <c r="CH146" s="6">
        <v>0</v>
      </c>
      <c r="CI146" s="6">
        <v>0</v>
      </c>
      <c r="CJ146" s="6">
        <v>0</v>
      </c>
      <c r="CK146" s="6">
        <v>0</v>
      </c>
      <c r="CL146" s="6">
        <v>0</v>
      </c>
      <c r="CM146" s="6">
        <v>0</v>
      </c>
      <c r="CN146" s="6">
        <v>0</v>
      </c>
      <c r="CO146" s="6">
        <v>0</v>
      </c>
      <c r="CP146" s="6">
        <v>0</v>
      </c>
      <c r="CQ146" s="6">
        <v>0</v>
      </c>
      <c r="CR146" s="6">
        <v>0</v>
      </c>
      <c r="CS146" s="6">
        <v>0</v>
      </c>
      <c r="CT146" s="6">
        <v>0</v>
      </c>
      <c r="CU146" s="6">
        <v>0</v>
      </c>
      <c r="CV146" s="6">
        <v>0</v>
      </c>
      <c r="CW146" s="6">
        <v>0</v>
      </c>
      <c r="CX146" s="6">
        <v>0</v>
      </c>
      <c r="CY146" s="6">
        <v>0</v>
      </c>
      <c r="CZ146" s="6">
        <v>0</v>
      </c>
      <c r="DA146" s="6">
        <v>0</v>
      </c>
      <c r="DB146" s="6">
        <v>0</v>
      </c>
      <c r="DC146" s="6">
        <v>0</v>
      </c>
      <c r="DD146" s="6">
        <v>0</v>
      </c>
      <c r="DE146" s="6">
        <v>0</v>
      </c>
      <c r="DF146" s="6">
        <v>0</v>
      </c>
      <c r="DG146" s="6">
        <v>0</v>
      </c>
      <c r="DH146" s="6">
        <v>0</v>
      </c>
      <c r="DI146" s="6">
        <v>0</v>
      </c>
      <c r="DJ146" s="6">
        <v>0</v>
      </c>
      <c r="DK146" s="6">
        <v>0</v>
      </c>
      <c r="DL146" s="6">
        <v>0</v>
      </c>
      <c r="DM146" s="6">
        <v>0</v>
      </c>
      <c r="DN146" s="6">
        <v>0</v>
      </c>
      <c r="DO146" s="6">
        <v>0</v>
      </c>
      <c r="DP146" s="6">
        <v>0</v>
      </c>
      <c r="DQ146" s="6">
        <v>0</v>
      </c>
      <c r="DR146" s="6">
        <v>0</v>
      </c>
      <c r="DS146" s="6">
        <v>0</v>
      </c>
      <c r="DT146" s="6">
        <v>0</v>
      </c>
      <c r="DU146" s="6">
        <v>0</v>
      </c>
      <c r="DV146" s="6">
        <v>0</v>
      </c>
      <c r="DW146" s="6">
        <v>0</v>
      </c>
      <c r="DX146" s="6">
        <v>0</v>
      </c>
      <c r="DY146" s="6">
        <v>0</v>
      </c>
      <c r="DZ146" s="6">
        <v>0</v>
      </c>
      <c r="EA146" s="6">
        <v>0</v>
      </c>
      <c r="EB146" s="6">
        <v>0</v>
      </c>
      <c r="EC146" s="6">
        <v>0</v>
      </c>
      <c r="ED146" s="6">
        <v>0</v>
      </c>
      <c r="EE146" s="6">
        <v>0</v>
      </c>
      <c r="EF146" s="6">
        <v>0</v>
      </c>
      <c r="EG146" s="6">
        <v>0</v>
      </c>
      <c r="EH146" s="6">
        <v>0</v>
      </c>
      <c r="EI146" s="6">
        <v>0</v>
      </c>
      <c r="EJ146" s="6">
        <v>0</v>
      </c>
      <c r="EK146" s="6">
        <v>0</v>
      </c>
      <c r="EL146" s="6">
        <v>0</v>
      </c>
      <c r="EM146" s="6">
        <v>0</v>
      </c>
      <c r="EN146" s="6">
        <v>0</v>
      </c>
      <c r="EO146" s="6">
        <v>0</v>
      </c>
      <c r="EP146" s="6">
        <v>0</v>
      </c>
      <c r="EQ146" s="6">
        <v>0</v>
      </c>
      <c r="ER146" s="6">
        <v>0</v>
      </c>
      <c r="ES146" s="6">
        <v>0</v>
      </c>
      <c r="ET146" s="6">
        <v>0</v>
      </c>
      <c r="EU146" s="6">
        <v>0</v>
      </c>
      <c r="EV146" s="6">
        <v>0</v>
      </c>
      <c r="EW146" s="6">
        <v>0</v>
      </c>
      <c r="EX146" s="6">
        <v>0</v>
      </c>
      <c r="EY146" s="6">
        <v>0</v>
      </c>
      <c r="EZ146" s="6">
        <v>0</v>
      </c>
      <c r="FA146" s="6">
        <v>0</v>
      </c>
      <c r="FB146" s="6">
        <v>0</v>
      </c>
      <c r="FC146" s="6">
        <v>0</v>
      </c>
      <c r="FD146" s="6">
        <v>0</v>
      </c>
      <c r="FE146" s="6">
        <v>0</v>
      </c>
      <c r="FF146" s="6">
        <v>0</v>
      </c>
      <c r="FG146" s="6">
        <v>0</v>
      </c>
      <c r="FH146" s="6">
        <v>0</v>
      </c>
      <c r="FI146" s="6">
        <v>0</v>
      </c>
      <c r="FJ146" s="6">
        <v>0</v>
      </c>
      <c r="FK146" s="6">
        <v>0</v>
      </c>
      <c r="FL146" s="6">
        <v>0</v>
      </c>
      <c r="FM146" s="6">
        <v>0</v>
      </c>
      <c r="FN146" s="6">
        <v>0</v>
      </c>
      <c r="FO146" s="6">
        <v>0</v>
      </c>
      <c r="FP146" s="6">
        <v>0</v>
      </c>
      <c r="FQ146" s="6">
        <v>0</v>
      </c>
      <c r="FR146" s="6">
        <v>0</v>
      </c>
      <c r="FS146" s="6">
        <v>0</v>
      </c>
      <c r="FT146" s="6">
        <v>0</v>
      </c>
      <c r="FU146" s="6">
        <v>0</v>
      </c>
      <c r="FV146" s="6">
        <v>0</v>
      </c>
      <c r="FW146" s="6">
        <v>0</v>
      </c>
      <c r="FX146" s="6">
        <v>0</v>
      </c>
      <c r="FY146" s="6">
        <v>0</v>
      </c>
      <c r="FZ146" s="6">
        <v>0</v>
      </c>
      <c r="GA146" s="6">
        <v>0</v>
      </c>
      <c r="GB146" s="6">
        <v>0</v>
      </c>
      <c r="GC146" s="6">
        <v>0</v>
      </c>
      <c r="GD146" s="6">
        <v>0</v>
      </c>
      <c r="GE146" s="6">
        <v>0</v>
      </c>
      <c r="GF146" s="6">
        <v>0</v>
      </c>
      <c r="GG146" s="6">
        <v>0</v>
      </c>
      <c r="GH146" s="6">
        <v>0</v>
      </c>
      <c r="GI146" s="6">
        <v>0</v>
      </c>
      <c r="GJ146" s="6">
        <v>0</v>
      </c>
      <c r="GK146" s="6">
        <v>0</v>
      </c>
      <c r="GL146" s="6">
        <v>0</v>
      </c>
      <c r="GM146" s="6">
        <v>0</v>
      </c>
      <c r="GN146" s="6">
        <v>0</v>
      </c>
      <c r="GQ146" s="6">
        <v>0</v>
      </c>
      <c r="GR146" s="6">
        <v>0</v>
      </c>
      <c r="GS146" s="6">
        <v>0</v>
      </c>
      <c r="GT146" s="6">
        <v>0</v>
      </c>
      <c r="GU146" s="6">
        <v>0</v>
      </c>
      <c r="GV146" s="6">
        <v>0</v>
      </c>
      <c r="GW146" s="6">
        <v>0</v>
      </c>
      <c r="GX146" s="6">
        <v>0</v>
      </c>
      <c r="GY146" s="6">
        <v>0</v>
      </c>
      <c r="GZ146" s="6">
        <v>0</v>
      </c>
      <c r="HA146" s="6">
        <v>0</v>
      </c>
      <c r="HB146" s="6">
        <v>0</v>
      </c>
      <c r="HC146" s="6">
        <v>0</v>
      </c>
      <c r="HD146" s="6">
        <v>0</v>
      </c>
      <c r="HE146" s="6">
        <v>0</v>
      </c>
      <c r="HF146" s="6">
        <v>0</v>
      </c>
      <c r="HG146" s="6">
        <v>0</v>
      </c>
      <c r="HH146" s="6">
        <v>0</v>
      </c>
      <c r="HI146" s="6">
        <v>0</v>
      </c>
      <c r="HJ146" s="6">
        <v>0</v>
      </c>
      <c r="HK146" s="6">
        <v>0</v>
      </c>
      <c r="HL146" s="6">
        <v>0</v>
      </c>
      <c r="HM146" s="6">
        <v>0</v>
      </c>
      <c r="HN146" s="6">
        <v>0</v>
      </c>
      <c r="HO146" s="6">
        <v>0</v>
      </c>
      <c r="HP146" s="6">
        <v>0</v>
      </c>
      <c r="HQ146" s="6">
        <v>0</v>
      </c>
      <c r="HR146" s="6">
        <v>0</v>
      </c>
      <c r="HS146" s="6">
        <v>0</v>
      </c>
      <c r="HT146" s="6">
        <v>0</v>
      </c>
      <c r="HU146" s="6">
        <v>0</v>
      </c>
      <c r="HV146" s="6">
        <v>0</v>
      </c>
      <c r="HW146" s="6">
        <v>0</v>
      </c>
      <c r="HX146" s="6">
        <v>0</v>
      </c>
      <c r="HY146" s="6">
        <v>0</v>
      </c>
      <c r="HZ146" s="6">
        <v>0</v>
      </c>
      <c r="IA146" s="6">
        <v>0</v>
      </c>
      <c r="IB146" s="6">
        <v>0</v>
      </c>
      <c r="IC146" s="6">
        <v>0</v>
      </c>
      <c r="ID146" s="6">
        <v>0</v>
      </c>
      <c r="IE146" s="6">
        <v>0</v>
      </c>
      <c r="IF146" s="6">
        <v>0</v>
      </c>
      <c r="IG146" s="6">
        <v>0</v>
      </c>
      <c r="IH146" s="6">
        <v>0</v>
      </c>
      <c r="II146" s="6">
        <v>0</v>
      </c>
      <c r="IJ146" s="6">
        <v>0</v>
      </c>
      <c r="IK146" s="6">
        <v>0</v>
      </c>
      <c r="IL146" s="6">
        <v>0</v>
      </c>
      <c r="IM146" s="6">
        <v>0</v>
      </c>
      <c r="IN146" s="6">
        <v>0</v>
      </c>
      <c r="IO146" s="6">
        <v>0</v>
      </c>
      <c r="IP146" s="6">
        <v>0</v>
      </c>
      <c r="IQ146" s="6">
        <v>0</v>
      </c>
      <c r="IR146" s="6">
        <v>0</v>
      </c>
      <c r="IS146" s="6">
        <v>0</v>
      </c>
      <c r="IT146" s="6">
        <v>0</v>
      </c>
      <c r="IU146" s="6">
        <v>0</v>
      </c>
      <c r="IV146" s="6">
        <v>0</v>
      </c>
      <c r="IW146" s="6">
        <v>0</v>
      </c>
      <c r="IX146" s="6">
        <v>0</v>
      </c>
      <c r="IY146" s="6">
        <v>0</v>
      </c>
      <c r="IZ146" s="6">
        <v>0</v>
      </c>
      <c r="JA146" s="6">
        <v>0</v>
      </c>
      <c r="JB146" s="6">
        <v>0</v>
      </c>
      <c r="JC146" s="6">
        <v>0</v>
      </c>
      <c r="JD146" s="6">
        <v>0</v>
      </c>
      <c r="JE146" s="6">
        <v>0</v>
      </c>
      <c r="JF146" s="6">
        <v>0</v>
      </c>
      <c r="JG146" s="6">
        <v>0</v>
      </c>
      <c r="JH146" s="6">
        <v>0</v>
      </c>
      <c r="JI146" s="6">
        <v>0</v>
      </c>
      <c r="JJ146" s="6">
        <v>0</v>
      </c>
      <c r="JK146" s="6">
        <v>0</v>
      </c>
      <c r="JL146" s="6">
        <v>0</v>
      </c>
      <c r="JM146" s="6">
        <v>0</v>
      </c>
      <c r="JN146" s="6">
        <v>0</v>
      </c>
      <c r="JO146" s="6">
        <v>0</v>
      </c>
      <c r="JP146" s="6">
        <v>0</v>
      </c>
      <c r="JQ146" s="6">
        <v>0</v>
      </c>
      <c r="JR146" s="6">
        <v>0</v>
      </c>
      <c r="JS146" s="6">
        <v>0</v>
      </c>
      <c r="JT146" s="6">
        <v>0</v>
      </c>
      <c r="JU146" s="6">
        <v>0</v>
      </c>
      <c r="JV146" s="6">
        <v>0</v>
      </c>
      <c r="JW146" s="6">
        <v>0</v>
      </c>
      <c r="JX146" s="6">
        <v>0</v>
      </c>
      <c r="JY146" s="6">
        <v>0</v>
      </c>
      <c r="JZ146" s="6">
        <v>0</v>
      </c>
      <c r="KA146" s="6">
        <v>0</v>
      </c>
      <c r="KB146" s="6">
        <v>0</v>
      </c>
      <c r="KC146" s="6">
        <v>0</v>
      </c>
      <c r="KD146" s="6">
        <v>0</v>
      </c>
      <c r="KE146" s="6">
        <v>0</v>
      </c>
      <c r="KF146" s="6">
        <v>0</v>
      </c>
      <c r="KG146" s="6">
        <v>0</v>
      </c>
      <c r="KH146" s="6">
        <v>0</v>
      </c>
      <c r="KI146" s="6">
        <v>0</v>
      </c>
      <c r="KJ146" s="6">
        <v>0</v>
      </c>
      <c r="KK146" s="6">
        <v>0</v>
      </c>
      <c r="KL146" s="6">
        <v>0</v>
      </c>
      <c r="KM146" s="6">
        <v>0</v>
      </c>
      <c r="KN146" s="6">
        <v>0</v>
      </c>
      <c r="KO146" s="6">
        <v>0</v>
      </c>
      <c r="KP146" s="6">
        <v>0</v>
      </c>
      <c r="KQ146" s="6">
        <v>0</v>
      </c>
      <c r="KR146" s="6">
        <v>0</v>
      </c>
      <c r="KS146" s="6">
        <v>0</v>
      </c>
      <c r="KT146" s="6">
        <v>0</v>
      </c>
      <c r="KU146" s="6">
        <v>0</v>
      </c>
      <c r="KV146" s="6">
        <v>0</v>
      </c>
      <c r="KW146" s="6">
        <v>0</v>
      </c>
      <c r="KX146" s="6">
        <v>0</v>
      </c>
      <c r="KY146" s="6">
        <v>0</v>
      </c>
      <c r="KZ146" s="6">
        <v>0</v>
      </c>
      <c r="LA146" s="6">
        <v>0</v>
      </c>
      <c r="LB146" s="6">
        <v>0</v>
      </c>
      <c r="LC146" s="6">
        <v>0</v>
      </c>
      <c r="LD146" s="6">
        <v>0</v>
      </c>
      <c r="LE146" s="6">
        <v>0</v>
      </c>
      <c r="LF146" s="6">
        <v>0</v>
      </c>
      <c r="LG146" s="26">
        <v>0</v>
      </c>
      <c r="LH146" s="26">
        <v>0</v>
      </c>
      <c r="LI146" s="26">
        <v>0</v>
      </c>
      <c r="LJ146" s="26">
        <v>0</v>
      </c>
      <c r="LK146" s="6">
        <v>0</v>
      </c>
      <c r="LL146" s="6">
        <v>0</v>
      </c>
      <c r="LM146" s="6">
        <v>0</v>
      </c>
      <c r="LN146" s="6">
        <v>0</v>
      </c>
      <c r="LO146" s="6">
        <v>0</v>
      </c>
      <c r="LP146" s="6">
        <v>0</v>
      </c>
      <c r="LQ146" s="6">
        <v>0</v>
      </c>
      <c r="LR146" s="6">
        <v>0</v>
      </c>
    </row>
    <row r="147" spans="1:330" s="6" customFormat="1" x14ac:dyDescent="0.25">
      <c r="A147" s="10">
        <v>447</v>
      </c>
      <c r="B147" s="10" t="s">
        <v>185</v>
      </c>
      <c r="C147" s="10" t="s">
        <v>528</v>
      </c>
      <c r="D147" s="10">
        <v>14</v>
      </c>
      <c r="E147" s="10" t="s">
        <v>998</v>
      </c>
      <c r="F147" s="10" t="s">
        <v>185</v>
      </c>
      <c r="G147" s="10">
        <v>18</v>
      </c>
      <c r="H147" s="10">
        <v>19</v>
      </c>
      <c r="I147" s="10">
        <v>0</v>
      </c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 t="s">
        <v>1150</v>
      </c>
      <c r="W147" s="10"/>
      <c r="X147" s="10" t="b">
        <v>0</v>
      </c>
      <c r="Y147" s="10" t="b">
        <v>0</v>
      </c>
      <c r="Z147" s="10" t="s">
        <v>1671</v>
      </c>
      <c r="AA147" s="10" t="s">
        <v>1137</v>
      </c>
      <c r="AB147" s="10" t="s">
        <v>108</v>
      </c>
      <c r="AC147" s="10" t="s">
        <v>185</v>
      </c>
      <c r="AD147" s="10" t="s">
        <v>528</v>
      </c>
      <c r="AE147" s="10" t="s">
        <v>820</v>
      </c>
      <c r="AF147" s="10">
        <v>1</v>
      </c>
      <c r="AG147" s="10">
        <v>5</v>
      </c>
      <c r="AH147" s="10">
        <v>0</v>
      </c>
      <c r="AI147" s="10">
        <v>3</v>
      </c>
      <c r="AJ147" s="10">
        <v>1</v>
      </c>
      <c r="AK147" s="10">
        <v>19</v>
      </c>
      <c r="AL147" s="10">
        <v>0</v>
      </c>
      <c r="AM147" s="10">
        <v>0</v>
      </c>
      <c r="AN147" s="10">
        <v>0</v>
      </c>
      <c r="AO147" s="10">
        <v>0</v>
      </c>
      <c r="AP147" s="10">
        <v>2</v>
      </c>
      <c r="AQ147" s="10">
        <v>1</v>
      </c>
      <c r="AR147" s="10">
        <v>2</v>
      </c>
      <c r="AS147" s="10">
        <v>0</v>
      </c>
      <c r="AT147" s="10">
        <v>0</v>
      </c>
      <c r="AU147" s="10">
        <v>7</v>
      </c>
      <c r="AV147" s="10">
        <v>0</v>
      </c>
      <c r="AW147" s="10">
        <v>0</v>
      </c>
      <c r="AX147" s="10">
        <v>0</v>
      </c>
      <c r="AY147" s="10">
        <v>0</v>
      </c>
      <c r="AZ147" s="10">
        <v>2</v>
      </c>
      <c r="BA147" s="10">
        <v>3</v>
      </c>
      <c r="BB147" s="10">
        <v>0</v>
      </c>
      <c r="BC147" s="10">
        <v>1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/>
      <c r="BJ147" s="10"/>
      <c r="BK147" s="10">
        <v>0</v>
      </c>
      <c r="BL147" s="10">
        <v>0</v>
      </c>
      <c r="BM147" s="10">
        <v>0</v>
      </c>
      <c r="BN147" s="10"/>
      <c r="BO147" s="10"/>
      <c r="BP147" s="10">
        <v>0</v>
      </c>
      <c r="BQ147" s="10">
        <v>0</v>
      </c>
      <c r="BR147" s="10"/>
      <c r="BS147" s="10"/>
      <c r="BT147" s="10"/>
      <c r="BU147" s="10">
        <v>0</v>
      </c>
      <c r="BV147" s="10"/>
      <c r="BW147" s="10"/>
      <c r="BX147" s="10"/>
      <c r="BY147" s="10">
        <v>0</v>
      </c>
      <c r="BZ147" s="10">
        <v>0</v>
      </c>
      <c r="CA147" s="10">
        <v>0</v>
      </c>
      <c r="CB147" s="10">
        <v>0</v>
      </c>
      <c r="CC147" s="28"/>
      <c r="CD147" s="10">
        <v>0</v>
      </c>
      <c r="CE147" s="10">
        <v>0</v>
      </c>
      <c r="CF147" s="10">
        <v>0</v>
      </c>
      <c r="CG147" s="10">
        <v>0</v>
      </c>
      <c r="CH147" s="10">
        <v>0</v>
      </c>
      <c r="CI147" s="10">
        <v>0</v>
      </c>
      <c r="CJ147" s="10">
        <v>0</v>
      </c>
      <c r="CK147" s="10">
        <v>0</v>
      </c>
      <c r="CL147" s="10">
        <v>0</v>
      </c>
      <c r="CM147" s="10">
        <v>0</v>
      </c>
      <c r="CN147" s="10">
        <v>0</v>
      </c>
      <c r="CO147" s="10">
        <v>0</v>
      </c>
      <c r="CP147" s="10">
        <v>0</v>
      </c>
      <c r="CQ147" s="10">
        <v>0</v>
      </c>
      <c r="CR147" s="10">
        <v>0</v>
      </c>
      <c r="CS147" s="10">
        <v>0</v>
      </c>
      <c r="CT147" s="10">
        <v>0</v>
      </c>
      <c r="CU147" s="10">
        <v>0</v>
      </c>
      <c r="CV147" s="10">
        <v>0</v>
      </c>
      <c r="CW147" s="10">
        <v>0</v>
      </c>
      <c r="CX147" s="10">
        <v>0</v>
      </c>
      <c r="CY147" s="10">
        <v>0</v>
      </c>
      <c r="CZ147" s="10">
        <v>0</v>
      </c>
      <c r="DA147" s="10">
        <v>0</v>
      </c>
      <c r="DB147" s="10">
        <v>0</v>
      </c>
      <c r="DC147" s="10">
        <v>0</v>
      </c>
      <c r="DD147" s="10">
        <v>0</v>
      </c>
      <c r="DE147" s="10">
        <v>0</v>
      </c>
      <c r="DF147" s="10">
        <v>0</v>
      </c>
      <c r="DG147" s="10">
        <v>0</v>
      </c>
      <c r="DH147" s="10">
        <v>0</v>
      </c>
      <c r="DI147" s="10">
        <v>0</v>
      </c>
      <c r="DJ147" s="10">
        <v>0</v>
      </c>
      <c r="DK147" s="10">
        <v>0</v>
      </c>
      <c r="DL147" s="10">
        <v>0</v>
      </c>
      <c r="DM147" s="10">
        <v>0</v>
      </c>
      <c r="DN147" s="10">
        <v>0</v>
      </c>
      <c r="DO147" s="10">
        <v>0</v>
      </c>
      <c r="DP147" s="10">
        <v>0</v>
      </c>
      <c r="DQ147" s="10">
        <v>0</v>
      </c>
      <c r="DR147" s="10">
        <v>0</v>
      </c>
      <c r="DS147" s="10">
        <v>0</v>
      </c>
      <c r="DT147" s="10">
        <v>0</v>
      </c>
      <c r="DU147" s="10">
        <v>0</v>
      </c>
      <c r="DV147" s="10">
        <v>0</v>
      </c>
      <c r="DW147" s="10">
        <v>0</v>
      </c>
      <c r="DX147" s="10">
        <v>0</v>
      </c>
      <c r="DY147" s="10">
        <v>0</v>
      </c>
      <c r="DZ147" s="10">
        <v>0</v>
      </c>
      <c r="EA147" s="10">
        <v>0</v>
      </c>
      <c r="EB147" s="10">
        <v>0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Q147" s="10">
        <v>0</v>
      </c>
      <c r="GR147" s="10">
        <v>0</v>
      </c>
      <c r="GS147" s="10">
        <v>0</v>
      </c>
      <c r="GT147" s="10">
        <v>0</v>
      </c>
      <c r="GU147" s="10">
        <v>0</v>
      </c>
      <c r="GV147" s="10">
        <v>0</v>
      </c>
      <c r="GW147" s="10">
        <v>0</v>
      </c>
      <c r="GX147" s="10">
        <v>0</v>
      </c>
      <c r="GY147" s="10">
        <v>0</v>
      </c>
      <c r="GZ147" s="10">
        <v>0</v>
      </c>
      <c r="HA147" s="10">
        <v>0</v>
      </c>
      <c r="HB147" s="10">
        <v>0</v>
      </c>
      <c r="HC147" s="10">
        <v>0</v>
      </c>
      <c r="HD147" s="10">
        <v>0</v>
      </c>
      <c r="HE147" s="10">
        <v>0</v>
      </c>
      <c r="HF147" s="10">
        <v>0</v>
      </c>
      <c r="HG147" s="10">
        <v>0</v>
      </c>
      <c r="HH147" s="10">
        <v>0</v>
      </c>
      <c r="HI147" s="10">
        <v>0</v>
      </c>
      <c r="HJ147" s="10">
        <v>0</v>
      </c>
      <c r="HK147" s="10">
        <v>0</v>
      </c>
      <c r="HL147" s="10">
        <v>0</v>
      </c>
      <c r="HM147" s="10">
        <v>0</v>
      </c>
      <c r="HN147" s="10">
        <v>0</v>
      </c>
      <c r="HO147" s="10">
        <v>0</v>
      </c>
      <c r="HP147" s="10">
        <v>0</v>
      </c>
      <c r="HQ147" s="10">
        <v>0</v>
      </c>
      <c r="HR147" s="10">
        <v>0</v>
      </c>
      <c r="HS147" s="10">
        <v>0</v>
      </c>
      <c r="HT147" s="10">
        <v>0</v>
      </c>
      <c r="HU147" s="10">
        <v>0</v>
      </c>
      <c r="HV147" s="10">
        <v>0</v>
      </c>
      <c r="HW147" s="10">
        <v>0</v>
      </c>
      <c r="HX147" s="10">
        <v>0</v>
      </c>
      <c r="HY147" s="10">
        <v>0</v>
      </c>
      <c r="HZ147" s="10">
        <v>0</v>
      </c>
      <c r="IA147" s="10">
        <v>0</v>
      </c>
      <c r="IB147" s="10">
        <v>0</v>
      </c>
      <c r="IC147" s="10">
        <v>0</v>
      </c>
      <c r="ID147" s="10">
        <v>0</v>
      </c>
      <c r="IE147" s="10">
        <v>0</v>
      </c>
      <c r="IF147" s="10">
        <v>0</v>
      </c>
      <c r="IG147" s="10">
        <v>0</v>
      </c>
      <c r="IH147" s="10">
        <v>0</v>
      </c>
      <c r="II147" s="10">
        <v>0</v>
      </c>
      <c r="IJ147" s="10">
        <v>0</v>
      </c>
      <c r="IK147" s="10">
        <v>0</v>
      </c>
      <c r="IL147" s="10">
        <v>0</v>
      </c>
      <c r="IM147" s="10">
        <v>0</v>
      </c>
      <c r="IN147" s="10">
        <v>0</v>
      </c>
      <c r="IO147" s="10">
        <v>0</v>
      </c>
      <c r="IP147" s="10">
        <v>0</v>
      </c>
      <c r="IQ147" s="10">
        <v>0</v>
      </c>
      <c r="IR147" s="10">
        <v>0</v>
      </c>
      <c r="IS147" s="10">
        <v>0</v>
      </c>
      <c r="IT147" s="10">
        <v>0</v>
      </c>
      <c r="IU147" s="10">
        <v>0</v>
      </c>
      <c r="IV147" s="10">
        <v>0</v>
      </c>
      <c r="IW147" s="10">
        <v>0</v>
      </c>
      <c r="IX147" s="10">
        <v>0</v>
      </c>
      <c r="IY147" s="10">
        <v>0</v>
      </c>
      <c r="IZ147" s="10">
        <v>0</v>
      </c>
      <c r="JA147" s="10">
        <v>0</v>
      </c>
      <c r="JB147" s="10">
        <v>0</v>
      </c>
      <c r="JC147" s="10">
        <v>0</v>
      </c>
      <c r="JD147" s="10">
        <v>0</v>
      </c>
      <c r="JE147" s="10">
        <v>0</v>
      </c>
      <c r="JF147" s="10">
        <v>0</v>
      </c>
      <c r="JG147" s="10">
        <v>0</v>
      </c>
      <c r="JH147" s="10">
        <v>0</v>
      </c>
      <c r="JI147" s="10">
        <v>0</v>
      </c>
      <c r="JJ147" s="10">
        <v>0</v>
      </c>
      <c r="JK147" s="10">
        <v>0</v>
      </c>
      <c r="JL147" s="10">
        <v>0</v>
      </c>
      <c r="JM147" s="10">
        <v>0</v>
      </c>
      <c r="JN147" s="10">
        <v>0</v>
      </c>
      <c r="JO147" s="10">
        <v>0</v>
      </c>
      <c r="JP147" s="10">
        <v>0</v>
      </c>
      <c r="JQ147" s="10">
        <v>0</v>
      </c>
      <c r="JR147" s="10">
        <v>0</v>
      </c>
      <c r="JS147" s="10">
        <v>0</v>
      </c>
      <c r="JT147" s="10">
        <v>0</v>
      </c>
      <c r="JU147" s="10">
        <v>0</v>
      </c>
      <c r="JV147" s="10">
        <v>0</v>
      </c>
      <c r="JW147" s="10">
        <v>0</v>
      </c>
      <c r="JX147" s="10">
        <v>0</v>
      </c>
      <c r="JY147" s="10">
        <v>0</v>
      </c>
      <c r="JZ147" s="10">
        <v>0</v>
      </c>
      <c r="KA147" s="10">
        <v>0</v>
      </c>
      <c r="KB147" s="10">
        <v>0</v>
      </c>
      <c r="KC147" s="10">
        <v>0</v>
      </c>
      <c r="KD147" s="10">
        <v>0</v>
      </c>
      <c r="KE147" s="10">
        <v>0</v>
      </c>
      <c r="KF147" s="10">
        <v>0</v>
      </c>
      <c r="KG147" s="10">
        <v>0</v>
      </c>
      <c r="KH147" s="10">
        <v>0</v>
      </c>
      <c r="KI147" s="10">
        <v>0</v>
      </c>
      <c r="KJ147" s="10">
        <v>0</v>
      </c>
      <c r="KK147" s="10">
        <v>0</v>
      </c>
      <c r="KL147" s="10">
        <v>0</v>
      </c>
      <c r="KM147" s="10">
        <v>0</v>
      </c>
      <c r="KN147" s="10">
        <v>0</v>
      </c>
      <c r="KO147" s="10">
        <v>0</v>
      </c>
      <c r="KP147" s="10">
        <v>0</v>
      </c>
      <c r="KQ147" s="10">
        <v>0</v>
      </c>
      <c r="KR147" s="10">
        <v>0</v>
      </c>
      <c r="KS147" s="10">
        <v>0</v>
      </c>
      <c r="KT147" s="10">
        <v>0</v>
      </c>
      <c r="KU147" s="10">
        <v>0</v>
      </c>
      <c r="KV147" s="10">
        <v>0</v>
      </c>
      <c r="KW147" s="10">
        <v>0</v>
      </c>
      <c r="KX147" s="10">
        <v>0</v>
      </c>
      <c r="KY147" s="10">
        <v>0</v>
      </c>
      <c r="KZ147" s="10">
        <v>0</v>
      </c>
      <c r="LA147" s="10">
        <v>0</v>
      </c>
      <c r="LB147" s="10">
        <v>0</v>
      </c>
      <c r="LC147" s="10">
        <v>0</v>
      </c>
      <c r="LD147" s="10">
        <v>0</v>
      </c>
      <c r="LE147" s="10">
        <v>0</v>
      </c>
      <c r="LF147" s="10">
        <v>0</v>
      </c>
      <c r="LG147" s="26">
        <v>0</v>
      </c>
      <c r="LH147" s="26">
        <v>0</v>
      </c>
      <c r="LI147" s="26">
        <v>0</v>
      </c>
      <c r="LJ147" s="26">
        <v>0</v>
      </c>
      <c r="LK147" s="10">
        <v>0</v>
      </c>
      <c r="LL147" s="10">
        <v>0</v>
      </c>
      <c r="LM147" s="10">
        <v>0</v>
      </c>
      <c r="LN147" s="10">
        <v>0</v>
      </c>
      <c r="LO147" s="10">
        <v>0</v>
      </c>
      <c r="LP147" s="10">
        <v>0</v>
      </c>
      <c r="LQ147" s="10">
        <v>0</v>
      </c>
      <c r="LR147" s="10">
        <v>0</v>
      </c>
    </row>
    <row r="148" spans="1:330" s="10" customFormat="1" x14ac:dyDescent="0.25">
      <c r="A148">
        <v>448</v>
      </c>
      <c r="B148" s="5" t="s">
        <v>576</v>
      </c>
      <c r="C148" t="s">
        <v>576</v>
      </c>
      <c r="D148">
        <v>15</v>
      </c>
      <c r="E148" t="s">
        <v>999</v>
      </c>
      <c r="F148" t="s">
        <v>108</v>
      </c>
      <c r="G148">
        <v>3</v>
      </c>
      <c r="H148">
        <v>1</v>
      </c>
      <c r="I148">
        <v>1</v>
      </c>
      <c r="J148"/>
      <c r="K148" t="s">
        <v>2039</v>
      </c>
      <c r="L148"/>
      <c r="M148" t="s">
        <v>2044</v>
      </c>
      <c r="N148"/>
      <c r="O148" t="b">
        <v>1</v>
      </c>
      <c r="P148" t="b">
        <v>0</v>
      </c>
      <c r="Q148" t="b">
        <v>0</v>
      </c>
      <c r="R148" t="b">
        <v>1</v>
      </c>
      <c r="S148" t="b">
        <v>1</v>
      </c>
      <c r="T148" t="b">
        <v>1</v>
      </c>
      <c r="U148" s="25"/>
      <c r="V148" t="s">
        <v>1150</v>
      </c>
      <c r="W148" t="s">
        <v>1154</v>
      </c>
      <c r="X148" t="b">
        <v>0</v>
      </c>
      <c r="Y148" t="b">
        <v>0</v>
      </c>
      <c r="Z148" t="s">
        <v>1236</v>
      </c>
      <c r="AA148" t="s">
        <v>1138</v>
      </c>
      <c r="AB148" t="s">
        <v>108</v>
      </c>
      <c r="AC148" t="s">
        <v>127</v>
      </c>
      <c r="AD148" t="s">
        <v>576</v>
      </c>
      <c r="AE148" t="s">
        <v>1237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/>
      <c r="BJ148"/>
      <c r="BK148">
        <v>0</v>
      </c>
      <c r="BL148" s="26">
        <v>4</v>
      </c>
      <c r="BM148">
        <v>62</v>
      </c>
      <c r="BN148">
        <v>37</v>
      </c>
      <c r="BO148">
        <v>21</v>
      </c>
      <c r="BP148">
        <v>4</v>
      </c>
      <c r="BQ148">
        <v>0</v>
      </c>
      <c r="BR148"/>
      <c r="BS148"/>
      <c r="BT148"/>
      <c r="BU148">
        <v>0</v>
      </c>
      <c r="BV148"/>
      <c r="BW148"/>
      <c r="BX148"/>
      <c r="BY148">
        <v>0</v>
      </c>
      <c r="BZ148">
        <v>0</v>
      </c>
      <c r="CA148">
        <v>0</v>
      </c>
      <c r="CB148">
        <v>0</v>
      </c>
      <c r="CC148" s="28"/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 s="6"/>
      <c r="GP148" s="6"/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3</v>
      </c>
      <c r="KR148">
        <v>3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 s="26">
        <v>0</v>
      </c>
      <c r="LH148" s="26">
        <v>0</v>
      </c>
      <c r="LI148" s="26">
        <v>0</v>
      </c>
      <c r="LJ148" s="26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</row>
    <row r="149" spans="1:330" x14ac:dyDescent="0.25">
      <c r="A149">
        <v>452</v>
      </c>
      <c r="B149" s="5" t="s">
        <v>831</v>
      </c>
      <c r="C149" t="s">
        <v>576</v>
      </c>
      <c r="D149">
        <v>15</v>
      </c>
      <c r="E149" t="s">
        <v>1000</v>
      </c>
      <c r="F149" t="s">
        <v>108</v>
      </c>
      <c r="G149">
        <v>3</v>
      </c>
      <c r="H149">
        <v>2</v>
      </c>
      <c r="I149">
        <v>1</v>
      </c>
      <c r="K149" t="s">
        <v>2039</v>
      </c>
      <c r="M149" t="s">
        <v>2044</v>
      </c>
      <c r="O149" t="b">
        <v>1</v>
      </c>
      <c r="P149" t="b">
        <v>0</v>
      </c>
      <c r="Q149" t="b">
        <v>0</v>
      </c>
      <c r="R149" t="b">
        <v>1</v>
      </c>
      <c r="S149" t="b">
        <v>1</v>
      </c>
      <c r="T149" t="b">
        <v>0</v>
      </c>
      <c r="U149" s="25"/>
      <c r="V149" t="s">
        <v>1150</v>
      </c>
      <c r="W149" t="s">
        <v>1154</v>
      </c>
      <c r="X149" t="b">
        <v>0</v>
      </c>
      <c r="Y149" t="b">
        <v>0</v>
      </c>
      <c r="Z149" t="s">
        <v>1238</v>
      </c>
      <c r="AA149" t="s">
        <v>1138</v>
      </c>
      <c r="AB149" t="s">
        <v>108</v>
      </c>
      <c r="AC149" t="s">
        <v>127</v>
      </c>
      <c r="AD149" t="s">
        <v>576</v>
      </c>
      <c r="AE149" t="s">
        <v>1237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K149">
        <v>0</v>
      </c>
      <c r="BL149" s="26">
        <v>5</v>
      </c>
      <c r="BM149">
        <v>63</v>
      </c>
      <c r="BN149">
        <v>38</v>
      </c>
      <c r="BO149">
        <v>20</v>
      </c>
      <c r="BP149">
        <v>5</v>
      </c>
      <c r="BQ149">
        <v>0</v>
      </c>
      <c r="BU149">
        <v>0</v>
      </c>
      <c r="BY149">
        <v>0</v>
      </c>
      <c r="BZ149">
        <v>0</v>
      </c>
      <c r="CA149">
        <v>0</v>
      </c>
      <c r="CB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3</v>
      </c>
      <c r="KR149">
        <v>3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 s="26">
        <v>0</v>
      </c>
      <c r="LH149" s="26">
        <v>0</v>
      </c>
      <c r="LI149" s="26">
        <v>0</v>
      </c>
      <c r="LJ149" s="26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</row>
    <row r="150" spans="1:330" x14ac:dyDescent="0.25">
      <c r="A150">
        <v>456</v>
      </c>
      <c r="B150" s="5" t="s">
        <v>1099</v>
      </c>
      <c r="C150" t="s">
        <v>576</v>
      </c>
      <c r="D150">
        <v>15</v>
      </c>
      <c r="E150" t="s">
        <v>1001</v>
      </c>
      <c r="F150" t="s">
        <v>108</v>
      </c>
      <c r="G150">
        <v>3</v>
      </c>
      <c r="H150">
        <v>3</v>
      </c>
      <c r="I150">
        <v>1</v>
      </c>
      <c r="K150" t="s">
        <v>2057</v>
      </c>
      <c r="M150" t="s">
        <v>2043</v>
      </c>
      <c r="O150" t="b">
        <v>1</v>
      </c>
      <c r="P150" t="b">
        <v>1</v>
      </c>
      <c r="Q150" t="b">
        <v>1</v>
      </c>
      <c r="R150" t="b">
        <v>1</v>
      </c>
      <c r="S150" t="b">
        <v>1</v>
      </c>
      <c r="T150" t="b">
        <v>1</v>
      </c>
      <c r="V150" t="s">
        <v>1150</v>
      </c>
      <c r="W150" t="s">
        <v>1154</v>
      </c>
      <c r="X150" t="b">
        <v>0</v>
      </c>
      <c r="Y150" t="b">
        <v>0</v>
      </c>
      <c r="Z150" t="s">
        <v>1239</v>
      </c>
      <c r="AA150" t="s">
        <v>1138</v>
      </c>
      <c r="AB150" t="s">
        <v>108</v>
      </c>
      <c r="AC150" t="s">
        <v>127</v>
      </c>
      <c r="AD150" t="s">
        <v>576</v>
      </c>
      <c r="AE150" t="s">
        <v>1237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K150">
        <v>0</v>
      </c>
      <c r="BL150" s="26">
        <v>22</v>
      </c>
      <c r="BM150">
        <v>171</v>
      </c>
      <c r="BN150">
        <v>122</v>
      </c>
      <c r="BO150">
        <v>27</v>
      </c>
      <c r="BP150">
        <v>22</v>
      </c>
      <c r="BQ150">
        <v>0</v>
      </c>
      <c r="BU150">
        <v>0</v>
      </c>
      <c r="BY150">
        <v>0</v>
      </c>
      <c r="BZ150">
        <v>0</v>
      </c>
      <c r="CA150">
        <v>0</v>
      </c>
      <c r="CB150">
        <v>0</v>
      </c>
      <c r="CD150">
        <v>11</v>
      </c>
      <c r="CE150">
        <v>5</v>
      </c>
      <c r="CF150">
        <v>6</v>
      </c>
      <c r="CG150">
        <v>0</v>
      </c>
      <c r="CH150" s="6">
        <v>0</v>
      </c>
      <c r="CI150">
        <v>0</v>
      </c>
      <c r="CJ150">
        <v>0</v>
      </c>
      <c r="CK150">
        <v>0</v>
      </c>
      <c r="CL150">
        <v>25</v>
      </c>
      <c r="CM150">
        <v>25</v>
      </c>
      <c r="CN150">
        <v>0</v>
      </c>
      <c r="CO150">
        <v>0</v>
      </c>
      <c r="CP150">
        <v>7</v>
      </c>
      <c r="CQ150">
        <v>7</v>
      </c>
      <c r="CR150">
        <v>0</v>
      </c>
      <c r="CS150">
        <v>0</v>
      </c>
      <c r="CT150">
        <v>7</v>
      </c>
      <c r="CU150">
        <v>7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18</v>
      </c>
      <c r="DC150">
        <v>13</v>
      </c>
      <c r="DD150">
        <v>0</v>
      </c>
      <c r="DE150">
        <v>5</v>
      </c>
      <c r="DF150">
        <v>2</v>
      </c>
      <c r="DG150">
        <v>2</v>
      </c>
      <c r="DH150">
        <v>0</v>
      </c>
      <c r="DI150">
        <v>0</v>
      </c>
      <c r="DJ150">
        <v>3</v>
      </c>
      <c r="DK150">
        <v>3</v>
      </c>
      <c r="DL150">
        <v>0</v>
      </c>
      <c r="DM150">
        <v>0</v>
      </c>
      <c r="DN150">
        <v>5</v>
      </c>
      <c r="DO150">
        <v>1</v>
      </c>
      <c r="DP150">
        <v>4</v>
      </c>
      <c r="DQ150">
        <v>0</v>
      </c>
      <c r="DR150" s="6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7</v>
      </c>
      <c r="EQ150">
        <v>7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 s="6">
        <v>0</v>
      </c>
      <c r="EY150">
        <v>0</v>
      </c>
      <c r="EZ150">
        <v>0</v>
      </c>
      <c r="FA150">
        <v>0</v>
      </c>
      <c r="FB150">
        <v>2</v>
      </c>
      <c r="FC150">
        <v>2</v>
      </c>
      <c r="FD150">
        <v>0</v>
      </c>
      <c r="FE150">
        <v>0</v>
      </c>
      <c r="FF150">
        <v>6</v>
      </c>
      <c r="FG150">
        <v>5</v>
      </c>
      <c r="FH150">
        <v>0</v>
      </c>
      <c r="FI150">
        <v>1</v>
      </c>
      <c r="FJ150" s="6">
        <v>0</v>
      </c>
      <c r="FK150">
        <v>0</v>
      </c>
      <c r="FL150">
        <v>0</v>
      </c>
      <c r="FM150">
        <v>0</v>
      </c>
      <c r="FN150">
        <v>6</v>
      </c>
      <c r="FO150">
        <v>5</v>
      </c>
      <c r="FP150">
        <v>0</v>
      </c>
      <c r="FQ150">
        <v>1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Q150">
        <v>0</v>
      </c>
      <c r="GR150">
        <v>0</v>
      </c>
      <c r="GS150">
        <v>0</v>
      </c>
      <c r="GT150">
        <v>0</v>
      </c>
      <c r="GU150">
        <v>6</v>
      </c>
      <c r="GV150">
        <v>6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2</v>
      </c>
      <c r="HD150">
        <v>2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6</v>
      </c>
      <c r="HT150">
        <v>6</v>
      </c>
      <c r="HU150">
        <v>0</v>
      </c>
      <c r="HV150">
        <v>0</v>
      </c>
      <c r="HW150">
        <v>2</v>
      </c>
      <c r="HX150">
        <v>0</v>
      </c>
      <c r="HY150">
        <v>0</v>
      </c>
      <c r="HZ150">
        <v>2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32</v>
      </c>
      <c r="KN150">
        <v>0</v>
      </c>
      <c r="KO150">
        <v>0</v>
      </c>
      <c r="KP150">
        <v>32</v>
      </c>
      <c r="KQ150">
        <v>6</v>
      </c>
      <c r="KR150">
        <v>6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6</v>
      </c>
      <c r="LD150">
        <v>6</v>
      </c>
      <c r="LE150">
        <v>0</v>
      </c>
      <c r="LF150">
        <v>0</v>
      </c>
      <c r="LG150" s="26">
        <v>125</v>
      </c>
      <c r="LH150" s="26">
        <v>115</v>
      </c>
      <c r="LI150" s="26">
        <v>10</v>
      </c>
      <c r="LJ150" s="26">
        <v>0</v>
      </c>
      <c r="LK150">
        <v>0</v>
      </c>
      <c r="LL150">
        <v>0</v>
      </c>
      <c r="LM150">
        <v>0</v>
      </c>
      <c r="LN150">
        <v>0</v>
      </c>
      <c r="LO150">
        <v>14</v>
      </c>
      <c r="LP150">
        <v>0</v>
      </c>
      <c r="LQ150">
        <v>0</v>
      </c>
      <c r="LR150">
        <v>14</v>
      </c>
    </row>
    <row r="151" spans="1:330" x14ac:dyDescent="0.25">
      <c r="A151" s="6">
        <v>460</v>
      </c>
      <c r="B151" s="6" t="s">
        <v>786</v>
      </c>
      <c r="C151" s="6" t="s">
        <v>576</v>
      </c>
      <c r="D151" s="6">
        <v>15</v>
      </c>
      <c r="E151" s="6" t="s">
        <v>1002</v>
      </c>
      <c r="F151" s="6" t="s">
        <v>108</v>
      </c>
      <c r="G151" s="6">
        <v>3</v>
      </c>
      <c r="H151" s="6">
        <v>4</v>
      </c>
      <c r="I151" s="6">
        <v>0</v>
      </c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 t="s">
        <v>1150</v>
      </c>
      <c r="W151" s="6"/>
      <c r="X151" s="6" t="b">
        <v>0</v>
      </c>
      <c r="Y151" s="6" t="b">
        <v>0</v>
      </c>
      <c r="Z151" s="6" t="s">
        <v>1362</v>
      </c>
      <c r="AA151" s="6" t="s">
        <v>1138</v>
      </c>
      <c r="AB151" s="6" t="s">
        <v>108</v>
      </c>
      <c r="AC151" s="6" t="s">
        <v>180</v>
      </c>
      <c r="AD151" s="6" t="s">
        <v>576</v>
      </c>
      <c r="AE151" s="6" t="s">
        <v>1237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/>
      <c r="BJ151" s="6"/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38</v>
      </c>
      <c r="BR151" s="6">
        <v>38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15</v>
      </c>
      <c r="BZ151" s="6">
        <v>13</v>
      </c>
      <c r="CA151" s="6">
        <v>11</v>
      </c>
      <c r="CB151" s="6">
        <v>45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6">
        <v>0</v>
      </c>
      <c r="CJ151" s="6">
        <v>0</v>
      </c>
      <c r="CK151" s="6">
        <v>0</v>
      </c>
      <c r="CL151" s="6">
        <v>0</v>
      </c>
      <c r="CM151" s="6">
        <v>0</v>
      </c>
      <c r="CN151" s="6">
        <v>0</v>
      </c>
      <c r="CO151" s="6">
        <v>0</v>
      </c>
      <c r="CP151" s="6">
        <v>0</v>
      </c>
      <c r="CQ151" s="6">
        <v>0</v>
      </c>
      <c r="CR151" s="6">
        <v>0</v>
      </c>
      <c r="CS151" s="6">
        <v>0</v>
      </c>
      <c r="CT151" s="6">
        <v>0</v>
      </c>
      <c r="CU151" s="6">
        <v>0</v>
      </c>
      <c r="CV151" s="6">
        <v>0</v>
      </c>
      <c r="CW151" s="6">
        <v>0</v>
      </c>
      <c r="CX151" s="6">
        <v>0</v>
      </c>
      <c r="CY151" s="6">
        <v>0</v>
      </c>
      <c r="CZ151" s="6">
        <v>0</v>
      </c>
      <c r="DA151" s="6">
        <v>0</v>
      </c>
      <c r="DB151" s="6">
        <v>0</v>
      </c>
      <c r="DC151" s="6">
        <v>0</v>
      </c>
      <c r="DD151" s="6">
        <v>0</v>
      </c>
      <c r="DE151" s="6">
        <v>0</v>
      </c>
      <c r="DF151" s="6">
        <v>0</v>
      </c>
      <c r="DG151" s="6">
        <v>0</v>
      </c>
      <c r="DH151" s="6">
        <v>0</v>
      </c>
      <c r="DI151" s="6">
        <v>0</v>
      </c>
      <c r="DJ151" s="6">
        <v>0</v>
      </c>
      <c r="DK151" s="6">
        <v>0</v>
      </c>
      <c r="DL151" s="6">
        <v>0</v>
      </c>
      <c r="DM151" s="6">
        <v>0</v>
      </c>
      <c r="DN151" s="6">
        <v>0</v>
      </c>
      <c r="DO151" s="6">
        <v>0</v>
      </c>
      <c r="DP151" s="6">
        <v>0</v>
      </c>
      <c r="DQ151" s="6">
        <v>0</v>
      </c>
      <c r="DR151" s="6">
        <v>0</v>
      </c>
      <c r="DS151" s="6">
        <v>0</v>
      </c>
      <c r="DT151" s="6">
        <v>0</v>
      </c>
      <c r="DU151" s="6">
        <v>0</v>
      </c>
      <c r="DV151" s="6">
        <v>0</v>
      </c>
      <c r="DW151" s="6">
        <v>0</v>
      </c>
      <c r="DX151" s="6">
        <v>0</v>
      </c>
      <c r="DY151" s="6">
        <v>0</v>
      </c>
      <c r="DZ151" s="6">
        <v>0</v>
      </c>
      <c r="EA151" s="6">
        <v>0</v>
      </c>
      <c r="EB151" s="6">
        <v>0</v>
      </c>
      <c r="EC151" s="6">
        <v>0</v>
      </c>
      <c r="ED151" s="6">
        <v>0</v>
      </c>
      <c r="EE151" s="6">
        <v>0</v>
      </c>
      <c r="EF151" s="6">
        <v>0</v>
      </c>
      <c r="EG151" s="6">
        <v>0</v>
      </c>
      <c r="EH151" s="6">
        <v>0</v>
      </c>
      <c r="EI151" s="6">
        <v>0</v>
      </c>
      <c r="EJ151" s="6">
        <v>0</v>
      </c>
      <c r="EK151" s="6">
        <v>0</v>
      </c>
      <c r="EL151" s="6">
        <v>0</v>
      </c>
      <c r="EM151" s="6">
        <v>0</v>
      </c>
      <c r="EN151" s="6">
        <v>0</v>
      </c>
      <c r="EO151" s="6">
        <v>0</v>
      </c>
      <c r="EP151" s="6">
        <v>0</v>
      </c>
      <c r="EQ151" s="6">
        <v>0</v>
      </c>
      <c r="ER151" s="6">
        <v>0</v>
      </c>
      <c r="ES151" s="6">
        <v>0</v>
      </c>
      <c r="ET151" s="6">
        <v>0</v>
      </c>
      <c r="EU151" s="6">
        <v>0</v>
      </c>
      <c r="EV151" s="6">
        <v>0</v>
      </c>
      <c r="EW151" s="6">
        <v>0</v>
      </c>
      <c r="EX151" s="6">
        <v>0</v>
      </c>
      <c r="EY151" s="6">
        <v>0</v>
      </c>
      <c r="EZ151" s="6">
        <v>0</v>
      </c>
      <c r="FA151" s="6">
        <v>0</v>
      </c>
      <c r="FB151" s="6">
        <v>0</v>
      </c>
      <c r="FC151" s="6">
        <v>0</v>
      </c>
      <c r="FD151" s="6">
        <v>0</v>
      </c>
      <c r="FE151" s="6">
        <v>0</v>
      </c>
      <c r="FF151" s="6">
        <v>0</v>
      </c>
      <c r="FG151" s="6">
        <v>0</v>
      </c>
      <c r="FH151" s="6">
        <v>0</v>
      </c>
      <c r="FI151" s="6">
        <v>0</v>
      </c>
      <c r="FJ151" s="6">
        <v>0</v>
      </c>
      <c r="FK151" s="6">
        <v>0</v>
      </c>
      <c r="FL151" s="6">
        <v>0</v>
      </c>
      <c r="FM151" s="6">
        <v>0</v>
      </c>
      <c r="FN151" s="6">
        <v>0</v>
      </c>
      <c r="FO151" s="6">
        <v>0</v>
      </c>
      <c r="FP151" s="6">
        <v>0</v>
      </c>
      <c r="FQ151" s="6">
        <v>0</v>
      </c>
      <c r="FR151" s="6">
        <v>0</v>
      </c>
      <c r="FS151" s="6">
        <v>0</v>
      </c>
      <c r="FT151" s="6">
        <v>0</v>
      </c>
      <c r="FU151" s="6">
        <v>0</v>
      </c>
      <c r="FV151" s="6">
        <v>0</v>
      </c>
      <c r="FW151" s="6">
        <v>0</v>
      </c>
      <c r="FX151" s="6">
        <v>0</v>
      </c>
      <c r="FY151" s="6">
        <v>0</v>
      </c>
      <c r="FZ151" s="6">
        <v>0</v>
      </c>
      <c r="GA151" s="6">
        <v>0</v>
      </c>
      <c r="GB151" s="6">
        <v>0</v>
      </c>
      <c r="GC151" s="6">
        <v>0</v>
      </c>
      <c r="GD151" s="6">
        <v>0</v>
      </c>
      <c r="GE151" s="6">
        <v>0</v>
      </c>
      <c r="GF151" s="6">
        <v>0</v>
      </c>
      <c r="GG151" s="6">
        <v>0</v>
      </c>
      <c r="GH151" s="6">
        <v>0</v>
      </c>
      <c r="GI151" s="6">
        <v>0</v>
      </c>
      <c r="GJ151" s="6">
        <v>0</v>
      </c>
      <c r="GK151" s="6">
        <v>0</v>
      </c>
      <c r="GL151" s="6">
        <v>0</v>
      </c>
      <c r="GM151" s="6">
        <v>0</v>
      </c>
      <c r="GN151" s="6">
        <v>0</v>
      </c>
      <c r="GQ151" s="6">
        <v>0</v>
      </c>
      <c r="GR151" s="6">
        <v>0</v>
      </c>
      <c r="GS151" s="6">
        <v>0</v>
      </c>
      <c r="GT151" s="6">
        <v>0</v>
      </c>
      <c r="GU151" s="6">
        <v>0</v>
      </c>
      <c r="GV151" s="6">
        <v>0</v>
      </c>
      <c r="GW151" s="6">
        <v>0</v>
      </c>
      <c r="GX151" s="6">
        <v>0</v>
      </c>
      <c r="GY151" s="6">
        <v>0</v>
      </c>
      <c r="GZ151" s="6">
        <v>0</v>
      </c>
      <c r="HA151" s="6">
        <v>0</v>
      </c>
      <c r="HB151" s="6">
        <v>0</v>
      </c>
      <c r="HC151" s="6">
        <v>0</v>
      </c>
      <c r="HD151" s="6">
        <v>0</v>
      </c>
      <c r="HE151" s="6">
        <v>0</v>
      </c>
      <c r="HF151" s="6">
        <v>0</v>
      </c>
      <c r="HG151" s="6">
        <v>0</v>
      </c>
      <c r="HH151" s="6">
        <v>0</v>
      </c>
      <c r="HI151" s="6">
        <v>0</v>
      </c>
      <c r="HJ151" s="6">
        <v>0</v>
      </c>
      <c r="HK151" s="6">
        <v>0</v>
      </c>
      <c r="HL151" s="6">
        <v>0</v>
      </c>
      <c r="HM151" s="6">
        <v>0</v>
      </c>
      <c r="HN151" s="6">
        <v>0</v>
      </c>
      <c r="HO151" s="6">
        <v>0</v>
      </c>
      <c r="HP151" s="6">
        <v>0</v>
      </c>
      <c r="HQ151" s="6">
        <v>0</v>
      </c>
      <c r="HR151" s="6">
        <v>0</v>
      </c>
      <c r="HS151" s="6">
        <v>0</v>
      </c>
      <c r="HT151" s="6">
        <v>0</v>
      </c>
      <c r="HU151" s="6">
        <v>0</v>
      </c>
      <c r="HV151" s="6">
        <v>0</v>
      </c>
      <c r="HW151" s="6">
        <v>0</v>
      </c>
      <c r="HX151" s="6">
        <v>0</v>
      </c>
      <c r="HY151" s="6">
        <v>0</v>
      </c>
      <c r="HZ151" s="6">
        <v>0</v>
      </c>
      <c r="IA151" s="6">
        <v>0</v>
      </c>
      <c r="IB151" s="6">
        <v>0</v>
      </c>
      <c r="IC151" s="6">
        <v>0</v>
      </c>
      <c r="ID151" s="6">
        <v>0</v>
      </c>
      <c r="IE151" s="6">
        <v>0</v>
      </c>
      <c r="IF151" s="6">
        <v>0</v>
      </c>
      <c r="IG151" s="6">
        <v>0</v>
      </c>
      <c r="IH151" s="6">
        <v>0</v>
      </c>
      <c r="II151" s="6">
        <v>0</v>
      </c>
      <c r="IJ151" s="6">
        <v>0</v>
      </c>
      <c r="IK151" s="6">
        <v>0</v>
      </c>
      <c r="IL151" s="6">
        <v>0</v>
      </c>
      <c r="IM151" s="6">
        <v>0</v>
      </c>
      <c r="IN151" s="6">
        <v>0</v>
      </c>
      <c r="IO151" s="6">
        <v>0</v>
      </c>
      <c r="IP151" s="6">
        <v>0</v>
      </c>
      <c r="IQ151" s="6">
        <v>0</v>
      </c>
      <c r="IR151" s="6">
        <v>0</v>
      </c>
      <c r="IS151" s="6">
        <v>0</v>
      </c>
      <c r="IT151" s="6">
        <v>0</v>
      </c>
      <c r="IU151" s="6">
        <v>0</v>
      </c>
      <c r="IV151" s="6">
        <v>0</v>
      </c>
      <c r="IW151" s="6">
        <v>0</v>
      </c>
      <c r="IX151" s="6">
        <v>0</v>
      </c>
      <c r="IY151" s="6">
        <v>0</v>
      </c>
      <c r="IZ151" s="6">
        <v>0</v>
      </c>
      <c r="JA151" s="6">
        <v>0</v>
      </c>
      <c r="JB151" s="6">
        <v>0</v>
      </c>
      <c r="JC151" s="6">
        <v>0</v>
      </c>
      <c r="JD151" s="6">
        <v>0</v>
      </c>
      <c r="JE151" s="6">
        <v>0</v>
      </c>
      <c r="JF151" s="6">
        <v>0</v>
      </c>
      <c r="JG151" s="6">
        <v>0</v>
      </c>
      <c r="JH151" s="6">
        <v>0</v>
      </c>
      <c r="JI151" s="6">
        <v>0</v>
      </c>
      <c r="JJ151" s="6">
        <v>0</v>
      </c>
      <c r="JK151" s="6">
        <v>0</v>
      </c>
      <c r="JL151" s="6">
        <v>0</v>
      </c>
      <c r="JM151" s="6">
        <v>0</v>
      </c>
      <c r="JN151" s="6">
        <v>0</v>
      </c>
      <c r="JO151" s="6">
        <v>0</v>
      </c>
      <c r="JP151" s="6">
        <v>0</v>
      </c>
      <c r="JQ151" s="6">
        <v>0</v>
      </c>
      <c r="JR151" s="6">
        <v>0</v>
      </c>
      <c r="JS151" s="6">
        <v>0</v>
      </c>
      <c r="JT151" s="6">
        <v>0</v>
      </c>
      <c r="JU151" s="6">
        <v>0</v>
      </c>
      <c r="JV151" s="6">
        <v>0</v>
      </c>
      <c r="JW151" s="6">
        <v>0</v>
      </c>
      <c r="JX151" s="6">
        <v>0</v>
      </c>
      <c r="JY151" s="6">
        <v>0</v>
      </c>
      <c r="JZ151" s="6">
        <v>0</v>
      </c>
      <c r="KA151" s="6">
        <v>0</v>
      </c>
      <c r="KB151" s="6">
        <v>0</v>
      </c>
      <c r="KC151" s="6">
        <v>0</v>
      </c>
      <c r="KD151" s="6">
        <v>0</v>
      </c>
      <c r="KE151" s="6">
        <v>0</v>
      </c>
      <c r="KF151" s="6">
        <v>0</v>
      </c>
      <c r="KG151" s="6">
        <v>0</v>
      </c>
      <c r="KH151" s="6">
        <v>0</v>
      </c>
      <c r="KI151" s="6">
        <v>0</v>
      </c>
      <c r="KJ151" s="6">
        <v>0</v>
      </c>
      <c r="KK151" s="6">
        <v>0</v>
      </c>
      <c r="KL151" s="6">
        <v>0</v>
      </c>
      <c r="KM151" s="6">
        <v>0</v>
      </c>
      <c r="KN151" s="6">
        <v>0</v>
      </c>
      <c r="KO151" s="6">
        <v>0</v>
      </c>
      <c r="KP151" s="6">
        <v>0</v>
      </c>
      <c r="KQ151" s="6">
        <v>0</v>
      </c>
      <c r="KR151" s="6">
        <v>0</v>
      </c>
      <c r="KS151" s="6">
        <v>0</v>
      </c>
      <c r="KT151" s="6">
        <v>0</v>
      </c>
      <c r="KU151" s="6">
        <v>0</v>
      </c>
      <c r="KV151" s="6">
        <v>0</v>
      </c>
      <c r="KW151" s="6">
        <v>0</v>
      </c>
      <c r="KX151" s="6">
        <v>0</v>
      </c>
      <c r="KY151" s="6">
        <v>0</v>
      </c>
      <c r="KZ151" s="6">
        <v>0</v>
      </c>
      <c r="LA151" s="6">
        <v>0</v>
      </c>
      <c r="LB151" s="6">
        <v>0</v>
      </c>
      <c r="LC151" s="6">
        <v>0</v>
      </c>
      <c r="LD151" s="6">
        <v>0</v>
      </c>
      <c r="LE151" s="6">
        <v>0</v>
      </c>
      <c r="LF151" s="6">
        <v>0</v>
      </c>
      <c r="LG151" s="26">
        <v>0</v>
      </c>
      <c r="LH151" s="26">
        <v>0</v>
      </c>
      <c r="LI151" s="26">
        <v>0</v>
      </c>
      <c r="LJ151" s="26">
        <v>0</v>
      </c>
      <c r="LK151" s="6">
        <v>0</v>
      </c>
      <c r="LL151" s="6">
        <v>0</v>
      </c>
      <c r="LM151" s="6">
        <v>0</v>
      </c>
      <c r="LN151" s="6">
        <v>0</v>
      </c>
      <c r="LO151" s="6">
        <v>0</v>
      </c>
      <c r="LP151" s="6">
        <v>0</v>
      </c>
      <c r="LQ151" s="6">
        <v>0</v>
      </c>
      <c r="LR151" s="6">
        <v>0</v>
      </c>
    </row>
    <row r="152" spans="1:330" s="6" customFormat="1" x14ac:dyDescent="0.25">
      <c r="A152" s="10">
        <v>463</v>
      </c>
      <c r="B152" s="10" t="s">
        <v>185</v>
      </c>
      <c r="C152" s="10" t="s">
        <v>576</v>
      </c>
      <c r="D152" s="10">
        <v>15</v>
      </c>
      <c r="E152" s="10" t="s">
        <v>1003</v>
      </c>
      <c r="F152" s="10" t="s">
        <v>185</v>
      </c>
      <c r="G152" s="10">
        <v>3</v>
      </c>
      <c r="H152" s="10">
        <v>4</v>
      </c>
      <c r="I152" s="10">
        <v>0</v>
      </c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 t="s">
        <v>1150</v>
      </c>
      <c r="W152" s="10"/>
      <c r="X152" s="10" t="b">
        <v>0</v>
      </c>
      <c r="Y152" s="10" t="b">
        <v>0</v>
      </c>
      <c r="Z152" s="10" t="s">
        <v>1672</v>
      </c>
      <c r="AA152" s="10" t="s">
        <v>1138</v>
      </c>
      <c r="AB152" s="10" t="s">
        <v>108</v>
      </c>
      <c r="AC152" s="10" t="s">
        <v>185</v>
      </c>
      <c r="AD152" s="10" t="s">
        <v>576</v>
      </c>
      <c r="AE152" s="10" t="s">
        <v>1237</v>
      </c>
      <c r="AF152" s="10">
        <v>4</v>
      </c>
      <c r="AG152" s="10">
        <v>80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2</v>
      </c>
      <c r="AN152" s="10">
        <v>47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14</v>
      </c>
      <c r="BI152" s="10"/>
      <c r="BJ152" s="10"/>
      <c r="BK152" s="10">
        <v>0</v>
      </c>
      <c r="BL152" s="10">
        <v>0</v>
      </c>
      <c r="BM152" s="10">
        <v>0</v>
      </c>
      <c r="BN152" s="10"/>
      <c r="BO152" s="10"/>
      <c r="BP152" s="10">
        <v>0</v>
      </c>
      <c r="BQ152" s="10">
        <v>0</v>
      </c>
      <c r="BR152" s="10"/>
      <c r="BS152" s="10"/>
      <c r="BT152" s="10"/>
      <c r="BU152" s="10">
        <v>0</v>
      </c>
      <c r="BV152" s="10"/>
      <c r="BW152" s="10"/>
      <c r="BX152" s="10"/>
      <c r="BY152" s="10">
        <v>0</v>
      </c>
      <c r="BZ152" s="10">
        <v>0</v>
      </c>
      <c r="CA152" s="10">
        <v>0</v>
      </c>
      <c r="CB152" s="10">
        <v>0</v>
      </c>
      <c r="CC152" s="28"/>
      <c r="CD152" s="10">
        <v>0</v>
      </c>
      <c r="CE152" s="10">
        <v>0</v>
      </c>
      <c r="CF152" s="10">
        <v>0</v>
      </c>
      <c r="CG152" s="10">
        <v>0</v>
      </c>
      <c r="CH152" s="10">
        <v>0</v>
      </c>
      <c r="CI152" s="10">
        <v>0</v>
      </c>
      <c r="CJ152" s="10">
        <v>0</v>
      </c>
      <c r="CK152" s="10">
        <v>0</v>
      </c>
      <c r="CL152" s="10">
        <v>0</v>
      </c>
      <c r="CM152" s="10">
        <v>0</v>
      </c>
      <c r="CN152" s="10">
        <v>0</v>
      </c>
      <c r="CO152" s="10">
        <v>0</v>
      </c>
      <c r="CP152" s="10">
        <v>0</v>
      </c>
      <c r="CQ152" s="10">
        <v>0</v>
      </c>
      <c r="CR152" s="10">
        <v>0</v>
      </c>
      <c r="CS152" s="10">
        <v>0</v>
      </c>
      <c r="CT152" s="10">
        <v>0</v>
      </c>
      <c r="CU152" s="10">
        <v>0</v>
      </c>
      <c r="CV152" s="10">
        <v>0</v>
      </c>
      <c r="CW152" s="10">
        <v>0</v>
      </c>
      <c r="CX152" s="10">
        <v>0</v>
      </c>
      <c r="CY152" s="10">
        <v>0</v>
      </c>
      <c r="CZ152" s="10">
        <v>0</v>
      </c>
      <c r="DA152" s="10">
        <v>0</v>
      </c>
      <c r="DB152" s="10">
        <v>0</v>
      </c>
      <c r="DC152" s="10">
        <v>0</v>
      </c>
      <c r="DD152" s="10">
        <v>0</v>
      </c>
      <c r="DE152" s="10">
        <v>0</v>
      </c>
      <c r="DF152" s="10">
        <v>0</v>
      </c>
      <c r="DG152" s="10">
        <v>0</v>
      </c>
      <c r="DH152" s="10">
        <v>0</v>
      </c>
      <c r="DI152" s="10">
        <v>0</v>
      </c>
      <c r="DJ152" s="10">
        <v>0</v>
      </c>
      <c r="DK152" s="10">
        <v>0</v>
      </c>
      <c r="DL152" s="10">
        <v>0</v>
      </c>
      <c r="DM152" s="10">
        <v>0</v>
      </c>
      <c r="DN152" s="10">
        <v>0</v>
      </c>
      <c r="DO152" s="10">
        <v>0</v>
      </c>
      <c r="DP152" s="10">
        <v>0</v>
      </c>
      <c r="DQ152" s="10">
        <v>0</v>
      </c>
      <c r="DR152" s="10">
        <v>0</v>
      </c>
      <c r="DS152" s="10">
        <v>0</v>
      </c>
      <c r="DT152" s="10">
        <v>0</v>
      </c>
      <c r="DU152" s="10">
        <v>0</v>
      </c>
      <c r="DV152" s="10">
        <v>0</v>
      </c>
      <c r="DW152" s="10">
        <v>0</v>
      </c>
      <c r="DX152" s="10">
        <v>0</v>
      </c>
      <c r="DY152" s="10">
        <v>0</v>
      </c>
      <c r="DZ152" s="10">
        <v>0</v>
      </c>
      <c r="EA152" s="10">
        <v>0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Q152" s="10">
        <v>0</v>
      </c>
      <c r="GR152" s="10">
        <v>0</v>
      </c>
      <c r="GS152" s="10">
        <v>0</v>
      </c>
      <c r="GT152" s="10">
        <v>0</v>
      </c>
      <c r="GU152" s="10">
        <v>0</v>
      </c>
      <c r="GV152" s="10">
        <v>0</v>
      </c>
      <c r="GW152" s="10">
        <v>0</v>
      </c>
      <c r="GX152" s="10">
        <v>0</v>
      </c>
      <c r="GY152" s="10">
        <v>0</v>
      </c>
      <c r="GZ152" s="10">
        <v>0</v>
      </c>
      <c r="HA152" s="10">
        <v>0</v>
      </c>
      <c r="HB152" s="10">
        <v>0</v>
      </c>
      <c r="HC152" s="10">
        <v>0</v>
      </c>
      <c r="HD152" s="10">
        <v>0</v>
      </c>
      <c r="HE152" s="10">
        <v>0</v>
      </c>
      <c r="HF152" s="10">
        <v>0</v>
      </c>
      <c r="HG152" s="10">
        <v>0</v>
      </c>
      <c r="HH152" s="10">
        <v>0</v>
      </c>
      <c r="HI152" s="10">
        <v>0</v>
      </c>
      <c r="HJ152" s="10">
        <v>0</v>
      </c>
      <c r="HK152" s="10">
        <v>0</v>
      </c>
      <c r="HL152" s="10">
        <v>0</v>
      </c>
      <c r="HM152" s="10">
        <v>0</v>
      </c>
      <c r="HN152" s="10">
        <v>0</v>
      </c>
      <c r="HO152" s="10">
        <v>0</v>
      </c>
      <c r="HP152" s="10">
        <v>0</v>
      </c>
      <c r="HQ152" s="10">
        <v>0</v>
      </c>
      <c r="HR152" s="10">
        <v>0</v>
      </c>
      <c r="HS152" s="10">
        <v>0</v>
      </c>
      <c r="HT152" s="10">
        <v>0</v>
      </c>
      <c r="HU152" s="10">
        <v>0</v>
      </c>
      <c r="HV152" s="10">
        <v>0</v>
      </c>
      <c r="HW152" s="10">
        <v>0</v>
      </c>
      <c r="HX152" s="10">
        <v>0</v>
      </c>
      <c r="HY152" s="10">
        <v>0</v>
      </c>
      <c r="HZ152" s="10">
        <v>0</v>
      </c>
      <c r="IA152" s="10">
        <v>0</v>
      </c>
      <c r="IB152" s="10">
        <v>0</v>
      </c>
      <c r="IC152" s="10">
        <v>0</v>
      </c>
      <c r="ID152" s="10">
        <v>0</v>
      </c>
      <c r="IE152" s="10">
        <v>0</v>
      </c>
      <c r="IF152" s="10">
        <v>0</v>
      </c>
      <c r="IG152" s="10">
        <v>0</v>
      </c>
      <c r="IH152" s="10">
        <v>0</v>
      </c>
      <c r="II152" s="10">
        <v>0</v>
      </c>
      <c r="IJ152" s="10">
        <v>0</v>
      </c>
      <c r="IK152" s="10">
        <v>0</v>
      </c>
      <c r="IL152" s="10">
        <v>0</v>
      </c>
      <c r="IM152" s="10">
        <v>0</v>
      </c>
      <c r="IN152" s="10">
        <v>0</v>
      </c>
      <c r="IO152" s="10">
        <v>0</v>
      </c>
      <c r="IP152" s="10">
        <v>0</v>
      </c>
      <c r="IQ152" s="10">
        <v>0</v>
      </c>
      <c r="IR152" s="10">
        <v>0</v>
      </c>
      <c r="IS152" s="10">
        <v>0</v>
      </c>
      <c r="IT152" s="10">
        <v>0</v>
      </c>
      <c r="IU152" s="10">
        <v>0</v>
      </c>
      <c r="IV152" s="10">
        <v>0</v>
      </c>
      <c r="IW152" s="10">
        <v>0</v>
      </c>
      <c r="IX152" s="10">
        <v>0</v>
      </c>
      <c r="IY152" s="10">
        <v>0</v>
      </c>
      <c r="IZ152" s="10">
        <v>0</v>
      </c>
      <c r="JA152" s="10">
        <v>0</v>
      </c>
      <c r="JB152" s="10">
        <v>0</v>
      </c>
      <c r="JC152" s="10">
        <v>0</v>
      </c>
      <c r="JD152" s="10">
        <v>0</v>
      </c>
      <c r="JE152" s="10">
        <v>0</v>
      </c>
      <c r="JF152" s="10">
        <v>0</v>
      </c>
      <c r="JG152" s="10">
        <v>0</v>
      </c>
      <c r="JH152" s="10">
        <v>0</v>
      </c>
      <c r="JI152" s="10">
        <v>0</v>
      </c>
      <c r="JJ152" s="10">
        <v>0</v>
      </c>
      <c r="JK152" s="10">
        <v>0</v>
      </c>
      <c r="JL152" s="10">
        <v>0</v>
      </c>
      <c r="JM152" s="10">
        <v>0</v>
      </c>
      <c r="JN152" s="10">
        <v>0</v>
      </c>
      <c r="JO152" s="10">
        <v>0</v>
      </c>
      <c r="JP152" s="10">
        <v>0</v>
      </c>
      <c r="JQ152" s="10">
        <v>0</v>
      </c>
      <c r="JR152" s="10">
        <v>0</v>
      </c>
      <c r="JS152" s="10">
        <v>0</v>
      </c>
      <c r="JT152" s="10">
        <v>0</v>
      </c>
      <c r="JU152" s="10">
        <v>0</v>
      </c>
      <c r="JV152" s="10">
        <v>0</v>
      </c>
      <c r="JW152" s="10">
        <v>0</v>
      </c>
      <c r="JX152" s="10">
        <v>0</v>
      </c>
      <c r="JY152" s="10">
        <v>0</v>
      </c>
      <c r="JZ152" s="10">
        <v>0</v>
      </c>
      <c r="KA152" s="10">
        <v>0</v>
      </c>
      <c r="KB152" s="10">
        <v>0</v>
      </c>
      <c r="KC152" s="10">
        <v>0</v>
      </c>
      <c r="KD152" s="10">
        <v>0</v>
      </c>
      <c r="KE152" s="10">
        <v>0</v>
      </c>
      <c r="KF152" s="10">
        <v>0</v>
      </c>
      <c r="KG152" s="10">
        <v>0</v>
      </c>
      <c r="KH152" s="10">
        <v>0</v>
      </c>
      <c r="KI152" s="10">
        <v>0</v>
      </c>
      <c r="KJ152" s="10">
        <v>0</v>
      </c>
      <c r="KK152" s="10">
        <v>0</v>
      </c>
      <c r="KL152" s="10">
        <v>0</v>
      </c>
      <c r="KM152" s="10">
        <v>0</v>
      </c>
      <c r="KN152" s="10">
        <v>0</v>
      </c>
      <c r="KO152" s="10">
        <v>0</v>
      </c>
      <c r="KP152" s="10">
        <v>0</v>
      </c>
      <c r="KQ152" s="10">
        <v>0</v>
      </c>
      <c r="KR152" s="10">
        <v>0</v>
      </c>
      <c r="KS152" s="10">
        <v>0</v>
      </c>
      <c r="KT152" s="10">
        <v>0</v>
      </c>
      <c r="KU152" s="10">
        <v>0</v>
      </c>
      <c r="KV152" s="10">
        <v>0</v>
      </c>
      <c r="KW152" s="10">
        <v>0</v>
      </c>
      <c r="KX152" s="10">
        <v>0</v>
      </c>
      <c r="KY152" s="10">
        <v>0</v>
      </c>
      <c r="KZ152" s="10">
        <v>0</v>
      </c>
      <c r="LA152" s="10">
        <v>0</v>
      </c>
      <c r="LB152" s="10">
        <v>0</v>
      </c>
      <c r="LC152" s="10">
        <v>0</v>
      </c>
      <c r="LD152" s="10">
        <v>0</v>
      </c>
      <c r="LE152" s="10">
        <v>0</v>
      </c>
      <c r="LF152" s="10">
        <v>0</v>
      </c>
      <c r="LG152" s="26">
        <v>0</v>
      </c>
      <c r="LH152" s="26">
        <v>0</v>
      </c>
      <c r="LI152" s="26">
        <v>0</v>
      </c>
      <c r="LJ152" s="26">
        <v>0</v>
      </c>
      <c r="LK152" s="10">
        <v>0</v>
      </c>
      <c r="LL152" s="10">
        <v>0</v>
      </c>
      <c r="LM152" s="10">
        <v>0</v>
      </c>
      <c r="LN152" s="10">
        <v>0</v>
      </c>
      <c r="LO152" s="10">
        <v>0</v>
      </c>
      <c r="LP152" s="10">
        <v>0</v>
      </c>
      <c r="LQ152" s="10">
        <v>0</v>
      </c>
      <c r="LR152" s="10">
        <v>0</v>
      </c>
    </row>
    <row r="153" spans="1:330" s="10" customFormat="1" x14ac:dyDescent="0.25">
      <c r="A153">
        <v>464</v>
      </c>
      <c r="B153" t="s">
        <v>780</v>
      </c>
      <c r="C153" t="s">
        <v>591</v>
      </c>
      <c r="D153">
        <v>16</v>
      </c>
      <c r="E153" t="s">
        <v>1004</v>
      </c>
      <c r="F153" t="s">
        <v>108</v>
      </c>
      <c r="G153">
        <v>7</v>
      </c>
      <c r="H153">
        <v>1</v>
      </c>
      <c r="I153">
        <v>1</v>
      </c>
      <c r="J153"/>
      <c r="K153" t="s">
        <v>2039</v>
      </c>
      <c r="L153"/>
      <c r="M153" t="s">
        <v>2044</v>
      </c>
      <c r="N153"/>
      <c r="O153" t="b">
        <v>0</v>
      </c>
      <c r="P153" t="b">
        <v>1</v>
      </c>
      <c r="Q153" t="b">
        <v>0</v>
      </c>
      <c r="R153" t="b">
        <v>1</v>
      </c>
      <c r="S153" t="b">
        <v>1</v>
      </c>
      <c r="T153" t="b">
        <v>0</v>
      </c>
      <c r="U153" s="25"/>
      <c r="V153" t="s">
        <v>1150</v>
      </c>
      <c r="W153" t="s">
        <v>1154</v>
      </c>
      <c r="X153" t="b">
        <v>0</v>
      </c>
      <c r="Y153" t="b">
        <v>0</v>
      </c>
      <c r="Z153" t="s">
        <v>1363</v>
      </c>
      <c r="AA153" t="s">
        <v>1139</v>
      </c>
      <c r="AB153" t="s">
        <v>108</v>
      </c>
      <c r="AC153" t="s">
        <v>127</v>
      </c>
      <c r="AD153" t="s">
        <v>591</v>
      </c>
      <c r="AE153" t="s">
        <v>832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/>
      <c r="BJ153"/>
      <c r="BK153">
        <v>0</v>
      </c>
      <c r="BL153" s="26">
        <v>0</v>
      </c>
      <c r="BM153">
        <v>21</v>
      </c>
      <c r="BN153">
        <v>16</v>
      </c>
      <c r="BO153">
        <v>5</v>
      </c>
      <c r="BP153">
        <v>0</v>
      </c>
      <c r="BQ153">
        <v>0</v>
      </c>
      <c r="BR153"/>
      <c r="BS153"/>
      <c r="BT153"/>
      <c r="BU153">
        <v>0</v>
      </c>
      <c r="BV153"/>
      <c r="BW153"/>
      <c r="BX153"/>
      <c r="BY153">
        <v>0</v>
      </c>
      <c r="BZ153">
        <v>0</v>
      </c>
      <c r="CA153">
        <v>0</v>
      </c>
      <c r="CB153">
        <v>0</v>
      </c>
      <c r="CC153" s="28"/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 s="6"/>
      <c r="GP153" s="6"/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1</v>
      </c>
      <c r="IV153">
        <v>1</v>
      </c>
      <c r="IW153">
        <v>0</v>
      </c>
      <c r="IX153">
        <v>0</v>
      </c>
      <c r="IY153">
        <v>1</v>
      </c>
      <c r="IZ153">
        <v>1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1</v>
      </c>
      <c r="KR153">
        <v>1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 s="26">
        <v>0</v>
      </c>
      <c r="LH153" s="26">
        <v>0</v>
      </c>
      <c r="LI153" s="26">
        <v>0</v>
      </c>
      <c r="LJ153" s="26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</row>
    <row r="154" spans="1:330" x14ac:dyDescent="0.25">
      <c r="A154">
        <v>467</v>
      </c>
      <c r="B154" s="5" t="s">
        <v>1100</v>
      </c>
      <c r="C154" t="s">
        <v>591</v>
      </c>
      <c r="D154">
        <v>16</v>
      </c>
      <c r="E154" t="s">
        <v>1005</v>
      </c>
      <c r="F154" t="s">
        <v>108</v>
      </c>
      <c r="G154">
        <v>7</v>
      </c>
      <c r="H154">
        <v>2</v>
      </c>
      <c r="I154">
        <v>1</v>
      </c>
      <c r="K154" t="s">
        <v>2059</v>
      </c>
      <c r="M154" t="s">
        <v>2043</v>
      </c>
      <c r="O154" t="b">
        <v>1</v>
      </c>
      <c r="P154" t="b">
        <v>0</v>
      </c>
      <c r="Q154" t="b">
        <v>0</v>
      </c>
      <c r="R154" t="b">
        <v>1</v>
      </c>
      <c r="S154" t="b">
        <v>1</v>
      </c>
      <c r="T154" t="b">
        <v>0</v>
      </c>
      <c r="V154" t="s">
        <v>1150</v>
      </c>
      <c r="W154" t="s">
        <v>1154</v>
      </c>
      <c r="X154" t="b">
        <v>0</v>
      </c>
      <c r="Y154" t="b">
        <v>0</v>
      </c>
      <c r="Z154" t="s">
        <v>1240</v>
      </c>
      <c r="AA154" t="s">
        <v>1139</v>
      </c>
      <c r="AB154" t="s">
        <v>108</v>
      </c>
      <c r="AC154" t="s">
        <v>127</v>
      </c>
      <c r="AD154" t="s">
        <v>591</v>
      </c>
      <c r="AE154" t="s">
        <v>832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K154">
        <v>0</v>
      </c>
      <c r="BL154" s="26">
        <v>5</v>
      </c>
      <c r="BM154">
        <v>21</v>
      </c>
      <c r="BN154">
        <v>14</v>
      </c>
      <c r="BO154">
        <v>2</v>
      </c>
      <c r="BP154">
        <v>5</v>
      </c>
      <c r="BQ154">
        <v>0</v>
      </c>
      <c r="BU154">
        <v>0</v>
      </c>
      <c r="BY154">
        <v>0</v>
      </c>
      <c r="BZ154">
        <v>0</v>
      </c>
      <c r="CA154">
        <v>0</v>
      </c>
      <c r="CB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4</v>
      </c>
      <c r="CM154">
        <v>4</v>
      </c>
      <c r="CN154">
        <v>0</v>
      </c>
      <c r="CO154">
        <v>0</v>
      </c>
      <c r="CP154">
        <v>4</v>
      </c>
      <c r="CQ154">
        <v>4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4</v>
      </c>
      <c r="CY154">
        <v>4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1</v>
      </c>
      <c r="KR154">
        <v>1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 s="26">
        <v>0</v>
      </c>
      <c r="LH154" s="26">
        <v>0</v>
      </c>
      <c r="LI154" s="26">
        <v>0</v>
      </c>
      <c r="LJ154" s="26">
        <v>0</v>
      </c>
      <c r="LK154">
        <v>6</v>
      </c>
      <c r="LL154">
        <v>1</v>
      </c>
      <c r="LM154">
        <v>0</v>
      </c>
      <c r="LN154">
        <v>5</v>
      </c>
      <c r="LO154">
        <v>0</v>
      </c>
      <c r="LP154">
        <v>0</v>
      </c>
      <c r="LQ154">
        <v>0</v>
      </c>
      <c r="LR154">
        <v>0</v>
      </c>
    </row>
    <row r="155" spans="1:330" x14ac:dyDescent="0.25">
      <c r="A155">
        <v>471</v>
      </c>
      <c r="B155" t="s">
        <v>833</v>
      </c>
      <c r="C155" t="s">
        <v>591</v>
      </c>
      <c r="D155">
        <v>16</v>
      </c>
      <c r="E155" t="s">
        <v>1006</v>
      </c>
      <c r="F155" t="s">
        <v>108</v>
      </c>
      <c r="G155">
        <v>7</v>
      </c>
      <c r="H155">
        <v>3</v>
      </c>
      <c r="I155">
        <v>1</v>
      </c>
      <c r="K155" t="s">
        <v>2057</v>
      </c>
      <c r="M155" t="s">
        <v>2044</v>
      </c>
      <c r="O155" t="b">
        <v>0</v>
      </c>
      <c r="P155" t="b">
        <v>1</v>
      </c>
      <c r="Q155" t="b">
        <v>0</v>
      </c>
      <c r="R155" t="b">
        <v>1</v>
      </c>
      <c r="S155" t="b">
        <v>1</v>
      </c>
      <c r="T155" t="b">
        <v>0</v>
      </c>
      <c r="V155" t="s">
        <v>1150</v>
      </c>
      <c r="W155" t="s">
        <v>1154</v>
      </c>
      <c r="X155" t="b">
        <v>0</v>
      </c>
      <c r="Y155" t="b">
        <v>0</v>
      </c>
      <c r="Z155" t="s">
        <v>1364</v>
      </c>
      <c r="AA155" t="s">
        <v>1139</v>
      </c>
      <c r="AB155" t="s">
        <v>108</v>
      </c>
      <c r="AC155" t="s">
        <v>127</v>
      </c>
      <c r="AD155" t="s">
        <v>591</v>
      </c>
      <c r="AE155" t="s">
        <v>832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K155">
        <v>0</v>
      </c>
      <c r="BL155" s="26">
        <v>0</v>
      </c>
      <c r="BM155">
        <v>21</v>
      </c>
      <c r="BN155">
        <v>14</v>
      </c>
      <c r="BO155">
        <v>7</v>
      </c>
      <c r="BP155">
        <v>0</v>
      </c>
      <c r="BQ155">
        <v>0</v>
      </c>
      <c r="BU155">
        <v>0</v>
      </c>
      <c r="BY155">
        <v>0</v>
      </c>
      <c r="BZ155">
        <v>0</v>
      </c>
      <c r="CA155">
        <v>0</v>
      </c>
      <c r="CB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1</v>
      </c>
      <c r="KR155">
        <v>1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 s="26">
        <v>0</v>
      </c>
      <c r="LH155" s="26">
        <v>0</v>
      </c>
      <c r="LI155" s="26">
        <v>0</v>
      </c>
      <c r="LJ155" s="26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</row>
    <row r="156" spans="1:330" x14ac:dyDescent="0.25">
      <c r="A156">
        <v>474</v>
      </c>
      <c r="B156" s="5" t="s">
        <v>788</v>
      </c>
      <c r="C156" t="s">
        <v>591</v>
      </c>
      <c r="D156">
        <v>16</v>
      </c>
      <c r="E156" t="s">
        <v>1007</v>
      </c>
      <c r="F156" t="s">
        <v>108</v>
      </c>
      <c r="G156">
        <v>7</v>
      </c>
      <c r="H156">
        <v>4</v>
      </c>
      <c r="I156">
        <v>1</v>
      </c>
      <c r="K156" t="s">
        <v>2039</v>
      </c>
      <c r="M156" t="s">
        <v>2044</v>
      </c>
      <c r="O156" t="b">
        <v>1</v>
      </c>
      <c r="P156" t="b">
        <v>0</v>
      </c>
      <c r="Q156" t="b">
        <v>0</v>
      </c>
      <c r="R156" t="b">
        <v>1</v>
      </c>
      <c r="S156" t="b">
        <v>1</v>
      </c>
      <c r="T156" t="b">
        <v>0</v>
      </c>
      <c r="U156" s="25"/>
      <c r="V156" t="s">
        <v>1150</v>
      </c>
      <c r="W156" t="s">
        <v>1154</v>
      </c>
      <c r="X156" t="b">
        <v>0</v>
      </c>
      <c r="Y156" t="b">
        <v>0</v>
      </c>
      <c r="Z156" t="s">
        <v>1241</v>
      </c>
      <c r="AA156" t="s">
        <v>1139</v>
      </c>
      <c r="AB156" t="s">
        <v>108</v>
      </c>
      <c r="AC156" t="s">
        <v>127</v>
      </c>
      <c r="AD156" t="s">
        <v>591</v>
      </c>
      <c r="AE156" t="s">
        <v>832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K156">
        <v>0</v>
      </c>
      <c r="BL156" s="26">
        <v>4</v>
      </c>
      <c r="BM156">
        <v>21</v>
      </c>
      <c r="BN156">
        <v>15</v>
      </c>
      <c r="BO156">
        <v>2</v>
      </c>
      <c r="BP156">
        <v>4</v>
      </c>
      <c r="BQ156">
        <v>0</v>
      </c>
      <c r="BU156">
        <v>0</v>
      </c>
      <c r="BY156">
        <v>0</v>
      </c>
      <c r="BZ156">
        <v>0</v>
      </c>
      <c r="CA156">
        <v>0</v>
      </c>
      <c r="CB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1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 s="26">
        <v>0</v>
      </c>
      <c r="LH156" s="26">
        <v>0</v>
      </c>
      <c r="LI156" s="26">
        <v>0</v>
      </c>
      <c r="LJ156" s="26">
        <v>0</v>
      </c>
      <c r="LK156">
        <v>6</v>
      </c>
      <c r="LL156">
        <v>2</v>
      </c>
      <c r="LM156">
        <v>0</v>
      </c>
      <c r="LN156">
        <v>4</v>
      </c>
      <c r="LO156">
        <v>0</v>
      </c>
      <c r="LP156">
        <v>0</v>
      </c>
      <c r="LQ156">
        <v>0</v>
      </c>
      <c r="LR156">
        <v>0</v>
      </c>
    </row>
    <row r="157" spans="1:330" x14ac:dyDescent="0.25">
      <c r="A157">
        <v>478</v>
      </c>
      <c r="B157" t="s">
        <v>787</v>
      </c>
      <c r="C157" t="s">
        <v>591</v>
      </c>
      <c r="D157">
        <v>16</v>
      </c>
      <c r="E157" t="s">
        <v>1008</v>
      </c>
      <c r="F157" t="s">
        <v>108</v>
      </c>
      <c r="G157">
        <v>7</v>
      </c>
      <c r="H157">
        <v>5</v>
      </c>
      <c r="I157">
        <v>1</v>
      </c>
      <c r="K157" t="s">
        <v>2039</v>
      </c>
      <c r="M157" t="s">
        <v>2056</v>
      </c>
      <c r="O157" t="b">
        <v>0</v>
      </c>
      <c r="P157" t="b">
        <v>0</v>
      </c>
      <c r="Q157" t="b">
        <v>0</v>
      </c>
      <c r="R157" t="b">
        <v>1</v>
      </c>
      <c r="S157" t="b">
        <v>1</v>
      </c>
      <c r="T157" t="b">
        <v>0</v>
      </c>
      <c r="U157" s="25"/>
      <c r="V157" t="s">
        <v>1150</v>
      </c>
      <c r="W157" t="s">
        <v>1154</v>
      </c>
      <c r="X157" t="b">
        <v>0</v>
      </c>
      <c r="Y157" t="b">
        <v>0</v>
      </c>
      <c r="Z157" t="s">
        <v>1365</v>
      </c>
      <c r="AA157" t="s">
        <v>1139</v>
      </c>
      <c r="AB157" t="s">
        <v>108</v>
      </c>
      <c r="AC157" t="s">
        <v>127</v>
      </c>
      <c r="AD157" t="s">
        <v>591</v>
      </c>
      <c r="AE157" t="s">
        <v>832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K157">
        <v>0</v>
      </c>
      <c r="BL157" s="26">
        <v>0</v>
      </c>
      <c r="BM157">
        <v>22</v>
      </c>
      <c r="BN157">
        <v>12</v>
      </c>
      <c r="BO157">
        <v>10</v>
      </c>
      <c r="BP157">
        <v>0</v>
      </c>
      <c r="BQ157">
        <v>0</v>
      </c>
      <c r="BU157">
        <v>0</v>
      </c>
      <c r="BY157">
        <v>0</v>
      </c>
      <c r="BZ157">
        <v>0</v>
      </c>
      <c r="CA157">
        <v>0</v>
      </c>
      <c r="CB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1</v>
      </c>
      <c r="KR157">
        <v>1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1</v>
      </c>
      <c r="LB157">
        <v>1</v>
      </c>
      <c r="LC157">
        <v>0</v>
      </c>
      <c r="LD157">
        <v>0</v>
      </c>
      <c r="LE157">
        <v>0</v>
      </c>
      <c r="LF157">
        <v>0</v>
      </c>
      <c r="LG157" s="26">
        <v>0</v>
      </c>
      <c r="LH157" s="26">
        <v>0</v>
      </c>
      <c r="LI157" s="26">
        <v>0</v>
      </c>
      <c r="LJ157" s="26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</row>
    <row r="158" spans="1:330" x14ac:dyDescent="0.25">
      <c r="A158">
        <v>481</v>
      </c>
      <c r="B158" s="5" t="s">
        <v>834</v>
      </c>
      <c r="C158" t="s">
        <v>591</v>
      </c>
      <c r="D158">
        <v>16</v>
      </c>
      <c r="E158" t="s">
        <v>1009</v>
      </c>
      <c r="F158" t="s">
        <v>108</v>
      </c>
      <c r="G158">
        <v>7</v>
      </c>
      <c r="H158">
        <v>6</v>
      </c>
      <c r="I158">
        <v>1</v>
      </c>
      <c r="K158" t="s">
        <v>2039</v>
      </c>
      <c r="L158" t="b">
        <v>1</v>
      </c>
      <c r="M158" t="s">
        <v>2044</v>
      </c>
      <c r="O158" t="b">
        <v>1</v>
      </c>
      <c r="P158" t="b">
        <v>1</v>
      </c>
      <c r="Q158" t="b">
        <v>1</v>
      </c>
      <c r="R158" t="b">
        <v>1</v>
      </c>
      <c r="S158" t="b">
        <v>1</v>
      </c>
      <c r="T158" t="b">
        <v>1</v>
      </c>
      <c r="U158" s="25"/>
      <c r="V158" t="s">
        <v>1150</v>
      </c>
      <c r="W158" t="s">
        <v>1154</v>
      </c>
      <c r="X158" t="b">
        <v>0</v>
      </c>
      <c r="Y158" t="b">
        <v>0</v>
      </c>
      <c r="Z158" t="s">
        <v>1242</v>
      </c>
      <c r="AA158" t="s">
        <v>1139</v>
      </c>
      <c r="AB158" t="s">
        <v>108</v>
      </c>
      <c r="AC158" t="s">
        <v>127</v>
      </c>
      <c r="AD158" t="s">
        <v>591</v>
      </c>
      <c r="AE158" t="s">
        <v>832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K158">
        <v>0</v>
      </c>
      <c r="BL158" s="26">
        <v>5</v>
      </c>
      <c r="BM158">
        <v>21</v>
      </c>
      <c r="BN158">
        <v>14</v>
      </c>
      <c r="BO158">
        <v>2</v>
      </c>
      <c r="BP158">
        <v>5</v>
      </c>
      <c r="BQ158">
        <v>0</v>
      </c>
      <c r="BU158">
        <v>0</v>
      </c>
      <c r="BY158">
        <v>0</v>
      </c>
      <c r="BZ158">
        <v>0</v>
      </c>
      <c r="CA158">
        <v>0</v>
      </c>
      <c r="CB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1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1</v>
      </c>
      <c r="GZ158">
        <v>1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5</v>
      </c>
      <c r="IN158">
        <v>4</v>
      </c>
      <c r="IO158">
        <v>1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1</v>
      </c>
      <c r="KR158">
        <v>1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 s="26">
        <v>0</v>
      </c>
      <c r="LH158" s="26">
        <v>0</v>
      </c>
      <c r="LI158" s="26">
        <v>0</v>
      </c>
      <c r="LJ158" s="26">
        <v>0</v>
      </c>
      <c r="LK158">
        <v>6</v>
      </c>
      <c r="LL158">
        <v>1</v>
      </c>
      <c r="LM158">
        <v>0</v>
      </c>
      <c r="LN158">
        <v>5</v>
      </c>
      <c r="LO158">
        <v>0</v>
      </c>
      <c r="LP158">
        <v>0</v>
      </c>
      <c r="LQ158">
        <v>0</v>
      </c>
      <c r="LR158">
        <v>0</v>
      </c>
    </row>
    <row r="159" spans="1:330" x14ac:dyDescent="0.25">
      <c r="A159">
        <v>485</v>
      </c>
      <c r="B159" s="5" t="s">
        <v>835</v>
      </c>
      <c r="C159" t="s">
        <v>591</v>
      </c>
      <c r="D159">
        <v>16</v>
      </c>
      <c r="E159" t="s">
        <v>1010</v>
      </c>
      <c r="F159" t="s">
        <v>108</v>
      </c>
      <c r="G159">
        <v>7</v>
      </c>
      <c r="H159">
        <v>7</v>
      </c>
      <c r="I159">
        <v>1</v>
      </c>
      <c r="K159" s="25"/>
      <c r="L159" t="b">
        <v>1</v>
      </c>
      <c r="M159" s="25"/>
      <c r="N159" s="25"/>
      <c r="O159" s="25"/>
      <c r="P159" s="25"/>
      <c r="Q159" s="25"/>
      <c r="R159" s="25"/>
      <c r="S159" s="25"/>
      <c r="T159" s="25"/>
      <c r="U159" s="25"/>
      <c r="V159" t="s">
        <v>1150</v>
      </c>
      <c r="W159" t="s">
        <v>1155</v>
      </c>
      <c r="X159" t="b">
        <v>0</v>
      </c>
      <c r="Y159" t="b">
        <v>0</v>
      </c>
      <c r="Z159" t="s">
        <v>1243</v>
      </c>
      <c r="AA159" t="s">
        <v>1139</v>
      </c>
      <c r="AB159" t="s">
        <v>108</v>
      </c>
      <c r="AC159" t="s">
        <v>127</v>
      </c>
      <c r="AD159" t="s">
        <v>591</v>
      </c>
      <c r="AE159" t="s">
        <v>832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K159">
        <v>0</v>
      </c>
      <c r="BL159" s="26">
        <v>9</v>
      </c>
      <c r="BM159">
        <v>76</v>
      </c>
      <c r="BN159">
        <v>28</v>
      </c>
      <c r="BO159">
        <v>39</v>
      </c>
      <c r="BP159">
        <v>9</v>
      </c>
      <c r="BQ159">
        <v>0</v>
      </c>
      <c r="BU159">
        <v>0</v>
      </c>
      <c r="BY159">
        <v>0</v>
      </c>
      <c r="BZ159">
        <v>0</v>
      </c>
      <c r="CA159">
        <v>0</v>
      </c>
      <c r="CB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1</v>
      </c>
      <c r="DE159">
        <v>0</v>
      </c>
      <c r="DF159">
        <v>4</v>
      </c>
      <c r="DG159">
        <v>3</v>
      </c>
      <c r="DH159">
        <v>1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</v>
      </c>
      <c r="DW159">
        <v>1</v>
      </c>
      <c r="DX159">
        <v>0</v>
      </c>
      <c r="DY159">
        <v>0</v>
      </c>
      <c r="DZ159">
        <v>1</v>
      </c>
      <c r="EA159">
        <v>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2</v>
      </c>
      <c r="EY159">
        <v>0</v>
      </c>
      <c r="EZ159">
        <v>2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1</v>
      </c>
      <c r="FS159">
        <v>1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4</v>
      </c>
      <c r="IN159">
        <v>2</v>
      </c>
      <c r="IO159">
        <v>2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8</v>
      </c>
      <c r="IV159">
        <v>1</v>
      </c>
      <c r="IW159">
        <v>7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1</v>
      </c>
      <c r="JT159">
        <v>0</v>
      </c>
      <c r="JU159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4</v>
      </c>
      <c r="KR159">
        <v>4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1</v>
      </c>
      <c r="LB159">
        <v>1</v>
      </c>
      <c r="LC159">
        <v>1</v>
      </c>
      <c r="LD159">
        <v>0</v>
      </c>
      <c r="LE159">
        <v>1</v>
      </c>
      <c r="LF159">
        <v>0</v>
      </c>
      <c r="LG159" s="26">
        <v>0</v>
      </c>
      <c r="LH159" s="26">
        <v>0</v>
      </c>
      <c r="LI159" s="26">
        <v>0</v>
      </c>
      <c r="LJ159" s="26">
        <v>0</v>
      </c>
      <c r="LK159">
        <v>10</v>
      </c>
      <c r="LL159">
        <v>0</v>
      </c>
      <c r="LM159">
        <v>1</v>
      </c>
      <c r="LN159">
        <v>9</v>
      </c>
      <c r="LO159">
        <v>1</v>
      </c>
      <c r="LP159">
        <v>0</v>
      </c>
      <c r="LQ159">
        <v>1</v>
      </c>
      <c r="LR159">
        <v>0</v>
      </c>
    </row>
    <row r="160" spans="1:330" x14ac:dyDescent="0.25">
      <c r="A160" s="6">
        <v>489</v>
      </c>
      <c r="B160" s="5" t="s">
        <v>786</v>
      </c>
      <c r="C160" s="6" t="s">
        <v>591</v>
      </c>
      <c r="D160" s="6">
        <v>16</v>
      </c>
      <c r="E160" s="6" t="s">
        <v>1011</v>
      </c>
      <c r="F160" s="6" t="s">
        <v>108</v>
      </c>
      <c r="G160" s="6">
        <v>7</v>
      </c>
      <c r="H160" s="6">
        <v>8</v>
      </c>
      <c r="I160" s="6">
        <v>0</v>
      </c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 t="s">
        <v>1150</v>
      </c>
      <c r="W160" s="6"/>
      <c r="X160" s="6" t="b">
        <v>0</v>
      </c>
      <c r="Y160" s="6" t="b">
        <v>0</v>
      </c>
      <c r="Z160" s="6" t="s">
        <v>1244</v>
      </c>
      <c r="AA160" s="6" t="s">
        <v>1139</v>
      </c>
      <c r="AB160" s="6" t="s">
        <v>108</v>
      </c>
      <c r="AC160" s="6" t="s">
        <v>180</v>
      </c>
      <c r="AD160" s="6" t="s">
        <v>591</v>
      </c>
      <c r="AE160" s="6" t="s">
        <v>832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6"/>
      <c r="BJ160" s="6"/>
      <c r="BK160" s="6">
        <v>0</v>
      </c>
      <c r="BL160" s="6">
        <v>0</v>
      </c>
      <c r="BM160" s="6">
        <v>0</v>
      </c>
      <c r="BN160" s="6">
        <v>0</v>
      </c>
      <c r="BO160" s="6">
        <v>0</v>
      </c>
      <c r="BP160" s="6">
        <v>0</v>
      </c>
      <c r="BQ160" s="6">
        <v>39</v>
      </c>
      <c r="BR160" s="6">
        <v>20</v>
      </c>
      <c r="BS160" s="6">
        <v>14</v>
      </c>
      <c r="BT160" s="6">
        <v>5</v>
      </c>
      <c r="BU160" s="6">
        <v>13</v>
      </c>
      <c r="BV160" s="6">
        <v>8</v>
      </c>
      <c r="BW160" s="6">
        <v>3</v>
      </c>
      <c r="BX160" s="6">
        <v>0</v>
      </c>
      <c r="BY160" s="6">
        <v>6</v>
      </c>
      <c r="BZ160" s="6">
        <v>9</v>
      </c>
      <c r="CA160" s="6">
        <v>10</v>
      </c>
      <c r="CB160" s="6">
        <v>34</v>
      </c>
      <c r="CD160" s="6">
        <v>0</v>
      </c>
      <c r="CE160" s="6">
        <v>0</v>
      </c>
      <c r="CF160" s="6">
        <v>0</v>
      </c>
      <c r="CG160" s="6">
        <v>0</v>
      </c>
      <c r="CH160" s="6">
        <v>0</v>
      </c>
      <c r="CI160" s="6">
        <v>0</v>
      </c>
      <c r="CJ160" s="6">
        <v>0</v>
      </c>
      <c r="CK160" s="6">
        <v>0</v>
      </c>
      <c r="CL160" s="6">
        <v>0</v>
      </c>
      <c r="CM160" s="6">
        <v>0</v>
      </c>
      <c r="CN160" s="6">
        <v>0</v>
      </c>
      <c r="CO160" s="6">
        <v>0</v>
      </c>
      <c r="CP160" s="6">
        <v>0</v>
      </c>
      <c r="CQ160" s="6">
        <v>0</v>
      </c>
      <c r="CR160" s="6">
        <v>0</v>
      </c>
      <c r="CS160" s="6">
        <v>0</v>
      </c>
      <c r="CT160" s="6">
        <v>0</v>
      </c>
      <c r="CU160" s="6">
        <v>0</v>
      </c>
      <c r="CV160" s="6">
        <v>0</v>
      </c>
      <c r="CW160" s="6">
        <v>0</v>
      </c>
      <c r="CX160" s="6">
        <v>0</v>
      </c>
      <c r="CY160" s="6">
        <v>0</v>
      </c>
      <c r="CZ160" s="6">
        <v>0</v>
      </c>
      <c r="DA160" s="6">
        <v>0</v>
      </c>
      <c r="DB160" s="6">
        <v>0</v>
      </c>
      <c r="DC160" s="6">
        <v>0</v>
      </c>
      <c r="DD160" s="6">
        <v>0</v>
      </c>
      <c r="DE160" s="6">
        <v>0</v>
      </c>
      <c r="DF160" s="6">
        <v>0</v>
      </c>
      <c r="DG160" s="6">
        <v>0</v>
      </c>
      <c r="DH160" s="6">
        <v>0</v>
      </c>
      <c r="DI160" s="6">
        <v>0</v>
      </c>
      <c r="DJ160" s="6">
        <v>0</v>
      </c>
      <c r="DK160" s="6">
        <v>0</v>
      </c>
      <c r="DL160" s="6">
        <v>0</v>
      </c>
      <c r="DM160" s="6">
        <v>0</v>
      </c>
      <c r="DN160" s="6">
        <v>0</v>
      </c>
      <c r="DO160" s="6">
        <v>0</v>
      </c>
      <c r="DP160" s="6">
        <v>0</v>
      </c>
      <c r="DQ160" s="6">
        <v>0</v>
      </c>
      <c r="DR160" s="6">
        <v>0</v>
      </c>
      <c r="DS160" s="6">
        <v>0</v>
      </c>
      <c r="DT160" s="6">
        <v>0</v>
      </c>
      <c r="DU160" s="6">
        <v>0</v>
      </c>
      <c r="DV160" s="6">
        <v>0</v>
      </c>
      <c r="DW160" s="6">
        <v>0</v>
      </c>
      <c r="DX160" s="6">
        <v>0</v>
      </c>
      <c r="DY160" s="6">
        <v>0</v>
      </c>
      <c r="DZ160" s="6">
        <v>0</v>
      </c>
      <c r="EA160" s="6">
        <v>0</v>
      </c>
      <c r="EB160" s="6">
        <v>0</v>
      </c>
      <c r="EC160" s="6">
        <v>0</v>
      </c>
      <c r="ED160" s="6">
        <v>0</v>
      </c>
      <c r="EE160" s="6">
        <v>0</v>
      </c>
      <c r="EF160" s="6">
        <v>0</v>
      </c>
      <c r="EG160" s="6">
        <v>0</v>
      </c>
      <c r="EH160" s="6">
        <v>0</v>
      </c>
      <c r="EI160" s="6">
        <v>0</v>
      </c>
      <c r="EJ160" s="6">
        <v>0</v>
      </c>
      <c r="EK160" s="6">
        <v>0</v>
      </c>
      <c r="EL160" s="6">
        <v>0</v>
      </c>
      <c r="EM160" s="6">
        <v>0</v>
      </c>
      <c r="EN160" s="6">
        <v>0</v>
      </c>
      <c r="EO160" s="6">
        <v>0</v>
      </c>
      <c r="EP160" s="6">
        <v>0</v>
      </c>
      <c r="EQ160" s="6">
        <v>0</v>
      </c>
      <c r="ER160" s="6">
        <v>0</v>
      </c>
      <c r="ES160" s="6">
        <v>0</v>
      </c>
      <c r="ET160" s="6">
        <v>0</v>
      </c>
      <c r="EU160" s="6">
        <v>0</v>
      </c>
      <c r="EV160" s="6">
        <v>0</v>
      </c>
      <c r="EW160" s="6">
        <v>0</v>
      </c>
      <c r="EX160" s="6">
        <v>0</v>
      </c>
      <c r="EY160" s="6">
        <v>0</v>
      </c>
      <c r="EZ160" s="6">
        <v>0</v>
      </c>
      <c r="FA160" s="6">
        <v>0</v>
      </c>
      <c r="FB160" s="6">
        <v>0</v>
      </c>
      <c r="FC160" s="6">
        <v>0</v>
      </c>
      <c r="FD160" s="6">
        <v>0</v>
      </c>
      <c r="FE160" s="6">
        <v>0</v>
      </c>
      <c r="FF160" s="6">
        <v>0</v>
      </c>
      <c r="FG160" s="6">
        <v>0</v>
      </c>
      <c r="FH160" s="6">
        <v>0</v>
      </c>
      <c r="FI160" s="6">
        <v>0</v>
      </c>
      <c r="FJ160" s="6">
        <v>0</v>
      </c>
      <c r="FK160" s="6">
        <v>0</v>
      </c>
      <c r="FL160" s="6">
        <v>0</v>
      </c>
      <c r="FM160" s="6">
        <v>0</v>
      </c>
      <c r="FN160" s="6">
        <v>0</v>
      </c>
      <c r="FO160" s="6">
        <v>0</v>
      </c>
      <c r="FP160" s="6">
        <v>0</v>
      </c>
      <c r="FQ160" s="6">
        <v>0</v>
      </c>
      <c r="FR160" s="6">
        <v>0</v>
      </c>
      <c r="FS160" s="6">
        <v>0</v>
      </c>
      <c r="FT160" s="6">
        <v>0</v>
      </c>
      <c r="FU160" s="6">
        <v>0</v>
      </c>
      <c r="FV160" s="6">
        <v>0</v>
      </c>
      <c r="FW160" s="6">
        <v>0</v>
      </c>
      <c r="FX160" s="6">
        <v>0</v>
      </c>
      <c r="FY160" s="6">
        <v>0</v>
      </c>
      <c r="FZ160" s="6">
        <v>0</v>
      </c>
      <c r="GA160" s="6">
        <v>0</v>
      </c>
      <c r="GB160" s="6">
        <v>0</v>
      </c>
      <c r="GC160" s="6">
        <v>0</v>
      </c>
      <c r="GD160" s="6">
        <v>0</v>
      </c>
      <c r="GE160" s="6">
        <v>0</v>
      </c>
      <c r="GF160" s="6">
        <v>0</v>
      </c>
      <c r="GG160" s="6">
        <v>0</v>
      </c>
      <c r="GH160" s="6">
        <v>0</v>
      </c>
      <c r="GI160" s="6">
        <v>0</v>
      </c>
      <c r="GJ160" s="6">
        <v>0</v>
      </c>
      <c r="GK160" s="6">
        <v>0</v>
      </c>
      <c r="GL160" s="6">
        <v>0</v>
      </c>
      <c r="GM160" s="6">
        <v>0</v>
      </c>
      <c r="GN160" s="6">
        <v>0</v>
      </c>
      <c r="GQ160" s="6">
        <v>0</v>
      </c>
      <c r="GR160" s="6">
        <v>0</v>
      </c>
      <c r="GS160" s="6">
        <v>0</v>
      </c>
      <c r="GT160" s="6">
        <v>0</v>
      </c>
      <c r="GU160" s="6">
        <v>0</v>
      </c>
      <c r="GV160" s="6">
        <v>0</v>
      </c>
      <c r="GW160" s="6">
        <v>0</v>
      </c>
      <c r="GX160" s="6">
        <v>0</v>
      </c>
      <c r="GY160" s="6">
        <v>0</v>
      </c>
      <c r="GZ160" s="6">
        <v>0</v>
      </c>
      <c r="HA160" s="6">
        <v>0</v>
      </c>
      <c r="HB160" s="6">
        <v>0</v>
      </c>
      <c r="HC160" s="6">
        <v>0</v>
      </c>
      <c r="HD160" s="6">
        <v>0</v>
      </c>
      <c r="HE160" s="6">
        <v>0</v>
      </c>
      <c r="HF160" s="6">
        <v>0</v>
      </c>
      <c r="HG160" s="6">
        <v>0</v>
      </c>
      <c r="HH160" s="6">
        <v>0</v>
      </c>
      <c r="HI160" s="6">
        <v>0</v>
      </c>
      <c r="HJ160" s="6">
        <v>0</v>
      </c>
      <c r="HK160" s="6">
        <v>0</v>
      </c>
      <c r="HL160" s="6">
        <v>0</v>
      </c>
      <c r="HM160" s="6">
        <v>0</v>
      </c>
      <c r="HN160" s="6">
        <v>0</v>
      </c>
      <c r="HO160" s="6">
        <v>0</v>
      </c>
      <c r="HP160" s="6">
        <v>0</v>
      </c>
      <c r="HQ160" s="6">
        <v>0</v>
      </c>
      <c r="HR160" s="6">
        <v>0</v>
      </c>
      <c r="HS160" s="6">
        <v>0</v>
      </c>
      <c r="HT160" s="6">
        <v>0</v>
      </c>
      <c r="HU160" s="6">
        <v>0</v>
      </c>
      <c r="HV160" s="6">
        <v>0</v>
      </c>
      <c r="HW160" s="6">
        <v>0</v>
      </c>
      <c r="HX160" s="6">
        <v>0</v>
      </c>
      <c r="HY160" s="6">
        <v>0</v>
      </c>
      <c r="HZ160" s="6">
        <v>0</v>
      </c>
      <c r="IA160" s="6">
        <v>0</v>
      </c>
      <c r="IB160" s="6">
        <v>0</v>
      </c>
      <c r="IC160" s="6">
        <v>0</v>
      </c>
      <c r="ID160" s="6">
        <v>0</v>
      </c>
      <c r="IE160" s="6">
        <v>0</v>
      </c>
      <c r="IF160" s="6">
        <v>0</v>
      </c>
      <c r="IG160" s="6">
        <v>0</v>
      </c>
      <c r="IH160" s="6">
        <v>0</v>
      </c>
      <c r="II160" s="6">
        <v>0</v>
      </c>
      <c r="IJ160" s="6">
        <v>0</v>
      </c>
      <c r="IK160" s="6">
        <v>0</v>
      </c>
      <c r="IL160" s="6">
        <v>0</v>
      </c>
      <c r="IM160" s="6">
        <v>0</v>
      </c>
      <c r="IN160" s="6">
        <v>0</v>
      </c>
      <c r="IO160" s="6">
        <v>0</v>
      </c>
      <c r="IP160" s="6">
        <v>0</v>
      </c>
      <c r="IQ160" s="6">
        <v>0</v>
      </c>
      <c r="IR160" s="6">
        <v>0</v>
      </c>
      <c r="IS160" s="6">
        <v>0</v>
      </c>
      <c r="IT160" s="6">
        <v>0</v>
      </c>
      <c r="IU160" s="6">
        <v>0</v>
      </c>
      <c r="IV160" s="6">
        <v>0</v>
      </c>
      <c r="IW160" s="6">
        <v>0</v>
      </c>
      <c r="IX160" s="6">
        <v>0</v>
      </c>
      <c r="IY160" s="6">
        <v>0</v>
      </c>
      <c r="IZ160" s="6">
        <v>0</v>
      </c>
      <c r="JA160" s="6">
        <v>0</v>
      </c>
      <c r="JB160" s="6">
        <v>0</v>
      </c>
      <c r="JC160" s="6">
        <v>0</v>
      </c>
      <c r="JD160" s="6">
        <v>0</v>
      </c>
      <c r="JE160" s="6">
        <v>0</v>
      </c>
      <c r="JF160" s="6">
        <v>0</v>
      </c>
      <c r="JG160" s="6">
        <v>0</v>
      </c>
      <c r="JH160" s="6">
        <v>0</v>
      </c>
      <c r="JI160" s="6">
        <v>0</v>
      </c>
      <c r="JJ160" s="6">
        <v>0</v>
      </c>
      <c r="JK160" s="6">
        <v>0</v>
      </c>
      <c r="JL160" s="6">
        <v>0</v>
      </c>
      <c r="JM160" s="6">
        <v>0</v>
      </c>
      <c r="JN160" s="6">
        <v>0</v>
      </c>
      <c r="JO160" s="6">
        <v>0</v>
      </c>
      <c r="JP160" s="6">
        <v>0</v>
      </c>
      <c r="JQ160" s="6">
        <v>0</v>
      </c>
      <c r="JR160" s="6">
        <v>0</v>
      </c>
      <c r="JS160" s="6">
        <v>0</v>
      </c>
      <c r="JT160" s="6">
        <v>0</v>
      </c>
      <c r="JU160" s="6">
        <v>0</v>
      </c>
      <c r="JV160" s="6">
        <v>0</v>
      </c>
      <c r="JW160" s="6">
        <v>0</v>
      </c>
      <c r="JX160" s="6">
        <v>0</v>
      </c>
      <c r="JY160" s="6">
        <v>0</v>
      </c>
      <c r="JZ160" s="6">
        <v>0</v>
      </c>
      <c r="KA160" s="6">
        <v>0</v>
      </c>
      <c r="KB160" s="6">
        <v>0</v>
      </c>
      <c r="KC160" s="6">
        <v>0</v>
      </c>
      <c r="KD160" s="6">
        <v>0</v>
      </c>
      <c r="KE160" s="6">
        <v>0</v>
      </c>
      <c r="KF160" s="6">
        <v>0</v>
      </c>
      <c r="KG160" s="6">
        <v>0</v>
      </c>
      <c r="KH160" s="6">
        <v>0</v>
      </c>
      <c r="KI160" s="6">
        <v>0</v>
      </c>
      <c r="KJ160" s="6">
        <v>0</v>
      </c>
      <c r="KK160" s="6">
        <v>0</v>
      </c>
      <c r="KL160" s="6">
        <v>0</v>
      </c>
      <c r="KM160" s="6">
        <v>0</v>
      </c>
      <c r="KN160" s="6">
        <v>0</v>
      </c>
      <c r="KO160" s="6">
        <v>0</v>
      </c>
      <c r="KP160" s="6">
        <v>0</v>
      </c>
      <c r="KQ160" s="6">
        <v>0</v>
      </c>
      <c r="KR160" s="6">
        <v>0</v>
      </c>
      <c r="KS160" s="6">
        <v>0</v>
      </c>
      <c r="KT160" s="6">
        <v>0</v>
      </c>
      <c r="KU160" s="6">
        <v>0</v>
      </c>
      <c r="KV160" s="6">
        <v>0</v>
      </c>
      <c r="KW160" s="6">
        <v>0</v>
      </c>
      <c r="KX160" s="6">
        <v>0</v>
      </c>
      <c r="KY160" s="6">
        <v>0</v>
      </c>
      <c r="KZ160" s="6">
        <v>0</v>
      </c>
      <c r="LA160" s="6">
        <v>0</v>
      </c>
      <c r="LB160" s="6">
        <v>0</v>
      </c>
      <c r="LC160" s="6">
        <v>0</v>
      </c>
      <c r="LD160" s="6">
        <v>0</v>
      </c>
      <c r="LE160" s="6">
        <v>0</v>
      </c>
      <c r="LF160" s="6">
        <v>0</v>
      </c>
      <c r="LG160" s="26">
        <v>0</v>
      </c>
      <c r="LH160" s="26">
        <v>0</v>
      </c>
      <c r="LI160" s="26">
        <v>0</v>
      </c>
      <c r="LJ160" s="26">
        <v>0</v>
      </c>
      <c r="LK160" s="6">
        <v>0</v>
      </c>
      <c r="LL160" s="6">
        <v>0</v>
      </c>
      <c r="LM160" s="6">
        <v>0</v>
      </c>
      <c r="LN160" s="6">
        <v>0</v>
      </c>
      <c r="LO160" s="6">
        <v>0</v>
      </c>
      <c r="LP160" s="6">
        <v>0</v>
      </c>
      <c r="LQ160" s="6">
        <v>0</v>
      </c>
      <c r="LR160" s="6">
        <v>0</v>
      </c>
    </row>
    <row r="161" spans="1:330" s="6" customFormat="1" x14ac:dyDescent="0.25">
      <c r="A161" s="10">
        <v>493</v>
      </c>
      <c r="B161" s="10" t="s">
        <v>185</v>
      </c>
      <c r="C161" s="10" t="s">
        <v>591</v>
      </c>
      <c r="D161" s="10">
        <v>16</v>
      </c>
      <c r="E161" s="10" t="s">
        <v>1012</v>
      </c>
      <c r="F161" s="10" t="s">
        <v>185</v>
      </c>
      <c r="G161" s="10">
        <v>7</v>
      </c>
      <c r="H161" s="10">
        <v>8</v>
      </c>
      <c r="I161" s="10">
        <v>0</v>
      </c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 t="s">
        <v>1150</v>
      </c>
      <c r="W161" s="10"/>
      <c r="X161" s="10" t="b">
        <v>0</v>
      </c>
      <c r="Y161" s="10" t="b">
        <v>1</v>
      </c>
      <c r="Z161" s="10" t="s">
        <v>1673</v>
      </c>
      <c r="AA161" s="10" t="s">
        <v>1139</v>
      </c>
      <c r="AB161" s="10" t="s">
        <v>108</v>
      </c>
      <c r="AC161" s="10" t="s">
        <v>185</v>
      </c>
      <c r="AD161" s="10" t="s">
        <v>591</v>
      </c>
      <c r="AE161" s="10" t="s">
        <v>832</v>
      </c>
      <c r="AF161" s="10">
        <v>5</v>
      </c>
      <c r="AG161" s="10">
        <v>29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4</v>
      </c>
      <c r="AN161" s="10">
        <v>10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/>
      <c r="BJ161" s="10"/>
      <c r="BK161" s="10">
        <v>0</v>
      </c>
      <c r="BL161" s="10">
        <v>0</v>
      </c>
      <c r="BM161" s="10">
        <v>0</v>
      </c>
      <c r="BN161" s="10"/>
      <c r="BO161" s="10"/>
      <c r="BP161" s="10">
        <v>0</v>
      </c>
      <c r="BQ161" s="10">
        <v>0</v>
      </c>
      <c r="BR161" s="10"/>
      <c r="BS161" s="10"/>
      <c r="BT161" s="10"/>
      <c r="BU161" s="10">
        <v>0</v>
      </c>
      <c r="BV161" s="10"/>
      <c r="BW161" s="10"/>
      <c r="BX161" s="10"/>
      <c r="BY161" s="10">
        <v>0</v>
      </c>
      <c r="BZ161" s="10">
        <v>0</v>
      </c>
      <c r="CA161" s="10">
        <v>0</v>
      </c>
      <c r="CB161" s="10">
        <v>0</v>
      </c>
      <c r="CC161" s="28"/>
      <c r="CD161" s="10">
        <v>0</v>
      </c>
      <c r="CE161" s="10">
        <v>0</v>
      </c>
      <c r="CF161" s="10">
        <v>0</v>
      </c>
      <c r="CG161" s="10">
        <v>0</v>
      </c>
      <c r="CH161" s="10">
        <v>0</v>
      </c>
      <c r="CI161" s="10">
        <v>0</v>
      </c>
      <c r="CJ161" s="10">
        <v>0</v>
      </c>
      <c r="CK161" s="10">
        <v>0</v>
      </c>
      <c r="CL161" s="10">
        <v>0</v>
      </c>
      <c r="CM161" s="10">
        <v>0</v>
      </c>
      <c r="CN161" s="10">
        <v>0</v>
      </c>
      <c r="CO161" s="10">
        <v>0</v>
      </c>
      <c r="CP161" s="10">
        <v>0</v>
      </c>
      <c r="CQ161" s="10">
        <v>0</v>
      </c>
      <c r="CR161" s="10">
        <v>0</v>
      </c>
      <c r="CS161" s="10">
        <v>0</v>
      </c>
      <c r="CT161" s="10">
        <v>0</v>
      </c>
      <c r="CU161" s="10">
        <v>0</v>
      </c>
      <c r="CV161" s="10">
        <v>0</v>
      </c>
      <c r="CW161" s="10">
        <v>0</v>
      </c>
      <c r="CX161" s="10">
        <v>0</v>
      </c>
      <c r="CY161" s="10">
        <v>0</v>
      </c>
      <c r="CZ161" s="10">
        <v>0</v>
      </c>
      <c r="DA161" s="10">
        <v>0</v>
      </c>
      <c r="DB161" s="10">
        <v>0</v>
      </c>
      <c r="DC161" s="10">
        <v>0</v>
      </c>
      <c r="DD161" s="10">
        <v>0</v>
      </c>
      <c r="DE161" s="10">
        <v>0</v>
      </c>
      <c r="DF161" s="10">
        <v>0</v>
      </c>
      <c r="DG161" s="10">
        <v>0</v>
      </c>
      <c r="DH161" s="10">
        <v>0</v>
      </c>
      <c r="DI161" s="10">
        <v>0</v>
      </c>
      <c r="DJ161" s="10">
        <v>0</v>
      </c>
      <c r="DK161" s="10">
        <v>0</v>
      </c>
      <c r="DL161" s="10">
        <v>0</v>
      </c>
      <c r="DM161" s="10">
        <v>0</v>
      </c>
      <c r="DN161" s="10">
        <v>0</v>
      </c>
      <c r="DO161" s="10">
        <v>0</v>
      </c>
      <c r="DP161" s="10">
        <v>0</v>
      </c>
      <c r="DQ161" s="10">
        <v>0</v>
      </c>
      <c r="DR161" s="10">
        <v>0</v>
      </c>
      <c r="DS161" s="10">
        <v>0</v>
      </c>
      <c r="DT161" s="10">
        <v>0</v>
      </c>
      <c r="DU161" s="10">
        <v>0</v>
      </c>
      <c r="DV161" s="10">
        <v>0</v>
      </c>
      <c r="DW161" s="10">
        <v>0</v>
      </c>
      <c r="DX161" s="10">
        <v>0</v>
      </c>
      <c r="DY161" s="10">
        <v>0</v>
      </c>
      <c r="DZ161" s="10">
        <v>0</v>
      </c>
      <c r="EA161" s="10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0</v>
      </c>
      <c r="GW161" s="10">
        <v>0</v>
      </c>
      <c r="GX161" s="10">
        <v>0</v>
      </c>
      <c r="GY161" s="10">
        <v>0</v>
      </c>
      <c r="GZ161" s="10">
        <v>0</v>
      </c>
      <c r="HA161" s="10">
        <v>0</v>
      </c>
      <c r="HB161" s="10">
        <v>0</v>
      </c>
      <c r="HC161" s="10">
        <v>0</v>
      </c>
      <c r="HD161" s="10">
        <v>0</v>
      </c>
      <c r="HE161" s="10">
        <v>0</v>
      </c>
      <c r="HF161" s="10">
        <v>0</v>
      </c>
      <c r="HG161" s="10">
        <v>0</v>
      </c>
      <c r="HH161" s="10">
        <v>0</v>
      </c>
      <c r="HI161" s="10">
        <v>0</v>
      </c>
      <c r="HJ161" s="10">
        <v>0</v>
      </c>
      <c r="HK161" s="10">
        <v>0</v>
      </c>
      <c r="HL161" s="10">
        <v>0</v>
      </c>
      <c r="HM161" s="10">
        <v>0</v>
      </c>
      <c r="HN161" s="10">
        <v>0</v>
      </c>
      <c r="HO161" s="10">
        <v>0</v>
      </c>
      <c r="HP161" s="10">
        <v>0</v>
      </c>
      <c r="HQ161" s="10">
        <v>0</v>
      </c>
      <c r="HR161" s="10">
        <v>0</v>
      </c>
      <c r="HS161" s="10">
        <v>0</v>
      </c>
      <c r="HT161" s="10">
        <v>0</v>
      </c>
      <c r="HU161" s="10">
        <v>0</v>
      </c>
      <c r="HV161" s="10">
        <v>0</v>
      </c>
      <c r="HW161" s="10">
        <v>0</v>
      </c>
      <c r="HX161" s="10">
        <v>0</v>
      </c>
      <c r="HY161" s="10">
        <v>0</v>
      </c>
      <c r="HZ161" s="10">
        <v>0</v>
      </c>
      <c r="IA161" s="10">
        <v>0</v>
      </c>
      <c r="IB161" s="10">
        <v>0</v>
      </c>
      <c r="IC161" s="10">
        <v>0</v>
      </c>
      <c r="ID161" s="10">
        <v>0</v>
      </c>
      <c r="IE161" s="10">
        <v>0</v>
      </c>
      <c r="IF161" s="10">
        <v>0</v>
      </c>
      <c r="IG161" s="10">
        <v>0</v>
      </c>
      <c r="IH161" s="10">
        <v>0</v>
      </c>
      <c r="II161" s="10">
        <v>0</v>
      </c>
      <c r="IJ161" s="10">
        <v>0</v>
      </c>
      <c r="IK161" s="10">
        <v>0</v>
      </c>
      <c r="IL161" s="10">
        <v>0</v>
      </c>
      <c r="IM161" s="10">
        <v>0</v>
      </c>
      <c r="IN161" s="10">
        <v>0</v>
      </c>
      <c r="IO161" s="10">
        <v>0</v>
      </c>
      <c r="IP161" s="10">
        <v>0</v>
      </c>
      <c r="IQ161" s="10">
        <v>0</v>
      </c>
      <c r="IR161" s="10">
        <v>0</v>
      </c>
      <c r="IS161" s="10">
        <v>0</v>
      </c>
      <c r="IT161" s="10">
        <v>0</v>
      </c>
      <c r="IU161" s="10">
        <v>0</v>
      </c>
      <c r="IV161" s="10">
        <v>0</v>
      </c>
      <c r="IW161" s="10">
        <v>0</v>
      </c>
      <c r="IX161" s="10">
        <v>0</v>
      </c>
      <c r="IY161" s="10">
        <v>0</v>
      </c>
      <c r="IZ161" s="10">
        <v>0</v>
      </c>
      <c r="JA161" s="10">
        <v>0</v>
      </c>
      <c r="JB161" s="10">
        <v>0</v>
      </c>
      <c r="JC161" s="10">
        <v>0</v>
      </c>
      <c r="JD161" s="10">
        <v>0</v>
      </c>
      <c r="JE161" s="10">
        <v>0</v>
      </c>
      <c r="JF161" s="10">
        <v>0</v>
      </c>
      <c r="JG161" s="10">
        <v>0</v>
      </c>
      <c r="JH161" s="10">
        <v>0</v>
      </c>
      <c r="JI161" s="10">
        <v>0</v>
      </c>
      <c r="JJ161" s="10">
        <v>0</v>
      </c>
      <c r="JK161" s="10">
        <v>0</v>
      </c>
      <c r="JL161" s="10">
        <v>0</v>
      </c>
      <c r="JM161" s="10">
        <v>0</v>
      </c>
      <c r="JN161" s="10">
        <v>0</v>
      </c>
      <c r="JO161" s="10">
        <v>0</v>
      </c>
      <c r="JP161" s="10">
        <v>0</v>
      </c>
      <c r="JQ161" s="10">
        <v>0</v>
      </c>
      <c r="JR161" s="10">
        <v>0</v>
      </c>
      <c r="JS161" s="10">
        <v>0</v>
      </c>
      <c r="JT161" s="10">
        <v>0</v>
      </c>
      <c r="JU161" s="10">
        <v>0</v>
      </c>
      <c r="JV161" s="10">
        <v>0</v>
      </c>
      <c r="JW161" s="10">
        <v>0</v>
      </c>
      <c r="JX161" s="10">
        <v>0</v>
      </c>
      <c r="JY161" s="10">
        <v>0</v>
      </c>
      <c r="JZ161" s="10">
        <v>0</v>
      </c>
      <c r="KA161" s="10">
        <v>0</v>
      </c>
      <c r="KB161" s="10">
        <v>0</v>
      </c>
      <c r="KC161" s="10">
        <v>0</v>
      </c>
      <c r="KD161" s="10">
        <v>0</v>
      </c>
      <c r="KE161" s="10">
        <v>0</v>
      </c>
      <c r="KF161" s="10">
        <v>0</v>
      </c>
      <c r="KG161" s="10">
        <v>0</v>
      </c>
      <c r="KH161" s="10">
        <v>0</v>
      </c>
      <c r="KI161" s="10">
        <v>0</v>
      </c>
      <c r="KJ161" s="10">
        <v>0</v>
      </c>
      <c r="KK161" s="10">
        <v>0</v>
      </c>
      <c r="KL161" s="10">
        <v>0</v>
      </c>
      <c r="KM161" s="10">
        <v>0</v>
      </c>
      <c r="KN161" s="10">
        <v>0</v>
      </c>
      <c r="KO161" s="10">
        <v>0</v>
      </c>
      <c r="KP161" s="10">
        <v>0</v>
      </c>
      <c r="KQ161" s="10">
        <v>0</v>
      </c>
      <c r="KR161" s="10">
        <v>0</v>
      </c>
      <c r="KS161" s="10">
        <v>0</v>
      </c>
      <c r="KT161" s="10">
        <v>0</v>
      </c>
      <c r="KU161" s="10">
        <v>0</v>
      </c>
      <c r="KV161" s="10">
        <v>0</v>
      </c>
      <c r="KW161" s="10">
        <v>0</v>
      </c>
      <c r="KX161" s="10">
        <v>0</v>
      </c>
      <c r="KY161" s="10">
        <v>0</v>
      </c>
      <c r="KZ161" s="10">
        <v>0</v>
      </c>
      <c r="LA161" s="10">
        <v>0</v>
      </c>
      <c r="LB161" s="10">
        <v>0</v>
      </c>
      <c r="LC161" s="10">
        <v>0</v>
      </c>
      <c r="LD161" s="10">
        <v>0</v>
      </c>
      <c r="LE161" s="10">
        <v>0</v>
      </c>
      <c r="LF161" s="10">
        <v>0</v>
      </c>
      <c r="LG161" s="26">
        <v>0</v>
      </c>
      <c r="LH161" s="26">
        <v>0</v>
      </c>
      <c r="LI161" s="26">
        <v>0</v>
      </c>
      <c r="LJ161" s="26">
        <v>0</v>
      </c>
      <c r="LK161" s="10">
        <v>0</v>
      </c>
      <c r="LL161" s="10">
        <v>0</v>
      </c>
      <c r="LM161" s="10">
        <v>0</v>
      </c>
      <c r="LN161" s="10">
        <v>0</v>
      </c>
      <c r="LO161" s="10">
        <v>0</v>
      </c>
      <c r="LP161" s="10">
        <v>0</v>
      </c>
      <c r="LQ161" s="10">
        <v>0</v>
      </c>
      <c r="LR161" s="10">
        <v>0</v>
      </c>
    </row>
    <row r="162" spans="1:330" s="10" customFormat="1" x14ac:dyDescent="0.25">
      <c r="A162">
        <v>494</v>
      </c>
      <c r="B162" t="s">
        <v>836</v>
      </c>
      <c r="C162" t="s">
        <v>616</v>
      </c>
      <c r="D162">
        <v>17</v>
      </c>
      <c r="E162" t="s">
        <v>1014</v>
      </c>
      <c r="F162" t="s">
        <v>108</v>
      </c>
      <c r="G162">
        <v>8</v>
      </c>
      <c r="H162">
        <v>1</v>
      </c>
      <c r="I162">
        <v>1</v>
      </c>
      <c r="J162"/>
      <c r="K162"/>
      <c r="L162"/>
      <c r="M162"/>
      <c r="N162"/>
      <c r="O162"/>
      <c r="P162"/>
      <c r="Q162"/>
      <c r="R162"/>
      <c r="S162"/>
      <c r="T162"/>
      <c r="U162"/>
      <c r="V162" t="s">
        <v>1151</v>
      </c>
      <c r="W162" t="s">
        <v>1151</v>
      </c>
      <c r="X162" t="b">
        <v>0</v>
      </c>
      <c r="Y162" t="b">
        <v>0</v>
      </c>
      <c r="Z162" t="s">
        <v>1366</v>
      </c>
      <c r="AA162" t="s">
        <v>1129</v>
      </c>
      <c r="AB162" t="s">
        <v>108</v>
      </c>
      <c r="AC162" t="s">
        <v>127</v>
      </c>
      <c r="AD162" t="s">
        <v>616</v>
      </c>
      <c r="AE162" t="s">
        <v>1013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/>
      <c r="BJ162"/>
      <c r="BK162">
        <v>11</v>
      </c>
      <c r="BL162" s="26">
        <v>0</v>
      </c>
      <c r="BM162">
        <v>106</v>
      </c>
      <c r="BN162">
        <v>11</v>
      </c>
      <c r="BO162">
        <v>95</v>
      </c>
      <c r="BP162">
        <v>0</v>
      </c>
      <c r="BQ162">
        <v>0</v>
      </c>
      <c r="BR162"/>
      <c r="BS162"/>
      <c r="BT162"/>
      <c r="BU162">
        <v>0</v>
      </c>
      <c r="BV162"/>
      <c r="BW162"/>
      <c r="BX162"/>
      <c r="BY162">
        <v>0</v>
      </c>
      <c r="BZ162">
        <v>0</v>
      </c>
      <c r="CA162">
        <v>0</v>
      </c>
      <c r="CB162">
        <v>0</v>
      </c>
      <c r="CC162" s="28"/>
      <c r="CD162">
        <v>17</v>
      </c>
      <c r="CE162">
        <v>5</v>
      </c>
      <c r="CF162">
        <v>12</v>
      </c>
      <c r="CG162">
        <v>0</v>
      </c>
      <c r="CH162">
        <v>4</v>
      </c>
      <c r="CI162">
        <v>0</v>
      </c>
      <c r="CJ162">
        <v>4</v>
      </c>
      <c r="CK162">
        <v>0</v>
      </c>
      <c r="CL162">
        <v>3</v>
      </c>
      <c r="CM162">
        <v>0</v>
      </c>
      <c r="CN162">
        <v>3</v>
      </c>
      <c r="CO162">
        <v>0</v>
      </c>
      <c r="CP162">
        <v>2</v>
      </c>
      <c r="CQ162">
        <v>0</v>
      </c>
      <c r="CR162">
        <v>2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2</v>
      </c>
      <c r="CY162">
        <v>0</v>
      </c>
      <c r="CZ162">
        <v>2</v>
      </c>
      <c r="DA162">
        <v>0</v>
      </c>
      <c r="DB162">
        <v>1</v>
      </c>
      <c r="DC162">
        <v>0</v>
      </c>
      <c r="DD162">
        <v>1</v>
      </c>
      <c r="DE162">
        <v>0</v>
      </c>
      <c r="DF162">
        <v>3</v>
      </c>
      <c r="DG162">
        <v>0</v>
      </c>
      <c r="DH162">
        <v>3</v>
      </c>
      <c r="DI162">
        <v>0</v>
      </c>
      <c r="DJ162">
        <v>9</v>
      </c>
      <c r="DK162">
        <v>4</v>
      </c>
      <c r="DL162">
        <v>5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6</v>
      </c>
      <c r="EM162">
        <v>0</v>
      </c>
      <c r="EN162">
        <v>6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1</v>
      </c>
      <c r="EY162">
        <v>0</v>
      </c>
      <c r="EZ162">
        <v>1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1</v>
      </c>
      <c r="FW162">
        <v>0</v>
      </c>
      <c r="FX162">
        <v>1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 s="6"/>
      <c r="GP162" s="6"/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5</v>
      </c>
      <c r="KR162">
        <v>1</v>
      </c>
      <c r="KS162">
        <v>4</v>
      </c>
      <c r="KT162">
        <v>0</v>
      </c>
      <c r="KU162">
        <v>0</v>
      </c>
      <c r="KV162">
        <v>0</v>
      </c>
      <c r="KW162">
        <v>1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 s="26">
        <v>55</v>
      </c>
      <c r="LH162" s="26">
        <v>10</v>
      </c>
      <c r="LI162" s="26">
        <v>45</v>
      </c>
      <c r="LJ162" s="26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</row>
    <row r="163" spans="1:330" x14ac:dyDescent="0.25">
      <c r="A163">
        <v>497</v>
      </c>
      <c r="B163" t="s">
        <v>837</v>
      </c>
      <c r="C163" t="s">
        <v>616</v>
      </c>
      <c r="D163">
        <v>17</v>
      </c>
      <c r="E163" t="s">
        <v>1015</v>
      </c>
      <c r="F163" t="s">
        <v>108</v>
      </c>
      <c r="G163">
        <v>8</v>
      </c>
      <c r="H163">
        <v>2</v>
      </c>
      <c r="I163">
        <v>1</v>
      </c>
      <c r="V163" t="s">
        <v>1151</v>
      </c>
      <c r="W163" t="s">
        <v>1151</v>
      </c>
      <c r="X163" t="b">
        <v>0</v>
      </c>
      <c r="Y163" t="b">
        <v>0</v>
      </c>
      <c r="Z163" t="s">
        <v>1367</v>
      </c>
      <c r="AA163" t="s">
        <v>1129</v>
      </c>
      <c r="AB163" t="s">
        <v>108</v>
      </c>
      <c r="AC163" t="s">
        <v>127</v>
      </c>
      <c r="AD163" t="s">
        <v>616</v>
      </c>
      <c r="AE163" t="s">
        <v>1013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K163">
        <v>20</v>
      </c>
      <c r="BL163" s="26">
        <v>0</v>
      </c>
      <c r="BM163">
        <v>127</v>
      </c>
      <c r="BN163">
        <v>11</v>
      </c>
      <c r="BO163">
        <v>116</v>
      </c>
      <c r="BP163">
        <v>0</v>
      </c>
      <c r="BQ163">
        <v>0</v>
      </c>
      <c r="BU163">
        <v>0</v>
      </c>
      <c r="BY163">
        <v>0</v>
      </c>
      <c r="BZ163">
        <v>0</v>
      </c>
      <c r="CA163">
        <v>0</v>
      </c>
      <c r="CB163">
        <v>0</v>
      </c>
      <c r="CD163">
        <v>24</v>
      </c>
      <c r="CE163">
        <v>5</v>
      </c>
      <c r="CF163">
        <v>19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2</v>
      </c>
      <c r="CM163">
        <v>2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2</v>
      </c>
      <c r="DC163">
        <v>2</v>
      </c>
      <c r="DD163">
        <v>0</v>
      </c>
      <c r="DE163">
        <v>0</v>
      </c>
      <c r="DF163">
        <v>2</v>
      </c>
      <c r="DG163">
        <v>0</v>
      </c>
      <c r="DH163">
        <v>2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8</v>
      </c>
      <c r="DW163">
        <v>1</v>
      </c>
      <c r="DX163">
        <v>7</v>
      </c>
      <c r="DY163">
        <v>0</v>
      </c>
      <c r="DZ163">
        <v>8</v>
      </c>
      <c r="EA163">
        <v>1</v>
      </c>
      <c r="EB163">
        <v>7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1</v>
      </c>
      <c r="EM163">
        <v>0</v>
      </c>
      <c r="EN163">
        <v>1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1</v>
      </c>
      <c r="EY163">
        <v>1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6</v>
      </c>
      <c r="KR163">
        <v>0</v>
      </c>
      <c r="KS163">
        <v>6</v>
      </c>
      <c r="KT163">
        <v>0</v>
      </c>
      <c r="KU163">
        <v>0</v>
      </c>
      <c r="KV163">
        <v>0</v>
      </c>
      <c r="KW163">
        <v>1</v>
      </c>
      <c r="KX163">
        <v>1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 s="26">
        <v>55</v>
      </c>
      <c r="LH163" s="26">
        <v>13</v>
      </c>
      <c r="LI163" s="26">
        <v>42</v>
      </c>
      <c r="LJ163" s="26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</row>
    <row r="164" spans="1:330" x14ac:dyDescent="0.25">
      <c r="A164">
        <v>500</v>
      </c>
      <c r="B164" t="s">
        <v>285</v>
      </c>
      <c r="C164" t="s">
        <v>616</v>
      </c>
      <c r="D164">
        <v>17</v>
      </c>
      <c r="E164" t="s">
        <v>1115</v>
      </c>
      <c r="F164" t="s">
        <v>108</v>
      </c>
      <c r="G164">
        <v>8</v>
      </c>
      <c r="H164">
        <v>3</v>
      </c>
      <c r="I164">
        <v>1</v>
      </c>
      <c r="V164" t="s">
        <v>1151</v>
      </c>
      <c r="W164" t="s">
        <v>1151</v>
      </c>
      <c r="X164" t="b">
        <v>0</v>
      </c>
      <c r="Y164" t="b">
        <v>0</v>
      </c>
      <c r="Z164" t="s">
        <v>1368</v>
      </c>
      <c r="AA164" t="s">
        <v>1129</v>
      </c>
      <c r="AB164" t="s">
        <v>108</v>
      </c>
      <c r="AC164" t="s">
        <v>127</v>
      </c>
      <c r="AD164" t="s">
        <v>616</v>
      </c>
      <c r="AE164" t="s">
        <v>1013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K164">
        <v>10</v>
      </c>
      <c r="BL164" s="26">
        <v>0</v>
      </c>
      <c r="BM164">
        <v>149</v>
      </c>
      <c r="BN164">
        <v>47</v>
      </c>
      <c r="BO164">
        <v>102</v>
      </c>
      <c r="BP164">
        <v>0</v>
      </c>
      <c r="BQ164">
        <v>0</v>
      </c>
      <c r="BU164">
        <v>0</v>
      </c>
      <c r="BY164">
        <v>0</v>
      </c>
      <c r="BZ164">
        <v>0</v>
      </c>
      <c r="CA164">
        <v>0</v>
      </c>
      <c r="CB164">
        <v>0</v>
      </c>
      <c r="CD164">
        <v>10</v>
      </c>
      <c r="CE164">
        <v>5</v>
      </c>
      <c r="CF164">
        <v>5</v>
      </c>
      <c r="CG164">
        <v>0</v>
      </c>
      <c r="CH164">
        <v>2</v>
      </c>
      <c r="CI164">
        <v>0</v>
      </c>
      <c r="CJ164">
        <v>2</v>
      </c>
      <c r="CK164">
        <v>0</v>
      </c>
      <c r="CL164">
        <v>4</v>
      </c>
      <c r="CM164">
        <v>0</v>
      </c>
      <c r="CN164">
        <v>4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4</v>
      </c>
      <c r="DC164">
        <v>0</v>
      </c>
      <c r="DD164">
        <v>4</v>
      </c>
      <c r="DE164">
        <v>0</v>
      </c>
      <c r="DF164">
        <v>3</v>
      </c>
      <c r="DG164">
        <v>0</v>
      </c>
      <c r="DH164">
        <v>3</v>
      </c>
      <c r="DI164">
        <v>0</v>
      </c>
      <c r="DJ164">
        <v>10</v>
      </c>
      <c r="DK164">
        <v>1</v>
      </c>
      <c r="DL164">
        <v>9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2</v>
      </c>
      <c r="DW164">
        <v>1</v>
      </c>
      <c r="DX164">
        <v>1</v>
      </c>
      <c r="DY164">
        <v>0</v>
      </c>
      <c r="DZ164">
        <v>2</v>
      </c>
      <c r="EA164">
        <v>1</v>
      </c>
      <c r="EB164">
        <v>1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7</v>
      </c>
      <c r="EQ164">
        <v>7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18</v>
      </c>
      <c r="EY164">
        <v>18</v>
      </c>
      <c r="EZ164">
        <v>0</v>
      </c>
      <c r="FA164">
        <v>0</v>
      </c>
      <c r="FB164">
        <v>3</v>
      </c>
      <c r="FC164">
        <v>2</v>
      </c>
      <c r="FD164">
        <v>1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3</v>
      </c>
      <c r="GZ164">
        <v>0</v>
      </c>
      <c r="HA164">
        <v>3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7</v>
      </c>
      <c r="KR164">
        <v>2</v>
      </c>
      <c r="KS164">
        <v>5</v>
      </c>
      <c r="KT164">
        <v>0</v>
      </c>
      <c r="KU164">
        <v>0</v>
      </c>
      <c r="KV164">
        <v>0</v>
      </c>
      <c r="KW164">
        <v>2</v>
      </c>
      <c r="KX164">
        <v>1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 s="26">
        <v>77</v>
      </c>
      <c r="LH164" s="26">
        <v>38</v>
      </c>
      <c r="LI164" s="26">
        <v>39</v>
      </c>
      <c r="LJ164" s="26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</row>
    <row r="165" spans="1:330" x14ac:dyDescent="0.25">
      <c r="A165">
        <v>503</v>
      </c>
      <c r="B165" t="s">
        <v>838</v>
      </c>
      <c r="C165" t="s">
        <v>616</v>
      </c>
      <c r="D165">
        <v>17</v>
      </c>
      <c r="E165" t="s">
        <v>1016</v>
      </c>
      <c r="F165" t="s">
        <v>108</v>
      </c>
      <c r="G165">
        <v>8</v>
      </c>
      <c r="H165">
        <v>4</v>
      </c>
      <c r="I165">
        <v>1</v>
      </c>
      <c r="V165" t="s">
        <v>1151</v>
      </c>
      <c r="W165" t="s">
        <v>1151</v>
      </c>
      <c r="X165" t="b">
        <v>0</v>
      </c>
      <c r="Y165" t="b">
        <v>0</v>
      </c>
      <c r="Z165" t="s">
        <v>1369</v>
      </c>
      <c r="AA165" t="s">
        <v>1129</v>
      </c>
      <c r="AB165" t="s">
        <v>108</v>
      </c>
      <c r="AC165" t="s">
        <v>127</v>
      </c>
      <c r="AD165" t="s">
        <v>616</v>
      </c>
      <c r="AE165" t="s">
        <v>1013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K165">
        <v>12</v>
      </c>
      <c r="BL165" s="26">
        <v>0</v>
      </c>
      <c r="BM165">
        <v>106</v>
      </c>
      <c r="BN165">
        <v>13</v>
      </c>
      <c r="BO165">
        <v>93</v>
      </c>
      <c r="BP165">
        <v>0</v>
      </c>
      <c r="BQ165">
        <v>0</v>
      </c>
      <c r="BU165">
        <v>0</v>
      </c>
      <c r="BY165">
        <v>0</v>
      </c>
      <c r="BZ165">
        <v>0</v>
      </c>
      <c r="CA165">
        <v>0</v>
      </c>
      <c r="CB165">
        <v>0</v>
      </c>
      <c r="CD165">
        <v>8</v>
      </c>
      <c r="CE165">
        <v>0</v>
      </c>
      <c r="CF165">
        <v>8</v>
      </c>
      <c r="CG165">
        <v>0</v>
      </c>
      <c r="CH165">
        <v>5</v>
      </c>
      <c r="CI165">
        <v>0</v>
      </c>
      <c r="CJ165">
        <v>5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1</v>
      </c>
      <c r="DH165">
        <v>0</v>
      </c>
      <c r="DI165">
        <v>0</v>
      </c>
      <c r="DJ165">
        <v>3</v>
      </c>
      <c r="DK165">
        <v>0</v>
      </c>
      <c r="DL165">
        <v>3</v>
      </c>
      <c r="DM165">
        <v>0</v>
      </c>
      <c r="DN165">
        <v>4</v>
      </c>
      <c r="DO165">
        <v>0</v>
      </c>
      <c r="DP165">
        <v>4</v>
      </c>
      <c r="DQ165">
        <v>0</v>
      </c>
      <c r="DR165">
        <v>1</v>
      </c>
      <c r="DS165">
        <v>0</v>
      </c>
      <c r="DT165">
        <v>1</v>
      </c>
      <c r="DU165">
        <v>0</v>
      </c>
      <c r="DV165">
        <v>4</v>
      </c>
      <c r="DW165">
        <v>2</v>
      </c>
      <c r="DX165">
        <v>2</v>
      </c>
      <c r="DY165">
        <v>0</v>
      </c>
      <c r="DZ165">
        <v>4</v>
      </c>
      <c r="EA165">
        <v>2</v>
      </c>
      <c r="EB165">
        <v>2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2</v>
      </c>
      <c r="EM165">
        <v>0</v>
      </c>
      <c r="EN165">
        <v>2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</v>
      </c>
      <c r="EY165">
        <v>1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4</v>
      </c>
      <c r="FS165">
        <v>0</v>
      </c>
      <c r="FT165">
        <v>4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5</v>
      </c>
      <c r="KR165">
        <v>3</v>
      </c>
      <c r="KS165">
        <v>2</v>
      </c>
      <c r="KT165">
        <v>0</v>
      </c>
      <c r="KU165">
        <v>0</v>
      </c>
      <c r="KV165">
        <v>0</v>
      </c>
      <c r="KW165">
        <v>2</v>
      </c>
      <c r="KX165">
        <v>2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 s="26">
        <v>44</v>
      </c>
      <c r="LH165" s="26">
        <v>11</v>
      </c>
      <c r="LI165" s="26">
        <v>33</v>
      </c>
      <c r="LJ165" s="26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</row>
    <row r="166" spans="1:330" x14ac:dyDescent="0.25">
      <c r="A166">
        <v>506</v>
      </c>
      <c r="B166" t="s">
        <v>839</v>
      </c>
      <c r="C166" t="s">
        <v>616</v>
      </c>
      <c r="D166">
        <v>17</v>
      </c>
      <c r="E166" t="s">
        <v>1017</v>
      </c>
      <c r="F166" t="s">
        <v>108</v>
      </c>
      <c r="G166">
        <v>8</v>
      </c>
      <c r="H166">
        <v>5</v>
      </c>
      <c r="I166">
        <v>1</v>
      </c>
      <c r="V166" t="s">
        <v>1151</v>
      </c>
      <c r="W166" t="s">
        <v>1151</v>
      </c>
      <c r="X166" t="b">
        <v>0</v>
      </c>
      <c r="Y166" t="b">
        <v>0</v>
      </c>
      <c r="Z166" t="s">
        <v>1370</v>
      </c>
      <c r="AA166" t="s">
        <v>1129</v>
      </c>
      <c r="AB166" t="s">
        <v>108</v>
      </c>
      <c r="AC166" t="s">
        <v>127</v>
      </c>
      <c r="AD166" t="s">
        <v>616</v>
      </c>
      <c r="AE166" t="s">
        <v>1013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K166">
        <v>16</v>
      </c>
      <c r="BL166" s="26">
        <v>0</v>
      </c>
      <c r="BM166">
        <v>86</v>
      </c>
      <c r="BN166">
        <v>4</v>
      </c>
      <c r="BO166">
        <v>82</v>
      </c>
      <c r="BP166">
        <v>0</v>
      </c>
      <c r="BQ166">
        <v>0</v>
      </c>
      <c r="BU166">
        <v>0</v>
      </c>
      <c r="BY166">
        <v>0</v>
      </c>
      <c r="BZ166">
        <v>0</v>
      </c>
      <c r="CA166">
        <v>0</v>
      </c>
      <c r="CB166">
        <v>0</v>
      </c>
      <c r="CD166">
        <v>2</v>
      </c>
      <c r="CE166">
        <v>1</v>
      </c>
      <c r="CF166">
        <v>1</v>
      </c>
      <c r="CG166">
        <v>0</v>
      </c>
      <c r="CH166">
        <v>1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0</v>
      </c>
      <c r="DL166">
        <v>1</v>
      </c>
      <c r="DM166">
        <v>0</v>
      </c>
      <c r="DN166">
        <v>2</v>
      </c>
      <c r="DO166">
        <v>0</v>
      </c>
      <c r="DP166">
        <v>2</v>
      </c>
      <c r="DQ166">
        <v>0</v>
      </c>
      <c r="DR166">
        <v>3</v>
      </c>
      <c r="DS166">
        <v>0</v>
      </c>
      <c r="DT166">
        <v>3</v>
      </c>
      <c r="DU166">
        <v>0</v>
      </c>
      <c r="DV166">
        <v>1</v>
      </c>
      <c r="DW166">
        <v>0</v>
      </c>
      <c r="DX166">
        <v>1</v>
      </c>
      <c r="DY166">
        <v>0</v>
      </c>
      <c r="DZ166">
        <v>1</v>
      </c>
      <c r="EA166">
        <v>0</v>
      </c>
      <c r="EB166">
        <v>1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1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4</v>
      </c>
      <c r="KR166">
        <v>2</v>
      </c>
      <c r="KS166">
        <v>2</v>
      </c>
      <c r="KT166">
        <v>0</v>
      </c>
      <c r="KU166">
        <v>0</v>
      </c>
      <c r="KV166">
        <v>0</v>
      </c>
      <c r="KW166">
        <v>2</v>
      </c>
      <c r="KX166">
        <v>1</v>
      </c>
      <c r="KY166">
        <v>1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 s="26">
        <v>18</v>
      </c>
      <c r="LH166" s="26">
        <v>4</v>
      </c>
      <c r="LI166" s="26">
        <v>14</v>
      </c>
      <c r="LJ166" s="2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</row>
    <row r="167" spans="1:330" x14ac:dyDescent="0.25">
      <c r="A167">
        <v>509</v>
      </c>
      <c r="B167" t="s">
        <v>1101</v>
      </c>
      <c r="C167" t="s">
        <v>616</v>
      </c>
      <c r="D167">
        <v>17</v>
      </c>
      <c r="E167" t="s">
        <v>1018</v>
      </c>
      <c r="F167" t="s">
        <v>108</v>
      </c>
      <c r="G167">
        <v>8</v>
      </c>
      <c r="H167">
        <v>6</v>
      </c>
      <c r="I167">
        <v>1</v>
      </c>
      <c r="V167" t="s">
        <v>1151</v>
      </c>
      <c r="W167" t="s">
        <v>1151</v>
      </c>
      <c r="X167" t="b">
        <v>0</v>
      </c>
      <c r="Y167" t="b">
        <v>0</v>
      </c>
      <c r="Z167" t="s">
        <v>1371</v>
      </c>
      <c r="AA167" t="s">
        <v>1129</v>
      </c>
      <c r="AB167" t="s">
        <v>108</v>
      </c>
      <c r="AC167" t="s">
        <v>127</v>
      </c>
      <c r="AD167" t="s">
        <v>616</v>
      </c>
      <c r="AE167" t="s">
        <v>1013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K167">
        <v>11</v>
      </c>
      <c r="BL167" s="26">
        <v>0</v>
      </c>
      <c r="BM167">
        <v>107</v>
      </c>
      <c r="BN167">
        <v>1</v>
      </c>
      <c r="BO167">
        <v>106</v>
      </c>
      <c r="BP167">
        <v>0</v>
      </c>
      <c r="BQ167">
        <v>0</v>
      </c>
      <c r="BU167">
        <v>0</v>
      </c>
      <c r="BY167">
        <v>0</v>
      </c>
      <c r="BZ167">
        <v>0</v>
      </c>
      <c r="CA167">
        <v>0</v>
      </c>
      <c r="CB167">
        <v>0</v>
      </c>
      <c r="CD167">
        <v>4</v>
      </c>
      <c r="CE167">
        <v>0</v>
      </c>
      <c r="CF167">
        <v>4</v>
      </c>
      <c r="CG167">
        <v>0</v>
      </c>
      <c r="CH167">
        <v>5</v>
      </c>
      <c r="CI167">
        <v>0</v>
      </c>
      <c r="CJ167">
        <v>5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4</v>
      </c>
      <c r="DK167">
        <v>0</v>
      </c>
      <c r="DL167">
        <v>4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1</v>
      </c>
      <c r="DY167">
        <v>0</v>
      </c>
      <c r="DZ167">
        <v>1</v>
      </c>
      <c r="EA167">
        <v>0</v>
      </c>
      <c r="EB167">
        <v>1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24</v>
      </c>
      <c r="EM167">
        <v>0</v>
      </c>
      <c r="EN167">
        <v>24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5</v>
      </c>
      <c r="KR167">
        <v>0</v>
      </c>
      <c r="KS167">
        <v>5</v>
      </c>
      <c r="KT167">
        <v>0</v>
      </c>
      <c r="KU167">
        <v>0</v>
      </c>
      <c r="KV167">
        <v>0</v>
      </c>
      <c r="KW167">
        <v>2</v>
      </c>
      <c r="KX167">
        <v>1</v>
      </c>
      <c r="KY167">
        <v>1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 s="26">
        <v>46</v>
      </c>
      <c r="LH167" s="26">
        <v>1</v>
      </c>
      <c r="LI167" s="26">
        <v>45</v>
      </c>
      <c r="LJ167" s="26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</row>
    <row r="168" spans="1:330" x14ac:dyDescent="0.25">
      <c r="A168">
        <v>512</v>
      </c>
      <c r="B168" t="s">
        <v>1102</v>
      </c>
      <c r="C168" t="s">
        <v>616</v>
      </c>
      <c r="D168">
        <v>17</v>
      </c>
      <c r="E168" t="s">
        <v>1019</v>
      </c>
      <c r="F168" t="s">
        <v>108</v>
      </c>
      <c r="G168">
        <v>8</v>
      </c>
      <c r="H168">
        <v>7</v>
      </c>
      <c r="I168">
        <v>1</v>
      </c>
      <c r="V168" t="s">
        <v>1151</v>
      </c>
      <c r="W168" t="s">
        <v>1151</v>
      </c>
      <c r="X168" t="b">
        <v>0</v>
      </c>
      <c r="Y168" t="b">
        <v>0</v>
      </c>
      <c r="Z168" t="s">
        <v>1372</v>
      </c>
      <c r="AA168" t="s">
        <v>1129</v>
      </c>
      <c r="AB168" t="s">
        <v>108</v>
      </c>
      <c r="AC168" t="s">
        <v>127</v>
      </c>
      <c r="AD168" t="s">
        <v>616</v>
      </c>
      <c r="AE168" t="s">
        <v>1013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K168">
        <v>50</v>
      </c>
      <c r="BL168" s="26">
        <v>0</v>
      </c>
      <c r="BM168">
        <v>212</v>
      </c>
      <c r="BN168">
        <v>2</v>
      </c>
      <c r="BO168">
        <v>210</v>
      </c>
      <c r="BP168">
        <v>0</v>
      </c>
      <c r="BQ168">
        <v>0</v>
      </c>
      <c r="BU168">
        <v>0</v>
      </c>
      <c r="BY168">
        <v>0</v>
      </c>
      <c r="BZ168">
        <v>0</v>
      </c>
      <c r="CA168">
        <v>0</v>
      </c>
      <c r="CB168">
        <v>0</v>
      </c>
      <c r="CD168">
        <v>11</v>
      </c>
      <c r="CE168">
        <v>0</v>
      </c>
      <c r="CF168">
        <v>11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2</v>
      </c>
      <c r="CM168">
        <v>0</v>
      </c>
      <c r="CN168">
        <v>2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2</v>
      </c>
      <c r="DC168">
        <v>0</v>
      </c>
      <c r="DD168">
        <v>2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1</v>
      </c>
      <c r="DM168">
        <v>0</v>
      </c>
      <c r="DN168">
        <v>5</v>
      </c>
      <c r="DO168">
        <v>0</v>
      </c>
      <c r="DP168">
        <v>5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6</v>
      </c>
      <c r="DW168">
        <v>0</v>
      </c>
      <c r="DX168">
        <v>6</v>
      </c>
      <c r="DY168">
        <v>0</v>
      </c>
      <c r="DZ168">
        <v>6</v>
      </c>
      <c r="EA168">
        <v>0</v>
      </c>
      <c r="EB168">
        <v>6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3</v>
      </c>
      <c r="EM168">
        <v>0</v>
      </c>
      <c r="EN168">
        <v>3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3</v>
      </c>
      <c r="FS168">
        <v>0</v>
      </c>
      <c r="FT168">
        <v>3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10</v>
      </c>
      <c r="KR168">
        <v>1</v>
      </c>
      <c r="KS168">
        <v>9</v>
      </c>
      <c r="KT168">
        <v>0</v>
      </c>
      <c r="KU168">
        <v>0</v>
      </c>
      <c r="KV168">
        <v>0</v>
      </c>
      <c r="KW168">
        <v>2</v>
      </c>
      <c r="KX168">
        <v>1</v>
      </c>
      <c r="KY168">
        <v>1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 s="26">
        <v>51</v>
      </c>
      <c r="LH168" s="26">
        <v>2</v>
      </c>
      <c r="LI168" s="26">
        <v>49</v>
      </c>
      <c r="LJ168" s="26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</row>
    <row r="169" spans="1:330" x14ac:dyDescent="0.25">
      <c r="A169">
        <v>515</v>
      </c>
      <c r="B169" t="s">
        <v>1103</v>
      </c>
      <c r="C169" t="s">
        <v>616</v>
      </c>
      <c r="D169">
        <v>17</v>
      </c>
      <c r="E169" t="s">
        <v>1020</v>
      </c>
      <c r="F169" t="s">
        <v>108</v>
      </c>
      <c r="G169">
        <v>8</v>
      </c>
      <c r="H169">
        <v>8</v>
      </c>
      <c r="I169">
        <v>1</v>
      </c>
      <c r="V169" t="s">
        <v>1151</v>
      </c>
      <c r="W169" t="s">
        <v>1151</v>
      </c>
      <c r="X169" t="b">
        <v>0</v>
      </c>
      <c r="Y169" t="b">
        <v>0</v>
      </c>
      <c r="Z169" t="s">
        <v>1373</v>
      </c>
      <c r="AA169" t="s">
        <v>1129</v>
      </c>
      <c r="AB169" t="s">
        <v>108</v>
      </c>
      <c r="AC169" t="s">
        <v>127</v>
      </c>
      <c r="AD169" t="s">
        <v>616</v>
      </c>
      <c r="AE169" t="s">
        <v>1013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K169">
        <v>15</v>
      </c>
      <c r="BL169" s="26">
        <v>0</v>
      </c>
      <c r="BM169">
        <v>191</v>
      </c>
      <c r="BN169">
        <v>9</v>
      </c>
      <c r="BO169">
        <v>182</v>
      </c>
      <c r="BP169">
        <v>0</v>
      </c>
      <c r="BQ169">
        <v>0</v>
      </c>
      <c r="BU169">
        <v>0</v>
      </c>
      <c r="BY169">
        <v>0</v>
      </c>
      <c r="BZ169">
        <v>0</v>
      </c>
      <c r="CA169">
        <v>0</v>
      </c>
      <c r="CB169">
        <v>0</v>
      </c>
      <c r="CD169">
        <v>5</v>
      </c>
      <c r="CE169">
        <v>0</v>
      </c>
      <c r="CF169">
        <v>5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4</v>
      </c>
      <c r="DK169">
        <v>1</v>
      </c>
      <c r="DL169">
        <v>3</v>
      </c>
      <c r="DM169">
        <v>0</v>
      </c>
      <c r="DN169">
        <v>7</v>
      </c>
      <c r="DO169">
        <v>1</v>
      </c>
      <c r="DP169">
        <v>6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4</v>
      </c>
      <c r="DW169">
        <v>1</v>
      </c>
      <c r="DX169">
        <v>3</v>
      </c>
      <c r="DY169">
        <v>0</v>
      </c>
      <c r="DZ169">
        <v>4</v>
      </c>
      <c r="EA169">
        <v>1</v>
      </c>
      <c r="EB169">
        <v>3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1</v>
      </c>
      <c r="EM169">
        <v>0</v>
      </c>
      <c r="EN169">
        <v>1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1</v>
      </c>
      <c r="EU169">
        <v>0</v>
      </c>
      <c r="EV169">
        <v>1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6</v>
      </c>
      <c r="FS169">
        <v>0</v>
      </c>
      <c r="FT169">
        <v>6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1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9</v>
      </c>
      <c r="KR169">
        <v>3</v>
      </c>
      <c r="KS169">
        <v>6</v>
      </c>
      <c r="KT169">
        <v>0</v>
      </c>
      <c r="KU169">
        <v>0</v>
      </c>
      <c r="KV169">
        <v>0</v>
      </c>
      <c r="KW169">
        <v>2</v>
      </c>
      <c r="KX169">
        <v>2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 s="26">
        <v>46</v>
      </c>
      <c r="LH169" s="26">
        <v>11</v>
      </c>
      <c r="LI169" s="26">
        <v>35</v>
      </c>
      <c r="LJ169" s="26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</row>
    <row r="170" spans="1:330" x14ac:dyDescent="0.25">
      <c r="A170" s="6">
        <v>518</v>
      </c>
      <c r="B170" s="6" t="s">
        <v>786</v>
      </c>
      <c r="C170" s="6" t="s">
        <v>616</v>
      </c>
      <c r="D170" s="6">
        <v>17</v>
      </c>
      <c r="E170" s="6" t="s">
        <v>1021</v>
      </c>
      <c r="F170" s="6" t="s">
        <v>108</v>
      </c>
      <c r="G170" s="6">
        <v>8</v>
      </c>
      <c r="H170" s="6">
        <v>9</v>
      </c>
      <c r="I170" s="6">
        <v>0</v>
      </c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 t="s">
        <v>1151</v>
      </c>
      <c r="W170" s="6" t="s">
        <v>1151</v>
      </c>
      <c r="X170" s="6" t="b">
        <v>0</v>
      </c>
      <c r="Y170" s="6" t="b">
        <v>0</v>
      </c>
      <c r="Z170" s="6" t="s">
        <v>1374</v>
      </c>
      <c r="AA170" s="6" t="s">
        <v>1129</v>
      </c>
      <c r="AB170" s="6" t="s">
        <v>108</v>
      </c>
      <c r="AC170" s="6" t="s">
        <v>180</v>
      </c>
      <c r="AD170" s="6" t="s">
        <v>616</v>
      </c>
      <c r="AE170" s="6" t="s">
        <v>1013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/>
      <c r="BJ170" s="6"/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108</v>
      </c>
      <c r="BR170" s="6">
        <v>3</v>
      </c>
      <c r="BS170" s="6">
        <v>105</v>
      </c>
      <c r="BT170" s="6">
        <v>0</v>
      </c>
      <c r="BU170" s="6">
        <v>32</v>
      </c>
      <c r="BV170" s="6">
        <v>0</v>
      </c>
      <c r="BW170" s="6">
        <v>32</v>
      </c>
      <c r="BX170" s="6">
        <v>0</v>
      </c>
      <c r="BY170" s="6">
        <v>41</v>
      </c>
      <c r="BZ170" s="6">
        <v>65</v>
      </c>
      <c r="CA170" s="6">
        <v>52</v>
      </c>
      <c r="CB170" s="6">
        <v>184</v>
      </c>
      <c r="CD170" s="6">
        <v>1</v>
      </c>
      <c r="CE170" s="6">
        <v>0</v>
      </c>
      <c r="CF170" s="6">
        <v>1</v>
      </c>
      <c r="CG170" s="6">
        <v>0</v>
      </c>
      <c r="CH170" s="6">
        <v>0</v>
      </c>
      <c r="CI170" s="6">
        <v>0</v>
      </c>
      <c r="CJ170" s="6">
        <v>0</v>
      </c>
      <c r="CK170" s="6">
        <v>0</v>
      </c>
      <c r="CL170" s="6">
        <v>1</v>
      </c>
      <c r="CM170" s="6">
        <v>0</v>
      </c>
      <c r="CN170" s="6">
        <v>1</v>
      </c>
      <c r="CO170" s="6">
        <v>0</v>
      </c>
      <c r="CP170" s="6">
        <v>0</v>
      </c>
      <c r="CQ170" s="6">
        <v>0</v>
      </c>
      <c r="CR170" s="6">
        <v>0</v>
      </c>
      <c r="CS170" s="6">
        <v>0</v>
      </c>
      <c r="CT170" s="6">
        <v>0</v>
      </c>
      <c r="CU170" s="6">
        <v>0</v>
      </c>
      <c r="CV170" s="6">
        <v>0</v>
      </c>
      <c r="CW170" s="6">
        <v>0</v>
      </c>
      <c r="CX170" s="6">
        <v>0</v>
      </c>
      <c r="CY170" s="6">
        <v>0</v>
      </c>
      <c r="CZ170" s="6">
        <v>0</v>
      </c>
      <c r="DA170" s="6">
        <v>0</v>
      </c>
      <c r="DB170" s="6">
        <v>1</v>
      </c>
      <c r="DC170" s="6">
        <v>0</v>
      </c>
      <c r="DD170" s="6">
        <v>1</v>
      </c>
      <c r="DE170" s="6">
        <v>0</v>
      </c>
      <c r="DF170" s="6">
        <v>0</v>
      </c>
      <c r="DG170" s="6">
        <v>0</v>
      </c>
      <c r="DH170" s="6">
        <v>0</v>
      </c>
      <c r="DI170" s="6">
        <v>0</v>
      </c>
      <c r="DJ170" s="6">
        <v>0</v>
      </c>
      <c r="DK170" s="6">
        <v>0</v>
      </c>
      <c r="DL170" s="6">
        <v>0</v>
      </c>
      <c r="DM170" s="6">
        <v>0</v>
      </c>
      <c r="DN170" s="6">
        <v>0</v>
      </c>
      <c r="DO170" s="6">
        <v>0</v>
      </c>
      <c r="DP170" s="6">
        <v>0</v>
      </c>
      <c r="DQ170" s="6">
        <v>0</v>
      </c>
      <c r="DR170" s="6">
        <v>0</v>
      </c>
      <c r="DS170" s="6">
        <v>0</v>
      </c>
      <c r="DT170" s="6">
        <v>0</v>
      </c>
      <c r="DU170" s="6">
        <v>0</v>
      </c>
      <c r="DV170" s="6">
        <v>0</v>
      </c>
      <c r="DW170" s="6">
        <v>0</v>
      </c>
      <c r="DX170" s="6">
        <v>0</v>
      </c>
      <c r="DY170" s="6">
        <v>0</v>
      </c>
      <c r="DZ170" s="6">
        <v>0</v>
      </c>
      <c r="EA170" s="6">
        <v>0</v>
      </c>
      <c r="EB170" s="6">
        <v>0</v>
      </c>
      <c r="EC170" s="6">
        <v>0</v>
      </c>
      <c r="ED170" s="6">
        <v>0</v>
      </c>
      <c r="EE170" s="6">
        <v>0</v>
      </c>
      <c r="EF170" s="6">
        <v>0</v>
      </c>
      <c r="EG170" s="6">
        <v>0</v>
      </c>
      <c r="EH170" s="6">
        <v>0</v>
      </c>
      <c r="EI170" s="6">
        <v>0</v>
      </c>
      <c r="EJ170" s="6">
        <v>0</v>
      </c>
      <c r="EK170" s="6">
        <v>0</v>
      </c>
      <c r="EL170" s="6">
        <v>0</v>
      </c>
      <c r="EM170" s="6">
        <v>0</v>
      </c>
      <c r="EN170" s="6">
        <v>0</v>
      </c>
      <c r="EO170" s="6">
        <v>0</v>
      </c>
      <c r="EP170" s="6">
        <v>0</v>
      </c>
      <c r="EQ170" s="6">
        <v>0</v>
      </c>
      <c r="ER170" s="6">
        <v>0</v>
      </c>
      <c r="ES170" s="6">
        <v>0</v>
      </c>
      <c r="ET170" s="6">
        <v>0</v>
      </c>
      <c r="EU170" s="6">
        <v>0</v>
      </c>
      <c r="EV170" s="6">
        <v>0</v>
      </c>
      <c r="EW170" s="6">
        <v>0</v>
      </c>
      <c r="EX170" s="6">
        <v>0</v>
      </c>
      <c r="EY170" s="6">
        <v>0</v>
      </c>
      <c r="EZ170" s="6">
        <v>0</v>
      </c>
      <c r="FA170" s="6">
        <v>0</v>
      </c>
      <c r="FB170" s="6">
        <v>0</v>
      </c>
      <c r="FC170" s="6">
        <v>0</v>
      </c>
      <c r="FD170" s="6">
        <v>0</v>
      </c>
      <c r="FE170" s="6">
        <v>0</v>
      </c>
      <c r="FF170" s="6">
        <v>0</v>
      </c>
      <c r="FG170" s="6">
        <v>0</v>
      </c>
      <c r="FH170" s="6">
        <v>0</v>
      </c>
      <c r="FI170" s="6">
        <v>0</v>
      </c>
      <c r="FJ170" s="6">
        <v>0</v>
      </c>
      <c r="FK170" s="6">
        <v>0</v>
      </c>
      <c r="FL170" s="6">
        <v>0</v>
      </c>
      <c r="FM170" s="6">
        <v>0</v>
      </c>
      <c r="FN170" s="6">
        <v>0</v>
      </c>
      <c r="FO170" s="6">
        <v>0</v>
      </c>
      <c r="FP170" s="6">
        <v>0</v>
      </c>
      <c r="FQ170" s="6">
        <v>0</v>
      </c>
      <c r="FR170" s="6">
        <v>0</v>
      </c>
      <c r="FS170" s="6">
        <v>0</v>
      </c>
      <c r="FT170" s="6">
        <v>0</v>
      </c>
      <c r="FU170" s="6">
        <v>0</v>
      </c>
      <c r="FV170" s="6">
        <v>0</v>
      </c>
      <c r="FW170" s="6">
        <v>0</v>
      </c>
      <c r="FX170" s="6">
        <v>0</v>
      </c>
      <c r="FY170" s="6">
        <v>0</v>
      </c>
      <c r="FZ170" s="6">
        <v>0</v>
      </c>
      <c r="GA170" s="6">
        <v>0</v>
      </c>
      <c r="GB170" s="6">
        <v>0</v>
      </c>
      <c r="GC170" s="6">
        <v>0</v>
      </c>
      <c r="GD170" s="6">
        <v>0</v>
      </c>
      <c r="GE170" s="6">
        <v>0</v>
      </c>
      <c r="GF170" s="6">
        <v>0</v>
      </c>
      <c r="GG170" s="6">
        <v>0</v>
      </c>
      <c r="GH170" s="6">
        <v>0</v>
      </c>
      <c r="GI170" s="6">
        <v>0</v>
      </c>
      <c r="GJ170" s="6">
        <v>0</v>
      </c>
      <c r="GK170" s="6">
        <v>0</v>
      </c>
      <c r="GL170" s="6">
        <v>0</v>
      </c>
      <c r="GM170" s="6">
        <v>0</v>
      </c>
      <c r="GN170" s="6">
        <v>0</v>
      </c>
      <c r="GQ170" s="6">
        <v>0</v>
      </c>
      <c r="GR170" s="6">
        <v>0</v>
      </c>
      <c r="GS170" s="6">
        <v>0</v>
      </c>
      <c r="GT170" s="6">
        <v>0</v>
      </c>
      <c r="GU170" s="6">
        <v>0</v>
      </c>
      <c r="GV170" s="6">
        <v>0</v>
      </c>
      <c r="GW170" s="6">
        <v>0</v>
      </c>
      <c r="GX170" s="6">
        <v>0</v>
      </c>
      <c r="GY170" s="6">
        <v>0</v>
      </c>
      <c r="GZ170" s="6">
        <v>0</v>
      </c>
      <c r="HA170" s="6">
        <v>0</v>
      </c>
      <c r="HB170" s="6">
        <v>0</v>
      </c>
      <c r="HC170" s="6">
        <v>0</v>
      </c>
      <c r="HD170" s="6">
        <v>0</v>
      </c>
      <c r="HE170" s="6">
        <v>0</v>
      </c>
      <c r="HF170" s="6">
        <v>0</v>
      </c>
      <c r="HG170" s="6">
        <v>0</v>
      </c>
      <c r="HH170" s="6">
        <v>0</v>
      </c>
      <c r="HI170" s="6">
        <v>0</v>
      </c>
      <c r="HJ170" s="6">
        <v>0</v>
      </c>
      <c r="HK170" s="6">
        <v>0</v>
      </c>
      <c r="HL170" s="6">
        <v>0</v>
      </c>
      <c r="HM170" s="6">
        <v>0</v>
      </c>
      <c r="HN170" s="6">
        <v>0</v>
      </c>
      <c r="HO170" s="6">
        <v>0</v>
      </c>
      <c r="HP170" s="6">
        <v>0</v>
      </c>
      <c r="HQ170" s="6">
        <v>0</v>
      </c>
      <c r="HR170" s="6">
        <v>0</v>
      </c>
      <c r="HS170" s="6">
        <v>0</v>
      </c>
      <c r="HT170" s="6">
        <v>0</v>
      </c>
      <c r="HU170" s="6">
        <v>0</v>
      </c>
      <c r="HV170" s="6">
        <v>0</v>
      </c>
      <c r="HW170" s="6">
        <v>0</v>
      </c>
      <c r="HX170" s="6">
        <v>0</v>
      </c>
      <c r="HY170" s="6">
        <v>0</v>
      </c>
      <c r="HZ170" s="6">
        <v>0</v>
      </c>
      <c r="IA170" s="6">
        <v>0</v>
      </c>
      <c r="IB170" s="6">
        <v>0</v>
      </c>
      <c r="IC170" s="6">
        <v>0</v>
      </c>
      <c r="ID170" s="6">
        <v>0</v>
      </c>
      <c r="IE170" s="6">
        <v>0</v>
      </c>
      <c r="IF170" s="6">
        <v>0</v>
      </c>
      <c r="IG170" s="6">
        <v>0</v>
      </c>
      <c r="IH170" s="6">
        <v>0</v>
      </c>
      <c r="II170" s="6">
        <v>0</v>
      </c>
      <c r="IJ170" s="6">
        <v>0</v>
      </c>
      <c r="IK170" s="6">
        <v>0</v>
      </c>
      <c r="IL170" s="6">
        <v>0</v>
      </c>
      <c r="IM170" s="6">
        <v>0</v>
      </c>
      <c r="IN170" s="6">
        <v>0</v>
      </c>
      <c r="IO170" s="6">
        <v>0</v>
      </c>
      <c r="IP170" s="6">
        <v>0</v>
      </c>
      <c r="IQ170" s="6">
        <v>0</v>
      </c>
      <c r="IR170" s="6">
        <v>0</v>
      </c>
      <c r="IS170" s="6">
        <v>0</v>
      </c>
      <c r="IT170" s="6">
        <v>0</v>
      </c>
      <c r="IU170" s="6">
        <v>0</v>
      </c>
      <c r="IV170" s="6">
        <v>0</v>
      </c>
      <c r="IW170" s="6">
        <v>0</v>
      </c>
      <c r="IX170" s="6">
        <v>0</v>
      </c>
      <c r="IY170" s="6">
        <v>0</v>
      </c>
      <c r="IZ170" s="6">
        <v>0</v>
      </c>
      <c r="JA170" s="6">
        <v>0</v>
      </c>
      <c r="JB170" s="6">
        <v>0</v>
      </c>
      <c r="JC170" s="6">
        <v>0</v>
      </c>
      <c r="JD170" s="6">
        <v>0</v>
      </c>
      <c r="JE170" s="6">
        <v>0</v>
      </c>
      <c r="JF170" s="6">
        <v>0</v>
      </c>
      <c r="JG170" s="6">
        <v>0</v>
      </c>
      <c r="JH170" s="6">
        <v>0</v>
      </c>
      <c r="JI170" s="6">
        <v>0</v>
      </c>
      <c r="JJ170" s="6">
        <v>0</v>
      </c>
      <c r="JK170" s="6">
        <v>0</v>
      </c>
      <c r="JL170" s="6">
        <v>0</v>
      </c>
      <c r="JM170" s="6">
        <v>0</v>
      </c>
      <c r="JN170" s="6">
        <v>0</v>
      </c>
      <c r="JO170" s="6">
        <v>0</v>
      </c>
      <c r="JP170" s="6">
        <v>0</v>
      </c>
      <c r="JQ170" s="6">
        <v>0</v>
      </c>
      <c r="JR170" s="6">
        <v>0</v>
      </c>
      <c r="JS170" s="6">
        <v>0</v>
      </c>
      <c r="JT170" s="6">
        <v>0</v>
      </c>
      <c r="JU170" s="6">
        <v>0</v>
      </c>
      <c r="JV170" s="6">
        <v>0</v>
      </c>
      <c r="JW170" s="6">
        <v>0</v>
      </c>
      <c r="JX170" s="6">
        <v>0</v>
      </c>
      <c r="JY170" s="6">
        <v>0</v>
      </c>
      <c r="JZ170" s="6">
        <v>0</v>
      </c>
      <c r="KA170" s="6">
        <v>0</v>
      </c>
      <c r="KB170" s="6">
        <v>0</v>
      </c>
      <c r="KC170" s="6">
        <v>0</v>
      </c>
      <c r="KD170" s="6">
        <v>0</v>
      </c>
      <c r="KE170" s="6">
        <v>0</v>
      </c>
      <c r="KF170" s="6">
        <v>0</v>
      </c>
      <c r="KG170" s="6">
        <v>0</v>
      </c>
      <c r="KH170" s="6">
        <v>0</v>
      </c>
      <c r="KI170" s="6">
        <v>0</v>
      </c>
      <c r="KJ170" s="6">
        <v>0</v>
      </c>
      <c r="KK170" s="6">
        <v>0</v>
      </c>
      <c r="KL170" s="6">
        <v>0</v>
      </c>
      <c r="KM170" s="6">
        <v>0</v>
      </c>
      <c r="KN170" s="6">
        <v>0</v>
      </c>
      <c r="KO170" s="6">
        <v>0</v>
      </c>
      <c r="KP170" s="6">
        <v>0</v>
      </c>
      <c r="KQ170" s="6">
        <v>0</v>
      </c>
      <c r="KR170" s="6">
        <v>0</v>
      </c>
      <c r="KS170" s="6">
        <v>0</v>
      </c>
      <c r="KT170" s="6">
        <v>0</v>
      </c>
      <c r="KU170" s="6">
        <v>0</v>
      </c>
      <c r="KV170" s="6">
        <v>0</v>
      </c>
      <c r="KW170" s="6">
        <v>0</v>
      </c>
      <c r="KX170" s="6">
        <v>0</v>
      </c>
      <c r="KY170" s="6">
        <v>0</v>
      </c>
      <c r="KZ170" s="6">
        <v>0</v>
      </c>
      <c r="LA170" s="6">
        <v>0</v>
      </c>
      <c r="LB170" s="6">
        <v>0</v>
      </c>
      <c r="LC170" s="6">
        <v>0</v>
      </c>
      <c r="LD170" s="6">
        <v>0</v>
      </c>
      <c r="LE170" s="6">
        <v>0</v>
      </c>
      <c r="LF170" s="6">
        <v>0</v>
      </c>
      <c r="LG170" s="26">
        <v>0</v>
      </c>
      <c r="LH170" s="26">
        <v>0</v>
      </c>
      <c r="LI170" s="26">
        <v>0</v>
      </c>
      <c r="LJ170" s="26">
        <v>0</v>
      </c>
      <c r="LK170" s="6">
        <v>0</v>
      </c>
      <c r="LL170" s="6">
        <v>0</v>
      </c>
      <c r="LM170" s="6">
        <v>0</v>
      </c>
      <c r="LN170" s="6">
        <v>0</v>
      </c>
      <c r="LO170" s="6">
        <v>0</v>
      </c>
      <c r="LP170" s="6">
        <v>0</v>
      </c>
      <c r="LQ170" s="6">
        <v>0</v>
      </c>
      <c r="LR170" s="6">
        <v>0</v>
      </c>
    </row>
    <row r="171" spans="1:330" s="6" customFormat="1" x14ac:dyDescent="0.25">
      <c r="A171" s="10">
        <v>521</v>
      </c>
      <c r="B171" s="10" t="s">
        <v>185</v>
      </c>
      <c r="C171" s="10" t="s">
        <v>616</v>
      </c>
      <c r="D171" s="10">
        <v>17</v>
      </c>
      <c r="E171" s="10" t="s">
        <v>1022</v>
      </c>
      <c r="F171" s="10" t="s">
        <v>185</v>
      </c>
      <c r="G171" s="10">
        <v>8</v>
      </c>
      <c r="H171" s="10">
        <v>9</v>
      </c>
      <c r="I171" s="10">
        <v>0</v>
      </c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 t="s">
        <v>1151</v>
      </c>
      <c r="W171" s="10" t="s">
        <v>1151</v>
      </c>
      <c r="X171" s="10" t="b">
        <v>0</v>
      </c>
      <c r="Y171" s="10" t="b">
        <v>1</v>
      </c>
      <c r="Z171" s="10" t="s">
        <v>1674</v>
      </c>
      <c r="AA171" s="10" t="s">
        <v>1139</v>
      </c>
      <c r="AB171" s="10" t="s">
        <v>108</v>
      </c>
      <c r="AC171" s="10" t="s">
        <v>185</v>
      </c>
      <c r="AD171" s="10" t="s">
        <v>616</v>
      </c>
      <c r="AE171" s="10" t="s">
        <v>1682</v>
      </c>
      <c r="AF171" s="10">
        <v>4</v>
      </c>
      <c r="AG171" s="10">
        <v>11</v>
      </c>
      <c r="AH171" s="10">
        <v>0</v>
      </c>
      <c r="AI171" s="10">
        <v>3</v>
      </c>
      <c r="AJ171" s="10">
        <v>0</v>
      </c>
      <c r="AK171" s="10">
        <v>3</v>
      </c>
      <c r="AL171" s="10">
        <v>0</v>
      </c>
      <c r="AM171" s="10">
        <v>0</v>
      </c>
      <c r="AN171" s="10">
        <v>0</v>
      </c>
      <c r="AO171" s="10">
        <v>0</v>
      </c>
      <c r="AP171" s="10">
        <v>1</v>
      </c>
      <c r="AQ171" s="10">
        <v>0</v>
      </c>
      <c r="AR171" s="10">
        <v>3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6</v>
      </c>
      <c r="BB171" s="10">
        <v>0</v>
      </c>
      <c r="BC171" s="10">
        <v>8</v>
      </c>
      <c r="BD171" s="10">
        <v>0</v>
      </c>
      <c r="BE171" s="10">
        <v>6</v>
      </c>
      <c r="BF171" s="10">
        <v>0</v>
      </c>
      <c r="BG171" s="10">
        <v>0</v>
      </c>
      <c r="BH171" s="10">
        <v>0</v>
      </c>
      <c r="BI171" s="10"/>
      <c r="BJ171" s="10"/>
      <c r="BK171" s="10">
        <v>0</v>
      </c>
      <c r="BL171" s="10">
        <v>0</v>
      </c>
      <c r="BM171" s="10">
        <v>0</v>
      </c>
      <c r="BN171" s="10"/>
      <c r="BO171" s="10"/>
      <c r="BP171" s="10">
        <v>0</v>
      </c>
      <c r="BQ171" s="10">
        <v>0</v>
      </c>
      <c r="BR171" s="10"/>
      <c r="BS171" s="10"/>
      <c r="BT171" s="10"/>
      <c r="BU171" s="10">
        <v>0</v>
      </c>
      <c r="BV171" s="10"/>
      <c r="BW171" s="10"/>
      <c r="BX171" s="10"/>
      <c r="BY171" s="10">
        <v>0</v>
      </c>
      <c r="BZ171" s="10">
        <v>0</v>
      </c>
      <c r="CA171" s="10">
        <v>0</v>
      </c>
      <c r="CB171" s="10">
        <v>0</v>
      </c>
      <c r="CC171" s="28"/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0</v>
      </c>
      <c r="EG171" s="10">
        <v>0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0</v>
      </c>
      <c r="FF171" s="10">
        <v>0</v>
      </c>
      <c r="FG171" s="10">
        <v>0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0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Q171" s="10">
        <v>0</v>
      </c>
      <c r="GR171" s="10">
        <v>0</v>
      </c>
      <c r="GS171" s="10">
        <v>0</v>
      </c>
      <c r="GT171" s="10">
        <v>0</v>
      </c>
      <c r="GU171" s="10">
        <v>0</v>
      </c>
      <c r="GV171" s="10">
        <v>0</v>
      </c>
      <c r="GW171" s="10">
        <v>0</v>
      </c>
      <c r="GX171" s="10">
        <v>0</v>
      </c>
      <c r="GY171" s="10">
        <v>0</v>
      </c>
      <c r="GZ171" s="10">
        <v>0</v>
      </c>
      <c r="HA171" s="10">
        <v>0</v>
      </c>
      <c r="HB171" s="10">
        <v>0</v>
      </c>
      <c r="HC171" s="10">
        <v>0</v>
      </c>
      <c r="HD171" s="10">
        <v>0</v>
      </c>
      <c r="HE171" s="10">
        <v>0</v>
      </c>
      <c r="HF171" s="10">
        <v>0</v>
      </c>
      <c r="HG171" s="10">
        <v>0</v>
      </c>
      <c r="HH171" s="10">
        <v>0</v>
      </c>
      <c r="HI171" s="10">
        <v>0</v>
      </c>
      <c r="HJ171" s="10">
        <v>0</v>
      </c>
      <c r="HK171" s="10">
        <v>0</v>
      </c>
      <c r="HL171" s="10">
        <v>0</v>
      </c>
      <c r="HM171" s="10">
        <v>0</v>
      </c>
      <c r="HN171" s="10">
        <v>0</v>
      </c>
      <c r="HO171" s="10">
        <v>0</v>
      </c>
      <c r="HP171" s="10">
        <v>0</v>
      </c>
      <c r="HQ171" s="10">
        <v>0</v>
      </c>
      <c r="HR171" s="10">
        <v>0</v>
      </c>
      <c r="HS171" s="10">
        <v>0</v>
      </c>
      <c r="HT171" s="10">
        <v>0</v>
      </c>
      <c r="HU171" s="10">
        <v>0</v>
      </c>
      <c r="HV171" s="10">
        <v>0</v>
      </c>
      <c r="HW171" s="10">
        <v>0</v>
      </c>
      <c r="HX171" s="10">
        <v>0</v>
      </c>
      <c r="HY171" s="10">
        <v>0</v>
      </c>
      <c r="HZ171" s="10">
        <v>0</v>
      </c>
      <c r="IA171" s="10">
        <v>0</v>
      </c>
      <c r="IB171" s="10">
        <v>0</v>
      </c>
      <c r="IC171" s="10">
        <v>0</v>
      </c>
      <c r="ID171" s="10">
        <v>0</v>
      </c>
      <c r="IE171" s="10">
        <v>0</v>
      </c>
      <c r="IF171" s="10">
        <v>0</v>
      </c>
      <c r="IG171" s="10">
        <v>0</v>
      </c>
      <c r="IH171" s="10">
        <v>0</v>
      </c>
      <c r="II171" s="10">
        <v>0</v>
      </c>
      <c r="IJ171" s="10">
        <v>0</v>
      </c>
      <c r="IK171" s="10">
        <v>0</v>
      </c>
      <c r="IL171" s="10">
        <v>0</v>
      </c>
      <c r="IM171" s="10">
        <v>0</v>
      </c>
      <c r="IN171" s="10">
        <v>0</v>
      </c>
      <c r="IO171" s="10">
        <v>0</v>
      </c>
      <c r="IP171" s="10">
        <v>0</v>
      </c>
      <c r="IQ171" s="10">
        <v>0</v>
      </c>
      <c r="IR171" s="10">
        <v>0</v>
      </c>
      <c r="IS171" s="10">
        <v>0</v>
      </c>
      <c r="IT171" s="10">
        <v>0</v>
      </c>
      <c r="IU171" s="10">
        <v>0</v>
      </c>
      <c r="IV171" s="10">
        <v>0</v>
      </c>
      <c r="IW171" s="10">
        <v>0</v>
      </c>
      <c r="IX171" s="10">
        <v>0</v>
      </c>
      <c r="IY171" s="10">
        <v>0</v>
      </c>
      <c r="IZ171" s="10">
        <v>0</v>
      </c>
      <c r="JA171" s="10">
        <v>0</v>
      </c>
      <c r="JB171" s="10">
        <v>0</v>
      </c>
      <c r="JC171" s="10">
        <v>0</v>
      </c>
      <c r="JD171" s="10">
        <v>0</v>
      </c>
      <c r="JE171" s="10">
        <v>0</v>
      </c>
      <c r="JF171" s="10">
        <v>0</v>
      </c>
      <c r="JG171" s="10">
        <v>0</v>
      </c>
      <c r="JH171" s="10">
        <v>0</v>
      </c>
      <c r="JI171" s="10">
        <v>0</v>
      </c>
      <c r="JJ171" s="10">
        <v>0</v>
      </c>
      <c r="JK171" s="10">
        <v>0</v>
      </c>
      <c r="JL171" s="10">
        <v>0</v>
      </c>
      <c r="JM171" s="10">
        <v>0</v>
      </c>
      <c r="JN171" s="10">
        <v>0</v>
      </c>
      <c r="JO171" s="10">
        <v>0</v>
      </c>
      <c r="JP171" s="10">
        <v>0</v>
      </c>
      <c r="JQ171" s="10">
        <v>0</v>
      </c>
      <c r="JR171" s="10">
        <v>0</v>
      </c>
      <c r="JS171" s="10">
        <v>0</v>
      </c>
      <c r="JT171" s="10">
        <v>0</v>
      </c>
      <c r="JU171" s="10">
        <v>0</v>
      </c>
      <c r="JV171" s="10">
        <v>0</v>
      </c>
      <c r="JW171" s="10">
        <v>0</v>
      </c>
      <c r="JX171" s="10">
        <v>0</v>
      </c>
      <c r="JY171" s="10">
        <v>0</v>
      </c>
      <c r="JZ171" s="10">
        <v>0</v>
      </c>
      <c r="KA171" s="10">
        <v>0</v>
      </c>
      <c r="KB171" s="10">
        <v>0</v>
      </c>
      <c r="KC171" s="10">
        <v>0</v>
      </c>
      <c r="KD171" s="10">
        <v>0</v>
      </c>
      <c r="KE171" s="10">
        <v>0</v>
      </c>
      <c r="KF171" s="10">
        <v>0</v>
      </c>
      <c r="KG171" s="10">
        <v>0</v>
      </c>
      <c r="KH171" s="10">
        <v>0</v>
      </c>
      <c r="KI171" s="10">
        <v>0</v>
      </c>
      <c r="KJ171" s="10">
        <v>0</v>
      </c>
      <c r="KK171" s="10">
        <v>0</v>
      </c>
      <c r="KL171" s="10">
        <v>0</v>
      </c>
      <c r="KM171" s="10">
        <v>0</v>
      </c>
      <c r="KN171" s="10">
        <v>0</v>
      </c>
      <c r="KO171" s="10">
        <v>0</v>
      </c>
      <c r="KP171" s="10">
        <v>0</v>
      </c>
      <c r="KQ171" s="10">
        <v>0</v>
      </c>
      <c r="KR171" s="10">
        <v>0</v>
      </c>
      <c r="KS171" s="10">
        <v>0</v>
      </c>
      <c r="KT171" s="10">
        <v>0</v>
      </c>
      <c r="KU171" s="10">
        <v>0</v>
      </c>
      <c r="KV171" s="10">
        <v>0</v>
      </c>
      <c r="KW171" s="10">
        <v>0</v>
      </c>
      <c r="KX171" s="10">
        <v>0</v>
      </c>
      <c r="KY171" s="10">
        <v>0</v>
      </c>
      <c r="KZ171" s="10">
        <v>0</v>
      </c>
      <c r="LA171" s="10">
        <v>0</v>
      </c>
      <c r="LB171" s="10">
        <v>0</v>
      </c>
      <c r="LC171" s="10">
        <v>0</v>
      </c>
      <c r="LD171" s="10">
        <v>0</v>
      </c>
      <c r="LE171" s="10">
        <v>0</v>
      </c>
      <c r="LF171" s="10">
        <v>0</v>
      </c>
      <c r="LG171" s="26">
        <v>0</v>
      </c>
      <c r="LH171" s="26">
        <v>0</v>
      </c>
      <c r="LI171" s="26">
        <v>0</v>
      </c>
      <c r="LJ171" s="26">
        <v>0</v>
      </c>
      <c r="LK171" s="10">
        <v>0</v>
      </c>
      <c r="LL171" s="10">
        <v>0</v>
      </c>
      <c r="LM171" s="10">
        <v>0</v>
      </c>
      <c r="LN171" s="10">
        <v>0</v>
      </c>
      <c r="LO171" s="10">
        <v>0</v>
      </c>
      <c r="LP171" s="10">
        <v>0</v>
      </c>
      <c r="LQ171" s="10">
        <v>0</v>
      </c>
      <c r="LR171" s="10">
        <v>0</v>
      </c>
    </row>
    <row r="172" spans="1:330" s="10" customFormat="1" x14ac:dyDescent="0.25">
      <c r="A172">
        <v>522</v>
      </c>
      <c r="B172" t="s">
        <v>647</v>
      </c>
      <c r="C172" t="s">
        <v>647</v>
      </c>
      <c r="D172">
        <v>18</v>
      </c>
      <c r="E172" t="s">
        <v>1024</v>
      </c>
      <c r="F172" t="s">
        <v>108</v>
      </c>
      <c r="G172">
        <v>6</v>
      </c>
      <c r="H172">
        <v>1</v>
      </c>
      <c r="I172">
        <v>1</v>
      </c>
      <c r="J172"/>
      <c r="K172"/>
      <c r="L172"/>
      <c r="M172"/>
      <c r="N172"/>
      <c r="O172"/>
      <c r="P172"/>
      <c r="Q172"/>
      <c r="R172"/>
      <c r="S172"/>
      <c r="T172"/>
      <c r="U172"/>
      <c r="V172" t="s">
        <v>1151</v>
      </c>
      <c r="W172" t="s">
        <v>1151</v>
      </c>
      <c r="X172" t="b">
        <v>0</v>
      </c>
      <c r="Y172" t="b">
        <v>0</v>
      </c>
      <c r="Z172" t="s">
        <v>1375</v>
      </c>
      <c r="AA172" t="s">
        <v>1140</v>
      </c>
      <c r="AB172" t="s">
        <v>108</v>
      </c>
      <c r="AC172" t="s">
        <v>127</v>
      </c>
      <c r="AD172" t="s">
        <v>647</v>
      </c>
      <c r="AE172" t="s">
        <v>1023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/>
      <c r="BJ172"/>
      <c r="BK172">
        <v>8</v>
      </c>
      <c r="BL172" s="26">
        <v>0</v>
      </c>
      <c r="BM172">
        <v>63</v>
      </c>
      <c r="BN172">
        <v>0</v>
      </c>
      <c r="BO172">
        <v>63</v>
      </c>
      <c r="BP172">
        <v>0</v>
      </c>
      <c r="BQ172">
        <v>0</v>
      </c>
      <c r="BR172"/>
      <c r="BS172"/>
      <c r="BT172"/>
      <c r="BU172">
        <v>0</v>
      </c>
      <c r="BV172"/>
      <c r="BW172"/>
      <c r="BX172"/>
      <c r="BY172">
        <v>0</v>
      </c>
      <c r="BZ172">
        <v>0</v>
      </c>
      <c r="CA172">
        <v>0</v>
      </c>
      <c r="CB172">
        <v>0</v>
      </c>
      <c r="CC172" s="28"/>
      <c r="CD172">
        <v>4</v>
      </c>
      <c r="CE172">
        <v>0</v>
      </c>
      <c r="CF172">
        <v>4</v>
      </c>
      <c r="CG172">
        <v>0</v>
      </c>
      <c r="CH172">
        <v>4</v>
      </c>
      <c r="CI172">
        <v>0</v>
      </c>
      <c r="CJ172">
        <v>4</v>
      </c>
      <c r="CK172">
        <v>0</v>
      </c>
      <c r="CL172">
        <v>3</v>
      </c>
      <c r="CM172">
        <v>0</v>
      </c>
      <c r="CN172">
        <v>3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3</v>
      </c>
      <c r="DC172">
        <v>0</v>
      </c>
      <c r="DD172">
        <v>3</v>
      </c>
      <c r="DE172">
        <v>0</v>
      </c>
      <c r="DF172">
        <v>4</v>
      </c>
      <c r="DG172">
        <v>0</v>
      </c>
      <c r="DH172">
        <v>4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2</v>
      </c>
      <c r="DS172">
        <v>0</v>
      </c>
      <c r="DT172">
        <v>2</v>
      </c>
      <c r="DU172">
        <v>0</v>
      </c>
      <c r="DV172">
        <v>1</v>
      </c>
      <c r="DW172">
        <v>0</v>
      </c>
      <c r="DX172">
        <v>1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3</v>
      </c>
      <c r="EU172">
        <v>0</v>
      </c>
      <c r="EV172">
        <v>3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 s="6"/>
      <c r="GP172" s="6"/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3</v>
      </c>
      <c r="KR172">
        <v>0</v>
      </c>
      <c r="KS172">
        <v>3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 s="26">
        <v>27</v>
      </c>
      <c r="LH172" s="26">
        <v>0</v>
      </c>
      <c r="LI172" s="26">
        <v>27</v>
      </c>
      <c r="LJ172" s="26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</row>
    <row r="173" spans="1:330" x14ac:dyDescent="0.25">
      <c r="A173">
        <v>525</v>
      </c>
      <c r="B173" t="s">
        <v>840</v>
      </c>
      <c r="C173" t="s">
        <v>647</v>
      </c>
      <c r="D173">
        <v>18</v>
      </c>
      <c r="E173" t="s">
        <v>1025</v>
      </c>
      <c r="F173" t="s">
        <v>108</v>
      </c>
      <c r="G173">
        <v>6</v>
      </c>
      <c r="H173">
        <v>2</v>
      </c>
      <c r="I173">
        <v>1</v>
      </c>
      <c r="V173" t="s">
        <v>1151</v>
      </c>
      <c r="W173" t="s">
        <v>1151</v>
      </c>
      <c r="X173" t="b">
        <v>0</v>
      </c>
      <c r="Y173" t="b">
        <v>0</v>
      </c>
      <c r="Z173" t="s">
        <v>1376</v>
      </c>
      <c r="AA173" t="s">
        <v>1140</v>
      </c>
      <c r="AB173" t="s">
        <v>108</v>
      </c>
      <c r="AC173" t="s">
        <v>127</v>
      </c>
      <c r="AD173" t="s">
        <v>647</v>
      </c>
      <c r="AE173" t="s">
        <v>1023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K173">
        <v>7</v>
      </c>
      <c r="BL173" s="26">
        <v>0</v>
      </c>
      <c r="BM173">
        <v>43</v>
      </c>
      <c r="BN173">
        <v>0</v>
      </c>
      <c r="BO173">
        <v>43</v>
      </c>
      <c r="BP173">
        <v>0</v>
      </c>
      <c r="BQ173">
        <v>0</v>
      </c>
      <c r="BU173">
        <v>0</v>
      </c>
      <c r="BY173">
        <v>0</v>
      </c>
      <c r="BZ173">
        <v>0</v>
      </c>
      <c r="CA173">
        <v>0</v>
      </c>
      <c r="CB173">
        <v>0</v>
      </c>
      <c r="CD173">
        <v>4</v>
      </c>
      <c r="CE173">
        <v>0</v>
      </c>
      <c r="CF173">
        <v>4</v>
      </c>
      <c r="CG173">
        <v>0</v>
      </c>
      <c r="CH173">
        <v>2</v>
      </c>
      <c r="CI173">
        <v>0</v>
      </c>
      <c r="CJ173">
        <v>2</v>
      </c>
      <c r="CK173">
        <v>0</v>
      </c>
      <c r="CL173">
        <v>2</v>
      </c>
      <c r="CM173">
        <v>0</v>
      </c>
      <c r="CN173">
        <v>2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2</v>
      </c>
      <c r="DC173">
        <v>0</v>
      </c>
      <c r="DD173">
        <v>2</v>
      </c>
      <c r="DE173">
        <v>0</v>
      </c>
      <c r="DF173">
        <v>1</v>
      </c>
      <c r="DG173">
        <v>0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2</v>
      </c>
      <c r="DW173">
        <v>0</v>
      </c>
      <c r="DX173">
        <v>2</v>
      </c>
      <c r="DY173">
        <v>0</v>
      </c>
      <c r="DZ173">
        <v>2</v>
      </c>
      <c r="EA173">
        <v>0</v>
      </c>
      <c r="EB173">
        <v>2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1</v>
      </c>
      <c r="EQ173">
        <v>0</v>
      </c>
      <c r="ER173">
        <v>1</v>
      </c>
      <c r="ES173">
        <v>0</v>
      </c>
      <c r="ET173">
        <v>1</v>
      </c>
      <c r="EU173">
        <v>0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2</v>
      </c>
      <c r="KR173">
        <v>0</v>
      </c>
      <c r="KS173">
        <v>2</v>
      </c>
      <c r="KT173">
        <v>0</v>
      </c>
      <c r="KU173">
        <v>0</v>
      </c>
      <c r="KV173">
        <v>0</v>
      </c>
      <c r="KW173">
        <v>1</v>
      </c>
      <c r="KX173">
        <v>0</v>
      </c>
      <c r="KY173">
        <v>1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 s="26">
        <v>20</v>
      </c>
      <c r="LH173" s="26">
        <v>0</v>
      </c>
      <c r="LI173" s="26">
        <v>20</v>
      </c>
      <c r="LJ173" s="26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</row>
    <row r="174" spans="1:330" x14ac:dyDescent="0.25">
      <c r="A174">
        <v>528</v>
      </c>
      <c r="B174" t="s">
        <v>1104</v>
      </c>
      <c r="C174" t="s">
        <v>647</v>
      </c>
      <c r="D174">
        <v>18</v>
      </c>
      <c r="E174" t="s">
        <v>1026</v>
      </c>
      <c r="F174" t="s">
        <v>108</v>
      </c>
      <c r="G174">
        <v>6</v>
      </c>
      <c r="H174">
        <v>3</v>
      </c>
      <c r="I174">
        <v>1</v>
      </c>
      <c r="V174" t="s">
        <v>1151</v>
      </c>
      <c r="W174" t="s">
        <v>1151</v>
      </c>
      <c r="X174" t="b">
        <v>0</v>
      </c>
      <c r="Y174" t="b">
        <v>0</v>
      </c>
      <c r="Z174" t="s">
        <v>1377</v>
      </c>
      <c r="AA174" t="s">
        <v>1140</v>
      </c>
      <c r="AB174" t="s">
        <v>108</v>
      </c>
      <c r="AC174" t="s">
        <v>127</v>
      </c>
      <c r="AD174" t="s">
        <v>647</v>
      </c>
      <c r="AE174" t="s">
        <v>1023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K174">
        <v>3</v>
      </c>
      <c r="BL174" s="26">
        <v>0</v>
      </c>
      <c r="BM174">
        <v>42</v>
      </c>
      <c r="BN174">
        <v>3</v>
      </c>
      <c r="BO174">
        <v>39</v>
      </c>
      <c r="BP174">
        <v>0</v>
      </c>
      <c r="BQ174">
        <v>0</v>
      </c>
      <c r="BU174">
        <v>0</v>
      </c>
      <c r="BY174">
        <v>0</v>
      </c>
      <c r="BZ174">
        <v>0</v>
      </c>
      <c r="CA174">
        <v>0</v>
      </c>
      <c r="CB174">
        <v>0</v>
      </c>
      <c r="CD174">
        <v>3</v>
      </c>
      <c r="CE174">
        <v>0</v>
      </c>
      <c r="CF174">
        <v>3</v>
      </c>
      <c r="CG174">
        <v>0</v>
      </c>
      <c r="CH174">
        <v>1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1</v>
      </c>
      <c r="DO174">
        <v>0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1</v>
      </c>
      <c r="DW174">
        <v>0</v>
      </c>
      <c r="DX174">
        <v>1</v>
      </c>
      <c r="DY174">
        <v>0</v>
      </c>
      <c r="DZ174">
        <v>1</v>
      </c>
      <c r="EA174">
        <v>0</v>
      </c>
      <c r="EB174">
        <v>1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3</v>
      </c>
      <c r="EM174">
        <v>0</v>
      </c>
      <c r="EN174">
        <v>3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2</v>
      </c>
      <c r="KR174">
        <v>0</v>
      </c>
      <c r="KS174">
        <v>2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 s="26">
        <v>12</v>
      </c>
      <c r="LH174" s="26">
        <v>0</v>
      </c>
      <c r="LI174" s="26">
        <v>12</v>
      </c>
      <c r="LJ174" s="26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</row>
    <row r="175" spans="1:330" x14ac:dyDescent="0.25">
      <c r="A175">
        <v>531</v>
      </c>
      <c r="B175" t="s">
        <v>841</v>
      </c>
      <c r="C175" t="s">
        <v>647</v>
      </c>
      <c r="D175">
        <v>18</v>
      </c>
      <c r="E175" t="s">
        <v>1027</v>
      </c>
      <c r="F175" t="s">
        <v>108</v>
      </c>
      <c r="G175">
        <v>6</v>
      </c>
      <c r="H175">
        <v>4</v>
      </c>
      <c r="I175">
        <v>1</v>
      </c>
      <c r="V175" t="s">
        <v>1151</v>
      </c>
      <c r="W175" t="s">
        <v>1151</v>
      </c>
      <c r="X175" t="b">
        <v>0</v>
      </c>
      <c r="Y175" t="b">
        <v>0</v>
      </c>
      <c r="Z175" t="s">
        <v>1378</v>
      </c>
      <c r="AA175" t="s">
        <v>1140</v>
      </c>
      <c r="AB175" t="s">
        <v>108</v>
      </c>
      <c r="AC175" t="s">
        <v>127</v>
      </c>
      <c r="AD175" t="s">
        <v>647</v>
      </c>
      <c r="AE175" t="s">
        <v>1023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K175">
        <v>0</v>
      </c>
      <c r="BL175" s="26">
        <v>0</v>
      </c>
      <c r="BM175">
        <v>64</v>
      </c>
      <c r="BN175">
        <v>19</v>
      </c>
      <c r="BO175">
        <v>45</v>
      </c>
      <c r="BP175">
        <v>0</v>
      </c>
      <c r="BQ175">
        <v>0</v>
      </c>
      <c r="BU175">
        <v>0</v>
      </c>
      <c r="BY175">
        <v>0</v>
      </c>
      <c r="BZ175">
        <v>0</v>
      </c>
      <c r="CA175">
        <v>0</v>
      </c>
      <c r="CB175">
        <v>0</v>
      </c>
      <c r="CD175">
        <v>3</v>
      </c>
      <c r="CE175">
        <v>0</v>
      </c>
      <c r="CF175">
        <v>3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10</v>
      </c>
      <c r="EM175">
        <v>3</v>
      </c>
      <c r="EN175">
        <v>7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1</v>
      </c>
      <c r="EU175">
        <v>0</v>
      </c>
      <c r="EV175">
        <v>1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3</v>
      </c>
      <c r="KR175">
        <v>3</v>
      </c>
      <c r="KS175">
        <v>0</v>
      </c>
      <c r="KT175">
        <v>0</v>
      </c>
      <c r="KU175">
        <v>0</v>
      </c>
      <c r="KV175">
        <v>0</v>
      </c>
      <c r="KW175">
        <v>1</v>
      </c>
      <c r="KX175">
        <v>0</v>
      </c>
      <c r="KY175">
        <v>1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 s="26">
        <v>18</v>
      </c>
      <c r="LH175" s="26">
        <v>6</v>
      </c>
      <c r="LI175" s="26">
        <v>12</v>
      </c>
      <c r="LJ175" s="26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</row>
    <row r="176" spans="1:330" x14ac:dyDescent="0.25">
      <c r="A176">
        <v>534</v>
      </c>
      <c r="B176" t="s">
        <v>842</v>
      </c>
      <c r="C176" t="s">
        <v>647</v>
      </c>
      <c r="D176">
        <v>18</v>
      </c>
      <c r="E176" t="s">
        <v>1028</v>
      </c>
      <c r="F176" t="s">
        <v>108</v>
      </c>
      <c r="G176">
        <v>6</v>
      </c>
      <c r="H176">
        <v>5</v>
      </c>
      <c r="I176">
        <v>1</v>
      </c>
      <c r="V176" t="s">
        <v>1151</v>
      </c>
      <c r="W176" t="s">
        <v>1151</v>
      </c>
      <c r="X176" t="b">
        <v>1</v>
      </c>
      <c r="Y176" t="b">
        <v>0</v>
      </c>
      <c r="Z176" t="s">
        <v>1379</v>
      </c>
      <c r="AA176" t="s">
        <v>1140</v>
      </c>
      <c r="AB176" t="s">
        <v>108</v>
      </c>
      <c r="AC176" t="s">
        <v>127</v>
      </c>
      <c r="AD176" t="s">
        <v>647</v>
      </c>
      <c r="AE176" t="s">
        <v>1023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K176">
        <v>0</v>
      </c>
      <c r="BL176" s="26">
        <v>0</v>
      </c>
      <c r="BM176">
        <v>63</v>
      </c>
      <c r="BN176">
        <v>10</v>
      </c>
      <c r="BO176">
        <v>53</v>
      </c>
      <c r="BP176">
        <v>0</v>
      </c>
      <c r="BQ176">
        <v>0</v>
      </c>
      <c r="BU176">
        <v>0</v>
      </c>
      <c r="BY176">
        <v>0</v>
      </c>
      <c r="BZ176">
        <v>0</v>
      </c>
      <c r="CA176">
        <v>0</v>
      </c>
      <c r="CB176">
        <v>0</v>
      </c>
      <c r="CD176">
        <v>19</v>
      </c>
      <c r="CE176">
        <v>4</v>
      </c>
      <c r="CF176">
        <v>15</v>
      </c>
      <c r="CG176">
        <v>0</v>
      </c>
      <c r="CH176">
        <v>1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2</v>
      </c>
      <c r="EM176">
        <v>0</v>
      </c>
      <c r="EN176">
        <v>2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3</v>
      </c>
      <c r="KR176">
        <v>1</v>
      </c>
      <c r="KS176">
        <v>2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 s="26">
        <v>26</v>
      </c>
      <c r="LH176" s="26">
        <v>5</v>
      </c>
      <c r="LI176" s="26">
        <v>21</v>
      </c>
      <c r="LJ176" s="2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</row>
    <row r="177" spans="1:330" x14ac:dyDescent="0.25">
      <c r="A177">
        <v>537</v>
      </c>
      <c r="B177" t="s">
        <v>285</v>
      </c>
      <c r="C177" t="s">
        <v>647</v>
      </c>
      <c r="D177">
        <v>18</v>
      </c>
      <c r="E177" t="s">
        <v>1029</v>
      </c>
      <c r="F177" t="s">
        <v>108</v>
      </c>
      <c r="G177">
        <v>6</v>
      </c>
      <c r="H177">
        <v>6</v>
      </c>
      <c r="I177">
        <v>1</v>
      </c>
      <c r="V177" t="s">
        <v>1151</v>
      </c>
      <c r="W177" t="s">
        <v>1151</v>
      </c>
      <c r="X177" t="b">
        <v>0</v>
      </c>
      <c r="Y177" t="b">
        <v>0</v>
      </c>
      <c r="Z177" t="s">
        <v>1380</v>
      </c>
      <c r="AA177" t="s">
        <v>1140</v>
      </c>
      <c r="AB177" t="s">
        <v>108</v>
      </c>
      <c r="AC177" t="s">
        <v>127</v>
      </c>
      <c r="AD177" t="s">
        <v>647</v>
      </c>
      <c r="AE177" t="s">
        <v>1023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K177">
        <v>0</v>
      </c>
      <c r="BL177" s="26">
        <v>0</v>
      </c>
      <c r="BM177">
        <v>101</v>
      </c>
      <c r="BN177">
        <v>52</v>
      </c>
      <c r="BO177">
        <v>49</v>
      </c>
      <c r="BP177">
        <v>0</v>
      </c>
      <c r="BQ177">
        <v>0</v>
      </c>
      <c r="BU177">
        <v>0</v>
      </c>
      <c r="BY177">
        <v>0</v>
      </c>
      <c r="BZ177">
        <v>0</v>
      </c>
      <c r="CA177">
        <v>0</v>
      </c>
      <c r="CB177">
        <v>0</v>
      </c>
      <c r="CD177">
        <v>11</v>
      </c>
      <c r="CE177">
        <v>4</v>
      </c>
      <c r="CF177">
        <v>7</v>
      </c>
      <c r="CG177">
        <v>0</v>
      </c>
      <c r="CH177">
        <v>3</v>
      </c>
      <c r="CI177">
        <v>1</v>
      </c>
      <c r="CJ177">
        <v>2</v>
      </c>
      <c r="CK177">
        <v>0</v>
      </c>
      <c r="CL177">
        <v>4</v>
      </c>
      <c r="CM177">
        <v>2</v>
      </c>
      <c r="CN177">
        <v>2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4</v>
      </c>
      <c r="DC177">
        <v>2</v>
      </c>
      <c r="DD177">
        <v>2</v>
      </c>
      <c r="DE177">
        <v>0</v>
      </c>
      <c r="DF177">
        <v>3</v>
      </c>
      <c r="DG177">
        <v>2</v>
      </c>
      <c r="DH177">
        <v>1</v>
      </c>
      <c r="DI177">
        <v>0</v>
      </c>
      <c r="DJ177">
        <v>12</v>
      </c>
      <c r="DK177">
        <v>10</v>
      </c>
      <c r="DL177">
        <v>2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8</v>
      </c>
      <c r="EM177">
        <v>1</v>
      </c>
      <c r="EN177">
        <v>7</v>
      </c>
      <c r="EO177">
        <v>0</v>
      </c>
      <c r="EP177">
        <v>2</v>
      </c>
      <c r="EQ177">
        <v>2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9</v>
      </c>
      <c r="JH177">
        <v>8</v>
      </c>
      <c r="JI177">
        <v>1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4</v>
      </c>
      <c r="KR177">
        <v>2</v>
      </c>
      <c r="KS177">
        <v>2</v>
      </c>
      <c r="KT177">
        <v>0</v>
      </c>
      <c r="KU177">
        <v>0</v>
      </c>
      <c r="KV177">
        <v>0</v>
      </c>
      <c r="KW177">
        <v>1</v>
      </c>
      <c r="KX177">
        <v>0</v>
      </c>
      <c r="KY177">
        <v>1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 s="26">
        <v>61</v>
      </c>
      <c r="LH177" s="26">
        <v>34</v>
      </c>
      <c r="LI177" s="26">
        <v>27</v>
      </c>
      <c r="LJ177" s="26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</row>
    <row r="178" spans="1:330" x14ac:dyDescent="0.25">
      <c r="A178" s="6">
        <v>540</v>
      </c>
      <c r="B178" s="6" t="s">
        <v>786</v>
      </c>
      <c r="C178" s="6" t="s">
        <v>647</v>
      </c>
      <c r="D178" s="6">
        <v>18</v>
      </c>
      <c r="E178" s="6" t="s">
        <v>1030</v>
      </c>
      <c r="F178" s="6" t="s">
        <v>108</v>
      </c>
      <c r="G178" s="6">
        <v>6</v>
      </c>
      <c r="H178" s="6">
        <v>7</v>
      </c>
      <c r="I178" s="6">
        <v>0</v>
      </c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 t="s">
        <v>1151</v>
      </c>
      <c r="W178" s="6" t="s">
        <v>1151</v>
      </c>
      <c r="X178" s="6" t="b">
        <v>0</v>
      </c>
      <c r="Y178" s="6" t="b">
        <v>0</v>
      </c>
      <c r="Z178" s="6" t="s">
        <v>1381</v>
      </c>
      <c r="AA178" s="6" t="s">
        <v>1140</v>
      </c>
      <c r="AB178" s="6" t="s">
        <v>108</v>
      </c>
      <c r="AC178" s="6" t="s">
        <v>180</v>
      </c>
      <c r="AD178" s="6" t="s">
        <v>647</v>
      </c>
      <c r="AE178" s="6" t="s">
        <v>1023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0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/>
      <c r="BJ178" s="6"/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77</v>
      </c>
      <c r="BR178" s="6">
        <v>11</v>
      </c>
      <c r="BS178" s="6">
        <v>66</v>
      </c>
      <c r="BT178" s="6">
        <v>0</v>
      </c>
      <c r="BU178" s="6">
        <v>17</v>
      </c>
      <c r="BV178" s="6">
        <v>7</v>
      </c>
      <c r="BW178" s="6">
        <v>10</v>
      </c>
      <c r="BX178" s="6">
        <v>0</v>
      </c>
      <c r="BY178" s="6">
        <v>55</v>
      </c>
      <c r="BZ178" s="6">
        <v>20</v>
      </c>
      <c r="CA178" s="6">
        <v>10</v>
      </c>
      <c r="CB178" s="6">
        <v>57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I178" s="6">
        <v>0</v>
      </c>
      <c r="CJ178" s="6">
        <v>0</v>
      </c>
      <c r="CK178" s="6">
        <v>0</v>
      </c>
      <c r="CL178" s="6">
        <v>0</v>
      </c>
      <c r="CM178" s="6">
        <v>0</v>
      </c>
      <c r="CN178" s="6">
        <v>0</v>
      </c>
      <c r="CO178" s="6">
        <v>0</v>
      </c>
      <c r="CP178" s="6">
        <v>0</v>
      </c>
      <c r="CQ178" s="6">
        <v>0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</v>
      </c>
      <c r="DD178" s="6">
        <v>0</v>
      </c>
      <c r="DE178" s="6">
        <v>0</v>
      </c>
      <c r="DF178" s="6">
        <v>0</v>
      </c>
      <c r="DG178" s="6">
        <v>0</v>
      </c>
      <c r="DH178" s="6">
        <v>0</v>
      </c>
      <c r="DI178" s="6">
        <v>0</v>
      </c>
      <c r="DJ178" s="6">
        <v>0</v>
      </c>
      <c r="DK178" s="6">
        <v>0</v>
      </c>
      <c r="DL178" s="6">
        <v>0</v>
      </c>
      <c r="DM178" s="6">
        <v>0</v>
      </c>
      <c r="DN178" s="6">
        <v>0</v>
      </c>
      <c r="DO178" s="6">
        <v>0</v>
      </c>
      <c r="DP178" s="6">
        <v>0</v>
      </c>
      <c r="DQ178" s="6">
        <v>0</v>
      </c>
      <c r="DR178" s="6">
        <v>0</v>
      </c>
      <c r="DS178" s="6">
        <v>0</v>
      </c>
      <c r="DT178" s="6">
        <v>0</v>
      </c>
      <c r="DU178" s="6">
        <v>0</v>
      </c>
      <c r="DV178" s="6">
        <v>0</v>
      </c>
      <c r="DW178" s="6">
        <v>0</v>
      </c>
      <c r="DX178" s="6">
        <v>0</v>
      </c>
      <c r="DY178" s="6">
        <v>0</v>
      </c>
      <c r="DZ178" s="6">
        <v>0</v>
      </c>
      <c r="EA178" s="6">
        <v>0</v>
      </c>
      <c r="EB178" s="6">
        <v>0</v>
      </c>
      <c r="EC178" s="6">
        <v>0</v>
      </c>
      <c r="ED178" s="6">
        <v>0</v>
      </c>
      <c r="EE178" s="6">
        <v>0</v>
      </c>
      <c r="EF178" s="6">
        <v>0</v>
      </c>
      <c r="EG178" s="6">
        <v>0</v>
      </c>
      <c r="EH178" s="6">
        <v>0</v>
      </c>
      <c r="EI178" s="6">
        <v>0</v>
      </c>
      <c r="EJ178" s="6">
        <v>0</v>
      </c>
      <c r="EK178" s="6">
        <v>0</v>
      </c>
      <c r="EL178" s="6">
        <v>0</v>
      </c>
      <c r="EM178" s="6">
        <v>0</v>
      </c>
      <c r="EN178" s="6">
        <v>0</v>
      </c>
      <c r="EO178" s="6">
        <v>0</v>
      </c>
      <c r="EP178" s="6">
        <v>0</v>
      </c>
      <c r="EQ178" s="6">
        <v>0</v>
      </c>
      <c r="ER178" s="6">
        <v>0</v>
      </c>
      <c r="ES178" s="6">
        <v>0</v>
      </c>
      <c r="ET178" s="6">
        <v>0</v>
      </c>
      <c r="EU178" s="6">
        <v>0</v>
      </c>
      <c r="EV178" s="6">
        <v>0</v>
      </c>
      <c r="EW178" s="6">
        <v>0</v>
      </c>
      <c r="EX178" s="6">
        <v>0</v>
      </c>
      <c r="EY178" s="6">
        <v>0</v>
      </c>
      <c r="EZ178" s="6">
        <v>0</v>
      </c>
      <c r="FA178" s="6">
        <v>0</v>
      </c>
      <c r="FB178" s="6">
        <v>0</v>
      </c>
      <c r="FC178" s="6">
        <v>0</v>
      </c>
      <c r="FD178" s="6">
        <v>0</v>
      </c>
      <c r="FE178" s="6">
        <v>0</v>
      </c>
      <c r="FF178" s="6">
        <v>0</v>
      </c>
      <c r="FG178" s="6">
        <v>0</v>
      </c>
      <c r="FH178" s="6">
        <v>0</v>
      </c>
      <c r="FI178" s="6">
        <v>0</v>
      </c>
      <c r="FJ178" s="6">
        <v>0</v>
      </c>
      <c r="FK178" s="6">
        <v>0</v>
      </c>
      <c r="FL178" s="6">
        <v>0</v>
      </c>
      <c r="FM178" s="6">
        <v>0</v>
      </c>
      <c r="FN178" s="6">
        <v>0</v>
      </c>
      <c r="FO178" s="6">
        <v>0</v>
      </c>
      <c r="FP178" s="6">
        <v>0</v>
      </c>
      <c r="FQ178" s="6">
        <v>0</v>
      </c>
      <c r="FR178" s="6">
        <v>0</v>
      </c>
      <c r="FS178" s="6">
        <v>0</v>
      </c>
      <c r="FT178" s="6">
        <v>0</v>
      </c>
      <c r="FU178" s="6">
        <v>0</v>
      </c>
      <c r="FV178" s="6">
        <v>0</v>
      </c>
      <c r="FW178" s="6">
        <v>0</v>
      </c>
      <c r="FX178" s="6">
        <v>0</v>
      </c>
      <c r="FY178" s="6">
        <v>0</v>
      </c>
      <c r="FZ178" s="6">
        <v>0</v>
      </c>
      <c r="GA178" s="6">
        <v>0</v>
      </c>
      <c r="GB178" s="6">
        <v>0</v>
      </c>
      <c r="GC178" s="6">
        <v>0</v>
      </c>
      <c r="GD178" s="6">
        <v>0</v>
      </c>
      <c r="GE178" s="6">
        <v>0</v>
      </c>
      <c r="GF178" s="6">
        <v>0</v>
      </c>
      <c r="GG178" s="6">
        <v>0</v>
      </c>
      <c r="GH178" s="6">
        <v>0</v>
      </c>
      <c r="GI178" s="6">
        <v>0</v>
      </c>
      <c r="GJ178" s="6">
        <v>0</v>
      </c>
      <c r="GK178" s="6">
        <v>0</v>
      </c>
      <c r="GL178" s="6">
        <v>0</v>
      </c>
      <c r="GM178" s="6">
        <v>0</v>
      </c>
      <c r="GN178" s="6">
        <v>0</v>
      </c>
      <c r="GQ178" s="6">
        <v>0</v>
      </c>
      <c r="GR178" s="6">
        <v>0</v>
      </c>
      <c r="GS178" s="6">
        <v>0</v>
      </c>
      <c r="GT178" s="6">
        <v>0</v>
      </c>
      <c r="GU178" s="6">
        <v>0</v>
      </c>
      <c r="GV178" s="6">
        <v>0</v>
      </c>
      <c r="GW178" s="6">
        <v>0</v>
      </c>
      <c r="GX178" s="6">
        <v>0</v>
      </c>
      <c r="GY178" s="6">
        <v>0</v>
      </c>
      <c r="GZ178" s="6">
        <v>0</v>
      </c>
      <c r="HA178" s="6">
        <v>0</v>
      </c>
      <c r="HB178" s="6">
        <v>0</v>
      </c>
      <c r="HC178" s="6">
        <v>0</v>
      </c>
      <c r="HD178" s="6">
        <v>0</v>
      </c>
      <c r="HE178" s="6">
        <v>0</v>
      </c>
      <c r="HF178" s="6">
        <v>0</v>
      </c>
      <c r="HG178" s="6">
        <v>0</v>
      </c>
      <c r="HH178" s="6">
        <v>0</v>
      </c>
      <c r="HI178" s="6">
        <v>0</v>
      </c>
      <c r="HJ178" s="6">
        <v>0</v>
      </c>
      <c r="HK178" s="6">
        <v>0</v>
      </c>
      <c r="HL178" s="6">
        <v>0</v>
      </c>
      <c r="HM178" s="6">
        <v>0</v>
      </c>
      <c r="HN178" s="6">
        <v>0</v>
      </c>
      <c r="HO178" s="6">
        <v>0</v>
      </c>
      <c r="HP178" s="6">
        <v>0</v>
      </c>
      <c r="HQ178" s="6">
        <v>0</v>
      </c>
      <c r="HR178" s="6">
        <v>0</v>
      </c>
      <c r="HS178" s="6">
        <v>0</v>
      </c>
      <c r="HT178" s="6">
        <v>0</v>
      </c>
      <c r="HU178" s="6">
        <v>0</v>
      </c>
      <c r="HV178" s="6">
        <v>0</v>
      </c>
      <c r="HW178" s="6">
        <v>0</v>
      </c>
      <c r="HX178" s="6">
        <v>0</v>
      </c>
      <c r="HY178" s="6">
        <v>0</v>
      </c>
      <c r="HZ178" s="6">
        <v>0</v>
      </c>
      <c r="IA178" s="6">
        <v>0</v>
      </c>
      <c r="IB178" s="6">
        <v>0</v>
      </c>
      <c r="IC178" s="6">
        <v>0</v>
      </c>
      <c r="ID178" s="6">
        <v>0</v>
      </c>
      <c r="IE178" s="6">
        <v>0</v>
      </c>
      <c r="IF178" s="6">
        <v>0</v>
      </c>
      <c r="IG178" s="6">
        <v>0</v>
      </c>
      <c r="IH178" s="6">
        <v>0</v>
      </c>
      <c r="II178" s="6">
        <v>0</v>
      </c>
      <c r="IJ178" s="6">
        <v>0</v>
      </c>
      <c r="IK178" s="6">
        <v>0</v>
      </c>
      <c r="IL178" s="6">
        <v>0</v>
      </c>
      <c r="IM178" s="6">
        <v>0</v>
      </c>
      <c r="IN178" s="6">
        <v>0</v>
      </c>
      <c r="IO178" s="6">
        <v>0</v>
      </c>
      <c r="IP178" s="6">
        <v>0</v>
      </c>
      <c r="IQ178" s="6">
        <v>0</v>
      </c>
      <c r="IR178" s="6">
        <v>0</v>
      </c>
      <c r="IS178" s="6">
        <v>0</v>
      </c>
      <c r="IT178" s="6">
        <v>0</v>
      </c>
      <c r="IU178" s="6">
        <v>0</v>
      </c>
      <c r="IV178" s="6">
        <v>0</v>
      </c>
      <c r="IW178" s="6">
        <v>0</v>
      </c>
      <c r="IX178" s="6">
        <v>0</v>
      </c>
      <c r="IY178" s="6">
        <v>0</v>
      </c>
      <c r="IZ178" s="6">
        <v>0</v>
      </c>
      <c r="JA178" s="6">
        <v>0</v>
      </c>
      <c r="JB178" s="6">
        <v>0</v>
      </c>
      <c r="JC178" s="6">
        <v>0</v>
      </c>
      <c r="JD178" s="6">
        <v>0</v>
      </c>
      <c r="JE178" s="6">
        <v>0</v>
      </c>
      <c r="JF178" s="6">
        <v>0</v>
      </c>
      <c r="JG178" s="6">
        <v>0</v>
      </c>
      <c r="JH178" s="6">
        <v>0</v>
      </c>
      <c r="JI178" s="6">
        <v>0</v>
      </c>
      <c r="JJ178" s="6">
        <v>0</v>
      </c>
      <c r="JK178" s="6">
        <v>0</v>
      </c>
      <c r="JL178" s="6">
        <v>0</v>
      </c>
      <c r="JM178" s="6">
        <v>0</v>
      </c>
      <c r="JN178" s="6">
        <v>0</v>
      </c>
      <c r="JO178" s="6">
        <v>0</v>
      </c>
      <c r="JP178" s="6">
        <v>0</v>
      </c>
      <c r="JQ178" s="6">
        <v>0</v>
      </c>
      <c r="JR178" s="6">
        <v>0</v>
      </c>
      <c r="JS178" s="6">
        <v>0</v>
      </c>
      <c r="JT178" s="6">
        <v>0</v>
      </c>
      <c r="JU178" s="6">
        <v>0</v>
      </c>
      <c r="JV178" s="6">
        <v>0</v>
      </c>
      <c r="JW178" s="6">
        <v>0</v>
      </c>
      <c r="JX178" s="6">
        <v>0</v>
      </c>
      <c r="JY178" s="6">
        <v>0</v>
      </c>
      <c r="JZ178" s="6">
        <v>0</v>
      </c>
      <c r="KA178" s="6">
        <v>0</v>
      </c>
      <c r="KB178" s="6">
        <v>0</v>
      </c>
      <c r="KC178" s="6">
        <v>0</v>
      </c>
      <c r="KD178" s="6">
        <v>0</v>
      </c>
      <c r="KE178" s="6">
        <v>0</v>
      </c>
      <c r="KF178" s="6">
        <v>0</v>
      </c>
      <c r="KG178" s="6">
        <v>0</v>
      </c>
      <c r="KH178" s="6">
        <v>0</v>
      </c>
      <c r="KI178" s="6">
        <v>0</v>
      </c>
      <c r="KJ178" s="6">
        <v>0</v>
      </c>
      <c r="KK178" s="6">
        <v>0</v>
      </c>
      <c r="KL178" s="6">
        <v>0</v>
      </c>
      <c r="KM178" s="6">
        <v>0</v>
      </c>
      <c r="KN178" s="6">
        <v>0</v>
      </c>
      <c r="KO178" s="6">
        <v>0</v>
      </c>
      <c r="KP178" s="6">
        <v>0</v>
      </c>
      <c r="KQ178" s="6">
        <v>0</v>
      </c>
      <c r="KR178" s="6">
        <v>0</v>
      </c>
      <c r="KS178" s="6">
        <v>0</v>
      </c>
      <c r="KT178" s="6">
        <v>0</v>
      </c>
      <c r="KU178" s="6">
        <v>0</v>
      </c>
      <c r="KV178" s="6">
        <v>0</v>
      </c>
      <c r="KW178" s="6">
        <v>0</v>
      </c>
      <c r="KX178" s="6">
        <v>0</v>
      </c>
      <c r="KY178" s="6">
        <v>0</v>
      </c>
      <c r="KZ178" s="6">
        <v>0</v>
      </c>
      <c r="LA178" s="6">
        <v>0</v>
      </c>
      <c r="LB178" s="6">
        <v>0</v>
      </c>
      <c r="LC178" s="6">
        <v>0</v>
      </c>
      <c r="LD178" s="6">
        <v>0</v>
      </c>
      <c r="LE178" s="6">
        <v>0</v>
      </c>
      <c r="LF178" s="6">
        <v>0</v>
      </c>
      <c r="LG178" s="26">
        <v>0</v>
      </c>
      <c r="LH178" s="26">
        <v>0</v>
      </c>
      <c r="LI178" s="26">
        <v>0</v>
      </c>
      <c r="LJ178" s="26">
        <v>0</v>
      </c>
      <c r="LK178" s="6">
        <v>0</v>
      </c>
      <c r="LL178" s="6">
        <v>0</v>
      </c>
      <c r="LM178" s="6">
        <v>0</v>
      </c>
      <c r="LN178" s="6">
        <v>0</v>
      </c>
      <c r="LO178" s="6">
        <v>0</v>
      </c>
      <c r="LP178" s="6">
        <v>0</v>
      </c>
      <c r="LQ178" s="6">
        <v>0</v>
      </c>
      <c r="LR178" s="6">
        <v>0</v>
      </c>
    </row>
    <row r="179" spans="1:330" s="6" customFormat="1" x14ac:dyDescent="0.25">
      <c r="A179" s="10">
        <v>543</v>
      </c>
      <c r="B179" s="10" t="s">
        <v>185</v>
      </c>
      <c r="C179" s="10" t="s">
        <v>647</v>
      </c>
      <c r="D179" s="10">
        <v>18</v>
      </c>
      <c r="E179" s="10" t="s">
        <v>1031</v>
      </c>
      <c r="F179" s="10" t="s">
        <v>185</v>
      </c>
      <c r="G179" s="10">
        <v>6</v>
      </c>
      <c r="H179" s="10">
        <v>7</v>
      </c>
      <c r="I179" s="10">
        <v>0</v>
      </c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 t="s">
        <v>1151</v>
      </c>
      <c r="W179" s="10" t="s">
        <v>1151</v>
      </c>
      <c r="X179" s="10" t="b">
        <v>0</v>
      </c>
      <c r="Y179" s="10" t="b">
        <v>0</v>
      </c>
      <c r="Z179" s="10" t="s">
        <v>1675</v>
      </c>
      <c r="AA179" s="10" t="s">
        <v>1140</v>
      </c>
      <c r="AB179" s="10" t="s">
        <v>108</v>
      </c>
      <c r="AC179" s="10" t="s">
        <v>185</v>
      </c>
      <c r="AD179" s="10" t="s">
        <v>647</v>
      </c>
      <c r="AE179" s="10" t="s">
        <v>1023</v>
      </c>
      <c r="AF179" s="10">
        <v>4</v>
      </c>
      <c r="AG179" s="10">
        <v>10</v>
      </c>
      <c r="AH179" s="10">
        <v>0</v>
      </c>
      <c r="AI179" s="10">
        <v>2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15</v>
      </c>
      <c r="BB179" s="10">
        <v>1</v>
      </c>
      <c r="BC179" s="10">
        <v>33</v>
      </c>
      <c r="BD179" s="10">
        <v>1</v>
      </c>
      <c r="BE179" s="10">
        <v>0</v>
      </c>
      <c r="BF179" s="10">
        <v>0</v>
      </c>
      <c r="BG179" s="10">
        <v>0</v>
      </c>
      <c r="BH179" s="10">
        <v>0</v>
      </c>
      <c r="BI179" s="10"/>
      <c r="BJ179" s="10"/>
      <c r="BK179" s="10">
        <v>0</v>
      </c>
      <c r="BL179" s="10">
        <v>0</v>
      </c>
      <c r="BM179" s="10">
        <v>0</v>
      </c>
      <c r="BN179" s="10"/>
      <c r="BO179" s="10"/>
      <c r="BP179" s="10">
        <v>0</v>
      </c>
      <c r="BQ179" s="10">
        <v>0</v>
      </c>
      <c r="BR179" s="10"/>
      <c r="BS179" s="10"/>
      <c r="BT179" s="10"/>
      <c r="BU179" s="10">
        <v>0</v>
      </c>
      <c r="BV179" s="10"/>
      <c r="BW179" s="10"/>
      <c r="BX179" s="10"/>
      <c r="BY179" s="10">
        <v>0</v>
      </c>
      <c r="BZ179" s="10">
        <v>0</v>
      </c>
      <c r="CA179" s="10">
        <v>0</v>
      </c>
      <c r="CB179" s="10">
        <v>0</v>
      </c>
      <c r="CC179" s="28"/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0</v>
      </c>
      <c r="EP179" s="10">
        <v>0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0</v>
      </c>
      <c r="FE179" s="10">
        <v>0</v>
      </c>
      <c r="FF179" s="10">
        <v>0</v>
      </c>
      <c r="FG179" s="10">
        <v>0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0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Q179" s="10">
        <v>0</v>
      </c>
      <c r="GR179" s="10">
        <v>0</v>
      </c>
      <c r="GS179" s="10">
        <v>0</v>
      </c>
      <c r="GT179" s="10">
        <v>0</v>
      </c>
      <c r="GU179" s="10">
        <v>0</v>
      </c>
      <c r="GV179" s="10">
        <v>0</v>
      </c>
      <c r="GW179" s="10">
        <v>0</v>
      </c>
      <c r="GX179" s="10">
        <v>0</v>
      </c>
      <c r="GY179" s="10">
        <v>0</v>
      </c>
      <c r="GZ179" s="10">
        <v>0</v>
      </c>
      <c r="HA179" s="10">
        <v>0</v>
      </c>
      <c r="HB179" s="10">
        <v>0</v>
      </c>
      <c r="HC179" s="10">
        <v>0</v>
      </c>
      <c r="HD179" s="10">
        <v>0</v>
      </c>
      <c r="HE179" s="10">
        <v>0</v>
      </c>
      <c r="HF179" s="10">
        <v>0</v>
      </c>
      <c r="HG179" s="10">
        <v>0</v>
      </c>
      <c r="HH179" s="10">
        <v>0</v>
      </c>
      <c r="HI179" s="10">
        <v>0</v>
      </c>
      <c r="HJ179" s="10">
        <v>0</v>
      </c>
      <c r="HK179" s="10">
        <v>0</v>
      </c>
      <c r="HL179" s="10">
        <v>0</v>
      </c>
      <c r="HM179" s="10">
        <v>0</v>
      </c>
      <c r="HN179" s="10">
        <v>0</v>
      </c>
      <c r="HO179" s="10">
        <v>0</v>
      </c>
      <c r="HP179" s="10">
        <v>0</v>
      </c>
      <c r="HQ179" s="10">
        <v>0</v>
      </c>
      <c r="HR179" s="10">
        <v>0</v>
      </c>
      <c r="HS179" s="10">
        <v>0</v>
      </c>
      <c r="HT179" s="10">
        <v>0</v>
      </c>
      <c r="HU179" s="10">
        <v>0</v>
      </c>
      <c r="HV179" s="10">
        <v>0</v>
      </c>
      <c r="HW179" s="10">
        <v>0</v>
      </c>
      <c r="HX179" s="10">
        <v>0</v>
      </c>
      <c r="HY179" s="10">
        <v>0</v>
      </c>
      <c r="HZ179" s="10">
        <v>0</v>
      </c>
      <c r="IA179" s="10">
        <v>0</v>
      </c>
      <c r="IB179" s="10">
        <v>0</v>
      </c>
      <c r="IC179" s="10">
        <v>0</v>
      </c>
      <c r="ID179" s="10">
        <v>0</v>
      </c>
      <c r="IE179" s="10">
        <v>0</v>
      </c>
      <c r="IF179" s="10">
        <v>0</v>
      </c>
      <c r="IG179" s="10">
        <v>0</v>
      </c>
      <c r="IH179" s="10">
        <v>0</v>
      </c>
      <c r="II179" s="10">
        <v>0</v>
      </c>
      <c r="IJ179" s="10">
        <v>0</v>
      </c>
      <c r="IK179" s="10">
        <v>0</v>
      </c>
      <c r="IL179" s="10">
        <v>0</v>
      </c>
      <c r="IM179" s="10">
        <v>0</v>
      </c>
      <c r="IN179" s="10">
        <v>0</v>
      </c>
      <c r="IO179" s="10">
        <v>0</v>
      </c>
      <c r="IP179" s="10">
        <v>0</v>
      </c>
      <c r="IQ179" s="10">
        <v>0</v>
      </c>
      <c r="IR179" s="10">
        <v>0</v>
      </c>
      <c r="IS179" s="10">
        <v>0</v>
      </c>
      <c r="IT179" s="10">
        <v>0</v>
      </c>
      <c r="IU179" s="10">
        <v>0</v>
      </c>
      <c r="IV179" s="10">
        <v>0</v>
      </c>
      <c r="IW179" s="10">
        <v>0</v>
      </c>
      <c r="IX179" s="10">
        <v>0</v>
      </c>
      <c r="IY179" s="10">
        <v>0</v>
      </c>
      <c r="IZ179" s="10">
        <v>0</v>
      </c>
      <c r="JA179" s="10">
        <v>0</v>
      </c>
      <c r="JB179" s="10">
        <v>0</v>
      </c>
      <c r="JC179" s="10">
        <v>0</v>
      </c>
      <c r="JD179" s="10">
        <v>0</v>
      </c>
      <c r="JE179" s="10">
        <v>0</v>
      </c>
      <c r="JF179" s="10">
        <v>0</v>
      </c>
      <c r="JG179" s="10">
        <v>0</v>
      </c>
      <c r="JH179" s="10">
        <v>0</v>
      </c>
      <c r="JI179" s="10">
        <v>0</v>
      </c>
      <c r="JJ179" s="10">
        <v>0</v>
      </c>
      <c r="JK179" s="10">
        <v>0</v>
      </c>
      <c r="JL179" s="10">
        <v>0</v>
      </c>
      <c r="JM179" s="10">
        <v>0</v>
      </c>
      <c r="JN179" s="10">
        <v>0</v>
      </c>
      <c r="JO179" s="10">
        <v>0</v>
      </c>
      <c r="JP179" s="10">
        <v>0</v>
      </c>
      <c r="JQ179" s="10">
        <v>0</v>
      </c>
      <c r="JR179" s="10">
        <v>0</v>
      </c>
      <c r="JS179" s="10">
        <v>0</v>
      </c>
      <c r="JT179" s="10">
        <v>0</v>
      </c>
      <c r="JU179" s="10">
        <v>0</v>
      </c>
      <c r="JV179" s="10">
        <v>0</v>
      </c>
      <c r="JW179" s="10">
        <v>0</v>
      </c>
      <c r="JX179" s="10">
        <v>0</v>
      </c>
      <c r="JY179" s="10">
        <v>0</v>
      </c>
      <c r="JZ179" s="10">
        <v>0</v>
      </c>
      <c r="KA179" s="10">
        <v>0</v>
      </c>
      <c r="KB179" s="10">
        <v>0</v>
      </c>
      <c r="KC179" s="10">
        <v>0</v>
      </c>
      <c r="KD179" s="10">
        <v>0</v>
      </c>
      <c r="KE179" s="10">
        <v>0</v>
      </c>
      <c r="KF179" s="10">
        <v>0</v>
      </c>
      <c r="KG179" s="10">
        <v>0</v>
      </c>
      <c r="KH179" s="10">
        <v>0</v>
      </c>
      <c r="KI179" s="10">
        <v>0</v>
      </c>
      <c r="KJ179" s="10">
        <v>0</v>
      </c>
      <c r="KK179" s="10">
        <v>0</v>
      </c>
      <c r="KL179" s="10">
        <v>0</v>
      </c>
      <c r="KM179" s="10">
        <v>0</v>
      </c>
      <c r="KN179" s="10">
        <v>0</v>
      </c>
      <c r="KO179" s="10">
        <v>0</v>
      </c>
      <c r="KP179" s="10">
        <v>0</v>
      </c>
      <c r="KQ179" s="10">
        <v>0</v>
      </c>
      <c r="KR179" s="10">
        <v>0</v>
      </c>
      <c r="KS179" s="10">
        <v>0</v>
      </c>
      <c r="KT179" s="10">
        <v>0</v>
      </c>
      <c r="KU179" s="10">
        <v>0</v>
      </c>
      <c r="KV179" s="10">
        <v>0</v>
      </c>
      <c r="KW179" s="10">
        <v>0</v>
      </c>
      <c r="KX179" s="10">
        <v>0</v>
      </c>
      <c r="KY179" s="10">
        <v>0</v>
      </c>
      <c r="KZ179" s="10">
        <v>0</v>
      </c>
      <c r="LA179" s="10">
        <v>0</v>
      </c>
      <c r="LB179" s="10">
        <v>0</v>
      </c>
      <c r="LC179" s="10">
        <v>0</v>
      </c>
      <c r="LD179" s="10">
        <v>0</v>
      </c>
      <c r="LE179" s="10">
        <v>0</v>
      </c>
      <c r="LF179" s="10">
        <v>0</v>
      </c>
      <c r="LG179" s="26">
        <v>0</v>
      </c>
      <c r="LH179" s="26">
        <v>0</v>
      </c>
      <c r="LI179" s="26">
        <v>0</v>
      </c>
      <c r="LJ179" s="26">
        <v>0</v>
      </c>
      <c r="LK179" s="10">
        <v>0</v>
      </c>
      <c r="LL179" s="10">
        <v>0</v>
      </c>
      <c r="LM179" s="10">
        <v>0</v>
      </c>
      <c r="LN179" s="10">
        <v>0</v>
      </c>
      <c r="LO179" s="10">
        <v>0</v>
      </c>
      <c r="LP179" s="10">
        <v>0</v>
      </c>
      <c r="LQ179" s="10">
        <v>0</v>
      </c>
      <c r="LR179" s="10">
        <v>0</v>
      </c>
    </row>
    <row r="180" spans="1:330" s="10" customFormat="1" x14ac:dyDescent="0.25">
      <c r="A180">
        <v>544</v>
      </c>
      <c r="B180" t="s">
        <v>1105</v>
      </c>
      <c r="C180" t="s">
        <v>1105</v>
      </c>
      <c r="D180">
        <v>19</v>
      </c>
      <c r="E180" t="s">
        <v>1032</v>
      </c>
      <c r="F180" t="s">
        <v>108</v>
      </c>
      <c r="G180">
        <v>7</v>
      </c>
      <c r="H180">
        <v>1</v>
      </c>
      <c r="I180">
        <v>1</v>
      </c>
      <c r="J180"/>
      <c r="K180"/>
      <c r="L180"/>
      <c r="M180"/>
      <c r="N180"/>
      <c r="O180"/>
      <c r="P180"/>
      <c r="Q180"/>
      <c r="R180"/>
      <c r="S180"/>
      <c r="T180"/>
      <c r="U180"/>
      <c r="V180" t="s">
        <v>1151</v>
      </c>
      <c r="W180" t="s">
        <v>1151</v>
      </c>
      <c r="X180" t="b">
        <v>0</v>
      </c>
      <c r="Y180" t="b">
        <v>0</v>
      </c>
      <c r="Z180" t="s">
        <v>1382</v>
      </c>
      <c r="AA180" t="s">
        <v>1141</v>
      </c>
      <c r="AB180" t="s">
        <v>108</v>
      </c>
      <c r="AC180" t="s">
        <v>127</v>
      </c>
      <c r="AD180" t="s">
        <v>1105</v>
      </c>
      <c r="AE180" t="s">
        <v>1383</v>
      </c>
      <c r="AF180">
        <v>1</v>
      </c>
      <c r="AG180">
        <v>14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6</v>
      </c>
      <c r="BB180">
        <v>0</v>
      </c>
      <c r="BC180">
        <v>3</v>
      </c>
      <c r="BD180">
        <v>0</v>
      </c>
      <c r="BE180">
        <v>0</v>
      </c>
      <c r="BF180">
        <v>0</v>
      </c>
      <c r="BG180">
        <v>0</v>
      </c>
      <c r="BH180">
        <v>0</v>
      </c>
      <c r="BI180"/>
      <c r="BJ180">
        <v>5</v>
      </c>
      <c r="BK180">
        <v>3</v>
      </c>
      <c r="BL180" s="26">
        <v>0</v>
      </c>
      <c r="BM180">
        <v>106</v>
      </c>
      <c r="BN180">
        <v>16</v>
      </c>
      <c r="BO180">
        <v>90</v>
      </c>
      <c r="BP180">
        <v>0</v>
      </c>
      <c r="BQ180">
        <v>0</v>
      </c>
      <c r="BR180"/>
      <c r="BS180"/>
      <c r="BT180"/>
      <c r="BU180">
        <v>0</v>
      </c>
      <c r="BV180"/>
      <c r="BW180"/>
      <c r="BX180"/>
      <c r="BY180">
        <v>0</v>
      </c>
      <c r="BZ180">
        <v>0</v>
      </c>
      <c r="CA180">
        <v>0</v>
      </c>
      <c r="CB180">
        <v>0</v>
      </c>
      <c r="CC180" s="28"/>
      <c r="CD180">
        <v>13</v>
      </c>
      <c r="CE180">
        <v>0</v>
      </c>
      <c r="CF180">
        <v>13</v>
      </c>
      <c r="CG180">
        <v>0</v>
      </c>
      <c r="CH180">
        <v>4</v>
      </c>
      <c r="CI180">
        <v>1</v>
      </c>
      <c r="CJ180">
        <v>3</v>
      </c>
      <c r="CK180">
        <v>0</v>
      </c>
      <c r="CL180">
        <v>2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2</v>
      </c>
      <c r="CY180">
        <v>1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5</v>
      </c>
      <c r="DG180">
        <v>0</v>
      </c>
      <c r="DH180">
        <v>5</v>
      </c>
      <c r="DI180">
        <v>0</v>
      </c>
      <c r="DJ180">
        <v>2</v>
      </c>
      <c r="DK180">
        <v>0</v>
      </c>
      <c r="DL180">
        <v>2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5</v>
      </c>
      <c r="EU180">
        <v>1</v>
      </c>
      <c r="EV180">
        <v>4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 s="6"/>
      <c r="GP180" s="6"/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2</v>
      </c>
      <c r="KB180">
        <v>2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5</v>
      </c>
      <c r="KR180">
        <v>5</v>
      </c>
      <c r="KS180">
        <v>0</v>
      </c>
      <c r="KT180">
        <v>0</v>
      </c>
      <c r="KU180">
        <v>0</v>
      </c>
      <c r="KV180">
        <v>0</v>
      </c>
      <c r="KW180">
        <v>1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 s="26">
        <v>41</v>
      </c>
      <c r="LH180" s="26">
        <v>12</v>
      </c>
      <c r="LI180" s="26">
        <v>29</v>
      </c>
      <c r="LJ180" s="26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</row>
    <row r="181" spans="1:330" x14ac:dyDescent="0.25">
      <c r="A181">
        <v>547</v>
      </c>
      <c r="B181" t="s">
        <v>1106</v>
      </c>
      <c r="C181" t="s">
        <v>1105</v>
      </c>
      <c r="D181">
        <v>19</v>
      </c>
      <c r="E181" t="s">
        <v>1033</v>
      </c>
      <c r="F181" t="s">
        <v>108</v>
      </c>
      <c r="G181">
        <v>7</v>
      </c>
      <c r="H181">
        <v>2</v>
      </c>
      <c r="I181">
        <v>1</v>
      </c>
      <c r="V181" t="s">
        <v>1151</v>
      </c>
      <c r="W181" t="s">
        <v>1151</v>
      </c>
      <c r="X181" t="b">
        <v>0</v>
      </c>
      <c r="Y181" t="b">
        <v>0</v>
      </c>
      <c r="Z181" t="s">
        <v>1384</v>
      </c>
      <c r="AA181" t="s">
        <v>1141</v>
      </c>
      <c r="AB181" t="s">
        <v>108</v>
      </c>
      <c r="AC181" t="s">
        <v>127</v>
      </c>
      <c r="AD181" t="s">
        <v>1105</v>
      </c>
      <c r="AE181" t="s">
        <v>1383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4</v>
      </c>
      <c r="BB181">
        <v>0</v>
      </c>
      <c r="BC181">
        <v>11</v>
      </c>
      <c r="BD181">
        <v>1</v>
      </c>
      <c r="BE181">
        <v>0</v>
      </c>
      <c r="BF181">
        <v>0</v>
      </c>
      <c r="BG181">
        <v>0</v>
      </c>
      <c r="BH181">
        <v>0</v>
      </c>
      <c r="BK181">
        <v>4</v>
      </c>
      <c r="BL181" s="26">
        <v>0</v>
      </c>
      <c r="BM181">
        <v>105</v>
      </c>
      <c r="BN181">
        <v>21</v>
      </c>
      <c r="BO181">
        <v>84</v>
      </c>
      <c r="BP181">
        <v>0</v>
      </c>
      <c r="BQ181">
        <v>0</v>
      </c>
      <c r="BU181">
        <v>0</v>
      </c>
      <c r="BY181">
        <v>0</v>
      </c>
      <c r="BZ181">
        <v>0</v>
      </c>
      <c r="CA181">
        <v>0</v>
      </c>
      <c r="CB181">
        <v>0</v>
      </c>
      <c r="CD181">
        <v>5</v>
      </c>
      <c r="CE181">
        <v>0</v>
      </c>
      <c r="CF181">
        <v>5</v>
      </c>
      <c r="CG181">
        <v>0</v>
      </c>
      <c r="CH181">
        <v>6</v>
      </c>
      <c r="CI181">
        <v>1</v>
      </c>
      <c r="CJ181">
        <v>5</v>
      </c>
      <c r="CK181">
        <v>0</v>
      </c>
      <c r="CL181">
        <v>3</v>
      </c>
      <c r="CM181">
        <v>1</v>
      </c>
      <c r="CN181">
        <v>2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3</v>
      </c>
      <c r="DC181">
        <v>1</v>
      </c>
      <c r="DD181">
        <v>2</v>
      </c>
      <c r="DE181">
        <v>0</v>
      </c>
      <c r="DF181">
        <v>2</v>
      </c>
      <c r="DG181">
        <v>0</v>
      </c>
      <c r="DH181">
        <v>2</v>
      </c>
      <c r="DI181">
        <v>0</v>
      </c>
      <c r="DJ181">
        <v>3</v>
      </c>
      <c r="DK181">
        <v>0</v>
      </c>
      <c r="DL181">
        <v>3</v>
      </c>
      <c r="DM181">
        <v>0</v>
      </c>
      <c r="DN181">
        <v>3</v>
      </c>
      <c r="DO181">
        <v>0</v>
      </c>
      <c r="DP181">
        <v>3</v>
      </c>
      <c r="DQ181">
        <v>0</v>
      </c>
      <c r="DR181">
        <v>2</v>
      </c>
      <c r="DS181">
        <v>0</v>
      </c>
      <c r="DT181">
        <v>2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2</v>
      </c>
      <c r="FC181">
        <v>0</v>
      </c>
      <c r="FD181">
        <v>2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1</v>
      </c>
      <c r="KB181">
        <v>1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5</v>
      </c>
      <c r="KR181">
        <v>5</v>
      </c>
      <c r="KS181">
        <v>0</v>
      </c>
      <c r="KT181">
        <v>0</v>
      </c>
      <c r="KU181">
        <v>0</v>
      </c>
      <c r="KV181">
        <v>0</v>
      </c>
      <c r="KW181">
        <v>1</v>
      </c>
      <c r="KX181">
        <v>1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 s="26">
        <v>36</v>
      </c>
      <c r="LH181" s="26">
        <v>10</v>
      </c>
      <c r="LI181" s="26">
        <v>26</v>
      </c>
      <c r="LJ181" s="26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</row>
    <row r="182" spans="1:330" x14ac:dyDescent="0.25">
      <c r="A182">
        <v>550</v>
      </c>
      <c r="B182" t="s">
        <v>1107</v>
      </c>
      <c r="C182" t="s">
        <v>1105</v>
      </c>
      <c r="D182">
        <v>19</v>
      </c>
      <c r="E182" t="s">
        <v>1034</v>
      </c>
      <c r="F182" t="s">
        <v>108</v>
      </c>
      <c r="G182">
        <v>7</v>
      </c>
      <c r="H182">
        <v>3</v>
      </c>
      <c r="I182">
        <v>1</v>
      </c>
      <c r="V182" t="s">
        <v>1151</v>
      </c>
      <c r="W182" t="s">
        <v>1151</v>
      </c>
      <c r="X182" t="b">
        <v>0</v>
      </c>
      <c r="Y182" t="b">
        <v>0</v>
      </c>
      <c r="Z182" t="s">
        <v>1385</v>
      </c>
      <c r="AA182" t="s">
        <v>1141</v>
      </c>
      <c r="AB182" t="s">
        <v>108</v>
      </c>
      <c r="AC182" t="s">
        <v>127</v>
      </c>
      <c r="AD182" t="s">
        <v>1105</v>
      </c>
      <c r="AE182" t="s">
        <v>1383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2</v>
      </c>
      <c r="AN182">
        <v>4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5</v>
      </c>
      <c r="BB182">
        <v>0</v>
      </c>
      <c r="BC182">
        <v>12</v>
      </c>
      <c r="BD182">
        <v>0</v>
      </c>
      <c r="BE182">
        <v>0</v>
      </c>
      <c r="BF182">
        <v>0</v>
      </c>
      <c r="BG182">
        <v>0</v>
      </c>
      <c r="BH182">
        <v>0</v>
      </c>
      <c r="BK182">
        <v>1</v>
      </c>
      <c r="BL182" s="26">
        <v>0</v>
      </c>
      <c r="BM182">
        <v>106</v>
      </c>
      <c r="BN182">
        <v>32</v>
      </c>
      <c r="BO182">
        <v>74</v>
      </c>
      <c r="BP182">
        <v>0</v>
      </c>
      <c r="BQ182">
        <v>0</v>
      </c>
      <c r="BU182">
        <v>0</v>
      </c>
      <c r="BY182">
        <v>0</v>
      </c>
      <c r="BZ182">
        <v>0</v>
      </c>
      <c r="CA182">
        <v>0</v>
      </c>
      <c r="CB182">
        <v>0</v>
      </c>
      <c r="CD182">
        <v>17</v>
      </c>
      <c r="CE182">
        <v>4</v>
      </c>
      <c r="CF182">
        <v>13</v>
      </c>
      <c r="CG182">
        <v>0</v>
      </c>
      <c r="CH182">
        <v>14</v>
      </c>
      <c r="CI182">
        <v>1</v>
      </c>
      <c r="CJ182">
        <v>13</v>
      </c>
      <c r="CK182">
        <v>0</v>
      </c>
      <c r="CL182">
        <v>1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</v>
      </c>
      <c r="DC182">
        <v>1</v>
      </c>
      <c r="DD182">
        <v>0</v>
      </c>
      <c r="DE182">
        <v>0</v>
      </c>
      <c r="DF182">
        <v>2</v>
      </c>
      <c r="DG182">
        <v>1</v>
      </c>
      <c r="DH182">
        <v>1</v>
      </c>
      <c r="DI182">
        <v>0</v>
      </c>
      <c r="DJ182">
        <v>2</v>
      </c>
      <c r="DK182">
        <v>0</v>
      </c>
      <c r="DL182">
        <v>2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1</v>
      </c>
      <c r="DS182">
        <v>1</v>
      </c>
      <c r="DT182">
        <v>0</v>
      </c>
      <c r="DU182">
        <v>0</v>
      </c>
      <c r="DV182">
        <v>2</v>
      </c>
      <c r="DW182">
        <v>1</v>
      </c>
      <c r="DX182">
        <v>1</v>
      </c>
      <c r="DY182">
        <v>0</v>
      </c>
      <c r="DZ182">
        <v>2</v>
      </c>
      <c r="EA182">
        <v>1</v>
      </c>
      <c r="EB182">
        <v>1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2</v>
      </c>
      <c r="EU182">
        <v>0</v>
      </c>
      <c r="EV182">
        <v>2</v>
      </c>
      <c r="EW182">
        <v>0</v>
      </c>
      <c r="EX182">
        <v>4</v>
      </c>
      <c r="EY182">
        <v>2</v>
      </c>
      <c r="EZ182">
        <v>2</v>
      </c>
      <c r="FA182">
        <v>0</v>
      </c>
      <c r="FB182">
        <v>6</v>
      </c>
      <c r="FC182">
        <v>5</v>
      </c>
      <c r="FD182">
        <v>1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2</v>
      </c>
      <c r="FW182">
        <v>0</v>
      </c>
      <c r="FX182">
        <v>2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5</v>
      </c>
      <c r="KR182">
        <v>5</v>
      </c>
      <c r="KS182">
        <v>0</v>
      </c>
      <c r="KT182">
        <v>0</v>
      </c>
      <c r="KU182">
        <v>0</v>
      </c>
      <c r="KV182">
        <v>0</v>
      </c>
      <c r="KW182">
        <v>1</v>
      </c>
      <c r="KX182">
        <v>1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 s="26">
        <v>62</v>
      </c>
      <c r="LH182" s="26">
        <v>24</v>
      </c>
      <c r="LI182" s="26">
        <v>38</v>
      </c>
      <c r="LJ182" s="26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</row>
    <row r="183" spans="1:330" x14ac:dyDescent="0.25">
      <c r="A183">
        <v>553</v>
      </c>
      <c r="B183" t="s">
        <v>1108</v>
      </c>
      <c r="C183" t="s">
        <v>1105</v>
      </c>
      <c r="D183">
        <v>19</v>
      </c>
      <c r="E183" t="s">
        <v>1035</v>
      </c>
      <c r="F183" t="s">
        <v>108</v>
      </c>
      <c r="G183">
        <v>7</v>
      </c>
      <c r="H183">
        <v>4</v>
      </c>
      <c r="I183">
        <v>1</v>
      </c>
      <c r="V183" t="s">
        <v>1151</v>
      </c>
      <c r="W183" t="s">
        <v>1151</v>
      </c>
      <c r="X183" t="b">
        <v>0</v>
      </c>
      <c r="Y183" t="b">
        <v>0</v>
      </c>
      <c r="Z183" t="s">
        <v>1386</v>
      </c>
      <c r="AA183" t="s">
        <v>1141</v>
      </c>
      <c r="AB183" t="s">
        <v>108</v>
      </c>
      <c r="AC183" t="s">
        <v>127</v>
      </c>
      <c r="AD183" t="s">
        <v>1105</v>
      </c>
      <c r="AE183" t="s">
        <v>1383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2</v>
      </c>
      <c r="BB183">
        <v>0</v>
      </c>
      <c r="BC183">
        <v>7</v>
      </c>
      <c r="BD183">
        <v>0</v>
      </c>
      <c r="BE183">
        <v>1</v>
      </c>
      <c r="BF183">
        <v>0</v>
      </c>
      <c r="BG183">
        <v>0</v>
      </c>
      <c r="BH183">
        <v>0</v>
      </c>
      <c r="BK183">
        <v>6</v>
      </c>
      <c r="BL183" s="26">
        <v>0</v>
      </c>
      <c r="BM183">
        <v>106</v>
      </c>
      <c r="BN183">
        <v>19</v>
      </c>
      <c r="BO183">
        <v>87</v>
      </c>
      <c r="BP183">
        <v>0</v>
      </c>
      <c r="BQ183">
        <v>0</v>
      </c>
      <c r="BU183">
        <v>0</v>
      </c>
      <c r="BY183">
        <v>0</v>
      </c>
      <c r="BZ183">
        <v>0</v>
      </c>
      <c r="CA183">
        <v>0</v>
      </c>
      <c r="CB183">
        <v>0</v>
      </c>
      <c r="CD183">
        <v>3</v>
      </c>
      <c r="CE183">
        <v>1</v>
      </c>
      <c r="CF183">
        <v>2</v>
      </c>
      <c r="CG183">
        <v>0</v>
      </c>
      <c r="CH183">
        <v>6</v>
      </c>
      <c r="CI183">
        <v>1</v>
      </c>
      <c r="CJ183">
        <v>5</v>
      </c>
      <c r="CK183">
        <v>0</v>
      </c>
      <c r="CL183">
        <v>3</v>
      </c>
      <c r="CM183">
        <v>2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2</v>
      </c>
      <c r="CY183">
        <v>2</v>
      </c>
      <c r="CZ183">
        <v>0</v>
      </c>
      <c r="DA183">
        <v>0</v>
      </c>
      <c r="DB183">
        <v>1</v>
      </c>
      <c r="DC183">
        <v>0</v>
      </c>
      <c r="DD183">
        <v>1</v>
      </c>
      <c r="DE183">
        <v>0</v>
      </c>
      <c r="DF183">
        <v>2</v>
      </c>
      <c r="DG183">
        <v>0</v>
      </c>
      <c r="DH183">
        <v>2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3</v>
      </c>
      <c r="DO183">
        <v>1</v>
      </c>
      <c r="DP183">
        <v>2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1</v>
      </c>
      <c r="FC183">
        <v>0</v>
      </c>
      <c r="FD183">
        <v>1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5</v>
      </c>
      <c r="FW183">
        <v>0</v>
      </c>
      <c r="FX183">
        <v>5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5</v>
      </c>
      <c r="KR183">
        <v>5</v>
      </c>
      <c r="KS183">
        <v>0</v>
      </c>
      <c r="KT183">
        <v>0</v>
      </c>
      <c r="KU183">
        <v>0</v>
      </c>
      <c r="KV183">
        <v>0</v>
      </c>
      <c r="KW183">
        <v>1</v>
      </c>
      <c r="KX183">
        <v>1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 s="26">
        <v>32</v>
      </c>
      <c r="LH183" s="26">
        <v>13</v>
      </c>
      <c r="LI183" s="26">
        <v>19</v>
      </c>
      <c r="LJ183" s="26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</row>
    <row r="184" spans="1:330" x14ac:dyDescent="0.25">
      <c r="A184">
        <v>556</v>
      </c>
      <c r="B184" t="s">
        <v>1109</v>
      </c>
      <c r="C184" t="s">
        <v>1105</v>
      </c>
      <c r="D184">
        <v>19</v>
      </c>
      <c r="E184" t="s">
        <v>1036</v>
      </c>
      <c r="F184" t="s">
        <v>108</v>
      </c>
      <c r="G184">
        <v>7</v>
      </c>
      <c r="H184">
        <v>5</v>
      </c>
      <c r="I184">
        <v>1</v>
      </c>
      <c r="V184" t="s">
        <v>1151</v>
      </c>
      <c r="W184" t="s">
        <v>1151</v>
      </c>
      <c r="X184" t="b">
        <v>0</v>
      </c>
      <c r="Y184" t="b">
        <v>0</v>
      </c>
      <c r="Z184" t="s">
        <v>1387</v>
      </c>
      <c r="AA184" t="s">
        <v>1141</v>
      </c>
      <c r="AB184" t="s">
        <v>108</v>
      </c>
      <c r="AC184" t="s">
        <v>127</v>
      </c>
      <c r="AD184" t="s">
        <v>1105</v>
      </c>
      <c r="AE184" t="s">
        <v>1383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5</v>
      </c>
      <c r="BD184">
        <v>0</v>
      </c>
      <c r="BE184">
        <v>0</v>
      </c>
      <c r="BF184">
        <v>0</v>
      </c>
      <c r="BG184">
        <v>0</v>
      </c>
      <c r="BH184">
        <v>0</v>
      </c>
      <c r="BK184">
        <v>3</v>
      </c>
      <c r="BL184" s="26">
        <v>0</v>
      </c>
      <c r="BM184">
        <v>106</v>
      </c>
      <c r="BN184">
        <v>13</v>
      </c>
      <c r="BO184">
        <v>93</v>
      </c>
      <c r="BP184">
        <v>0</v>
      </c>
      <c r="BQ184">
        <v>0</v>
      </c>
      <c r="BU184">
        <v>0</v>
      </c>
      <c r="BY184">
        <v>0</v>
      </c>
      <c r="BZ184">
        <v>0</v>
      </c>
      <c r="CA184">
        <v>0</v>
      </c>
      <c r="CB184">
        <v>0</v>
      </c>
      <c r="CD184">
        <v>8</v>
      </c>
      <c r="CE184">
        <v>0</v>
      </c>
      <c r="CF184">
        <v>8</v>
      </c>
      <c r="CG184">
        <v>0</v>
      </c>
      <c r="CH184">
        <v>9</v>
      </c>
      <c r="CI184">
        <v>1</v>
      </c>
      <c r="CJ184">
        <v>8</v>
      </c>
      <c r="CK184">
        <v>0</v>
      </c>
      <c r="CL184">
        <v>3</v>
      </c>
      <c r="CM184">
        <v>0</v>
      </c>
      <c r="CN184">
        <v>3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2</v>
      </c>
      <c r="CY184">
        <v>0</v>
      </c>
      <c r="CZ184">
        <v>2</v>
      </c>
      <c r="DA184">
        <v>0</v>
      </c>
      <c r="DB184">
        <v>1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</v>
      </c>
      <c r="DK184">
        <v>0</v>
      </c>
      <c r="DL184">
        <v>2</v>
      </c>
      <c r="DM184">
        <v>0</v>
      </c>
      <c r="DN184">
        <v>1</v>
      </c>
      <c r="DO184">
        <v>0</v>
      </c>
      <c r="DP184">
        <v>1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1</v>
      </c>
      <c r="FC184">
        <v>0</v>
      </c>
      <c r="FD184">
        <v>1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5</v>
      </c>
      <c r="KR184">
        <v>5</v>
      </c>
      <c r="KS184">
        <v>0</v>
      </c>
      <c r="KT184">
        <v>0</v>
      </c>
      <c r="KU184">
        <v>0</v>
      </c>
      <c r="KV184">
        <v>0</v>
      </c>
      <c r="KW184">
        <v>1</v>
      </c>
      <c r="KX184">
        <v>1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 s="26">
        <v>33</v>
      </c>
      <c r="LH184" s="26">
        <v>7</v>
      </c>
      <c r="LI184" s="26">
        <v>26</v>
      </c>
      <c r="LJ184" s="26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</row>
    <row r="185" spans="1:330" x14ac:dyDescent="0.25">
      <c r="A185">
        <v>559</v>
      </c>
      <c r="B185" t="s">
        <v>1110</v>
      </c>
      <c r="C185" t="s">
        <v>1105</v>
      </c>
      <c r="D185">
        <v>19</v>
      </c>
      <c r="E185" t="s">
        <v>1037</v>
      </c>
      <c r="F185" t="s">
        <v>108</v>
      </c>
      <c r="G185">
        <v>7</v>
      </c>
      <c r="H185">
        <v>6</v>
      </c>
      <c r="I185">
        <v>1</v>
      </c>
      <c r="V185" t="s">
        <v>1151</v>
      </c>
      <c r="W185" t="s">
        <v>1151</v>
      </c>
      <c r="X185" t="b">
        <v>0</v>
      </c>
      <c r="Y185" t="b">
        <v>0</v>
      </c>
      <c r="Z185" t="s">
        <v>1388</v>
      </c>
      <c r="AA185" t="s">
        <v>1141</v>
      </c>
      <c r="AB185" t="s">
        <v>108</v>
      </c>
      <c r="AC185" t="s">
        <v>127</v>
      </c>
      <c r="AD185" t="s">
        <v>1105</v>
      </c>
      <c r="AE185" t="s">
        <v>1383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4</v>
      </c>
      <c r="BB185">
        <v>0</v>
      </c>
      <c r="BC185">
        <v>9</v>
      </c>
      <c r="BD185">
        <v>0</v>
      </c>
      <c r="BE185">
        <v>3</v>
      </c>
      <c r="BF185">
        <v>0</v>
      </c>
      <c r="BG185">
        <v>0</v>
      </c>
      <c r="BH185">
        <v>0</v>
      </c>
      <c r="BK185">
        <v>6</v>
      </c>
      <c r="BL185" s="26">
        <v>0</v>
      </c>
      <c r="BM185">
        <v>106</v>
      </c>
      <c r="BN185">
        <v>11</v>
      </c>
      <c r="BO185">
        <v>95</v>
      </c>
      <c r="BP185">
        <v>0</v>
      </c>
      <c r="BQ185">
        <v>0</v>
      </c>
      <c r="BU185">
        <v>0</v>
      </c>
      <c r="BY185">
        <v>0</v>
      </c>
      <c r="BZ185">
        <v>0</v>
      </c>
      <c r="CA185">
        <v>0</v>
      </c>
      <c r="CB185">
        <v>0</v>
      </c>
      <c r="CD185">
        <v>12</v>
      </c>
      <c r="CE185">
        <v>0</v>
      </c>
      <c r="CF185">
        <v>12</v>
      </c>
      <c r="CG185">
        <v>0</v>
      </c>
      <c r="CH185">
        <v>5</v>
      </c>
      <c r="CI185">
        <v>0</v>
      </c>
      <c r="CJ185">
        <v>5</v>
      </c>
      <c r="CK185">
        <v>0</v>
      </c>
      <c r="CL185">
        <v>2</v>
      </c>
      <c r="CM185">
        <v>0</v>
      </c>
      <c r="CN185">
        <v>2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2</v>
      </c>
      <c r="CY185">
        <v>0</v>
      </c>
      <c r="CZ185">
        <v>2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3</v>
      </c>
      <c r="DO185">
        <v>1</v>
      </c>
      <c r="DP185">
        <v>2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2</v>
      </c>
      <c r="DW185">
        <v>0</v>
      </c>
      <c r="DX185">
        <v>2</v>
      </c>
      <c r="DY185">
        <v>0</v>
      </c>
      <c r="DZ185">
        <v>2</v>
      </c>
      <c r="EA185">
        <v>0</v>
      </c>
      <c r="EB185">
        <v>2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2</v>
      </c>
      <c r="FC185">
        <v>1</v>
      </c>
      <c r="FD185">
        <v>1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5</v>
      </c>
      <c r="KR185">
        <v>5</v>
      </c>
      <c r="KS185">
        <v>0</v>
      </c>
      <c r="KT185">
        <v>0</v>
      </c>
      <c r="KU185">
        <v>0</v>
      </c>
      <c r="KV185">
        <v>0</v>
      </c>
      <c r="KW185">
        <v>1</v>
      </c>
      <c r="KX185">
        <v>1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 s="26">
        <v>36</v>
      </c>
      <c r="LH185" s="26">
        <v>8</v>
      </c>
      <c r="LI185" s="26">
        <v>28</v>
      </c>
      <c r="LJ185" s="26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</row>
    <row r="186" spans="1:330" x14ac:dyDescent="0.25">
      <c r="A186">
        <v>562</v>
      </c>
      <c r="B186" t="s">
        <v>1111</v>
      </c>
      <c r="C186" t="s">
        <v>1105</v>
      </c>
      <c r="D186">
        <v>19</v>
      </c>
      <c r="E186" t="s">
        <v>1038</v>
      </c>
      <c r="F186" t="s">
        <v>108</v>
      </c>
      <c r="G186">
        <v>7</v>
      </c>
      <c r="H186">
        <v>7</v>
      </c>
      <c r="I186">
        <v>1</v>
      </c>
      <c r="V186" t="s">
        <v>1151</v>
      </c>
      <c r="W186" t="s">
        <v>1151</v>
      </c>
      <c r="X186" t="b">
        <v>0</v>
      </c>
      <c r="Y186" t="b">
        <v>0</v>
      </c>
      <c r="Z186" t="s">
        <v>1389</v>
      </c>
      <c r="AA186" t="s">
        <v>1141</v>
      </c>
      <c r="AB186" t="s">
        <v>108</v>
      </c>
      <c r="AC186" t="s">
        <v>127</v>
      </c>
      <c r="AD186" t="s">
        <v>1105</v>
      </c>
      <c r="AE186" t="s">
        <v>1383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</v>
      </c>
      <c r="BB186">
        <v>0</v>
      </c>
      <c r="BC186">
        <v>0</v>
      </c>
      <c r="BD186">
        <v>0</v>
      </c>
      <c r="BE186">
        <v>6</v>
      </c>
      <c r="BF186">
        <v>0</v>
      </c>
      <c r="BG186">
        <v>0</v>
      </c>
      <c r="BH186">
        <v>0</v>
      </c>
      <c r="BK186">
        <v>3</v>
      </c>
      <c r="BL186" s="26">
        <v>0</v>
      </c>
      <c r="BM186">
        <v>119</v>
      </c>
      <c r="BN186">
        <v>24</v>
      </c>
      <c r="BO186">
        <v>95</v>
      </c>
      <c r="BP186">
        <v>0</v>
      </c>
      <c r="BQ186">
        <v>0</v>
      </c>
      <c r="BU186">
        <v>0</v>
      </c>
      <c r="BY186">
        <v>0</v>
      </c>
      <c r="BZ186">
        <v>0</v>
      </c>
      <c r="CA186">
        <v>0</v>
      </c>
      <c r="CB186">
        <v>0</v>
      </c>
      <c r="CD186">
        <v>2</v>
      </c>
      <c r="CE186">
        <v>0</v>
      </c>
      <c r="CF186">
        <v>2</v>
      </c>
      <c r="CG186">
        <v>0</v>
      </c>
      <c r="CH186">
        <v>6</v>
      </c>
      <c r="CI186">
        <v>3</v>
      </c>
      <c r="CJ186">
        <v>3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3</v>
      </c>
      <c r="DG186">
        <v>0</v>
      </c>
      <c r="DH186">
        <v>3</v>
      </c>
      <c r="DI186">
        <v>0</v>
      </c>
      <c r="DJ186">
        <v>3</v>
      </c>
      <c r="DK186">
        <v>0</v>
      </c>
      <c r="DL186">
        <v>3</v>
      </c>
      <c r="DM186">
        <v>0</v>
      </c>
      <c r="DN186">
        <v>1</v>
      </c>
      <c r="DO186">
        <v>1</v>
      </c>
      <c r="DP186">
        <v>0</v>
      </c>
      <c r="DQ186">
        <v>0</v>
      </c>
      <c r="DR186">
        <v>1</v>
      </c>
      <c r="DS186">
        <v>0</v>
      </c>
      <c r="DT186">
        <v>1</v>
      </c>
      <c r="DU186">
        <v>0</v>
      </c>
      <c r="DV186">
        <v>3</v>
      </c>
      <c r="DW186">
        <v>0</v>
      </c>
      <c r="DX186">
        <v>3</v>
      </c>
      <c r="DY186">
        <v>0</v>
      </c>
      <c r="DZ186">
        <v>3</v>
      </c>
      <c r="EA186">
        <v>0</v>
      </c>
      <c r="EB186">
        <v>3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5</v>
      </c>
      <c r="KR186">
        <v>5</v>
      </c>
      <c r="KS186">
        <v>0</v>
      </c>
      <c r="KT186">
        <v>0</v>
      </c>
      <c r="KU186">
        <v>0</v>
      </c>
      <c r="KV186">
        <v>0</v>
      </c>
      <c r="KW186">
        <v>1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 s="26">
        <v>28</v>
      </c>
      <c r="LH186" s="26">
        <v>10</v>
      </c>
      <c r="LI186" s="26">
        <v>18</v>
      </c>
      <c r="LJ186" s="2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</row>
    <row r="187" spans="1:330" x14ac:dyDescent="0.25">
      <c r="A187" s="6">
        <v>565</v>
      </c>
      <c r="B187" s="6" t="s">
        <v>786</v>
      </c>
      <c r="C187" s="6" t="s">
        <v>1105</v>
      </c>
      <c r="D187" s="6">
        <v>19</v>
      </c>
      <c r="E187" s="6" t="s">
        <v>1039</v>
      </c>
      <c r="F187" s="6" t="s">
        <v>108</v>
      </c>
      <c r="G187" s="6">
        <v>7</v>
      </c>
      <c r="H187" s="6">
        <v>8</v>
      </c>
      <c r="I187" s="6">
        <v>0</v>
      </c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 t="s">
        <v>1151</v>
      </c>
      <c r="W187" s="6" t="s">
        <v>1151</v>
      </c>
      <c r="X187" s="6" t="b">
        <v>0</v>
      </c>
      <c r="Y187" s="6" t="b">
        <v>0</v>
      </c>
      <c r="Z187" s="6" t="s">
        <v>1390</v>
      </c>
      <c r="AA187" s="6" t="s">
        <v>1141</v>
      </c>
      <c r="AB187" s="6" t="s">
        <v>108</v>
      </c>
      <c r="AC187" s="6" t="s">
        <v>180</v>
      </c>
      <c r="AD187" s="6" t="s">
        <v>1105</v>
      </c>
      <c r="AE187" s="6" t="s">
        <v>1383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/>
      <c r="BJ187" s="6"/>
      <c r="BK187" s="6">
        <v>0</v>
      </c>
      <c r="BL187" s="6">
        <v>0</v>
      </c>
      <c r="BM187" s="6">
        <v>0</v>
      </c>
      <c r="BN187" s="6">
        <v>0</v>
      </c>
      <c r="BO187" s="6">
        <v>0</v>
      </c>
      <c r="BP187" s="6">
        <v>0</v>
      </c>
      <c r="BQ187" s="6">
        <v>114</v>
      </c>
      <c r="BR187" s="6">
        <v>0</v>
      </c>
      <c r="BS187" s="6">
        <v>0</v>
      </c>
      <c r="BT187" s="6">
        <v>114</v>
      </c>
      <c r="BU187" s="6">
        <v>12</v>
      </c>
      <c r="BV187" s="6">
        <v>0</v>
      </c>
      <c r="BW187" s="6">
        <v>0</v>
      </c>
      <c r="BX187" s="6">
        <v>12</v>
      </c>
      <c r="BY187" s="6">
        <v>23</v>
      </c>
      <c r="BZ187" s="6">
        <v>35</v>
      </c>
      <c r="CA187" s="6">
        <v>21</v>
      </c>
      <c r="CB187" s="6">
        <v>35</v>
      </c>
      <c r="CD187" s="6">
        <v>0</v>
      </c>
      <c r="CE187" s="6">
        <v>0</v>
      </c>
      <c r="CF187" s="6">
        <v>0</v>
      </c>
      <c r="CG187" s="6">
        <v>0</v>
      </c>
      <c r="CH187" s="6">
        <v>0</v>
      </c>
      <c r="CI187" s="6">
        <v>0</v>
      </c>
      <c r="CJ187" s="6">
        <v>0</v>
      </c>
      <c r="CK187" s="6">
        <v>0</v>
      </c>
      <c r="CL187" s="6">
        <v>0</v>
      </c>
      <c r="CM187" s="6">
        <v>0</v>
      </c>
      <c r="CN187" s="6">
        <v>0</v>
      </c>
      <c r="CO187" s="6">
        <v>0</v>
      </c>
      <c r="CP187" s="6">
        <v>0</v>
      </c>
      <c r="CQ187" s="6">
        <v>0</v>
      </c>
      <c r="CR187" s="6">
        <v>0</v>
      </c>
      <c r="CS187" s="6">
        <v>0</v>
      </c>
      <c r="CT187" s="6">
        <v>0</v>
      </c>
      <c r="CU187" s="6">
        <v>0</v>
      </c>
      <c r="CV187" s="6">
        <v>0</v>
      </c>
      <c r="CW187" s="6">
        <v>0</v>
      </c>
      <c r="CX187" s="6">
        <v>0</v>
      </c>
      <c r="CY187" s="6">
        <v>0</v>
      </c>
      <c r="CZ187" s="6">
        <v>0</v>
      </c>
      <c r="DA187" s="6">
        <v>0</v>
      </c>
      <c r="DB187" s="6">
        <v>0</v>
      </c>
      <c r="DC187" s="6">
        <v>0</v>
      </c>
      <c r="DD187" s="6">
        <v>0</v>
      </c>
      <c r="DE187" s="6">
        <v>0</v>
      </c>
      <c r="DF187" s="6">
        <v>0</v>
      </c>
      <c r="DG187" s="6">
        <v>0</v>
      </c>
      <c r="DH187" s="6">
        <v>0</v>
      </c>
      <c r="DI187" s="6">
        <v>0</v>
      </c>
      <c r="DJ187" s="6">
        <v>1</v>
      </c>
      <c r="DK187" s="6">
        <v>0</v>
      </c>
      <c r="DL187" s="6">
        <v>0</v>
      </c>
      <c r="DM187" s="6">
        <v>0</v>
      </c>
      <c r="DN187" s="6">
        <v>3</v>
      </c>
      <c r="DO187" s="6">
        <v>0</v>
      </c>
      <c r="DP187" s="6">
        <v>0</v>
      </c>
      <c r="DQ187" s="6">
        <v>0</v>
      </c>
      <c r="DR187" s="6">
        <v>1</v>
      </c>
      <c r="DS187" s="6">
        <v>0</v>
      </c>
      <c r="DT187" s="6">
        <v>0</v>
      </c>
      <c r="DU187" s="6">
        <v>0</v>
      </c>
      <c r="DV187" s="6">
        <v>0</v>
      </c>
      <c r="DW187" s="6">
        <v>0</v>
      </c>
      <c r="DX187" s="6">
        <v>0</v>
      </c>
      <c r="DY187" s="6">
        <v>0</v>
      </c>
      <c r="DZ187" s="6">
        <v>0</v>
      </c>
      <c r="EA187" s="6">
        <v>0</v>
      </c>
      <c r="EB187" s="6">
        <v>0</v>
      </c>
      <c r="EC187" s="6">
        <v>0</v>
      </c>
      <c r="ED187" s="6">
        <v>0</v>
      </c>
      <c r="EE187" s="6">
        <v>0</v>
      </c>
      <c r="EF187" s="6">
        <v>0</v>
      </c>
      <c r="EG187" s="6">
        <v>0</v>
      </c>
      <c r="EH187" s="6">
        <v>0</v>
      </c>
      <c r="EI187" s="6">
        <v>0</v>
      </c>
      <c r="EJ187" s="6">
        <v>0</v>
      </c>
      <c r="EK187" s="6">
        <v>0</v>
      </c>
      <c r="EL187" s="6">
        <v>0</v>
      </c>
      <c r="EM187" s="6">
        <v>0</v>
      </c>
      <c r="EN187" s="6">
        <v>0</v>
      </c>
      <c r="EO187" s="6">
        <v>0</v>
      </c>
      <c r="EP187" s="6">
        <v>0</v>
      </c>
      <c r="EQ187" s="6">
        <v>0</v>
      </c>
      <c r="ER187" s="6">
        <v>0</v>
      </c>
      <c r="ES187" s="6">
        <v>0</v>
      </c>
      <c r="ET187" s="6">
        <v>0</v>
      </c>
      <c r="EU187" s="6">
        <v>0</v>
      </c>
      <c r="EV187" s="6">
        <v>0</v>
      </c>
      <c r="EW187" s="6">
        <v>0</v>
      </c>
      <c r="EX187" s="6">
        <v>1</v>
      </c>
      <c r="EY187" s="6">
        <v>0</v>
      </c>
      <c r="EZ187" s="6">
        <v>0</v>
      </c>
      <c r="FA187" s="6">
        <v>0</v>
      </c>
      <c r="FB187" s="6">
        <v>0</v>
      </c>
      <c r="FC187" s="6">
        <v>0</v>
      </c>
      <c r="FD187" s="6">
        <v>0</v>
      </c>
      <c r="FE187" s="6">
        <v>0</v>
      </c>
      <c r="FF187" s="6">
        <v>0</v>
      </c>
      <c r="FG187" s="6">
        <v>0</v>
      </c>
      <c r="FH187" s="6">
        <v>0</v>
      </c>
      <c r="FI187" s="6">
        <v>0</v>
      </c>
      <c r="FJ187" s="6">
        <v>0</v>
      </c>
      <c r="FK187" s="6">
        <v>0</v>
      </c>
      <c r="FL187" s="6">
        <v>0</v>
      </c>
      <c r="FM187" s="6">
        <v>0</v>
      </c>
      <c r="FN187" s="6">
        <v>0</v>
      </c>
      <c r="FO187" s="6">
        <v>0</v>
      </c>
      <c r="FP187" s="6">
        <v>0</v>
      </c>
      <c r="FQ187" s="6">
        <v>0</v>
      </c>
      <c r="FR187" s="6">
        <v>0</v>
      </c>
      <c r="FS187" s="6">
        <v>0</v>
      </c>
      <c r="FT187" s="6">
        <v>0</v>
      </c>
      <c r="FU187" s="6">
        <v>0</v>
      </c>
      <c r="FV187" s="6">
        <v>0</v>
      </c>
      <c r="FW187" s="6">
        <v>0</v>
      </c>
      <c r="FX187" s="6">
        <v>0</v>
      </c>
      <c r="FY187" s="6">
        <v>0</v>
      </c>
      <c r="FZ187" s="6">
        <v>0</v>
      </c>
      <c r="GA187" s="6">
        <v>0</v>
      </c>
      <c r="GB187" s="6">
        <v>0</v>
      </c>
      <c r="GC187" s="6">
        <v>0</v>
      </c>
      <c r="GD187" s="6">
        <v>0</v>
      </c>
      <c r="GE187" s="6">
        <v>0</v>
      </c>
      <c r="GF187" s="6">
        <v>0</v>
      </c>
      <c r="GG187" s="6">
        <v>0</v>
      </c>
      <c r="GH187" s="6">
        <v>0</v>
      </c>
      <c r="GI187" s="6">
        <v>0</v>
      </c>
      <c r="GJ187" s="6">
        <v>0</v>
      </c>
      <c r="GK187" s="6">
        <v>0</v>
      </c>
      <c r="GL187" s="6">
        <v>0</v>
      </c>
      <c r="GM187" s="6">
        <v>0</v>
      </c>
      <c r="GN187" s="6">
        <v>0</v>
      </c>
      <c r="GQ187" s="6">
        <v>0</v>
      </c>
      <c r="GR187" s="6">
        <v>0</v>
      </c>
      <c r="GS187" s="6">
        <v>0</v>
      </c>
      <c r="GT187" s="6">
        <v>0</v>
      </c>
      <c r="GU187" s="6">
        <v>0</v>
      </c>
      <c r="GV187" s="6">
        <v>0</v>
      </c>
      <c r="GW187" s="6">
        <v>0</v>
      </c>
      <c r="GX187" s="6">
        <v>0</v>
      </c>
      <c r="GY187" s="6">
        <v>0</v>
      </c>
      <c r="GZ187" s="6">
        <v>0</v>
      </c>
      <c r="HA187" s="6">
        <v>0</v>
      </c>
      <c r="HB187" s="6">
        <v>0</v>
      </c>
      <c r="HC187" s="6">
        <v>0</v>
      </c>
      <c r="HD187" s="6">
        <v>0</v>
      </c>
      <c r="HE187" s="6">
        <v>0</v>
      </c>
      <c r="HF187" s="6">
        <v>0</v>
      </c>
      <c r="HG187" s="6">
        <v>0</v>
      </c>
      <c r="HH187" s="6">
        <v>0</v>
      </c>
      <c r="HI187" s="6">
        <v>0</v>
      </c>
      <c r="HJ187" s="6">
        <v>0</v>
      </c>
      <c r="HK187" s="6">
        <v>0</v>
      </c>
      <c r="HL187" s="6">
        <v>0</v>
      </c>
      <c r="HM187" s="6">
        <v>0</v>
      </c>
      <c r="HN187" s="6">
        <v>0</v>
      </c>
      <c r="HO187" s="6">
        <v>0</v>
      </c>
      <c r="HP187" s="6">
        <v>0</v>
      </c>
      <c r="HQ187" s="6">
        <v>0</v>
      </c>
      <c r="HR187" s="6">
        <v>0</v>
      </c>
      <c r="HS187" s="6">
        <v>0</v>
      </c>
      <c r="HT187" s="6">
        <v>0</v>
      </c>
      <c r="HU187" s="6">
        <v>0</v>
      </c>
      <c r="HV187" s="6">
        <v>0</v>
      </c>
      <c r="HW187" s="6">
        <v>0</v>
      </c>
      <c r="HX187" s="6">
        <v>0</v>
      </c>
      <c r="HY187" s="6">
        <v>0</v>
      </c>
      <c r="HZ187" s="6">
        <v>0</v>
      </c>
      <c r="IA187" s="6">
        <v>0</v>
      </c>
      <c r="IB187" s="6">
        <v>0</v>
      </c>
      <c r="IC187" s="6">
        <v>0</v>
      </c>
      <c r="ID187" s="6">
        <v>0</v>
      </c>
      <c r="IE187" s="6">
        <v>0</v>
      </c>
      <c r="IF187" s="6">
        <v>0</v>
      </c>
      <c r="IG187" s="6">
        <v>0</v>
      </c>
      <c r="IH187" s="6">
        <v>0</v>
      </c>
      <c r="II187" s="6">
        <v>0</v>
      </c>
      <c r="IJ187" s="6">
        <v>0</v>
      </c>
      <c r="IK187" s="6">
        <v>0</v>
      </c>
      <c r="IL187" s="6">
        <v>0</v>
      </c>
      <c r="IM187" s="6">
        <v>0</v>
      </c>
      <c r="IN187" s="6">
        <v>0</v>
      </c>
      <c r="IO187" s="6">
        <v>0</v>
      </c>
      <c r="IP187" s="6">
        <v>0</v>
      </c>
      <c r="IQ187" s="6">
        <v>0</v>
      </c>
      <c r="IR187" s="6">
        <v>0</v>
      </c>
      <c r="IS187" s="6">
        <v>0</v>
      </c>
      <c r="IT187" s="6">
        <v>0</v>
      </c>
      <c r="IU187" s="6">
        <v>0</v>
      </c>
      <c r="IV187" s="6">
        <v>0</v>
      </c>
      <c r="IW187" s="6">
        <v>0</v>
      </c>
      <c r="IX187" s="6">
        <v>0</v>
      </c>
      <c r="IY187" s="6">
        <v>0</v>
      </c>
      <c r="IZ187" s="6">
        <v>0</v>
      </c>
      <c r="JA187" s="6">
        <v>0</v>
      </c>
      <c r="JB187" s="6">
        <v>0</v>
      </c>
      <c r="JC187" s="6">
        <v>0</v>
      </c>
      <c r="JD187" s="6">
        <v>0</v>
      </c>
      <c r="JE187" s="6">
        <v>0</v>
      </c>
      <c r="JF187" s="6">
        <v>0</v>
      </c>
      <c r="JG187" s="6">
        <v>0</v>
      </c>
      <c r="JH187" s="6">
        <v>0</v>
      </c>
      <c r="JI187" s="6">
        <v>0</v>
      </c>
      <c r="JJ187" s="6">
        <v>0</v>
      </c>
      <c r="JK187" s="6">
        <v>0</v>
      </c>
      <c r="JL187" s="6">
        <v>0</v>
      </c>
      <c r="JM187" s="6">
        <v>0</v>
      </c>
      <c r="JN187" s="6">
        <v>0</v>
      </c>
      <c r="JO187" s="6">
        <v>0</v>
      </c>
      <c r="JP187" s="6">
        <v>0</v>
      </c>
      <c r="JQ187" s="6">
        <v>0</v>
      </c>
      <c r="JR187" s="6">
        <v>0</v>
      </c>
      <c r="JS187" s="6">
        <v>0</v>
      </c>
      <c r="JT187" s="6">
        <v>0</v>
      </c>
      <c r="JU187" s="6">
        <v>0</v>
      </c>
      <c r="JV187" s="6">
        <v>0</v>
      </c>
      <c r="JW187" s="6">
        <v>0</v>
      </c>
      <c r="JX187" s="6">
        <v>0</v>
      </c>
      <c r="JY187" s="6">
        <v>0</v>
      </c>
      <c r="JZ187" s="6">
        <v>0</v>
      </c>
      <c r="KA187" s="6">
        <v>0</v>
      </c>
      <c r="KB187" s="6">
        <v>0</v>
      </c>
      <c r="KC187" s="6">
        <v>0</v>
      </c>
      <c r="KD187" s="6">
        <v>0</v>
      </c>
      <c r="KE187" s="6">
        <v>0</v>
      </c>
      <c r="KF187" s="6">
        <v>0</v>
      </c>
      <c r="KG187" s="6">
        <v>0</v>
      </c>
      <c r="KH187" s="6">
        <v>0</v>
      </c>
      <c r="KI187" s="6">
        <v>0</v>
      </c>
      <c r="KJ187" s="6">
        <v>0</v>
      </c>
      <c r="KK187" s="6">
        <v>0</v>
      </c>
      <c r="KL187" s="6">
        <v>0</v>
      </c>
      <c r="KM187" s="6">
        <v>0</v>
      </c>
      <c r="KN187" s="6">
        <v>0</v>
      </c>
      <c r="KO187" s="6">
        <v>0</v>
      </c>
      <c r="KP187" s="6">
        <v>0</v>
      </c>
      <c r="KQ187" s="6">
        <v>0</v>
      </c>
      <c r="KR187" s="6">
        <v>0</v>
      </c>
      <c r="KS187" s="6">
        <v>0</v>
      </c>
      <c r="KT187" s="6">
        <v>0</v>
      </c>
      <c r="KU187" s="6">
        <v>0</v>
      </c>
      <c r="KV187" s="6">
        <v>0</v>
      </c>
      <c r="KW187" s="6">
        <v>0</v>
      </c>
      <c r="KX187" s="6">
        <v>0</v>
      </c>
      <c r="KY187" s="6">
        <v>0</v>
      </c>
      <c r="KZ187" s="6">
        <v>0</v>
      </c>
      <c r="LA187" s="6">
        <v>0</v>
      </c>
      <c r="LB187" s="6">
        <v>0</v>
      </c>
      <c r="LC187" s="6">
        <v>0</v>
      </c>
      <c r="LD187" s="6">
        <v>0</v>
      </c>
      <c r="LE187" s="6">
        <v>0</v>
      </c>
      <c r="LF187" s="6">
        <v>0</v>
      </c>
      <c r="LG187" s="26">
        <v>6</v>
      </c>
      <c r="LH187" s="26">
        <v>0</v>
      </c>
      <c r="LI187" s="26">
        <v>0</v>
      </c>
      <c r="LJ187" s="26">
        <v>0</v>
      </c>
      <c r="LK187" s="6">
        <v>0</v>
      </c>
      <c r="LL187" s="6">
        <v>0</v>
      </c>
      <c r="LM187" s="6">
        <v>0</v>
      </c>
      <c r="LN187" s="6">
        <v>0</v>
      </c>
      <c r="LO187" s="6">
        <v>0</v>
      </c>
      <c r="LP187" s="6">
        <v>0</v>
      </c>
      <c r="LQ187" s="6">
        <v>0</v>
      </c>
      <c r="LR187" s="6">
        <v>0</v>
      </c>
    </row>
    <row r="188" spans="1:330" s="6" customFormat="1" x14ac:dyDescent="0.25">
      <c r="A188" s="10">
        <v>568</v>
      </c>
      <c r="B188" s="10" t="s">
        <v>185</v>
      </c>
      <c r="C188" s="10" t="s">
        <v>1105</v>
      </c>
      <c r="D188" s="10">
        <v>19</v>
      </c>
      <c r="E188" s="10" t="s">
        <v>1040</v>
      </c>
      <c r="F188" s="10" t="s">
        <v>185</v>
      </c>
      <c r="G188" s="10">
        <v>7</v>
      </c>
      <c r="H188" s="10">
        <v>8</v>
      </c>
      <c r="I188" s="10">
        <v>0</v>
      </c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 t="s">
        <v>1151</v>
      </c>
      <c r="W188" s="10" t="s">
        <v>1151</v>
      </c>
      <c r="X188" s="10" t="b">
        <v>0</v>
      </c>
      <c r="Y188" s="10" t="b">
        <v>0</v>
      </c>
      <c r="Z188" s="10" t="s">
        <v>1676</v>
      </c>
      <c r="AA188" s="10" t="s">
        <v>1141</v>
      </c>
      <c r="AB188" s="10" t="s">
        <v>108</v>
      </c>
      <c r="AC188" s="10" t="s">
        <v>185</v>
      </c>
      <c r="AD188" s="10" t="s">
        <v>1105</v>
      </c>
      <c r="AE188" s="10" t="s">
        <v>1383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/>
      <c r="BJ188" s="10"/>
      <c r="BK188" s="10">
        <v>0</v>
      </c>
      <c r="BL188" s="10">
        <v>0</v>
      </c>
      <c r="BM188" s="10">
        <v>0</v>
      </c>
      <c r="BN188" s="10"/>
      <c r="BO188" s="10"/>
      <c r="BP188" s="10">
        <v>0</v>
      </c>
      <c r="BQ188" s="10">
        <v>0</v>
      </c>
      <c r="BR188" s="10"/>
      <c r="BS188" s="10"/>
      <c r="BT188" s="10"/>
      <c r="BU188" s="10">
        <v>0</v>
      </c>
      <c r="BV188" s="10"/>
      <c r="BW188" s="10"/>
      <c r="BX188" s="10"/>
      <c r="BY188" s="10">
        <v>0</v>
      </c>
      <c r="BZ188" s="10">
        <v>0</v>
      </c>
      <c r="CA188" s="10">
        <v>0</v>
      </c>
      <c r="CB188" s="10">
        <v>0</v>
      </c>
      <c r="CC188" s="28"/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0</v>
      </c>
      <c r="FB188" s="10">
        <v>0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0</v>
      </c>
      <c r="GW188" s="10">
        <v>0</v>
      </c>
      <c r="GX188" s="10">
        <v>0</v>
      </c>
      <c r="GY188" s="10">
        <v>0</v>
      </c>
      <c r="GZ188" s="10">
        <v>0</v>
      </c>
      <c r="HA188" s="10">
        <v>0</v>
      </c>
      <c r="HB188" s="10">
        <v>0</v>
      </c>
      <c r="HC188" s="10">
        <v>0</v>
      </c>
      <c r="HD188" s="10">
        <v>0</v>
      </c>
      <c r="HE188" s="10">
        <v>0</v>
      </c>
      <c r="HF188" s="10">
        <v>0</v>
      </c>
      <c r="HG188" s="10">
        <v>0</v>
      </c>
      <c r="HH188" s="10">
        <v>0</v>
      </c>
      <c r="HI188" s="10">
        <v>0</v>
      </c>
      <c r="HJ188" s="10">
        <v>0</v>
      </c>
      <c r="HK188" s="10">
        <v>0</v>
      </c>
      <c r="HL188" s="10">
        <v>0</v>
      </c>
      <c r="HM188" s="10">
        <v>0</v>
      </c>
      <c r="HN188" s="10">
        <v>0</v>
      </c>
      <c r="HO188" s="10">
        <v>0</v>
      </c>
      <c r="HP188" s="10">
        <v>0</v>
      </c>
      <c r="HQ188" s="10">
        <v>0</v>
      </c>
      <c r="HR188" s="10">
        <v>0</v>
      </c>
      <c r="HS188" s="10">
        <v>0</v>
      </c>
      <c r="HT188" s="10">
        <v>0</v>
      </c>
      <c r="HU188" s="10">
        <v>0</v>
      </c>
      <c r="HV188" s="10">
        <v>0</v>
      </c>
      <c r="HW188" s="10">
        <v>0</v>
      </c>
      <c r="HX188" s="10">
        <v>0</v>
      </c>
      <c r="HY188" s="10">
        <v>0</v>
      </c>
      <c r="HZ188" s="10">
        <v>0</v>
      </c>
      <c r="IA188" s="10">
        <v>0</v>
      </c>
      <c r="IB188" s="10">
        <v>0</v>
      </c>
      <c r="IC188" s="10">
        <v>0</v>
      </c>
      <c r="ID188" s="10">
        <v>0</v>
      </c>
      <c r="IE188" s="10">
        <v>0</v>
      </c>
      <c r="IF188" s="10">
        <v>0</v>
      </c>
      <c r="IG188" s="10">
        <v>0</v>
      </c>
      <c r="IH188" s="10">
        <v>0</v>
      </c>
      <c r="II188" s="10">
        <v>0</v>
      </c>
      <c r="IJ188" s="10">
        <v>0</v>
      </c>
      <c r="IK188" s="10">
        <v>0</v>
      </c>
      <c r="IL188" s="10">
        <v>0</v>
      </c>
      <c r="IM188" s="10">
        <v>0</v>
      </c>
      <c r="IN188" s="10">
        <v>0</v>
      </c>
      <c r="IO188" s="10">
        <v>0</v>
      </c>
      <c r="IP188" s="10">
        <v>0</v>
      </c>
      <c r="IQ188" s="10">
        <v>0</v>
      </c>
      <c r="IR188" s="10">
        <v>0</v>
      </c>
      <c r="IS188" s="10">
        <v>0</v>
      </c>
      <c r="IT188" s="10">
        <v>0</v>
      </c>
      <c r="IU188" s="10">
        <v>0</v>
      </c>
      <c r="IV188" s="10">
        <v>0</v>
      </c>
      <c r="IW188" s="10">
        <v>0</v>
      </c>
      <c r="IX188" s="10">
        <v>0</v>
      </c>
      <c r="IY188" s="10">
        <v>0</v>
      </c>
      <c r="IZ188" s="10">
        <v>0</v>
      </c>
      <c r="JA188" s="10">
        <v>0</v>
      </c>
      <c r="JB188" s="10">
        <v>0</v>
      </c>
      <c r="JC188" s="10">
        <v>0</v>
      </c>
      <c r="JD188" s="10">
        <v>0</v>
      </c>
      <c r="JE188" s="10">
        <v>0</v>
      </c>
      <c r="JF188" s="10">
        <v>0</v>
      </c>
      <c r="JG188" s="10">
        <v>0</v>
      </c>
      <c r="JH188" s="10">
        <v>0</v>
      </c>
      <c r="JI188" s="10">
        <v>0</v>
      </c>
      <c r="JJ188" s="10">
        <v>0</v>
      </c>
      <c r="JK188" s="10">
        <v>0</v>
      </c>
      <c r="JL188" s="10">
        <v>0</v>
      </c>
      <c r="JM188" s="10">
        <v>0</v>
      </c>
      <c r="JN188" s="10">
        <v>0</v>
      </c>
      <c r="JO188" s="10">
        <v>0</v>
      </c>
      <c r="JP188" s="10">
        <v>0</v>
      </c>
      <c r="JQ188" s="10">
        <v>0</v>
      </c>
      <c r="JR188" s="10">
        <v>0</v>
      </c>
      <c r="JS188" s="10">
        <v>0</v>
      </c>
      <c r="JT188" s="10">
        <v>0</v>
      </c>
      <c r="JU188" s="10">
        <v>0</v>
      </c>
      <c r="JV188" s="10">
        <v>0</v>
      </c>
      <c r="JW188" s="10">
        <v>0</v>
      </c>
      <c r="JX188" s="10">
        <v>0</v>
      </c>
      <c r="JY188" s="10">
        <v>0</v>
      </c>
      <c r="JZ188" s="10">
        <v>0</v>
      </c>
      <c r="KA188" s="10">
        <v>0</v>
      </c>
      <c r="KB188" s="10">
        <v>0</v>
      </c>
      <c r="KC188" s="10">
        <v>0</v>
      </c>
      <c r="KD188" s="10">
        <v>0</v>
      </c>
      <c r="KE188" s="10">
        <v>0</v>
      </c>
      <c r="KF188" s="10">
        <v>0</v>
      </c>
      <c r="KG188" s="10">
        <v>0</v>
      </c>
      <c r="KH188" s="10">
        <v>0</v>
      </c>
      <c r="KI188" s="10">
        <v>0</v>
      </c>
      <c r="KJ188" s="10">
        <v>0</v>
      </c>
      <c r="KK188" s="10">
        <v>0</v>
      </c>
      <c r="KL188" s="10">
        <v>0</v>
      </c>
      <c r="KM188" s="10">
        <v>0</v>
      </c>
      <c r="KN188" s="10">
        <v>0</v>
      </c>
      <c r="KO188" s="10">
        <v>0</v>
      </c>
      <c r="KP188" s="10">
        <v>0</v>
      </c>
      <c r="KQ188" s="10">
        <v>0</v>
      </c>
      <c r="KR188" s="10">
        <v>0</v>
      </c>
      <c r="KS188" s="10">
        <v>0</v>
      </c>
      <c r="KT188" s="10">
        <v>0</v>
      </c>
      <c r="KU188" s="10">
        <v>0</v>
      </c>
      <c r="KV188" s="10">
        <v>0</v>
      </c>
      <c r="KW188" s="10">
        <v>0</v>
      </c>
      <c r="KX188" s="10">
        <v>0</v>
      </c>
      <c r="KY188" s="10">
        <v>0</v>
      </c>
      <c r="KZ188" s="10">
        <v>0</v>
      </c>
      <c r="LA188" s="10">
        <v>0</v>
      </c>
      <c r="LB188" s="10">
        <v>0</v>
      </c>
      <c r="LC188" s="10">
        <v>0</v>
      </c>
      <c r="LD188" s="10">
        <v>0</v>
      </c>
      <c r="LE188" s="10">
        <v>0</v>
      </c>
      <c r="LF188" s="10">
        <v>0</v>
      </c>
      <c r="LG188" s="26">
        <v>0</v>
      </c>
      <c r="LH188" s="26">
        <v>0</v>
      </c>
      <c r="LI188" s="26">
        <v>0</v>
      </c>
      <c r="LJ188" s="26">
        <v>0</v>
      </c>
      <c r="LK188" s="10">
        <v>0</v>
      </c>
      <c r="LL188" s="10">
        <v>0</v>
      </c>
      <c r="LM188" s="10">
        <v>0</v>
      </c>
      <c r="LN188" s="10">
        <v>0</v>
      </c>
      <c r="LO188" s="10">
        <v>0</v>
      </c>
      <c r="LP188" s="10">
        <v>0</v>
      </c>
      <c r="LQ188" s="10">
        <v>0</v>
      </c>
      <c r="LR188" s="10">
        <v>0</v>
      </c>
    </row>
    <row r="189" spans="1:330" s="10" customFormat="1" x14ac:dyDescent="0.25">
      <c r="A189">
        <v>569</v>
      </c>
      <c r="B189" t="s">
        <v>699</v>
      </c>
      <c r="C189" t="s">
        <v>699</v>
      </c>
      <c r="D189">
        <v>20</v>
      </c>
      <c r="E189" t="s">
        <v>1041</v>
      </c>
      <c r="F189" t="s">
        <v>108</v>
      </c>
      <c r="G189">
        <v>3</v>
      </c>
      <c r="H189">
        <v>1</v>
      </c>
      <c r="I189">
        <v>1</v>
      </c>
      <c r="J189"/>
      <c r="K189"/>
      <c r="L189"/>
      <c r="M189"/>
      <c r="N189"/>
      <c r="O189"/>
      <c r="P189"/>
      <c r="Q189"/>
      <c r="R189"/>
      <c r="S189"/>
      <c r="T189"/>
      <c r="U189"/>
      <c r="V189" t="s">
        <v>1152</v>
      </c>
      <c r="W189" t="s">
        <v>1152</v>
      </c>
      <c r="X189" t="b">
        <v>0</v>
      </c>
      <c r="Y189" t="b">
        <v>0</v>
      </c>
      <c r="Z189" t="s">
        <v>1391</v>
      </c>
      <c r="AA189" t="s">
        <v>1142</v>
      </c>
      <c r="AB189" t="s">
        <v>108</v>
      </c>
      <c r="AC189" t="s">
        <v>127</v>
      </c>
      <c r="AD189" t="s">
        <v>699</v>
      </c>
      <c r="AE189" t="s">
        <v>844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/>
      <c r="BJ189"/>
      <c r="BK189">
        <v>0</v>
      </c>
      <c r="BL189" s="26">
        <v>0</v>
      </c>
      <c r="BM189">
        <v>21</v>
      </c>
      <c r="BN189">
        <v>0</v>
      </c>
      <c r="BO189">
        <v>21</v>
      </c>
      <c r="BP189">
        <v>0</v>
      </c>
      <c r="BQ189">
        <v>0</v>
      </c>
      <c r="BR189"/>
      <c r="BS189"/>
      <c r="BT189"/>
      <c r="BU189">
        <v>0</v>
      </c>
      <c r="BV189"/>
      <c r="BW189"/>
      <c r="BX189"/>
      <c r="BY189">
        <v>0</v>
      </c>
      <c r="BZ189">
        <v>0</v>
      </c>
      <c r="CA189">
        <v>0</v>
      </c>
      <c r="CB189">
        <v>0</v>
      </c>
      <c r="CC189" s="28"/>
      <c r="CD189">
        <v>3</v>
      </c>
      <c r="CE189">
        <v>0</v>
      </c>
      <c r="CF189">
        <v>3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</v>
      </c>
      <c r="DS189">
        <v>0</v>
      </c>
      <c r="DT189">
        <v>1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1</v>
      </c>
      <c r="EQ189">
        <v>0</v>
      </c>
      <c r="ER189">
        <v>1</v>
      </c>
      <c r="ES189">
        <v>0</v>
      </c>
      <c r="ET189">
        <v>1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 s="6"/>
      <c r="GP189" s="6"/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1</v>
      </c>
      <c r="KR189">
        <v>0</v>
      </c>
      <c r="KS189">
        <v>1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 s="26">
        <v>0</v>
      </c>
      <c r="LH189" s="26">
        <v>0</v>
      </c>
      <c r="LI189" s="26">
        <v>0</v>
      </c>
      <c r="LJ189" s="26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</row>
    <row r="190" spans="1:330" x14ac:dyDescent="0.25">
      <c r="A190">
        <v>572</v>
      </c>
      <c r="B190" t="s">
        <v>1250</v>
      </c>
      <c r="C190" t="s">
        <v>699</v>
      </c>
      <c r="D190">
        <v>20</v>
      </c>
      <c r="E190" t="s">
        <v>1042</v>
      </c>
      <c r="F190" t="s">
        <v>108</v>
      </c>
      <c r="G190">
        <v>3</v>
      </c>
      <c r="H190">
        <v>2</v>
      </c>
      <c r="I190">
        <v>1</v>
      </c>
      <c r="V190" t="s">
        <v>1152</v>
      </c>
      <c r="W190" t="s">
        <v>1152</v>
      </c>
      <c r="X190" t="b">
        <v>0</v>
      </c>
      <c r="Y190" t="b">
        <v>0</v>
      </c>
      <c r="Z190" t="s">
        <v>1392</v>
      </c>
      <c r="AA190" t="s">
        <v>1142</v>
      </c>
      <c r="AB190" t="s">
        <v>108</v>
      </c>
      <c r="AC190" t="s">
        <v>127</v>
      </c>
      <c r="AD190" t="s">
        <v>699</v>
      </c>
      <c r="AE190" t="s">
        <v>844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K190">
        <v>0</v>
      </c>
      <c r="BL190" s="26">
        <v>0</v>
      </c>
      <c r="BM190">
        <v>21</v>
      </c>
      <c r="BN190">
        <v>0</v>
      </c>
      <c r="BO190">
        <v>21</v>
      </c>
      <c r="BP190">
        <v>0</v>
      </c>
      <c r="BQ190">
        <v>0</v>
      </c>
      <c r="BU190">
        <v>0</v>
      </c>
      <c r="BY190">
        <v>0</v>
      </c>
      <c r="BZ190">
        <v>0</v>
      </c>
      <c r="CA190">
        <v>0</v>
      </c>
      <c r="CB190">
        <v>0</v>
      </c>
      <c r="CD190">
        <v>1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2</v>
      </c>
      <c r="CM190">
        <v>0</v>
      </c>
      <c r="CN190">
        <v>2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2</v>
      </c>
      <c r="DC190">
        <v>0</v>
      </c>
      <c r="DD190">
        <v>2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1</v>
      </c>
      <c r="EU190">
        <v>0</v>
      </c>
      <c r="EV190">
        <v>1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Q190">
        <v>0</v>
      </c>
      <c r="GR190">
        <v>0</v>
      </c>
      <c r="GS190">
        <v>0</v>
      </c>
      <c r="GT190">
        <v>0</v>
      </c>
      <c r="GU190">
        <v>1</v>
      </c>
      <c r="GV190">
        <v>0</v>
      </c>
      <c r="GW190">
        <v>1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1</v>
      </c>
      <c r="KR190">
        <v>0</v>
      </c>
      <c r="KS190">
        <v>1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 s="26">
        <v>0</v>
      </c>
      <c r="LH190" s="26">
        <v>0</v>
      </c>
      <c r="LI190" s="26">
        <v>0</v>
      </c>
      <c r="LJ190" s="26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</row>
    <row r="191" spans="1:330" x14ac:dyDescent="0.25">
      <c r="A191">
        <v>575</v>
      </c>
      <c r="B191" t="s">
        <v>1249</v>
      </c>
      <c r="C191" t="s">
        <v>699</v>
      </c>
      <c r="D191">
        <v>20</v>
      </c>
      <c r="E191" t="s">
        <v>1043</v>
      </c>
      <c r="F191" t="s">
        <v>108</v>
      </c>
      <c r="G191">
        <v>3</v>
      </c>
      <c r="H191">
        <v>3</v>
      </c>
      <c r="I191">
        <v>1</v>
      </c>
      <c r="V191" t="s">
        <v>1152</v>
      </c>
      <c r="W191" t="s">
        <v>1152</v>
      </c>
      <c r="X191" t="b">
        <v>0</v>
      </c>
      <c r="Y191" t="b">
        <v>0</v>
      </c>
      <c r="Z191" t="s">
        <v>1393</v>
      </c>
      <c r="AA191" t="s">
        <v>1142</v>
      </c>
      <c r="AB191" t="s">
        <v>108</v>
      </c>
      <c r="AC191" t="s">
        <v>127</v>
      </c>
      <c r="AD191" t="s">
        <v>699</v>
      </c>
      <c r="AE191" t="s">
        <v>844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K191">
        <v>0</v>
      </c>
      <c r="BL191" s="26">
        <v>0</v>
      </c>
      <c r="BM191">
        <v>29</v>
      </c>
      <c r="BN191">
        <v>0</v>
      </c>
      <c r="BO191">
        <v>29</v>
      </c>
      <c r="BP191">
        <v>0</v>
      </c>
      <c r="BQ191">
        <v>0</v>
      </c>
      <c r="BU191">
        <v>0</v>
      </c>
      <c r="BY191">
        <v>0</v>
      </c>
      <c r="BZ191">
        <v>0</v>
      </c>
      <c r="CA191">
        <v>0</v>
      </c>
      <c r="CB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1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2</v>
      </c>
      <c r="KR191">
        <v>0</v>
      </c>
      <c r="KS191">
        <v>2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 s="26">
        <v>0</v>
      </c>
      <c r="LH191" s="26">
        <v>0</v>
      </c>
      <c r="LI191" s="26">
        <v>0</v>
      </c>
      <c r="LJ191" s="26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</row>
    <row r="192" spans="1:330" x14ac:dyDescent="0.25">
      <c r="A192" s="6">
        <v>578</v>
      </c>
      <c r="B192" s="6" t="s">
        <v>786</v>
      </c>
      <c r="C192" s="6" t="s">
        <v>699</v>
      </c>
      <c r="D192" s="6">
        <v>20</v>
      </c>
      <c r="E192" s="6" t="s">
        <v>1044</v>
      </c>
      <c r="F192" s="6" t="s">
        <v>108</v>
      </c>
      <c r="G192" s="6">
        <v>3</v>
      </c>
      <c r="H192" s="6">
        <v>4</v>
      </c>
      <c r="I192" s="6">
        <v>0</v>
      </c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 t="s">
        <v>1152</v>
      </c>
      <c r="W192" s="6" t="s">
        <v>1152</v>
      </c>
      <c r="X192" s="6" t="b">
        <v>0</v>
      </c>
      <c r="Y192" s="6" t="b">
        <v>0</v>
      </c>
      <c r="Z192" s="6" t="s">
        <v>1394</v>
      </c>
      <c r="AA192" s="6" t="s">
        <v>1142</v>
      </c>
      <c r="AB192" s="6" t="s">
        <v>108</v>
      </c>
      <c r="AC192" s="6" t="s">
        <v>180</v>
      </c>
      <c r="AD192" s="6" t="s">
        <v>699</v>
      </c>
      <c r="AE192" s="6" t="s">
        <v>844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/>
      <c r="BJ192" s="6"/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20</v>
      </c>
      <c r="BR192" s="6">
        <v>0</v>
      </c>
      <c r="BS192" s="6">
        <v>20</v>
      </c>
      <c r="BT192" s="6">
        <v>0</v>
      </c>
      <c r="BU192" s="6">
        <v>14</v>
      </c>
      <c r="BV192" s="6">
        <v>0</v>
      </c>
      <c r="BW192" s="6">
        <v>14</v>
      </c>
      <c r="BX192" s="6">
        <v>0</v>
      </c>
      <c r="BY192" s="6">
        <v>13</v>
      </c>
      <c r="BZ192" s="6">
        <v>7</v>
      </c>
      <c r="CA192" s="6">
        <v>16</v>
      </c>
      <c r="CB192" s="6">
        <v>15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I192" s="6">
        <v>0</v>
      </c>
      <c r="CJ192" s="6">
        <v>0</v>
      </c>
      <c r="CK192" s="6">
        <v>0</v>
      </c>
      <c r="CL192" s="6">
        <v>0</v>
      </c>
      <c r="CM192" s="6">
        <v>0</v>
      </c>
      <c r="CN192" s="6">
        <v>0</v>
      </c>
      <c r="CO192" s="6">
        <v>0</v>
      </c>
      <c r="CP192" s="6">
        <v>0</v>
      </c>
      <c r="CQ192" s="6">
        <v>0</v>
      </c>
      <c r="CR192" s="6">
        <v>0</v>
      </c>
      <c r="CS192" s="6">
        <v>0</v>
      </c>
      <c r="CT192" s="6">
        <v>0</v>
      </c>
      <c r="CU192" s="6">
        <v>0</v>
      </c>
      <c r="CV192" s="6">
        <v>0</v>
      </c>
      <c r="CW192" s="6">
        <v>0</v>
      </c>
      <c r="CX192" s="6">
        <v>0</v>
      </c>
      <c r="CY192" s="6">
        <v>0</v>
      </c>
      <c r="CZ192" s="6">
        <v>0</v>
      </c>
      <c r="DA192" s="6">
        <v>0</v>
      </c>
      <c r="DB192" s="6">
        <v>0</v>
      </c>
      <c r="DC192" s="6">
        <v>0</v>
      </c>
      <c r="DD192" s="6">
        <v>0</v>
      </c>
      <c r="DE192" s="6">
        <v>0</v>
      </c>
      <c r="DF192" s="6">
        <v>0</v>
      </c>
      <c r="DG192" s="6">
        <v>0</v>
      </c>
      <c r="DH192" s="6">
        <v>0</v>
      </c>
      <c r="DI192" s="6">
        <v>0</v>
      </c>
      <c r="DJ192" s="6">
        <v>0</v>
      </c>
      <c r="DK192" s="6">
        <v>0</v>
      </c>
      <c r="DL192" s="6">
        <v>0</v>
      </c>
      <c r="DM192" s="6">
        <v>0</v>
      </c>
      <c r="DN192" s="6">
        <v>0</v>
      </c>
      <c r="DO192" s="6">
        <v>0</v>
      </c>
      <c r="DP192" s="6">
        <v>0</v>
      </c>
      <c r="DQ192" s="6">
        <v>0</v>
      </c>
      <c r="DR192" s="6">
        <v>0</v>
      </c>
      <c r="DS192" s="6">
        <v>0</v>
      </c>
      <c r="DT192" s="6">
        <v>0</v>
      </c>
      <c r="DU192" s="6">
        <v>0</v>
      </c>
      <c r="DV192" s="6">
        <v>0</v>
      </c>
      <c r="DW192" s="6">
        <v>0</v>
      </c>
      <c r="DX192" s="6">
        <v>0</v>
      </c>
      <c r="DY192" s="6">
        <v>0</v>
      </c>
      <c r="DZ192" s="6">
        <v>0</v>
      </c>
      <c r="EA192" s="6">
        <v>0</v>
      </c>
      <c r="EB192" s="6">
        <v>0</v>
      </c>
      <c r="EC192" s="6">
        <v>0</v>
      </c>
      <c r="ED192" s="6">
        <v>0</v>
      </c>
      <c r="EE192" s="6">
        <v>0</v>
      </c>
      <c r="EF192" s="6">
        <v>0</v>
      </c>
      <c r="EG192" s="6">
        <v>0</v>
      </c>
      <c r="EH192" s="6">
        <v>0</v>
      </c>
      <c r="EI192" s="6">
        <v>0</v>
      </c>
      <c r="EJ192" s="6">
        <v>0</v>
      </c>
      <c r="EK192" s="6">
        <v>0</v>
      </c>
      <c r="EL192" s="6">
        <v>0</v>
      </c>
      <c r="EM192" s="6">
        <v>0</v>
      </c>
      <c r="EN192" s="6">
        <v>0</v>
      </c>
      <c r="EO192" s="6">
        <v>0</v>
      </c>
      <c r="EP192" s="6">
        <v>0</v>
      </c>
      <c r="EQ192" s="6">
        <v>0</v>
      </c>
      <c r="ER192" s="6">
        <v>0</v>
      </c>
      <c r="ES192" s="6">
        <v>0</v>
      </c>
      <c r="ET192" s="6">
        <v>0</v>
      </c>
      <c r="EU192" s="6">
        <v>0</v>
      </c>
      <c r="EV192" s="6">
        <v>0</v>
      </c>
      <c r="EW192" s="6">
        <v>0</v>
      </c>
      <c r="EX192" s="6">
        <v>0</v>
      </c>
      <c r="EY192" s="6">
        <v>0</v>
      </c>
      <c r="EZ192" s="6">
        <v>0</v>
      </c>
      <c r="FA192" s="6">
        <v>0</v>
      </c>
      <c r="FB192" s="6">
        <v>0</v>
      </c>
      <c r="FC192" s="6">
        <v>0</v>
      </c>
      <c r="FD192" s="6">
        <v>0</v>
      </c>
      <c r="FE192" s="6">
        <v>0</v>
      </c>
      <c r="FF192" s="6">
        <v>0</v>
      </c>
      <c r="FG192" s="6">
        <v>0</v>
      </c>
      <c r="FH192" s="6">
        <v>0</v>
      </c>
      <c r="FI192" s="6">
        <v>0</v>
      </c>
      <c r="FJ192" s="6">
        <v>0</v>
      </c>
      <c r="FK192" s="6">
        <v>0</v>
      </c>
      <c r="FL192" s="6">
        <v>0</v>
      </c>
      <c r="FM192" s="6">
        <v>0</v>
      </c>
      <c r="FN192" s="6">
        <v>0</v>
      </c>
      <c r="FO192" s="6">
        <v>0</v>
      </c>
      <c r="FP192" s="6">
        <v>0</v>
      </c>
      <c r="FQ192" s="6">
        <v>0</v>
      </c>
      <c r="FR192" s="6">
        <v>0</v>
      </c>
      <c r="FS192" s="6">
        <v>0</v>
      </c>
      <c r="FT192" s="6">
        <v>0</v>
      </c>
      <c r="FU192" s="6">
        <v>0</v>
      </c>
      <c r="FV192" s="6">
        <v>0</v>
      </c>
      <c r="FW192" s="6">
        <v>0</v>
      </c>
      <c r="FX192" s="6">
        <v>0</v>
      </c>
      <c r="FY192" s="6">
        <v>0</v>
      </c>
      <c r="FZ192" s="6">
        <v>0</v>
      </c>
      <c r="GA192" s="6">
        <v>0</v>
      </c>
      <c r="GB192" s="6">
        <v>0</v>
      </c>
      <c r="GC192" s="6">
        <v>0</v>
      </c>
      <c r="GD192" s="6">
        <v>0</v>
      </c>
      <c r="GE192" s="6">
        <v>0</v>
      </c>
      <c r="GF192" s="6">
        <v>0</v>
      </c>
      <c r="GG192" s="6">
        <v>0</v>
      </c>
      <c r="GH192" s="6">
        <v>0</v>
      </c>
      <c r="GI192" s="6">
        <v>0</v>
      </c>
      <c r="GJ192" s="6">
        <v>0</v>
      </c>
      <c r="GK192" s="6">
        <v>0</v>
      </c>
      <c r="GL192" s="6">
        <v>0</v>
      </c>
      <c r="GM192" s="6">
        <v>0</v>
      </c>
      <c r="GN192" s="6">
        <v>0</v>
      </c>
      <c r="GQ192" s="6">
        <v>0</v>
      </c>
      <c r="GR192" s="6">
        <v>0</v>
      </c>
      <c r="GS192" s="6">
        <v>0</v>
      </c>
      <c r="GT192" s="6">
        <v>0</v>
      </c>
      <c r="GU192" s="6">
        <v>0</v>
      </c>
      <c r="GV192" s="6">
        <v>0</v>
      </c>
      <c r="GW192" s="6">
        <v>0</v>
      </c>
      <c r="GX192" s="6">
        <v>0</v>
      </c>
      <c r="GY192" s="6">
        <v>0</v>
      </c>
      <c r="GZ192" s="6">
        <v>0</v>
      </c>
      <c r="HA192" s="6">
        <v>0</v>
      </c>
      <c r="HB192" s="6">
        <v>0</v>
      </c>
      <c r="HC192" s="6">
        <v>0</v>
      </c>
      <c r="HD192" s="6">
        <v>0</v>
      </c>
      <c r="HE192" s="6">
        <v>0</v>
      </c>
      <c r="HF192" s="6">
        <v>0</v>
      </c>
      <c r="HG192" s="6">
        <v>0</v>
      </c>
      <c r="HH192" s="6">
        <v>0</v>
      </c>
      <c r="HI192" s="6">
        <v>0</v>
      </c>
      <c r="HJ192" s="6">
        <v>0</v>
      </c>
      <c r="HK192" s="6">
        <v>0</v>
      </c>
      <c r="HL192" s="6">
        <v>0</v>
      </c>
      <c r="HM192" s="6">
        <v>0</v>
      </c>
      <c r="HN192" s="6">
        <v>0</v>
      </c>
      <c r="HO192" s="6">
        <v>0</v>
      </c>
      <c r="HP192" s="6">
        <v>0</v>
      </c>
      <c r="HQ192" s="6">
        <v>0</v>
      </c>
      <c r="HR192" s="6">
        <v>0</v>
      </c>
      <c r="HS192" s="6">
        <v>0</v>
      </c>
      <c r="HT192" s="6">
        <v>0</v>
      </c>
      <c r="HU192" s="6">
        <v>0</v>
      </c>
      <c r="HV192" s="6">
        <v>0</v>
      </c>
      <c r="HW192" s="6">
        <v>0</v>
      </c>
      <c r="HX192" s="6">
        <v>0</v>
      </c>
      <c r="HY192" s="6">
        <v>0</v>
      </c>
      <c r="HZ192" s="6">
        <v>0</v>
      </c>
      <c r="IA192" s="6">
        <v>0</v>
      </c>
      <c r="IB192" s="6">
        <v>0</v>
      </c>
      <c r="IC192" s="6">
        <v>0</v>
      </c>
      <c r="ID192" s="6">
        <v>0</v>
      </c>
      <c r="IE192" s="6">
        <v>0</v>
      </c>
      <c r="IF192" s="6">
        <v>0</v>
      </c>
      <c r="IG192" s="6">
        <v>0</v>
      </c>
      <c r="IH192" s="6">
        <v>0</v>
      </c>
      <c r="II192" s="6">
        <v>0</v>
      </c>
      <c r="IJ192" s="6">
        <v>0</v>
      </c>
      <c r="IK192" s="6">
        <v>0</v>
      </c>
      <c r="IL192" s="6">
        <v>0</v>
      </c>
      <c r="IM192" s="6">
        <v>0</v>
      </c>
      <c r="IN192" s="6">
        <v>0</v>
      </c>
      <c r="IO192" s="6">
        <v>0</v>
      </c>
      <c r="IP192" s="6">
        <v>0</v>
      </c>
      <c r="IQ192" s="6">
        <v>0</v>
      </c>
      <c r="IR192" s="6">
        <v>0</v>
      </c>
      <c r="IS192" s="6">
        <v>0</v>
      </c>
      <c r="IT192" s="6">
        <v>0</v>
      </c>
      <c r="IU192" s="6">
        <v>0</v>
      </c>
      <c r="IV192" s="6">
        <v>0</v>
      </c>
      <c r="IW192" s="6">
        <v>0</v>
      </c>
      <c r="IX192" s="6">
        <v>0</v>
      </c>
      <c r="IY192" s="6">
        <v>0</v>
      </c>
      <c r="IZ192" s="6">
        <v>0</v>
      </c>
      <c r="JA192" s="6">
        <v>0</v>
      </c>
      <c r="JB192" s="6">
        <v>0</v>
      </c>
      <c r="JC192" s="6">
        <v>0</v>
      </c>
      <c r="JD192" s="6">
        <v>0</v>
      </c>
      <c r="JE192" s="6">
        <v>0</v>
      </c>
      <c r="JF192" s="6">
        <v>0</v>
      </c>
      <c r="JG192" s="6">
        <v>0</v>
      </c>
      <c r="JH192" s="6">
        <v>0</v>
      </c>
      <c r="JI192" s="6">
        <v>0</v>
      </c>
      <c r="JJ192" s="6">
        <v>0</v>
      </c>
      <c r="JK192" s="6">
        <v>0</v>
      </c>
      <c r="JL192" s="6">
        <v>0</v>
      </c>
      <c r="JM192" s="6">
        <v>0</v>
      </c>
      <c r="JN192" s="6">
        <v>0</v>
      </c>
      <c r="JO192" s="6">
        <v>0</v>
      </c>
      <c r="JP192" s="6">
        <v>0</v>
      </c>
      <c r="JQ192" s="6">
        <v>0</v>
      </c>
      <c r="JR192" s="6">
        <v>0</v>
      </c>
      <c r="JS192" s="6">
        <v>0</v>
      </c>
      <c r="JT192" s="6">
        <v>0</v>
      </c>
      <c r="JU192" s="6">
        <v>0</v>
      </c>
      <c r="JV192" s="6">
        <v>0</v>
      </c>
      <c r="JW192" s="6">
        <v>0</v>
      </c>
      <c r="JX192" s="6">
        <v>0</v>
      </c>
      <c r="JY192" s="6">
        <v>0</v>
      </c>
      <c r="JZ192" s="6">
        <v>0</v>
      </c>
      <c r="KA192" s="6">
        <v>0</v>
      </c>
      <c r="KB192" s="6">
        <v>0</v>
      </c>
      <c r="KC192" s="6">
        <v>0</v>
      </c>
      <c r="KD192" s="6">
        <v>0</v>
      </c>
      <c r="KE192" s="6">
        <v>0</v>
      </c>
      <c r="KF192" s="6">
        <v>0</v>
      </c>
      <c r="KG192" s="6">
        <v>0</v>
      </c>
      <c r="KH192" s="6">
        <v>0</v>
      </c>
      <c r="KI192" s="6">
        <v>0</v>
      </c>
      <c r="KJ192" s="6">
        <v>0</v>
      </c>
      <c r="KK192" s="6">
        <v>0</v>
      </c>
      <c r="KL192" s="6">
        <v>0</v>
      </c>
      <c r="KM192" s="6">
        <v>0</v>
      </c>
      <c r="KN192" s="6">
        <v>0</v>
      </c>
      <c r="KO192" s="6">
        <v>0</v>
      </c>
      <c r="KP192" s="6">
        <v>0</v>
      </c>
      <c r="KQ192" s="6">
        <v>0</v>
      </c>
      <c r="KR192" s="6">
        <v>0</v>
      </c>
      <c r="KS192" s="6">
        <v>0</v>
      </c>
      <c r="KT192" s="6">
        <v>0</v>
      </c>
      <c r="KU192" s="6">
        <v>0</v>
      </c>
      <c r="KV192" s="6">
        <v>0</v>
      </c>
      <c r="KW192" s="6">
        <v>0</v>
      </c>
      <c r="KX192" s="6">
        <v>0</v>
      </c>
      <c r="KY192" s="6">
        <v>0</v>
      </c>
      <c r="KZ192" s="6">
        <v>0</v>
      </c>
      <c r="LA192" s="6">
        <v>0</v>
      </c>
      <c r="LB192" s="6">
        <v>0</v>
      </c>
      <c r="LC192" s="6">
        <v>0</v>
      </c>
      <c r="LD192" s="6">
        <v>0</v>
      </c>
      <c r="LE192" s="6">
        <v>0</v>
      </c>
      <c r="LF192" s="6">
        <v>0</v>
      </c>
      <c r="LG192" s="26">
        <v>0</v>
      </c>
      <c r="LH192" s="26">
        <v>0</v>
      </c>
      <c r="LI192" s="26">
        <v>0</v>
      </c>
      <c r="LJ192" s="26">
        <v>0</v>
      </c>
      <c r="LK192" s="6">
        <v>0</v>
      </c>
      <c r="LL192" s="6">
        <v>0</v>
      </c>
      <c r="LM192" s="6">
        <v>0</v>
      </c>
      <c r="LN192" s="6">
        <v>0</v>
      </c>
      <c r="LO192" s="6">
        <v>0</v>
      </c>
      <c r="LP192" s="6">
        <v>0</v>
      </c>
      <c r="LQ192" s="6">
        <v>0</v>
      </c>
      <c r="LR192" s="6">
        <v>0</v>
      </c>
    </row>
    <row r="193" spans="1:330" s="6" customFormat="1" x14ac:dyDescent="0.25">
      <c r="A193" s="10">
        <v>581</v>
      </c>
      <c r="B193" s="10" t="s">
        <v>185</v>
      </c>
      <c r="C193" s="10" t="s">
        <v>699</v>
      </c>
      <c r="D193" s="10">
        <v>20</v>
      </c>
      <c r="E193" s="10" t="s">
        <v>1045</v>
      </c>
      <c r="F193" s="10" t="s">
        <v>185</v>
      </c>
      <c r="G193" s="10">
        <v>3</v>
      </c>
      <c r="H193" s="10">
        <v>4</v>
      </c>
      <c r="I193" s="10">
        <v>0</v>
      </c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 t="s">
        <v>1152</v>
      </c>
      <c r="W193" s="10" t="s">
        <v>1152</v>
      </c>
      <c r="X193" s="10" t="b">
        <v>0</v>
      </c>
      <c r="Y193" s="10" t="b">
        <v>0</v>
      </c>
      <c r="Z193" s="10" t="s">
        <v>1677</v>
      </c>
      <c r="AA193" s="10" t="s">
        <v>1142</v>
      </c>
      <c r="AB193" s="10" t="s">
        <v>108</v>
      </c>
      <c r="AC193" s="10" t="s">
        <v>185</v>
      </c>
      <c r="AD193" s="10" t="s">
        <v>699</v>
      </c>
      <c r="AE193" s="10" t="s">
        <v>844</v>
      </c>
      <c r="AF193" s="10">
        <v>2</v>
      </c>
      <c r="AG193" s="10">
        <v>12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2</v>
      </c>
      <c r="BB193" s="10">
        <v>0</v>
      </c>
      <c r="BC193" s="10">
        <v>10</v>
      </c>
      <c r="BD193" s="10">
        <v>0</v>
      </c>
      <c r="BE193" s="10">
        <v>2</v>
      </c>
      <c r="BF193" s="10">
        <v>0</v>
      </c>
      <c r="BG193" s="10">
        <v>0</v>
      </c>
      <c r="BH193" s="10">
        <v>2</v>
      </c>
      <c r="BI193" s="10"/>
      <c r="BJ193" s="10"/>
      <c r="BK193" s="10">
        <v>0</v>
      </c>
      <c r="BL193" s="10">
        <v>0</v>
      </c>
      <c r="BM193" s="10">
        <v>0</v>
      </c>
      <c r="BN193" s="10"/>
      <c r="BO193" s="10"/>
      <c r="BP193" s="10">
        <v>0</v>
      </c>
      <c r="BQ193" s="10">
        <v>0</v>
      </c>
      <c r="BR193" s="10"/>
      <c r="BS193" s="10"/>
      <c r="BT193" s="10"/>
      <c r="BU193" s="10">
        <v>0</v>
      </c>
      <c r="BV193" s="10"/>
      <c r="BW193" s="10"/>
      <c r="BX193" s="10"/>
      <c r="BY193" s="10">
        <v>0</v>
      </c>
      <c r="BZ193" s="10">
        <v>0</v>
      </c>
      <c r="CA193" s="10">
        <v>0</v>
      </c>
      <c r="CB193" s="10">
        <v>0</v>
      </c>
      <c r="CC193" s="28"/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0</v>
      </c>
      <c r="GW193" s="10">
        <v>0</v>
      </c>
      <c r="GX193" s="10">
        <v>0</v>
      </c>
      <c r="GY193" s="10">
        <v>0</v>
      </c>
      <c r="GZ193" s="10">
        <v>0</v>
      </c>
      <c r="HA193" s="10">
        <v>0</v>
      </c>
      <c r="HB193" s="10">
        <v>0</v>
      </c>
      <c r="HC193" s="10">
        <v>0</v>
      </c>
      <c r="HD193" s="10">
        <v>0</v>
      </c>
      <c r="HE193" s="10">
        <v>0</v>
      </c>
      <c r="HF193" s="10">
        <v>0</v>
      </c>
      <c r="HG193" s="10">
        <v>0</v>
      </c>
      <c r="HH193" s="10">
        <v>0</v>
      </c>
      <c r="HI193" s="10">
        <v>0</v>
      </c>
      <c r="HJ193" s="10">
        <v>0</v>
      </c>
      <c r="HK193" s="10">
        <v>0</v>
      </c>
      <c r="HL193" s="10">
        <v>0</v>
      </c>
      <c r="HM193" s="10">
        <v>0</v>
      </c>
      <c r="HN193" s="10">
        <v>0</v>
      </c>
      <c r="HO193" s="10">
        <v>0</v>
      </c>
      <c r="HP193" s="10">
        <v>0</v>
      </c>
      <c r="HQ193" s="10">
        <v>0</v>
      </c>
      <c r="HR193" s="10">
        <v>0</v>
      </c>
      <c r="HS193" s="10">
        <v>0</v>
      </c>
      <c r="HT193" s="10">
        <v>0</v>
      </c>
      <c r="HU193" s="10">
        <v>0</v>
      </c>
      <c r="HV193" s="10">
        <v>0</v>
      </c>
      <c r="HW193" s="10">
        <v>0</v>
      </c>
      <c r="HX193" s="10">
        <v>0</v>
      </c>
      <c r="HY193" s="10">
        <v>0</v>
      </c>
      <c r="HZ193" s="10">
        <v>0</v>
      </c>
      <c r="IA193" s="10">
        <v>0</v>
      </c>
      <c r="IB193" s="10">
        <v>0</v>
      </c>
      <c r="IC193" s="10">
        <v>0</v>
      </c>
      <c r="ID193" s="10">
        <v>0</v>
      </c>
      <c r="IE193" s="10">
        <v>0</v>
      </c>
      <c r="IF193" s="10">
        <v>0</v>
      </c>
      <c r="IG193" s="10">
        <v>0</v>
      </c>
      <c r="IH193" s="10">
        <v>0</v>
      </c>
      <c r="II193" s="10">
        <v>0</v>
      </c>
      <c r="IJ193" s="10">
        <v>0</v>
      </c>
      <c r="IK193" s="10">
        <v>0</v>
      </c>
      <c r="IL193" s="10">
        <v>0</v>
      </c>
      <c r="IM193" s="10">
        <v>0</v>
      </c>
      <c r="IN193" s="10">
        <v>0</v>
      </c>
      <c r="IO193" s="10">
        <v>0</v>
      </c>
      <c r="IP193" s="10">
        <v>0</v>
      </c>
      <c r="IQ193" s="10">
        <v>0</v>
      </c>
      <c r="IR193" s="10">
        <v>0</v>
      </c>
      <c r="IS193" s="10">
        <v>0</v>
      </c>
      <c r="IT193" s="10">
        <v>0</v>
      </c>
      <c r="IU193" s="10">
        <v>0</v>
      </c>
      <c r="IV193" s="10">
        <v>0</v>
      </c>
      <c r="IW193" s="10">
        <v>0</v>
      </c>
      <c r="IX193" s="10">
        <v>0</v>
      </c>
      <c r="IY193" s="10">
        <v>0</v>
      </c>
      <c r="IZ193" s="10">
        <v>0</v>
      </c>
      <c r="JA193" s="10">
        <v>0</v>
      </c>
      <c r="JB193" s="10">
        <v>0</v>
      </c>
      <c r="JC193" s="10">
        <v>0</v>
      </c>
      <c r="JD193" s="10">
        <v>0</v>
      </c>
      <c r="JE193" s="10">
        <v>0</v>
      </c>
      <c r="JF193" s="10">
        <v>0</v>
      </c>
      <c r="JG193" s="10">
        <v>0</v>
      </c>
      <c r="JH193" s="10">
        <v>0</v>
      </c>
      <c r="JI193" s="10">
        <v>0</v>
      </c>
      <c r="JJ193" s="10">
        <v>0</v>
      </c>
      <c r="JK193" s="10">
        <v>0</v>
      </c>
      <c r="JL193" s="10">
        <v>0</v>
      </c>
      <c r="JM193" s="10">
        <v>0</v>
      </c>
      <c r="JN193" s="10">
        <v>0</v>
      </c>
      <c r="JO193" s="10">
        <v>0</v>
      </c>
      <c r="JP193" s="10">
        <v>0</v>
      </c>
      <c r="JQ193" s="10">
        <v>0</v>
      </c>
      <c r="JR193" s="10">
        <v>0</v>
      </c>
      <c r="JS193" s="10">
        <v>0</v>
      </c>
      <c r="JT193" s="10">
        <v>0</v>
      </c>
      <c r="JU193" s="10">
        <v>0</v>
      </c>
      <c r="JV193" s="10">
        <v>0</v>
      </c>
      <c r="JW193" s="10">
        <v>0</v>
      </c>
      <c r="JX193" s="10">
        <v>0</v>
      </c>
      <c r="JY193" s="10">
        <v>0</v>
      </c>
      <c r="JZ193" s="10">
        <v>0</v>
      </c>
      <c r="KA193" s="10">
        <v>0</v>
      </c>
      <c r="KB193" s="10">
        <v>0</v>
      </c>
      <c r="KC193" s="10">
        <v>0</v>
      </c>
      <c r="KD193" s="10">
        <v>0</v>
      </c>
      <c r="KE193" s="10">
        <v>0</v>
      </c>
      <c r="KF193" s="10">
        <v>0</v>
      </c>
      <c r="KG193" s="10">
        <v>0</v>
      </c>
      <c r="KH193" s="10">
        <v>0</v>
      </c>
      <c r="KI193" s="10">
        <v>0</v>
      </c>
      <c r="KJ193" s="10">
        <v>0</v>
      </c>
      <c r="KK193" s="10">
        <v>0</v>
      </c>
      <c r="KL193" s="10">
        <v>0</v>
      </c>
      <c r="KM193" s="10">
        <v>0</v>
      </c>
      <c r="KN193" s="10">
        <v>0</v>
      </c>
      <c r="KO193" s="10">
        <v>0</v>
      </c>
      <c r="KP193" s="10">
        <v>0</v>
      </c>
      <c r="KQ193" s="10">
        <v>0</v>
      </c>
      <c r="KR193" s="10">
        <v>0</v>
      </c>
      <c r="KS193" s="10">
        <v>0</v>
      </c>
      <c r="KT193" s="10">
        <v>0</v>
      </c>
      <c r="KU193" s="10">
        <v>0</v>
      </c>
      <c r="KV193" s="10">
        <v>0</v>
      </c>
      <c r="KW193" s="10">
        <v>0</v>
      </c>
      <c r="KX193" s="10">
        <v>0</v>
      </c>
      <c r="KY193" s="10">
        <v>0</v>
      </c>
      <c r="KZ193" s="10">
        <v>0</v>
      </c>
      <c r="LA193" s="10">
        <v>0</v>
      </c>
      <c r="LB193" s="10">
        <v>0</v>
      </c>
      <c r="LC193" s="10">
        <v>0</v>
      </c>
      <c r="LD193" s="10">
        <v>0</v>
      </c>
      <c r="LE193" s="10">
        <v>0</v>
      </c>
      <c r="LF193" s="10">
        <v>0</v>
      </c>
      <c r="LG193" s="26">
        <v>0</v>
      </c>
      <c r="LH193" s="26">
        <v>0</v>
      </c>
      <c r="LI193" s="26">
        <v>0</v>
      </c>
      <c r="LJ193" s="26">
        <v>0</v>
      </c>
      <c r="LK193" s="10">
        <v>0</v>
      </c>
      <c r="LL193" s="10">
        <v>0</v>
      </c>
      <c r="LM193" s="10">
        <v>0</v>
      </c>
      <c r="LN193" s="10">
        <v>0</v>
      </c>
      <c r="LO193" s="10">
        <v>0</v>
      </c>
      <c r="LP193" s="10">
        <v>0</v>
      </c>
      <c r="LQ193" s="10">
        <v>0</v>
      </c>
      <c r="LR193" s="10">
        <v>0</v>
      </c>
    </row>
    <row r="194" spans="1:330" s="10" customFormat="1" x14ac:dyDescent="0.25">
      <c r="A194">
        <v>582</v>
      </c>
      <c r="B194" t="s">
        <v>716</v>
      </c>
      <c r="C194" t="s">
        <v>716</v>
      </c>
      <c r="D194">
        <v>21</v>
      </c>
      <c r="E194" t="s">
        <v>1046</v>
      </c>
      <c r="F194" t="s">
        <v>108</v>
      </c>
      <c r="G194">
        <v>1</v>
      </c>
      <c r="H194">
        <v>1</v>
      </c>
      <c r="I194">
        <v>1</v>
      </c>
      <c r="J194"/>
      <c r="K194"/>
      <c r="L194"/>
      <c r="M194"/>
      <c r="N194"/>
      <c r="O194"/>
      <c r="P194"/>
      <c r="Q194"/>
      <c r="R194"/>
      <c r="S194"/>
      <c r="T194"/>
      <c r="U194"/>
      <c r="V194" t="s">
        <v>1152</v>
      </c>
      <c r="W194" t="s">
        <v>1152</v>
      </c>
      <c r="X194" t="b">
        <v>0</v>
      </c>
      <c r="Y194" t="b">
        <v>0</v>
      </c>
      <c r="Z194" t="s">
        <v>1395</v>
      </c>
      <c r="AA194" t="s">
        <v>1143</v>
      </c>
      <c r="AB194" t="s">
        <v>108</v>
      </c>
      <c r="AC194" t="s">
        <v>127</v>
      </c>
      <c r="AD194" t="s">
        <v>716</v>
      </c>
      <c r="AE194" t="s">
        <v>845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/>
      <c r="BJ194"/>
      <c r="BK194">
        <v>0</v>
      </c>
      <c r="BL194" s="26">
        <v>0</v>
      </c>
      <c r="BM194">
        <v>56</v>
      </c>
      <c r="BN194">
        <v>1</v>
      </c>
      <c r="BO194">
        <v>55</v>
      </c>
      <c r="BP194">
        <v>0</v>
      </c>
      <c r="BQ194">
        <v>0</v>
      </c>
      <c r="BR194"/>
      <c r="BS194"/>
      <c r="BT194"/>
      <c r="BU194">
        <v>0</v>
      </c>
      <c r="BV194"/>
      <c r="BW194"/>
      <c r="BX194"/>
      <c r="BY194">
        <v>0</v>
      </c>
      <c r="BZ194">
        <v>0</v>
      </c>
      <c r="CA194">
        <v>0</v>
      </c>
      <c r="CB194">
        <v>0</v>
      </c>
      <c r="CC194" s="28"/>
      <c r="CD194">
        <v>4</v>
      </c>
      <c r="CE194">
        <v>0</v>
      </c>
      <c r="CF194">
        <v>4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3</v>
      </c>
      <c r="CM194">
        <v>0</v>
      </c>
      <c r="CN194">
        <v>3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3</v>
      </c>
      <c r="DC194">
        <v>0</v>
      </c>
      <c r="DD194">
        <v>3</v>
      </c>
      <c r="DE194">
        <v>0</v>
      </c>
      <c r="DF194">
        <v>1</v>
      </c>
      <c r="DG194">
        <v>0</v>
      </c>
      <c r="DH194">
        <v>1</v>
      </c>
      <c r="DI194">
        <v>0</v>
      </c>
      <c r="DJ194">
        <v>1</v>
      </c>
      <c r="DK194">
        <v>0</v>
      </c>
      <c r="DL194">
        <v>1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 s="6"/>
      <c r="GP194" s="6"/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 s="26">
        <v>0</v>
      </c>
      <c r="LH194" s="26">
        <v>0</v>
      </c>
      <c r="LI194" s="26">
        <v>0</v>
      </c>
      <c r="LJ194" s="26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</row>
    <row r="195" spans="1:330" x14ac:dyDescent="0.25">
      <c r="A195" s="6">
        <v>585</v>
      </c>
      <c r="B195" s="6" t="s">
        <v>786</v>
      </c>
      <c r="C195" s="6" t="s">
        <v>716</v>
      </c>
      <c r="D195" s="6">
        <v>21</v>
      </c>
      <c r="E195" s="6" t="s">
        <v>1112</v>
      </c>
      <c r="F195" s="6" t="s">
        <v>108</v>
      </c>
      <c r="G195" s="6">
        <v>1</v>
      </c>
      <c r="H195" s="6">
        <v>2</v>
      </c>
      <c r="I195" s="6">
        <v>0</v>
      </c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 t="s">
        <v>1152</v>
      </c>
      <c r="W195" s="6" t="s">
        <v>1152</v>
      </c>
      <c r="X195" s="6" t="b">
        <v>0</v>
      </c>
      <c r="Y195" s="6" t="b">
        <v>0</v>
      </c>
      <c r="Z195" s="6" t="s">
        <v>1396</v>
      </c>
      <c r="AA195" s="6" t="s">
        <v>1143</v>
      </c>
      <c r="AB195" s="6" t="s">
        <v>108</v>
      </c>
      <c r="AC195" s="6" t="s">
        <v>180</v>
      </c>
      <c r="AD195" s="6" t="s">
        <v>716</v>
      </c>
      <c r="AE195" s="6" t="s">
        <v>845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/>
      <c r="BJ195" s="6"/>
      <c r="BK195" s="6">
        <v>0</v>
      </c>
      <c r="BL195" s="6">
        <v>0</v>
      </c>
      <c r="BM195" s="6">
        <v>0</v>
      </c>
      <c r="BN195" s="6"/>
      <c r="BO195" s="6"/>
      <c r="BP195" s="6">
        <v>0</v>
      </c>
      <c r="BQ195" s="6">
        <v>11</v>
      </c>
      <c r="BR195" s="6">
        <v>0</v>
      </c>
      <c r="BS195" s="6">
        <v>11</v>
      </c>
      <c r="BT195" s="6">
        <v>0</v>
      </c>
      <c r="BU195" s="6">
        <v>1</v>
      </c>
      <c r="BV195" s="6">
        <v>0</v>
      </c>
      <c r="BW195" s="6">
        <v>1</v>
      </c>
      <c r="BX195" s="6">
        <v>0</v>
      </c>
      <c r="BY195" s="6">
        <v>8</v>
      </c>
      <c r="BZ195" s="6">
        <v>4</v>
      </c>
      <c r="CA195" s="6">
        <v>12</v>
      </c>
      <c r="CB195" s="6">
        <v>11</v>
      </c>
      <c r="CD195" s="6">
        <v>0</v>
      </c>
      <c r="CE195" s="6">
        <v>0</v>
      </c>
      <c r="CF195" s="6">
        <v>0</v>
      </c>
      <c r="CG195" s="6">
        <v>0</v>
      </c>
      <c r="CH195" s="6">
        <v>0</v>
      </c>
      <c r="CI195" s="6">
        <v>0</v>
      </c>
      <c r="CJ195" s="6">
        <v>0</v>
      </c>
      <c r="CK195" s="6">
        <v>0</v>
      </c>
      <c r="CL195" s="6">
        <v>0</v>
      </c>
      <c r="CM195" s="6">
        <v>0</v>
      </c>
      <c r="CN195" s="6">
        <v>0</v>
      </c>
      <c r="CO195" s="6">
        <v>0</v>
      </c>
      <c r="CP195" s="6">
        <v>0</v>
      </c>
      <c r="CQ195" s="6">
        <v>0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  <c r="CW195" s="6">
        <v>0</v>
      </c>
      <c r="CX195" s="6">
        <v>0</v>
      </c>
      <c r="CY195" s="6">
        <v>0</v>
      </c>
      <c r="CZ195" s="6">
        <v>0</v>
      </c>
      <c r="DA195" s="6">
        <v>0</v>
      </c>
      <c r="DB195" s="6">
        <v>0</v>
      </c>
      <c r="DC195" s="6">
        <v>0</v>
      </c>
      <c r="DD195" s="6">
        <v>0</v>
      </c>
      <c r="DE195" s="6">
        <v>0</v>
      </c>
      <c r="DF195" s="6">
        <v>0</v>
      </c>
      <c r="DG195" s="6">
        <v>0</v>
      </c>
      <c r="DH195" s="6">
        <v>0</v>
      </c>
      <c r="DI195" s="6">
        <v>0</v>
      </c>
      <c r="DJ195" s="6">
        <v>0</v>
      </c>
      <c r="DK195" s="6">
        <v>0</v>
      </c>
      <c r="DL195" s="6">
        <v>0</v>
      </c>
      <c r="DM195" s="6">
        <v>0</v>
      </c>
      <c r="DN195" s="6">
        <v>0</v>
      </c>
      <c r="DO195" s="6">
        <v>0</v>
      </c>
      <c r="DP195" s="6">
        <v>0</v>
      </c>
      <c r="DQ195" s="6">
        <v>0</v>
      </c>
      <c r="DR195" s="6">
        <v>0</v>
      </c>
      <c r="DS195" s="6">
        <v>0</v>
      </c>
      <c r="DT195" s="6">
        <v>0</v>
      </c>
      <c r="DU195" s="6">
        <v>0</v>
      </c>
      <c r="DV195" s="6">
        <v>0</v>
      </c>
      <c r="DW195" s="6">
        <v>0</v>
      </c>
      <c r="DX195" s="6">
        <v>0</v>
      </c>
      <c r="DY195" s="6">
        <v>0</v>
      </c>
      <c r="DZ195" s="6">
        <v>0</v>
      </c>
      <c r="EA195" s="6">
        <v>0</v>
      </c>
      <c r="EB195" s="6">
        <v>0</v>
      </c>
      <c r="EC195" s="6">
        <v>0</v>
      </c>
      <c r="ED195" s="6">
        <v>0</v>
      </c>
      <c r="EE195" s="6">
        <v>0</v>
      </c>
      <c r="EF195" s="6">
        <v>0</v>
      </c>
      <c r="EG195" s="6">
        <v>0</v>
      </c>
      <c r="EH195" s="6">
        <v>0</v>
      </c>
      <c r="EI195" s="6">
        <v>0</v>
      </c>
      <c r="EJ195" s="6">
        <v>0</v>
      </c>
      <c r="EK195" s="6">
        <v>0</v>
      </c>
      <c r="EL195" s="6">
        <v>0</v>
      </c>
      <c r="EM195" s="6">
        <v>0</v>
      </c>
      <c r="EN195" s="6">
        <v>0</v>
      </c>
      <c r="EO195" s="6">
        <v>0</v>
      </c>
      <c r="EP195" s="6">
        <v>0</v>
      </c>
      <c r="EQ195" s="6">
        <v>0</v>
      </c>
      <c r="ER195" s="6">
        <v>0</v>
      </c>
      <c r="ES195" s="6">
        <v>0</v>
      </c>
      <c r="ET195" s="6">
        <v>0</v>
      </c>
      <c r="EU195" s="6">
        <v>0</v>
      </c>
      <c r="EV195" s="6">
        <v>0</v>
      </c>
      <c r="EW195" s="6">
        <v>0</v>
      </c>
      <c r="EX195" s="6">
        <v>0</v>
      </c>
      <c r="EY195" s="6">
        <v>0</v>
      </c>
      <c r="EZ195" s="6">
        <v>0</v>
      </c>
      <c r="FA195" s="6">
        <v>0</v>
      </c>
      <c r="FB195" s="6">
        <v>0</v>
      </c>
      <c r="FC195" s="6">
        <v>0</v>
      </c>
      <c r="FD195" s="6">
        <v>0</v>
      </c>
      <c r="FE195" s="6">
        <v>0</v>
      </c>
      <c r="FF195" s="6">
        <v>0</v>
      </c>
      <c r="FG195" s="6">
        <v>0</v>
      </c>
      <c r="FH195" s="6">
        <v>0</v>
      </c>
      <c r="FI195" s="6">
        <v>0</v>
      </c>
      <c r="FJ195" s="6">
        <v>0</v>
      </c>
      <c r="FK195" s="6">
        <v>0</v>
      </c>
      <c r="FL195" s="6">
        <v>0</v>
      </c>
      <c r="FM195" s="6">
        <v>0</v>
      </c>
      <c r="FN195" s="6">
        <v>0</v>
      </c>
      <c r="FO195" s="6">
        <v>0</v>
      </c>
      <c r="FP195" s="6">
        <v>0</v>
      </c>
      <c r="FQ195" s="6">
        <v>0</v>
      </c>
      <c r="FR195" s="6">
        <v>0</v>
      </c>
      <c r="FS195" s="6">
        <v>0</v>
      </c>
      <c r="FT195" s="6">
        <v>0</v>
      </c>
      <c r="FU195" s="6">
        <v>0</v>
      </c>
      <c r="FV195" s="6">
        <v>0</v>
      </c>
      <c r="FW195" s="6">
        <v>0</v>
      </c>
      <c r="FX195" s="6">
        <v>0</v>
      </c>
      <c r="FY195" s="6">
        <v>0</v>
      </c>
      <c r="FZ195" s="6">
        <v>0</v>
      </c>
      <c r="GA195" s="6">
        <v>0</v>
      </c>
      <c r="GB195" s="6">
        <v>0</v>
      </c>
      <c r="GC195" s="6">
        <v>0</v>
      </c>
      <c r="GD195" s="6">
        <v>0</v>
      </c>
      <c r="GE195" s="6">
        <v>0</v>
      </c>
      <c r="GF195" s="6">
        <v>0</v>
      </c>
      <c r="GG195" s="6">
        <v>0</v>
      </c>
      <c r="GH195" s="6">
        <v>0</v>
      </c>
      <c r="GI195" s="6">
        <v>0</v>
      </c>
      <c r="GJ195" s="6">
        <v>0</v>
      </c>
      <c r="GK195" s="6">
        <v>0</v>
      </c>
      <c r="GL195" s="6">
        <v>0</v>
      </c>
      <c r="GM195" s="6">
        <v>0</v>
      </c>
      <c r="GN195" s="6">
        <v>0</v>
      </c>
      <c r="GQ195" s="6">
        <v>0</v>
      </c>
      <c r="GR195" s="6">
        <v>0</v>
      </c>
      <c r="GS195" s="6">
        <v>0</v>
      </c>
      <c r="GT195" s="6">
        <v>0</v>
      </c>
      <c r="GU195" s="6">
        <v>0</v>
      </c>
      <c r="GV195" s="6">
        <v>0</v>
      </c>
      <c r="GW195" s="6">
        <v>0</v>
      </c>
      <c r="GX195" s="6">
        <v>0</v>
      </c>
      <c r="GY195" s="6">
        <v>0</v>
      </c>
      <c r="GZ195" s="6">
        <v>0</v>
      </c>
      <c r="HA195" s="6">
        <v>0</v>
      </c>
      <c r="HB195" s="6">
        <v>0</v>
      </c>
      <c r="HC195" s="6">
        <v>0</v>
      </c>
      <c r="HD195" s="6">
        <v>0</v>
      </c>
      <c r="HE195" s="6">
        <v>0</v>
      </c>
      <c r="HF195" s="6">
        <v>0</v>
      </c>
      <c r="HG195" s="6">
        <v>0</v>
      </c>
      <c r="HH195" s="6">
        <v>0</v>
      </c>
      <c r="HI195" s="6">
        <v>0</v>
      </c>
      <c r="HJ195" s="6">
        <v>0</v>
      </c>
      <c r="HK195" s="6">
        <v>0</v>
      </c>
      <c r="HL195" s="6">
        <v>0</v>
      </c>
      <c r="HM195" s="6">
        <v>0</v>
      </c>
      <c r="HN195" s="6">
        <v>0</v>
      </c>
      <c r="HO195" s="6">
        <v>0</v>
      </c>
      <c r="HP195" s="6">
        <v>0</v>
      </c>
      <c r="HQ195" s="6">
        <v>0</v>
      </c>
      <c r="HR195" s="6">
        <v>0</v>
      </c>
      <c r="HS195" s="6">
        <v>0</v>
      </c>
      <c r="HT195" s="6">
        <v>0</v>
      </c>
      <c r="HU195" s="6">
        <v>0</v>
      </c>
      <c r="HV195" s="6">
        <v>0</v>
      </c>
      <c r="HW195" s="6">
        <v>0</v>
      </c>
      <c r="HX195" s="6">
        <v>0</v>
      </c>
      <c r="HY195" s="6">
        <v>0</v>
      </c>
      <c r="HZ195" s="6">
        <v>0</v>
      </c>
      <c r="IA195" s="6">
        <v>0</v>
      </c>
      <c r="IB195" s="6">
        <v>0</v>
      </c>
      <c r="IC195" s="6">
        <v>0</v>
      </c>
      <c r="ID195" s="6">
        <v>0</v>
      </c>
      <c r="IE195" s="6">
        <v>0</v>
      </c>
      <c r="IF195" s="6">
        <v>0</v>
      </c>
      <c r="IG195" s="6">
        <v>0</v>
      </c>
      <c r="IH195" s="6">
        <v>0</v>
      </c>
      <c r="II195" s="6">
        <v>0</v>
      </c>
      <c r="IJ195" s="6">
        <v>0</v>
      </c>
      <c r="IK195" s="6">
        <v>0</v>
      </c>
      <c r="IL195" s="6">
        <v>0</v>
      </c>
      <c r="IM195" s="6">
        <v>0</v>
      </c>
      <c r="IN195" s="6">
        <v>0</v>
      </c>
      <c r="IO195" s="6">
        <v>0</v>
      </c>
      <c r="IP195" s="6">
        <v>0</v>
      </c>
      <c r="IQ195" s="6">
        <v>0</v>
      </c>
      <c r="IR195" s="6">
        <v>0</v>
      </c>
      <c r="IS195" s="6">
        <v>0</v>
      </c>
      <c r="IT195" s="6">
        <v>0</v>
      </c>
      <c r="IU195" s="6">
        <v>0</v>
      </c>
      <c r="IV195" s="6">
        <v>0</v>
      </c>
      <c r="IW195" s="6">
        <v>0</v>
      </c>
      <c r="IX195" s="6">
        <v>0</v>
      </c>
      <c r="IY195" s="6">
        <v>0</v>
      </c>
      <c r="IZ195" s="6">
        <v>0</v>
      </c>
      <c r="JA195" s="6">
        <v>0</v>
      </c>
      <c r="JB195" s="6">
        <v>0</v>
      </c>
      <c r="JC195" s="6">
        <v>0</v>
      </c>
      <c r="JD195" s="6">
        <v>0</v>
      </c>
      <c r="JE195" s="6">
        <v>0</v>
      </c>
      <c r="JF195" s="6">
        <v>0</v>
      </c>
      <c r="JG195" s="6">
        <v>0</v>
      </c>
      <c r="JH195" s="6">
        <v>0</v>
      </c>
      <c r="JI195" s="6">
        <v>0</v>
      </c>
      <c r="JJ195" s="6">
        <v>0</v>
      </c>
      <c r="JK195" s="6">
        <v>0</v>
      </c>
      <c r="JL195" s="6">
        <v>0</v>
      </c>
      <c r="JM195" s="6">
        <v>0</v>
      </c>
      <c r="JN195" s="6">
        <v>0</v>
      </c>
      <c r="JO195" s="6">
        <v>0</v>
      </c>
      <c r="JP195" s="6">
        <v>0</v>
      </c>
      <c r="JQ195" s="6">
        <v>0</v>
      </c>
      <c r="JR195" s="6">
        <v>0</v>
      </c>
      <c r="JS195" s="6">
        <v>0</v>
      </c>
      <c r="JT195" s="6">
        <v>0</v>
      </c>
      <c r="JU195" s="6">
        <v>0</v>
      </c>
      <c r="JV195" s="6">
        <v>0</v>
      </c>
      <c r="JW195" s="6">
        <v>0</v>
      </c>
      <c r="JX195" s="6">
        <v>0</v>
      </c>
      <c r="JY195" s="6">
        <v>0</v>
      </c>
      <c r="JZ195" s="6">
        <v>0</v>
      </c>
      <c r="KA195" s="6">
        <v>0</v>
      </c>
      <c r="KB195" s="6">
        <v>0</v>
      </c>
      <c r="KC195" s="6">
        <v>0</v>
      </c>
      <c r="KD195" s="6">
        <v>0</v>
      </c>
      <c r="KE195" s="6">
        <v>0</v>
      </c>
      <c r="KF195" s="6">
        <v>0</v>
      </c>
      <c r="KG195" s="6">
        <v>0</v>
      </c>
      <c r="KH195" s="6">
        <v>0</v>
      </c>
      <c r="KI195" s="6">
        <v>0</v>
      </c>
      <c r="KJ195" s="6">
        <v>0</v>
      </c>
      <c r="KK195" s="6">
        <v>0</v>
      </c>
      <c r="KL195" s="6">
        <v>0</v>
      </c>
      <c r="KM195" s="6">
        <v>0</v>
      </c>
      <c r="KN195" s="6">
        <v>0</v>
      </c>
      <c r="KO195" s="6">
        <v>0</v>
      </c>
      <c r="KP195" s="6">
        <v>0</v>
      </c>
      <c r="KQ195" s="6">
        <v>0</v>
      </c>
      <c r="KR195" s="6">
        <v>0</v>
      </c>
      <c r="KS195" s="6">
        <v>0</v>
      </c>
      <c r="KT195" s="6">
        <v>0</v>
      </c>
      <c r="KU195" s="6">
        <v>0</v>
      </c>
      <c r="KV195" s="6">
        <v>0</v>
      </c>
      <c r="KW195" s="6">
        <v>0</v>
      </c>
      <c r="KX195" s="6">
        <v>0</v>
      </c>
      <c r="KY195" s="6">
        <v>0</v>
      </c>
      <c r="KZ195" s="6">
        <v>0</v>
      </c>
      <c r="LA195" s="6">
        <v>0</v>
      </c>
      <c r="LB195" s="6">
        <v>0</v>
      </c>
      <c r="LC195" s="6">
        <v>0</v>
      </c>
      <c r="LD195" s="6">
        <v>0</v>
      </c>
      <c r="LE195" s="6">
        <v>0</v>
      </c>
      <c r="LF195" s="6">
        <v>0</v>
      </c>
      <c r="LG195" s="26">
        <v>0</v>
      </c>
      <c r="LH195" s="26">
        <v>0</v>
      </c>
      <c r="LI195" s="26">
        <v>0</v>
      </c>
      <c r="LJ195" s="26">
        <v>0</v>
      </c>
      <c r="LK195" s="6">
        <v>0</v>
      </c>
      <c r="LL195" s="6">
        <v>0</v>
      </c>
      <c r="LM195" s="6">
        <v>0</v>
      </c>
      <c r="LN195" s="6">
        <v>0</v>
      </c>
      <c r="LO195" s="6">
        <v>0</v>
      </c>
      <c r="LP195" s="6">
        <v>0</v>
      </c>
      <c r="LQ195" s="6">
        <v>0</v>
      </c>
      <c r="LR195" s="6">
        <v>0</v>
      </c>
    </row>
    <row r="196" spans="1:330" s="6" customFormat="1" x14ac:dyDescent="0.25">
      <c r="A196" s="10">
        <v>588</v>
      </c>
      <c r="B196" s="10" t="s">
        <v>185</v>
      </c>
      <c r="C196" s="10" t="s">
        <v>716</v>
      </c>
      <c r="D196" s="10">
        <v>21</v>
      </c>
      <c r="E196" s="10" t="s">
        <v>1047</v>
      </c>
      <c r="F196" s="10" t="s">
        <v>185</v>
      </c>
      <c r="G196" s="10">
        <v>1</v>
      </c>
      <c r="H196" s="10">
        <v>2</v>
      </c>
      <c r="I196" s="10">
        <v>0</v>
      </c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 t="s">
        <v>1152</v>
      </c>
      <c r="W196" s="10" t="s">
        <v>1152</v>
      </c>
      <c r="X196" s="10" t="b">
        <v>0</v>
      </c>
      <c r="Y196" s="10" t="b">
        <v>0</v>
      </c>
      <c r="Z196" s="10" t="s">
        <v>1678</v>
      </c>
      <c r="AA196" s="10" t="s">
        <v>1143</v>
      </c>
      <c r="AB196" s="10" t="s">
        <v>108</v>
      </c>
      <c r="AC196" s="10" t="s">
        <v>185</v>
      </c>
      <c r="AD196" s="10" t="s">
        <v>716</v>
      </c>
      <c r="AE196" s="10" t="s">
        <v>845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1</v>
      </c>
      <c r="AN196" s="10">
        <v>8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5</v>
      </c>
      <c r="BI196" s="10"/>
      <c r="BJ196" s="10"/>
      <c r="BK196" s="10">
        <v>0</v>
      </c>
      <c r="BL196" s="10">
        <v>0</v>
      </c>
      <c r="BM196" s="10">
        <v>0</v>
      </c>
      <c r="BN196" s="10"/>
      <c r="BO196" s="10"/>
      <c r="BP196" s="10">
        <v>0</v>
      </c>
      <c r="BQ196" s="10">
        <v>0</v>
      </c>
      <c r="BR196" s="10"/>
      <c r="BS196" s="10"/>
      <c r="BT196" s="10"/>
      <c r="BU196" s="10">
        <v>0</v>
      </c>
      <c r="BV196" s="10"/>
      <c r="BW196" s="10"/>
      <c r="BX196" s="10"/>
      <c r="BY196" s="10">
        <v>0</v>
      </c>
      <c r="BZ196" s="10">
        <v>0</v>
      </c>
      <c r="CA196" s="10">
        <v>0</v>
      </c>
      <c r="CB196" s="10">
        <v>0</v>
      </c>
      <c r="CC196" s="28"/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0</v>
      </c>
      <c r="GN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0</v>
      </c>
      <c r="GW196" s="10">
        <v>0</v>
      </c>
      <c r="GX196" s="10">
        <v>0</v>
      </c>
      <c r="GY196" s="10">
        <v>0</v>
      </c>
      <c r="GZ196" s="10">
        <v>0</v>
      </c>
      <c r="HA196" s="10">
        <v>0</v>
      </c>
      <c r="HB196" s="10">
        <v>0</v>
      </c>
      <c r="HC196" s="10">
        <v>0</v>
      </c>
      <c r="HD196" s="10">
        <v>0</v>
      </c>
      <c r="HE196" s="10">
        <v>0</v>
      </c>
      <c r="HF196" s="10">
        <v>0</v>
      </c>
      <c r="HG196" s="10">
        <v>0</v>
      </c>
      <c r="HH196" s="10">
        <v>0</v>
      </c>
      <c r="HI196" s="10">
        <v>0</v>
      </c>
      <c r="HJ196" s="10">
        <v>0</v>
      </c>
      <c r="HK196" s="10">
        <v>0</v>
      </c>
      <c r="HL196" s="10">
        <v>0</v>
      </c>
      <c r="HM196" s="10">
        <v>0</v>
      </c>
      <c r="HN196" s="10">
        <v>0</v>
      </c>
      <c r="HO196" s="10">
        <v>0</v>
      </c>
      <c r="HP196" s="10">
        <v>0</v>
      </c>
      <c r="HQ196" s="10">
        <v>0</v>
      </c>
      <c r="HR196" s="10">
        <v>0</v>
      </c>
      <c r="HS196" s="10">
        <v>0</v>
      </c>
      <c r="HT196" s="10">
        <v>0</v>
      </c>
      <c r="HU196" s="10">
        <v>0</v>
      </c>
      <c r="HV196" s="10">
        <v>0</v>
      </c>
      <c r="HW196" s="10">
        <v>0</v>
      </c>
      <c r="HX196" s="10">
        <v>0</v>
      </c>
      <c r="HY196" s="10">
        <v>0</v>
      </c>
      <c r="HZ196" s="10">
        <v>0</v>
      </c>
      <c r="IA196" s="10">
        <v>0</v>
      </c>
      <c r="IB196" s="10">
        <v>0</v>
      </c>
      <c r="IC196" s="10">
        <v>0</v>
      </c>
      <c r="ID196" s="10">
        <v>0</v>
      </c>
      <c r="IE196" s="10">
        <v>0</v>
      </c>
      <c r="IF196" s="10">
        <v>0</v>
      </c>
      <c r="IG196" s="10">
        <v>0</v>
      </c>
      <c r="IH196" s="10">
        <v>0</v>
      </c>
      <c r="II196" s="10">
        <v>0</v>
      </c>
      <c r="IJ196" s="10">
        <v>0</v>
      </c>
      <c r="IK196" s="10">
        <v>0</v>
      </c>
      <c r="IL196" s="10">
        <v>0</v>
      </c>
      <c r="IM196" s="10">
        <v>0</v>
      </c>
      <c r="IN196" s="10">
        <v>0</v>
      </c>
      <c r="IO196" s="10">
        <v>0</v>
      </c>
      <c r="IP196" s="10">
        <v>0</v>
      </c>
      <c r="IQ196" s="10">
        <v>0</v>
      </c>
      <c r="IR196" s="10">
        <v>0</v>
      </c>
      <c r="IS196" s="10">
        <v>0</v>
      </c>
      <c r="IT196" s="10">
        <v>0</v>
      </c>
      <c r="IU196" s="10">
        <v>0</v>
      </c>
      <c r="IV196" s="10">
        <v>0</v>
      </c>
      <c r="IW196" s="10">
        <v>0</v>
      </c>
      <c r="IX196" s="10">
        <v>0</v>
      </c>
      <c r="IY196" s="10">
        <v>0</v>
      </c>
      <c r="IZ196" s="10">
        <v>0</v>
      </c>
      <c r="JA196" s="10">
        <v>0</v>
      </c>
      <c r="JB196" s="10">
        <v>0</v>
      </c>
      <c r="JC196" s="10">
        <v>0</v>
      </c>
      <c r="JD196" s="10">
        <v>0</v>
      </c>
      <c r="JE196" s="10">
        <v>0</v>
      </c>
      <c r="JF196" s="10">
        <v>0</v>
      </c>
      <c r="JG196" s="10">
        <v>0</v>
      </c>
      <c r="JH196" s="10">
        <v>0</v>
      </c>
      <c r="JI196" s="10">
        <v>0</v>
      </c>
      <c r="JJ196" s="10">
        <v>0</v>
      </c>
      <c r="JK196" s="10">
        <v>0</v>
      </c>
      <c r="JL196" s="10">
        <v>0</v>
      </c>
      <c r="JM196" s="10">
        <v>0</v>
      </c>
      <c r="JN196" s="10">
        <v>0</v>
      </c>
      <c r="JO196" s="10">
        <v>0</v>
      </c>
      <c r="JP196" s="10">
        <v>0</v>
      </c>
      <c r="JQ196" s="10">
        <v>0</v>
      </c>
      <c r="JR196" s="10">
        <v>0</v>
      </c>
      <c r="JS196" s="10">
        <v>0</v>
      </c>
      <c r="JT196" s="10">
        <v>0</v>
      </c>
      <c r="JU196" s="10">
        <v>0</v>
      </c>
      <c r="JV196" s="10">
        <v>0</v>
      </c>
      <c r="JW196" s="10">
        <v>0</v>
      </c>
      <c r="JX196" s="10">
        <v>0</v>
      </c>
      <c r="JY196" s="10">
        <v>0</v>
      </c>
      <c r="JZ196" s="10">
        <v>0</v>
      </c>
      <c r="KA196" s="10">
        <v>0</v>
      </c>
      <c r="KB196" s="10">
        <v>0</v>
      </c>
      <c r="KC196" s="10">
        <v>0</v>
      </c>
      <c r="KD196" s="10">
        <v>0</v>
      </c>
      <c r="KE196" s="10">
        <v>0</v>
      </c>
      <c r="KF196" s="10">
        <v>0</v>
      </c>
      <c r="KG196" s="10">
        <v>0</v>
      </c>
      <c r="KH196" s="10">
        <v>0</v>
      </c>
      <c r="KI196" s="10">
        <v>0</v>
      </c>
      <c r="KJ196" s="10">
        <v>0</v>
      </c>
      <c r="KK196" s="10">
        <v>0</v>
      </c>
      <c r="KL196" s="10">
        <v>0</v>
      </c>
      <c r="KM196" s="10">
        <v>0</v>
      </c>
      <c r="KN196" s="10">
        <v>0</v>
      </c>
      <c r="KO196" s="10">
        <v>0</v>
      </c>
      <c r="KP196" s="10">
        <v>0</v>
      </c>
      <c r="KQ196" s="10">
        <v>0</v>
      </c>
      <c r="KR196" s="10">
        <v>0</v>
      </c>
      <c r="KS196" s="10">
        <v>0</v>
      </c>
      <c r="KT196" s="10">
        <v>0</v>
      </c>
      <c r="KU196" s="10">
        <v>0</v>
      </c>
      <c r="KV196" s="10">
        <v>0</v>
      </c>
      <c r="KW196" s="10">
        <v>0</v>
      </c>
      <c r="KX196" s="10">
        <v>0</v>
      </c>
      <c r="KY196" s="10">
        <v>0</v>
      </c>
      <c r="KZ196" s="10">
        <v>0</v>
      </c>
      <c r="LA196" s="10">
        <v>0</v>
      </c>
      <c r="LB196" s="10">
        <v>0</v>
      </c>
      <c r="LC196" s="10">
        <v>0</v>
      </c>
      <c r="LD196" s="10">
        <v>0</v>
      </c>
      <c r="LE196" s="10">
        <v>0</v>
      </c>
      <c r="LF196" s="10">
        <v>0</v>
      </c>
      <c r="LG196" s="26">
        <v>0</v>
      </c>
      <c r="LH196" s="26">
        <v>0</v>
      </c>
      <c r="LI196" s="26">
        <v>0</v>
      </c>
      <c r="LJ196" s="26">
        <v>0</v>
      </c>
      <c r="LK196" s="10">
        <v>0</v>
      </c>
      <c r="LL196" s="10">
        <v>0</v>
      </c>
      <c r="LM196" s="10">
        <v>0</v>
      </c>
      <c r="LN196" s="10">
        <v>0</v>
      </c>
      <c r="LO196" s="10">
        <v>0</v>
      </c>
      <c r="LP196" s="10">
        <v>0</v>
      </c>
      <c r="LQ196" s="10">
        <v>0</v>
      </c>
      <c r="LR196" s="10">
        <v>0</v>
      </c>
    </row>
    <row r="197" spans="1:330" x14ac:dyDescent="0.25">
      <c r="A197">
        <v>589</v>
      </c>
      <c r="B197" t="s">
        <v>847</v>
      </c>
      <c r="C197" t="s">
        <v>727</v>
      </c>
      <c r="D197">
        <v>22</v>
      </c>
      <c r="E197" t="s">
        <v>1048</v>
      </c>
      <c r="F197" t="s">
        <v>108</v>
      </c>
      <c r="G197">
        <v>10</v>
      </c>
      <c r="H197">
        <v>1</v>
      </c>
      <c r="I197">
        <v>1</v>
      </c>
      <c r="V197" t="s">
        <v>1152</v>
      </c>
      <c r="W197" t="s">
        <v>1152</v>
      </c>
      <c r="X197" t="b">
        <v>0</v>
      </c>
      <c r="Y197" t="b">
        <v>0</v>
      </c>
      <c r="Z197" t="s">
        <v>1397</v>
      </c>
      <c r="AA197" t="s">
        <v>1129</v>
      </c>
      <c r="AB197" t="s">
        <v>108</v>
      </c>
      <c r="AC197" t="s">
        <v>127</v>
      </c>
      <c r="AD197" t="s">
        <v>727</v>
      </c>
      <c r="AE197" t="s">
        <v>846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K197">
        <v>0</v>
      </c>
      <c r="BL197" s="26">
        <v>0</v>
      </c>
      <c r="BM197">
        <v>63</v>
      </c>
      <c r="BN197">
        <v>0</v>
      </c>
      <c r="BO197">
        <v>63</v>
      </c>
      <c r="BP197">
        <v>0</v>
      </c>
      <c r="BQ197">
        <v>0</v>
      </c>
      <c r="BU197">
        <v>0</v>
      </c>
      <c r="BY197">
        <v>0</v>
      </c>
      <c r="BZ197">
        <v>0</v>
      </c>
      <c r="CA197">
        <v>0</v>
      </c>
      <c r="CB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3</v>
      </c>
      <c r="CM197">
        <v>0</v>
      </c>
      <c r="CN197">
        <v>3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3</v>
      </c>
      <c r="DC197">
        <v>0</v>
      </c>
      <c r="DD197">
        <v>3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3</v>
      </c>
      <c r="DO197">
        <v>0</v>
      </c>
      <c r="DP197">
        <v>3</v>
      </c>
      <c r="DQ197">
        <v>0</v>
      </c>
      <c r="DR197">
        <v>4</v>
      </c>
      <c r="DS197">
        <v>0</v>
      </c>
      <c r="DT197">
        <v>4</v>
      </c>
      <c r="DU197">
        <v>0</v>
      </c>
      <c r="DV197">
        <v>6</v>
      </c>
      <c r="DW197">
        <v>0</v>
      </c>
      <c r="DX197">
        <v>6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3</v>
      </c>
      <c r="EE197">
        <v>0</v>
      </c>
      <c r="EF197">
        <v>3</v>
      </c>
      <c r="EG197">
        <v>0</v>
      </c>
      <c r="EH197">
        <v>3</v>
      </c>
      <c r="EI197">
        <v>0</v>
      </c>
      <c r="EJ197">
        <v>3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1</v>
      </c>
      <c r="EU197">
        <v>0</v>
      </c>
      <c r="EV197">
        <v>1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1</v>
      </c>
      <c r="FC197">
        <v>0</v>
      </c>
      <c r="FD197">
        <v>1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1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2</v>
      </c>
      <c r="IR197">
        <v>0</v>
      </c>
      <c r="IS197">
        <v>2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2</v>
      </c>
      <c r="JT197">
        <v>0</v>
      </c>
      <c r="JU197">
        <v>2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3</v>
      </c>
      <c r="KR197">
        <v>0</v>
      </c>
      <c r="KS197">
        <v>3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 s="26">
        <v>0</v>
      </c>
      <c r="LH197" s="26">
        <v>0</v>
      </c>
      <c r="LI197" s="26">
        <v>0</v>
      </c>
      <c r="LJ197" s="26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</row>
    <row r="198" spans="1:330" x14ac:dyDescent="0.25">
      <c r="A198">
        <v>592</v>
      </c>
      <c r="B198" t="s">
        <v>1113</v>
      </c>
      <c r="C198" t="s">
        <v>727</v>
      </c>
      <c r="D198">
        <v>22</v>
      </c>
      <c r="E198" t="s">
        <v>1049</v>
      </c>
      <c r="F198" t="s">
        <v>108</v>
      </c>
      <c r="G198">
        <v>10</v>
      </c>
      <c r="H198">
        <v>2</v>
      </c>
      <c r="I198">
        <v>1</v>
      </c>
      <c r="V198" t="s">
        <v>1152</v>
      </c>
      <c r="W198" t="s">
        <v>1152</v>
      </c>
      <c r="X198" t="b">
        <v>0</v>
      </c>
      <c r="Y198" t="b">
        <v>0</v>
      </c>
      <c r="Z198" t="s">
        <v>1398</v>
      </c>
      <c r="AA198" t="s">
        <v>1129</v>
      </c>
      <c r="AB198" t="s">
        <v>108</v>
      </c>
      <c r="AC198" t="s">
        <v>127</v>
      </c>
      <c r="AD198" t="s">
        <v>727</v>
      </c>
      <c r="AE198" t="s">
        <v>846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K198">
        <v>0</v>
      </c>
      <c r="BL198" s="26">
        <v>0</v>
      </c>
      <c r="BM198">
        <v>106</v>
      </c>
      <c r="BN198">
        <v>0</v>
      </c>
      <c r="BO198">
        <v>106</v>
      </c>
      <c r="BP198">
        <v>0</v>
      </c>
      <c r="BQ198">
        <v>0</v>
      </c>
      <c r="BU198">
        <v>0</v>
      </c>
      <c r="BY198">
        <v>0</v>
      </c>
      <c r="BZ198">
        <v>0</v>
      </c>
      <c r="CA198">
        <v>0</v>
      </c>
      <c r="CB198">
        <v>0</v>
      </c>
      <c r="CD198">
        <v>8</v>
      </c>
      <c r="CE198">
        <v>0</v>
      </c>
      <c r="CF198">
        <v>8</v>
      </c>
      <c r="CG198">
        <v>0</v>
      </c>
      <c r="CH198">
        <v>2</v>
      </c>
      <c r="CI198">
        <v>0</v>
      </c>
      <c r="CJ198">
        <v>2</v>
      </c>
      <c r="CK198">
        <v>0</v>
      </c>
      <c r="CL198">
        <v>5</v>
      </c>
      <c r="CM198">
        <v>0</v>
      </c>
      <c r="CN198">
        <v>5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5</v>
      </c>
      <c r="DC198">
        <v>0</v>
      </c>
      <c r="DD198">
        <v>5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7</v>
      </c>
      <c r="DO198">
        <v>0</v>
      </c>
      <c r="DP198">
        <v>7</v>
      </c>
      <c r="DQ198">
        <v>0</v>
      </c>
      <c r="DR198">
        <v>3</v>
      </c>
      <c r="DS198">
        <v>0</v>
      </c>
      <c r="DT198">
        <v>3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1</v>
      </c>
      <c r="EQ198">
        <v>0</v>
      </c>
      <c r="ER198">
        <v>1</v>
      </c>
      <c r="ES198">
        <v>0</v>
      </c>
      <c r="ET198">
        <v>3</v>
      </c>
      <c r="EU198">
        <v>0</v>
      </c>
      <c r="EV198">
        <v>3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2</v>
      </c>
      <c r="FW198">
        <v>0</v>
      </c>
      <c r="FX198">
        <v>2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Q198">
        <v>0</v>
      </c>
      <c r="GR198">
        <v>0</v>
      </c>
      <c r="GS198">
        <v>0</v>
      </c>
      <c r="GT198">
        <v>0</v>
      </c>
      <c r="GU198">
        <v>2</v>
      </c>
      <c r="GV198">
        <v>0</v>
      </c>
      <c r="GW198">
        <v>2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15</v>
      </c>
      <c r="JT198">
        <v>0</v>
      </c>
      <c r="JU198">
        <v>15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5</v>
      </c>
      <c r="KR198">
        <v>0</v>
      </c>
      <c r="KS198">
        <v>5</v>
      </c>
      <c r="KT198">
        <v>0</v>
      </c>
      <c r="KU198">
        <v>0</v>
      </c>
      <c r="KV198">
        <v>0</v>
      </c>
      <c r="KW198">
        <v>1</v>
      </c>
      <c r="KX198">
        <v>0</v>
      </c>
      <c r="KY198">
        <v>1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 s="26">
        <v>0</v>
      </c>
      <c r="LH198" s="26">
        <v>0</v>
      </c>
      <c r="LI198" s="26">
        <v>0</v>
      </c>
      <c r="LJ198" s="26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</row>
    <row r="199" spans="1:330" x14ac:dyDescent="0.25">
      <c r="A199">
        <v>595</v>
      </c>
      <c r="B199" t="s">
        <v>848</v>
      </c>
      <c r="C199" t="s">
        <v>727</v>
      </c>
      <c r="D199">
        <v>22</v>
      </c>
      <c r="E199" t="s">
        <v>1050</v>
      </c>
      <c r="F199" t="s">
        <v>108</v>
      </c>
      <c r="G199">
        <v>10</v>
      </c>
      <c r="H199">
        <v>3</v>
      </c>
      <c r="I199">
        <v>1</v>
      </c>
      <c r="V199" t="s">
        <v>1152</v>
      </c>
      <c r="W199" t="s">
        <v>1152</v>
      </c>
      <c r="X199" t="b">
        <v>0</v>
      </c>
      <c r="Y199" t="b">
        <v>0</v>
      </c>
      <c r="Z199" t="s">
        <v>1399</v>
      </c>
      <c r="AA199" t="s">
        <v>1129</v>
      </c>
      <c r="AB199" t="s">
        <v>108</v>
      </c>
      <c r="AC199" t="s">
        <v>127</v>
      </c>
      <c r="AD199" t="s">
        <v>727</v>
      </c>
      <c r="AE199" t="s">
        <v>846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K199">
        <v>0</v>
      </c>
      <c r="BL199" s="26">
        <v>0</v>
      </c>
      <c r="BM199">
        <v>106</v>
      </c>
      <c r="BN199">
        <v>0</v>
      </c>
      <c r="BO199">
        <v>106</v>
      </c>
      <c r="BP199">
        <v>0</v>
      </c>
      <c r="BQ199">
        <v>0</v>
      </c>
      <c r="BU199">
        <v>0</v>
      </c>
      <c r="BY199">
        <v>0</v>
      </c>
      <c r="BZ199">
        <v>0</v>
      </c>
      <c r="CA199">
        <v>0</v>
      </c>
      <c r="CB199">
        <v>0</v>
      </c>
      <c r="CD199">
        <v>1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3</v>
      </c>
      <c r="CM199">
        <v>0</v>
      </c>
      <c r="CN199">
        <v>3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3</v>
      </c>
      <c r="DC199">
        <v>0</v>
      </c>
      <c r="DD199">
        <v>3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2</v>
      </c>
      <c r="EU199">
        <v>0</v>
      </c>
      <c r="EV199">
        <v>2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Q199">
        <v>0</v>
      </c>
      <c r="GR199">
        <v>0</v>
      </c>
      <c r="GS199">
        <v>0</v>
      </c>
      <c r="GT199">
        <v>0</v>
      </c>
      <c r="GU199">
        <v>1</v>
      </c>
      <c r="GV199">
        <v>0</v>
      </c>
      <c r="GW199">
        <v>1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5</v>
      </c>
      <c r="JT199">
        <v>0</v>
      </c>
      <c r="JU199">
        <v>5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5</v>
      </c>
      <c r="KR199">
        <v>0</v>
      </c>
      <c r="KS199">
        <v>5</v>
      </c>
      <c r="KT199">
        <v>0</v>
      </c>
      <c r="KU199">
        <v>0</v>
      </c>
      <c r="KV199">
        <v>0</v>
      </c>
      <c r="KW199">
        <v>1</v>
      </c>
      <c r="KX199">
        <v>0</v>
      </c>
      <c r="KY199">
        <v>1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 s="26">
        <v>0</v>
      </c>
      <c r="LH199" s="26">
        <v>0</v>
      </c>
      <c r="LI199" s="26">
        <v>0</v>
      </c>
      <c r="LJ199" s="26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</row>
    <row r="200" spans="1:330" x14ac:dyDescent="0.25">
      <c r="A200">
        <v>598</v>
      </c>
      <c r="B200" t="s">
        <v>315</v>
      </c>
      <c r="C200" t="s">
        <v>727</v>
      </c>
      <c r="D200">
        <v>22</v>
      </c>
      <c r="E200" t="s">
        <v>1051</v>
      </c>
      <c r="F200" t="s">
        <v>108</v>
      </c>
      <c r="G200">
        <v>10</v>
      </c>
      <c r="H200">
        <v>4</v>
      </c>
      <c r="I200">
        <v>1</v>
      </c>
      <c r="V200" t="s">
        <v>1152</v>
      </c>
      <c r="W200" t="s">
        <v>1152</v>
      </c>
      <c r="X200" t="b">
        <v>0</v>
      </c>
      <c r="Y200" t="b">
        <v>0</v>
      </c>
      <c r="Z200" t="s">
        <v>1400</v>
      </c>
      <c r="AA200" t="s">
        <v>1129</v>
      </c>
      <c r="AB200" t="s">
        <v>108</v>
      </c>
      <c r="AC200" t="s">
        <v>127</v>
      </c>
      <c r="AD200" t="s">
        <v>727</v>
      </c>
      <c r="AE200" t="s">
        <v>846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K200">
        <v>0</v>
      </c>
      <c r="BL200" s="26">
        <v>0</v>
      </c>
      <c r="BM200">
        <v>64</v>
      </c>
      <c r="BN200">
        <v>1</v>
      </c>
      <c r="BO200">
        <v>63</v>
      </c>
      <c r="BP200">
        <v>0</v>
      </c>
      <c r="BQ200">
        <v>0</v>
      </c>
      <c r="BU200">
        <v>0</v>
      </c>
      <c r="BY200">
        <v>0</v>
      </c>
      <c r="BZ200">
        <v>0</v>
      </c>
      <c r="CA200">
        <v>0</v>
      </c>
      <c r="CB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1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1</v>
      </c>
      <c r="DS200">
        <v>0</v>
      </c>
      <c r="DT200">
        <v>1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1</v>
      </c>
      <c r="FW200">
        <v>0</v>
      </c>
      <c r="FX200">
        <v>1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3</v>
      </c>
      <c r="KR200">
        <v>0</v>
      </c>
      <c r="KS200">
        <v>3</v>
      </c>
      <c r="KT200">
        <v>0</v>
      </c>
      <c r="KU200">
        <v>0</v>
      </c>
      <c r="KV200">
        <v>0</v>
      </c>
      <c r="KW200">
        <v>1</v>
      </c>
      <c r="KX200">
        <v>1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 s="26">
        <v>0</v>
      </c>
      <c r="LH200" s="26">
        <v>0</v>
      </c>
      <c r="LI200" s="26">
        <v>0</v>
      </c>
      <c r="LJ200" s="26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</row>
    <row r="201" spans="1:330" x14ac:dyDescent="0.25">
      <c r="A201">
        <v>601</v>
      </c>
      <c r="B201" t="s">
        <v>849</v>
      </c>
      <c r="C201" t="s">
        <v>727</v>
      </c>
      <c r="D201">
        <v>22</v>
      </c>
      <c r="E201" t="s">
        <v>1052</v>
      </c>
      <c r="F201" t="s">
        <v>108</v>
      </c>
      <c r="G201">
        <v>10</v>
      </c>
      <c r="H201">
        <v>5</v>
      </c>
      <c r="I201">
        <v>1</v>
      </c>
      <c r="V201" t="s">
        <v>1152</v>
      </c>
      <c r="W201" t="s">
        <v>1152</v>
      </c>
      <c r="X201" t="b">
        <v>0</v>
      </c>
      <c r="Y201" t="b">
        <v>0</v>
      </c>
      <c r="Z201" t="s">
        <v>1401</v>
      </c>
      <c r="AA201" t="s">
        <v>1129</v>
      </c>
      <c r="AB201" t="s">
        <v>108</v>
      </c>
      <c r="AC201" t="s">
        <v>127</v>
      </c>
      <c r="AD201" t="s">
        <v>727</v>
      </c>
      <c r="AE201" t="s">
        <v>846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K201">
        <v>0</v>
      </c>
      <c r="BL201" s="26">
        <v>0</v>
      </c>
      <c r="BM201">
        <v>64</v>
      </c>
      <c r="BN201">
        <v>0</v>
      </c>
      <c r="BO201">
        <v>64</v>
      </c>
      <c r="BP201">
        <v>0</v>
      </c>
      <c r="BQ201">
        <v>0</v>
      </c>
      <c r="BU201">
        <v>0</v>
      </c>
      <c r="BY201">
        <v>0</v>
      </c>
      <c r="BZ201">
        <v>0</v>
      </c>
      <c r="CA201">
        <v>0</v>
      </c>
      <c r="CB201">
        <v>0</v>
      </c>
      <c r="CD201">
        <v>6</v>
      </c>
      <c r="CE201">
        <v>0</v>
      </c>
      <c r="CF201">
        <v>6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1</v>
      </c>
      <c r="DK201">
        <v>0</v>
      </c>
      <c r="DL201">
        <v>1</v>
      </c>
      <c r="DM201">
        <v>0</v>
      </c>
      <c r="DN201">
        <v>2</v>
      </c>
      <c r="DO201">
        <v>0</v>
      </c>
      <c r="DP201">
        <v>2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2</v>
      </c>
      <c r="EU201">
        <v>0</v>
      </c>
      <c r="EV201">
        <v>2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5</v>
      </c>
      <c r="HH201">
        <v>0</v>
      </c>
      <c r="HI201">
        <v>5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3</v>
      </c>
      <c r="KR201">
        <v>0</v>
      </c>
      <c r="KS201">
        <v>3</v>
      </c>
      <c r="KT201">
        <v>0</v>
      </c>
      <c r="KU201">
        <v>0</v>
      </c>
      <c r="KV201">
        <v>0</v>
      </c>
      <c r="KW201">
        <v>1</v>
      </c>
      <c r="KX201">
        <v>0</v>
      </c>
      <c r="KY201">
        <v>1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 s="26">
        <v>0</v>
      </c>
      <c r="LH201" s="26">
        <v>0</v>
      </c>
      <c r="LI201" s="26">
        <v>0</v>
      </c>
      <c r="LJ201" s="26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</row>
    <row r="202" spans="1:330" x14ac:dyDescent="0.25">
      <c r="A202">
        <v>604</v>
      </c>
      <c r="B202" t="s">
        <v>850</v>
      </c>
      <c r="C202" t="s">
        <v>727</v>
      </c>
      <c r="D202">
        <v>22</v>
      </c>
      <c r="E202" t="s">
        <v>1053</v>
      </c>
      <c r="F202" t="s">
        <v>108</v>
      </c>
      <c r="G202">
        <v>10</v>
      </c>
      <c r="H202">
        <v>6</v>
      </c>
      <c r="I202">
        <v>1</v>
      </c>
      <c r="V202" t="s">
        <v>1152</v>
      </c>
      <c r="W202" t="s">
        <v>1152</v>
      </c>
      <c r="X202" t="b">
        <v>0</v>
      </c>
      <c r="Y202" t="b">
        <v>0</v>
      </c>
      <c r="Z202" t="s">
        <v>1402</v>
      </c>
      <c r="AA202" t="s">
        <v>1129</v>
      </c>
      <c r="AB202" t="s">
        <v>108</v>
      </c>
      <c r="AC202" t="s">
        <v>127</v>
      </c>
      <c r="AD202" t="s">
        <v>727</v>
      </c>
      <c r="AE202" t="s">
        <v>846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K202">
        <v>0</v>
      </c>
      <c r="BL202" s="26">
        <v>0</v>
      </c>
      <c r="BM202">
        <v>106</v>
      </c>
      <c r="BN202">
        <v>0</v>
      </c>
      <c r="BO202">
        <v>106</v>
      </c>
      <c r="BP202">
        <v>0</v>
      </c>
      <c r="BQ202">
        <v>0</v>
      </c>
      <c r="BU202">
        <v>0</v>
      </c>
      <c r="BY202">
        <v>0</v>
      </c>
      <c r="BZ202">
        <v>0</v>
      </c>
      <c r="CA202">
        <v>0</v>
      </c>
      <c r="CB202">
        <v>0</v>
      </c>
      <c r="CD202">
        <v>1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2</v>
      </c>
      <c r="DS202">
        <v>0</v>
      </c>
      <c r="DT202">
        <v>2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2</v>
      </c>
      <c r="EU202">
        <v>0</v>
      </c>
      <c r="EV202">
        <v>2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4</v>
      </c>
      <c r="JT202">
        <v>0</v>
      </c>
      <c r="JU202">
        <v>4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5</v>
      </c>
      <c r="KR202">
        <v>0</v>
      </c>
      <c r="KS202">
        <v>5</v>
      </c>
      <c r="KT202">
        <v>0</v>
      </c>
      <c r="KU202">
        <v>0</v>
      </c>
      <c r="KV202">
        <v>0</v>
      </c>
      <c r="KW202">
        <v>1</v>
      </c>
      <c r="KX202">
        <v>0</v>
      </c>
      <c r="KY202">
        <v>1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 s="26">
        <v>0</v>
      </c>
      <c r="LH202" s="26">
        <v>0</v>
      </c>
      <c r="LI202" s="26">
        <v>0</v>
      </c>
      <c r="LJ202" s="26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</row>
    <row r="203" spans="1:330" x14ac:dyDescent="0.25">
      <c r="A203">
        <v>607</v>
      </c>
      <c r="B203" t="s">
        <v>1114</v>
      </c>
      <c r="C203" t="s">
        <v>727</v>
      </c>
      <c r="D203">
        <v>22</v>
      </c>
      <c r="E203" t="s">
        <v>1054</v>
      </c>
      <c r="F203" t="s">
        <v>108</v>
      </c>
      <c r="G203">
        <v>10</v>
      </c>
      <c r="H203">
        <v>7</v>
      </c>
      <c r="I203">
        <v>1</v>
      </c>
      <c r="V203" t="s">
        <v>1152</v>
      </c>
      <c r="W203" t="s">
        <v>1152</v>
      </c>
      <c r="X203" t="b">
        <v>0</v>
      </c>
      <c r="Y203" t="b">
        <v>0</v>
      </c>
      <c r="Z203" t="s">
        <v>1403</v>
      </c>
      <c r="AA203" t="s">
        <v>1129</v>
      </c>
      <c r="AB203" t="s">
        <v>108</v>
      </c>
      <c r="AC203" t="s">
        <v>127</v>
      </c>
      <c r="AD203" t="s">
        <v>727</v>
      </c>
      <c r="AE203" t="s">
        <v>846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K203">
        <v>0</v>
      </c>
      <c r="BL203" s="26">
        <v>0</v>
      </c>
      <c r="BM203">
        <v>21</v>
      </c>
      <c r="BN203">
        <v>0</v>
      </c>
      <c r="BO203">
        <v>21</v>
      </c>
      <c r="BP203">
        <v>0</v>
      </c>
      <c r="BQ203">
        <v>0</v>
      </c>
      <c r="BU203">
        <v>0</v>
      </c>
      <c r="BY203">
        <v>0</v>
      </c>
      <c r="BZ203">
        <v>0</v>
      </c>
      <c r="CA203">
        <v>0</v>
      </c>
      <c r="CB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1</v>
      </c>
      <c r="KR203">
        <v>0</v>
      </c>
      <c r="KS203">
        <v>1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 s="26">
        <v>0</v>
      </c>
      <c r="LH203" s="26">
        <v>0</v>
      </c>
      <c r="LI203" s="26">
        <v>0</v>
      </c>
      <c r="LJ203" s="26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</row>
    <row r="204" spans="1:330" x14ac:dyDescent="0.25">
      <c r="A204">
        <v>610</v>
      </c>
      <c r="B204" t="s">
        <v>851</v>
      </c>
      <c r="C204" t="s">
        <v>727</v>
      </c>
      <c r="D204">
        <v>22</v>
      </c>
      <c r="E204" t="s">
        <v>1055</v>
      </c>
      <c r="F204" t="s">
        <v>108</v>
      </c>
      <c r="G204">
        <v>10</v>
      </c>
      <c r="H204">
        <v>8</v>
      </c>
      <c r="I204">
        <v>1</v>
      </c>
      <c r="V204" t="s">
        <v>1152</v>
      </c>
      <c r="W204" t="s">
        <v>1152</v>
      </c>
      <c r="X204" t="b">
        <v>0</v>
      </c>
      <c r="Y204" t="b">
        <v>0</v>
      </c>
      <c r="Z204" t="s">
        <v>1247</v>
      </c>
      <c r="AA204" t="s">
        <v>1129</v>
      </c>
      <c r="AB204" t="s">
        <v>108</v>
      </c>
      <c r="AC204" t="s">
        <v>127</v>
      </c>
      <c r="AD204" t="s">
        <v>727</v>
      </c>
      <c r="AE204" t="s">
        <v>846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K204">
        <v>0</v>
      </c>
      <c r="BL204" s="26">
        <v>0</v>
      </c>
      <c r="BM204">
        <v>42</v>
      </c>
      <c r="BN204">
        <v>0</v>
      </c>
      <c r="BO204">
        <v>42</v>
      </c>
      <c r="BP204">
        <v>0</v>
      </c>
      <c r="BQ204">
        <v>0</v>
      </c>
      <c r="BU204">
        <v>0</v>
      </c>
      <c r="BY204">
        <v>0</v>
      </c>
      <c r="BZ204">
        <v>0</v>
      </c>
      <c r="CA204">
        <v>0</v>
      </c>
      <c r="CB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2</v>
      </c>
      <c r="KR204">
        <v>0</v>
      </c>
      <c r="KS204">
        <v>2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 s="26">
        <v>0</v>
      </c>
      <c r="LH204" s="26">
        <v>0</v>
      </c>
      <c r="LI204" s="26">
        <v>0</v>
      </c>
      <c r="LJ204" s="26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</row>
    <row r="205" spans="1:330" x14ac:dyDescent="0.25">
      <c r="A205">
        <v>613</v>
      </c>
      <c r="B205" t="s">
        <v>1113</v>
      </c>
      <c r="C205" t="s">
        <v>727</v>
      </c>
      <c r="D205">
        <v>22</v>
      </c>
      <c r="E205" t="s">
        <v>1056</v>
      </c>
      <c r="F205" t="s">
        <v>108</v>
      </c>
      <c r="G205">
        <v>10</v>
      </c>
      <c r="H205">
        <v>9</v>
      </c>
      <c r="I205">
        <v>1</v>
      </c>
      <c r="V205" t="s">
        <v>1152</v>
      </c>
      <c r="W205" t="s">
        <v>1152</v>
      </c>
      <c r="X205" t="b">
        <v>0</v>
      </c>
      <c r="Y205" t="b">
        <v>0</v>
      </c>
      <c r="Z205" t="s">
        <v>1398</v>
      </c>
      <c r="AA205" t="s">
        <v>1129</v>
      </c>
      <c r="AB205" t="s">
        <v>108</v>
      </c>
      <c r="AC205" t="s">
        <v>127</v>
      </c>
      <c r="AD205" t="s">
        <v>727</v>
      </c>
      <c r="AE205" t="s">
        <v>846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K205">
        <v>0</v>
      </c>
      <c r="BL205" s="26">
        <v>0</v>
      </c>
      <c r="BM205">
        <v>63</v>
      </c>
      <c r="BN205">
        <v>0</v>
      </c>
      <c r="BO205">
        <v>63</v>
      </c>
      <c r="BP205">
        <v>0</v>
      </c>
      <c r="BQ205">
        <v>0</v>
      </c>
      <c r="BU205">
        <v>0</v>
      </c>
      <c r="BY205">
        <v>0</v>
      </c>
      <c r="BZ205">
        <v>0</v>
      </c>
      <c r="CA205">
        <v>0</v>
      </c>
      <c r="CB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3</v>
      </c>
      <c r="KR205">
        <v>0</v>
      </c>
      <c r="KS205">
        <v>3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 s="26">
        <v>0</v>
      </c>
      <c r="LH205" s="26">
        <v>0</v>
      </c>
      <c r="LI205" s="26">
        <v>0</v>
      </c>
      <c r="LJ205" s="26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</row>
    <row r="206" spans="1:330" x14ac:dyDescent="0.25">
      <c r="A206">
        <v>616</v>
      </c>
      <c r="B206" t="s">
        <v>852</v>
      </c>
      <c r="C206" t="s">
        <v>727</v>
      </c>
      <c r="D206">
        <v>22</v>
      </c>
      <c r="E206" t="s">
        <v>1057</v>
      </c>
      <c r="F206" t="s">
        <v>108</v>
      </c>
      <c r="G206">
        <v>10</v>
      </c>
      <c r="H206">
        <v>10</v>
      </c>
      <c r="I206">
        <v>1</v>
      </c>
      <c r="V206" t="s">
        <v>1152</v>
      </c>
      <c r="W206" t="s">
        <v>1152</v>
      </c>
      <c r="X206" t="b">
        <v>0</v>
      </c>
      <c r="Y206" t="b">
        <v>0</v>
      </c>
      <c r="Z206" t="s">
        <v>1404</v>
      </c>
      <c r="AA206" t="s">
        <v>1129</v>
      </c>
      <c r="AB206" t="s">
        <v>108</v>
      </c>
      <c r="AC206" t="s">
        <v>127</v>
      </c>
      <c r="AD206" t="s">
        <v>727</v>
      </c>
      <c r="AE206" t="s">
        <v>846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K206">
        <v>0</v>
      </c>
      <c r="BL206" s="26">
        <v>0</v>
      </c>
      <c r="BM206">
        <v>69</v>
      </c>
      <c r="BN206">
        <v>0</v>
      </c>
      <c r="BO206">
        <v>69</v>
      </c>
      <c r="BP206">
        <v>0</v>
      </c>
      <c r="BQ206">
        <v>0</v>
      </c>
      <c r="BU206">
        <v>0</v>
      </c>
      <c r="BY206">
        <v>0</v>
      </c>
      <c r="BZ206">
        <v>0</v>
      </c>
      <c r="CA206">
        <v>0</v>
      </c>
      <c r="CB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1</v>
      </c>
      <c r="DK206">
        <v>0</v>
      </c>
      <c r="DL206">
        <v>1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2</v>
      </c>
      <c r="HL206">
        <v>0</v>
      </c>
      <c r="HM206">
        <v>2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1</v>
      </c>
      <c r="IF206">
        <v>0</v>
      </c>
      <c r="IG206">
        <v>1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1</v>
      </c>
      <c r="IR206">
        <v>0</v>
      </c>
      <c r="IS206">
        <v>1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12</v>
      </c>
      <c r="JT206">
        <v>0</v>
      </c>
      <c r="JU206">
        <v>12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 s="26">
        <v>0</v>
      </c>
      <c r="LH206" s="26">
        <v>0</v>
      </c>
      <c r="LI206" s="26">
        <v>0</v>
      </c>
      <c r="LJ206" s="2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</row>
    <row r="207" spans="1:330" x14ac:dyDescent="0.25">
      <c r="A207">
        <v>619</v>
      </c>
      <c r="B207" t="s">
        <v>785</v>
      </c>
      <c r="C207" t="s">
        <v>727</v>
      </c>
      <c r="D207">
        <v>22</v>
      </c>
      <c r="E207" t="s">
        <v>1058</v>
      </c>
      <c r="F207" t="s">
        <v>108</v>
      </c>
      <c r="G207">
        <v>10</v>
      </c>
      <c r="H207">
        <v>11</v>
      </c>
      <c r="I207">
        <v>1</v>
      </c>
      <c r="V207" t="s">
        <v>1152</v>
      </c>
      <c r="W207" t="s">
        <v>1152</v>
      </c>
      <c r="X207" t="b">
        <v>0</v>
      </c>
      <c r="Y207" t="b">
        <v>0</v>
      </c>
      <c r="Z207" t="s">
        <v>1405</v>
      </c>
      <c r="AA207" t="s">
        <v>1129</v>
      </c>
      <c r="AB207" t="s">
        <v>108</v>
      </c>
      <c r="AC207" t="s">
        <v>127</v>
      </c>
      <c r="AD207" t="s">
        <v>727</v>
      </c>
      <c r="AE207" t="s">
        <v>846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K207">
        <v>0</v>
      </c>
      <c r="BL207" s="26">
        <v>0</v>
      </c>
      <c r="BM207">
        <v>58</v>
      </c>
      <c r="BN207">
        <v>0</v>
      </c>
      <c r="BO207">
        <v>58</v>
      </c>
      <c r="BP207">
        <v>0</v>
      </c>
      <c r="BQ207">
        <v>0</v>
      </c>
      <c r="BU207">
        <v>0</v>
      </c>
      <c r="BY207">
        <v>0</v>
      </c>
      <c r="BZ207">
        <v>0</v>
      </c>
      <c r="CA207">
        <v>0</v>
      </c>
      <c r="CB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58</v>
      </c>
      <c r="JD207">
        <v>0</v>
      </c>
      <c r="JE207">
        <v>58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 s="26">
        <v>0</v>
      </c>
      <c r="LH207" s="26">
        <v>0</v>
      </c>
      <c r="LI207" s="26">
        <v>0</v>
      </c>
      <c r="LJ207" s="26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</row>
    <row r="208" spans="1:330" x14ac:dyDescent="0.25">
      <c r="A208" s="6">
        <v>622</v>
      </c>
      <c r="B208" s="6" t="s">
        <v>786</v>
      </c>
      <c r="C208" s="6" t="s">
        <v>727</v>
      </c>
      <c r="D208" s="6">
        <v>22</v>
      </c>
      <c r="E208" s="6" t="s">
        <v>1059</v>
      </c>
      <c r="F208" s="6" t="s">
        <v>108</v>
      </c>
      <c r="G208" s="6">
        <v>10</v>
      </c>
      <c r="H208" s="6">
        <v>11</v>
      </c>
      <c r="I208" s="6">
        <v>0</v>
      </c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 t="s">
        <v>1152</v>
      </c>
      <c r="W208" s="6" t="s">
        <v>1152</v>
      </c>
      <c r="X208" s="6" t="b">
        <v>0</v>
      </c>
      <c r="Y208" s="6" t="b">
        <v>0</v>
      </c>
      <c r="Z208" s="6" t="s">
        <v>1679</v>
      </c>
      <c r="AA208" s="6" t="s">
        <v>1129</v>
      </c>
      <c r="AB208" s="6" t="s">
        <v>108</v>
      </c>
      <c r="AC208" s="6" t="s">
        <v>180</v>
      </c>
      <c r="AD208" s="6" t="s">
        <v>727</v>
      </c>
      <c r="AE208" s="6" t="s">
        <v>846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I208" s="6"/>
      <c r="BJ208" s="6"/>
      <c r="BK208" s="6">
        <v>0</v>
      </c>
      <c r="BL208" s="6">
        <v>0</v>
      </c>
      <c r="BM208" s="6">
        <v>0</v>
      </c>
      <c r="BN208" s="6">
        <v>32</v>
      </c>
      <c r="BO208" s="6">
        <v>0</v>
      </c>
      <c r="BP208" s="6">
        <v>0</v>
      </c>
      <c r="BQ208" s="6">
        <v>82</v>
      </c>
      <c r="BR208" s="6"/>
      <c r="BS208" s="6">
        <v>82</v>
      </c>
      <c r="BT208" s="6"/>
      <c r="BU208" s="6">
        <v>21</v>
      </c>
      <c r="BV208" s="6"/>
      <c r="BW208" s="6">
        <v>21</v>
      </c>
      <c r="BX208" s="6"/>
      <c r="BY208" s="6">
        <v>33</v>
      </c>
      <c r="BZ208" s="6">
        <v>19</v>
      </c>
      <c r="CA208" s="6">
        <v>68</v>
      </c>
      <c r="CB208" s="6">
        <v>63</v>
      </c>
      <c r="CD208" s="6">
        <v>0</v>
      </c>
      <c r="CE208" s="6">
        <v>0</v>
      </c>
      <c r="CF208" s="6">
        <v>0</v>
      </c>
      <c r="CG208" s="6">
        <v>0</v>
      </c>
      <c r="CH208" s="6">
        <v>0</v>
      </c>
      <c r="CI208" s="6">
        <v>0</v>
      </c>
      <c r="CJ208" s="6">
        <v>0</v>
      </c>
      <c r="CK208" s="6">
        <v>0</v>
      </c>
      <c r="CL208" s="6">
        <v>0</v>
      </c>
      <c r="CM208" s="6">
        <v>0</v>
      </c>
      <c r="CN208" s="6">
        <v>0</v>
      </c>
      <c r="CO208" s="6">
        <v>0</v>
      </c>
      <c r="CP208" s="6">
        <v>0</v>
      </c>
      <c r="CQ208" s="6">
        <v>0</v>
      </c>
      <c r="CR208" s="6">
        <v>0</v>
      </c>
      <c r="CS208" s="6">
        <v>0</v>
      </c>
      <c r="CT208" s="6">
        <v>0</v>
      </c>
      <c r="CU208" s="6">
        <v>0</v>
      </c>
      <c r="CV208" s="6">
        <v>0</v>
      </c>
      <c r="CW208" s="6">
        <v>0</v>
      </c>
      <c r="CX208" s="6">
        <v>0</v>
      </c>
      <c r="CY208" s="6">
        <v>0</v>
      </c>
      <c r="CZ208" s="6">
        <v>0</v>
      </c>
      <c r="DA208" s="6">
        <v>0</v>
      </c>
      <c r="DB208" s="6">
        <v>0</v>
      </c>
      <c r="DC208" s="6">
        <v>0</v>
      </c>
      <c r="DD208" s="6">
        <v>0</v>
      </c>
      <c r="DE208" s="6">
        <v>0</v>
      </c>
      <c r="DF208" s="6">
        <v>0</v>
      </c>
      <c r="DG208" s="6">
        <v>0</v>
      </c>
      <c r="DH208" s="6">
        <v>0</v>
      </c>
      <c r="DI208" s="6">
        <v>0</v>
      </c>
      <c r="DJ208" s="6">
        <v>0</v>
      </c>
      <c r="DK208" s="6">
        <v>0</v>
      </c>
      <c r="DL208" s="6">
        <v>0</v>
      </c>
      <c r="DM208" s="6">
        <v>0</v>
      </c>
      <c r="DN208" s="6">
        <v>0</v>
      </c>
      <c r="DO208" s="6">
        <v>0</v>
      </c>
      <c r="DP208" s="6">
        <v>0</v>
      </c>
      <c r="DQ208" s="6">
        <v>0</v>
      </c>
      <c r="DR208" s="6">
        <v>0</v>
      </c>
      <c r="DS208" s="6">
        <v>0</v>
      </c>
      <c r="DT208" s="6">
        <v>0</v>
      </c>
      <c r="DU208" s="6">
        <v>0</v>
      </c>
      <c r="DV208" s="6">
        <v>0</v>
      </c>
      <c r="DW208" s="6">
        <v>0</v>
      </c>
      <c r="DX208" s="6">
        <v>0</v>
      </c>
      <c r="DY208" s="6">
        <v>0</v>
      </c>
      <c r="DZ208" s="6">
        <v>0</v>
      </c>
      <c r="EA208" s="6">
        <v>0</v>
      </c>
      <c r="EB208" s="6">
        <v>0</v>
      </c>
      <c r="EC208" s="6">
        <v>0</v>
      </c>
      <c r="ED208" s="6">
        <v>0</v>
      </c>
      <c r="EE208" s="6">
        <v>0</v>
      </c>
      <c r="EF208" s="6">
        <v>0</v>
      </c>
      <c r="EG208" s="6">
        <v>0</v>
      </c>
      <c r="EH208" s="6">
        <v>0</v>
      </c>
      <c r="EI208" s="6">
        <v>0</v>
      </c>
      <c r="EJ208" s="6">
        <v>0</v>
      </c>
      <c r="EK208" s="6">
        <v>0</v>
      </c>
      <c r="EL208" s="6">
        <v>0</v>
      </c>
      <c r="EM208" s="6">
        <v>0</v>
      </c>
      <c r="EN208" s="6">
        <v>0</v>
      </c>
      <c r="EO208" s="6">
        <v>0</v>
      </c>
      <c r="EP208" s="6">
        <v>0</v>
      </c>
      <c r="EQ208" s="6">
        <v>0</v>
      </c>
      <c r="ER208" s="6">
        <v>0</v>
      </c>
      <c r="ES208" s="6">
        <v>0</v>
      </c>
      <c r="ET208" s="6">
        <v>0</v>
      </c>
      <c r="EU208" s="6">
        <v>0</v>
      </c>
      <c r="EV208" s="6">
        <v>0</v>
      </c>
      <c r="EW208" s="6">
        <v>0</v>
      </c>
      <c r="EX208" s="6">
        <v>0</v>
      </c>
      <c r="EY208" s="6">
        <v>0</v>
      </c>
      <c r="EZ208" s="6">
        <v>0</v>
      </c>
      <c r="FA208" s="6">
        <v>0</v>
      </c>
      <c r="FB208" s="6">
        <v>0</v>
      </c>
      <c r="FC208" s="6">
        <v>0</v>
      </c>
      <c r="FD208" s="6">
        <v>0</v>
      </c>
      <c r="FE208" s="6">
        <v>0</v>
      </c>
      <c r="FF208" s="6">
        <v>0</v>
      </c>
      <c r="FG208" s="6">
        <v>0</v>
      </c>
      <c r="FH208" s="6">
        <v>0</v>
      </c>
      <c r="FI208" s="6">
        <v>0</v>
      </c>
      <c r="FJ208" s="6">
        <v>0</v>
      </c>
      <c r="FK208" s="6">
        <v>0</v>
      </c>
      <c r="FL208" s="6">
        <v>0</v>
      </c>
      <c r="FM208" s="6">
        <v>0</v>
      </c>
      <c r="FN208" s="6">
        <v>0</v>
      </c>
      <c r="FO208" s="6">
        <v>0</v>
      </c>
      <c r="FP208" s="6">
        <v>0</v>
      </c>
      <c r="FQ208" s="6">
        <v>0</v>
      </c>
      <c r="FR208" s="6">
        <v>0</v>
      </c>
      <c r="FS208" s="6">
        <v>0</v>
      </c>
      <c r="FT208" s="6">
        <v>0</v>
      </c>
      <c r="FU208" s="6">
        <v>0</v>
      </c>
      <c r="FV208" s="6">
        <v>0</v>
      </c>
      <c r="FW208" s="6">
        <v>0</v>
      </c>
      <c r="FX208" s="6">
        <v>0</v>
      </c>
      <c r="FY208" s="6">
        <v>0</v>
      </c>
      <c r="FZ208" s="6">
        <v>0</v>
      </c>
      <c r="GA208" s="6">
        <v>0</v>
      </c>
      <c r="GB208" s="6">
        <v>0</v>
      </c>
      <c r="GC208" s="6">
        <v>0</v>
      </c>
      <c r="GD208" s="6">
        <v>0</v>
      </c>
      <c r="GE208" s="6">
        <v>0</v>
      </c>
      <c r="GF208" s="6">
        <v>0</v>
      </c>
      <c r="GG208" s="6">
        <v>0</v>
      </c>
      <c r="GH208" s="6">
        <v>0</v>
      </c>
      <c r="GI208" s="6">
        <v>0</v>
      </c>
      <c r="GJ208" s="6">
        <v>0</v>
      </c>
      <c r="GK208" s="6">
        <v>0</v>
      </c>
      <c r="GL208" s="6">
        <v>0</v>
      </c>
      <c r="GM208" s="6">
        <v>0</v>
      </c>
      <c r="GN208" s="6">
        <v>0</v>
      </c>
      <c r="GQ208" s="6">
        <v>0</v>
      </c>
      <c r="GR208" s="6">
        <v>0</v>
      </c>
      <c r="GS208" s="6">
        <v>0</v>
      </c>
      <c r="GT208" s="6">
        <v>0</v>
      </c>
      <c r="GU208" s="6">
        <v>0</v>
      </c>
      <c r="GV208" s="6">
        <v>0</v>
      </c>
      <c r="GW208" s="6">
        <v>0</v>
      </c>
      <c r="GX208" s="6">
        <v>0</v>
      </c>
      <c r="GY208" s="6">
        <v>0</v>
      </c>
      <c r="GZ208" s="6">
        <v>0</v>
      </c>
      <c r="HA208" s="6">
        <v>0</v>
      </c>
      <c r="HB208" s="6">
        <v>0</v>
      </c>
      <c r="HC208" s="6">
        <v>0</v>
      </c>
      <c r="HD208" s="6">
        <v>0</v>
      </c>
      <c r="HE208" s="6">
        <v>0</v>
      </c>
      <c r="HF208" s="6">
        <v>0</v>
      </c>
      <c r="HG208" s="6">
        <v>0</v>
      </c>
      <c r="HH208" s="6">
        <v>0</v>
      </c>
      <c r="HI208" s="6">
        <v>0</v>
      </c>
      <c r="HJ208" s="6">
        <v>0</v>
      </c>
      <c r="HK208" s="6">
        <v>0</v>
      </c>
      <c r="HL208" s="6">
        <v>0</v>
      </c>
      <c r="HM208" s="6">
        <v>0</v>
      </c>
      <c r="HN208" s="6">
        <v>0</v>
      </c>
      <c r="HO208" s="6">
        <v>0</v>
      </c>
      <c r="HP208" s="6">
        <v>0</v>
      </c>
      <c r="HQ208" s="6">
        <v>0</v>
      </c>
      <c r="HR208" s="6">
        <v>0</v>
      </c>
      <c r="HS208" s="6">
        <v>0</v>
      </c>
      <c r="HT208" s="6">
        <v>0</v>
      </c>
      <c r="HU208" s="6">
        <v>0</v>
      </c>
      <c r="HV208" s="6">
        <v>0</v>
      </c>
      <c r="HW208" s="6">
        <v>0</v>
      </c>
      <c r="HX208" s="6">
        <v>0</v>
      </c>
      <c r="HY208" s="6">
        <v>0</v>
      </c>
      <c r="HZ208" s="6">
        <v>0</v>
      </c>
      <c r="IA208" s="6">
        <v>0</v>
      </c>
      <c r="IB208" s="6">
        <v>0</v>
      </c>
      <c r="IC208" s="6">
        <v>0</v>
      </c>
      <c r="ID208" s="6">
        <v>0</v>
      </c>
      <c r="IE208" s="6">
        <v>0</v>
      </c>
      <c r="IF208" s="6">
        <v>0</v>
      </c>
      <c r="IG208" s="6">
        <v>0</v>
      </c>
      <c r="IH208" s="6">
        <v>0</v>
      </c>
      <c r="II208" s="6">
        <v>0</v>
      </c>
      <c r="IJ208" s="6">
        <v>0</v>
      </c>
      <c r="IK208" s="6">
        <v>0</v>
      </c>
      <c r="IL208" s="6">
        <v>0</v>
      </c>
      <c r="IM208" s="6">
        <v>0</v>
      </c>
      <c r="IN208" s="6">
        <v>0</v>
      </c>
      <c r="IO208" s="6">
        <v>0</v>
      </c>
      <c r="IP208" s="6">
        <v>0</v>
      </c>
      <c r="IQ208" s="6">
        <v>0</v>
      </c>
      <c r="IR208" s="6">
        <v>0</v>
      </c>
      <c r="IS208" s="6">
        <v>0</v>
      </c>
      <c r="IT208" s="6">
        <v>0</v>
      </c>
      <c r="IU208" s="6">
        <v>0</v>
      </c>
      <c r="IV208" s="6">
        <v>0</v>
      </c>
      <c r="IW208" s="6">
        <v>0</v>
      </c>
      <c r="IX208" s="6">
        <v>0</v>
      </c>
      <c r="IY208" s="6">
        <v>0</v>
      </c>
      <c r="IZ208" s="6">
        <v>0</v>
      </c>
      <c r="JA208" s="6">
        <v>0</v>
      </c>
      <c r="JB208" s="6">
        <v>0</v>
      </c>
      <c r="JC208" s="6">
        <v>0</v>
      </c>
      <c r="JD208" s="6">
        <v>0</v>
      </c>
      <c r="JE208" s="6">
        <v>0</v>
      </c>
      <c r="JF208" s="6">
        <v>0</v>
      </c>
      <c r="JG208" s="6">
        <v>0</v>
      </c>
      <c r="JH208" s="6">
        <v>0</v>
      </c>
      <c r="JI208" s="6">
        <v>0</v>
      </c>
      <c r="JJ208" s="6">
        <v>0</v>
      </c>
      <c r="JK208" s="6">
        <v>0</v>
      </c>
      <c r="JL208" s="6">
        <v>0</v>
      </c>
      <c r="JM208" s="6">
        <v>0</v>
      </c>
      <c r="JN208" s="6">
        <v>0</v>
      </c>
      <c r="JO208" s="6">
        <v>0</v>
      </c>
      <c r="JP208" s="6">
        <v>0</v>
      </c>
      <c r="JQ208" s="6">
        <v>0</v>
      </c>
      <c r="JR208" s="6">
        <v>0</v>
      </c>
      <c r="JS208" s="6">
        <v>0</v>
      </c>
      <c r="JT208" s="6">
        <v>0</v>
      </c>
      <c r="JU208" s="6">
        <v>0</v>
      </c>
      <c r="JV208" s="6">
        <v>0</v>
      </c>
      <c r="JW208" s="6">
        <v>0</v>
      </c>
      <c r="JX208" s="6">
        <v>0</v>
      </c>
      <c r="JY208" s="6">
        <v>0</v>
      </c>
      <c r="JZ208" s="6">
        <v>0</v>
      </c>
      <c r="KA208" s="6">
        <v>0</v>
      </c>
      <c r="KB208" s="6">
        <v>0</v>
      </c>
      <c r="KC208" s="6">
        <v>0</v>
      </c>
      <c r="KD208" s="6">
        <v>0</v>
      </c>
      <c r="KE208" s="6">
        <v>0</v>
      </c>
      <c r="KF208" s="6">
        <v>0</v>
      </c>
      <c r="KG208" s="6">
        <v>0</v>
      </c>
      <c r="KH208" s="6">
        <v>0</v>
      </c>
      <c r="KI208" s="6">
        <v>0</v>
      </c>
      <c r="KJ208" s="6">
        <v>0</v>
      </c>
      <c r="KK208" s="6">
        <v>0</v>
      </c>
      <c r="KL208" s="6">
        <v>0</v>
      </c>
      <c r="KM208" s="6">
        <v>0</v>
      </c>
      <c r="KN208" s="6">
        <v>0</v>
      </c>
      <c r="KO208" s="6">
        <v>0</v>
      </c>
      <c r="KP208" s="6">
        <v>0</v>
      </c>
      <c r="KQ208" s="6">
        <v>0</v>
      </c>
      <c r="KR208" s="6">
        <v>0</v>
      </c>
      <c r="KS208" s="6">
        <v>0</v>
      </c>
      <c r="KT208" s="6">
        <v>0</v>
      </c>
      <c r="KU208" s="6">
        <v>0</v>
      </c>
      <c r="KV208" s="6">
        <v>0</v>
      </c>
      <c r="KW208" s="6">
        <v>0</v>
      </c>
      <c r="KX208" s="6">
        <v>0</v>
      </c>
      <c r="KY208" s="6">
        <v>0</v>
      </c>
      <c r="KZ208" s="6">
        <v>0</v>
      </c>
      <c r="LA208" s="6">
        <v>0</v>
      </c>
      <c r="LB208" s="6">
        <v>0</v>
      </c>
      <c r="LC208" s="6">
        <v>0</v>
      </c>
      <c r="LD208" s="6">
        <v>0</v>
      </c>
      <c r="LE208" s="6">
        <v>0</v>
      </c>
      <c r="LF208" s="6">
        <v>0</v>
      </c>
      <c r="LG208" s="26">
        <v>0</v>
      </c>
      <c r="LH208" s="26">
        <v>0</v>
      </c>
      <c r="LI208" s="26">
        <v>0</v>
      </c>
      <c r="LJ208" s="26">
        <v>0</v>
      </c>
      <c r="LK208" s="6">
        <v>0</v>
      </c>
      <c r="LL208" s="6">
        <v>0</v>
      </c>
      <c r="LM208" s="6">
        <v>0</v>
      </c>
      <c r="LN208" s="6">
        <v>0</v>
      </c>
      <c r="LO208" s="6">
        <v>0</v>
      </c>
      <c r="LP208" s="6">
        <v>0</v>
      </c>
      <c r="LQ208" s="6">
        <v>0</v>
      </c>
      <c r="LR208" s="6">
        <v>0</v>
      </c>
    </row>
    <row r="209" spans="1:330" s="4" customFormat="1" x14ac:dyDescent="0.25">
      <c r="A209" s="4">
        <v>623</v>
      </c>
      <c r="B209" s="4" t="s">
        <v>185</v>
      </c>
      <c r="C209" s="4" t="s">
        <v>727</v>
      </c>
      <c r="D209" s="4">
        <v>22</v>
      </c>
      <c r="E209" s="4" t="s">
        <v>1067</v>
      </c>
      <c r="F209" s="4" t="s">
        <v>185</v>
      </c>
      <c r="G209" s="4">
        <v>10</v>
      </c>
      <c r="H209" s="4">
        <v>11</v>
      </c>
      <c r="I209" s="4">
        <v>0</v>
      </c>
      <c r="V209" s="4" t="s">
        <v>1152</v>
      </c>
      <c r="W209" s="4" t="s">
        <v>1152</v>
      </c>
      <c r="X209" s="4" t="b">
        <v>0</v>
      </c>
      <c r="Y209" s="4" t="b">
        <v>1</v>
      </c>
      <c r="Z209" s="4" t="s">
        <v>1680</v>
      </c>
      <c r="AA209" s="4" t="s">
        <v>1129</v>
      </c>
      <c r="AB209" s="4" t="s">
        <v>108</v>
      </c>
      <c r="AC209" s="4" t="s">
        <v>185</v>
      </c>
      <c r="AD209" s="4" t="s">
        <v>727</v>
      </c>
      <c r="AE209" s="4" t="s">
        <v>846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K209" s="4">
        <v>0</v>
      </c>
      <c r="BL209" s="4">
        <v>0</v>
      </c>
      <c r="BM209" s="4">
        <v>0</v>
      </c>
      <c r="BP209" s="4">
        <v>0</v>
      </c>
      <c r="BQ209" s="4">
        <v>0</v>
      </c>
      <c r="BU209" s="4">
        <v>0</v>
      </c>
      <c r="BY209" s="4">
        <v>0</v>
      </c>
      <c r="BZ209" s="4">
        <v>0</v>
      </c>
      <c r="CA209" s="4">
        <v>0</v>
      </c>
      <c r="CB209" s="4">
        <v>0</v>
      </c>
      <c r="CC209" s="28"/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  <c r="CY209" s="4">
        <v>0</v>
      </c>
      <c r="CZ209" s="4">
        <v>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</v>
      </c>
      <c r="DM209" s="4">
        <v>0</v>
      </c>
      <c r="DN209" s="4">
        <v>0</v>
      </c>
      <c r="DO209" s="4">
        <v>0</v>
      </c>
      <c r="DP209" s="4">
        <v>0</v>
      </c>
      <c r="DQ209" s="4">
        <v>0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C209" s="4">
        <v>0</v>
      </c>
      <c r="ED209" s="4">
        <v>0</v>
      </c>
      <c r="EE209" s="4">
        <v>0</v>
      </c>
      <c r="EF209" s="4">
        <v>0</v>
      </c>
      <c r="EG209" s="4">
        <v>0</v>
      </c>
      <c r="EH209" s="4">
        <v>0</v>
      </c>
      <c r="EI209" s="4">
        <v>0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0</v>
      </c>
      <c r="EP209" s="4">
        <v>0</v>
      </c>
      <c r="EQ209" s="4">
        <v>0</v>
      </c>
      <c r="ER209" s="4">
        <v>0</v>
      </c>
      <c r="ES209" s="4">
        <v>0</v>
      </c>
      <c r="ET209" s="4">
        <v>0</v>
      </c>
      <c r="EU209" s="4">
        <v>0</v>
      </c>
      <c r="EV209" s="4">
        <v>0</v>
      </c>
      <c r="EW209" s="4">
        <v>0</v>
      </c>
      <c r="EX209" s="4">
        <v>0</v>
      </c>
      <c r="EY209" s="4">
        <v>0</v>
      </c>
      <c r="EZ209" s="4">
        <v>0</v>
      </c>
      <c r="FA209" s="4">
        <v>0</v>
      </c>
      <c r="FB209" s="4">
        <v>0</v>
      </c>
      <c r="FC209" s="4">
        <v>0</v>
      </c>
      <c r="FD209" s="4">
        <v>0</v>
      </c>
      <c r="FE209" s="4">
        <v>0</v>
      </c>
      <c r="FF209" s="4">
        <v>0</v>
      </c>
      <c r="FG209" s="4">
        <v>0</v>
      </c>
      <c r="FH209" s="4">
        <v>0</v>
      </c>
      <c r="FI209" s="4">
        <v>0</v>
      </c>
      <c r="FJ209" s="4">
        <v>0</v>
      </c>
      <c r="FK209" s="4">
        <v>0</v>
      </c>
      <c r="FL209" s="4">
        <v>0</v>
      </c>
      <c r="FM209" s="4">
        <v>0</v>
      </c>
      <c r="FN209" s="4">
        <v>0</v>
      </c>
      <c r="FO209" s="4">
        <v>0</v>
      </c>
      <c r="FP209" s="4">
        <v>0</v>
      </c>
      <c r="FQ209" s="4">
        <v>0</v>
      </c>
      <c r="FR209" s="4">
        <v>0</v>
      </c>
      <c r="FS209" s="4">
        <v>0</v>
      </c>
      <c r="FT209" s="4">
        <v>0</v>
      </c>
      <c r="FU209" s="4">
        <v>0</v>
      </c>
      <c r="FV209" s="4">
        <v>0</v>
      </c>
      <c r="FW209" s="4">
        <v>0</v>
      </c>
      <c r="FX209" s="4">
        <v>0</v>
      </c>
      <c r="FY209" s="4">
        <v>0</v>
      </c>
      <c r="FZ209" s="4">
        <v>0</v>
      </c>
      <c r="GA209" s="4">
        <v>0</v>
      </c>
      <c r="GB209" s="4">
        <v>0</v>
      </c>
      <c r="GC209" s="4">
        <v>0</v>
      </c>
      <c r="GD209" s="4">
        <v>0</v>
      </c>
      <c r="GE209" s="4">
        <v>0</v>
      </c>
      <c r="GF209" s="4">
        <v>0</v>
      </c>
      <c r="GG209" s="4">
        <v>0</v>
      </c>
      <c r="GH209" s="4">
        <v>0</v>
      </c>
      <c r="GI209" s="4">
        <v>0</v>
      </c>
      <c r="GJ209" s="4">
        <v>0</v>
      </c>
      <c r="GK209" s="4">
        <v>0</v>
      </c>
      <c r="GL209" s="4">
        <v>0</v>
      </c>
      <c r="GM209" s="4">
        <v>0</v>
      </c>
      <c r="GN209" s="4">
        <v>0</v>
      </c>
      <c r="GO209" s="6"/>
      <c r="GP209" s="6"/>
      <c r="GQ209" s="4">
        <v>0</v>
      </c>
      <c r="GR209" s="4">
        <v>0</v>
      </c>
      <c r="GS209" s="4">
        <v>0</v>
      </c>
      <c r="GT209" s="4">
        <v>0</v>
      </c>
      <c r="GU209" s="4">
        <v>0</v>
      </c>
      <c r="GV209" s="4">
        <v>0</v>
      </c>
      <c r="GW209" s="4">
        <v>0</v>
      </c>
      <c r="GX209" s="4">
        <v>0</v>
      </c>
      <c r="GY209" s="4">
        <v>0</v>
      </c>
      <c r="GZ209" s="4">
        <v>0</v>
      </c>
      <c r="HA209" s="4">
        <v>0</v>
      </c>
      <c r="HB209" s="4">
        <v>0</v>
      </c>
      <c r="HC209" s="4">
        <v>0</v>
      </c>
      <c r="HD209" s="4">
        <v>0</v>
      </c>
      <c r="HE209" s="4">
        <v>0</v>
      </c>
      <c r="HF209" s="4">
        <v>0</v>
      </c>
      <c r="HG209" s="4">
        <v>0</v>
      </c>
      <c r="HH209" s="4">
        <v>0</v>
      </c>
      <c r="HI209" s="4">
        <v>0</v>
      </c>
      <c r="HJ209" s="4">
        <v>0</v>
      </c>
      <c r="HK209" s="4">
        <v>0</v>
      </c>
      <c r="HL209" s="4">
        <v>0</v>
      </c>
      <c r="HM209" s="4">
        <v>0</v>
      </c>
      <c r="HN209" s="4">
        <v>0</v>
      </c>
      <c r="HO209" s="4">
        <v>0</v>
      </c>
      <c r="HP209" s="4">
        <v>0</v>
      </c>
      <c r="HQ209" s="4">
        <v>0</v>
      </c>
      <c r="HR209" s="4">
        <v>0</v>
      </c>
      <c r="HS209" s="4">
        <v>0</v>
      </c>
      <c r="HT209" s="4">
        <v>0</v>
      </c>
      <c r="HU209" s="4">
        <v>0</v>
      </c>
      <c r="HV209" s="4">
        <v>0</v>
      </c>
      <c r="HW209" s="4">
        <v>0</v>
      </c>
      <c r="HX209" s="4">
        <v>0</v>
      </c>
      <c r="HY209" s="4">
        <v>0</v>
      </c>
      <c r="HZ209" s="4">
        <v>0</v>
      </c>
      <c r="IA209" s="4">
        <v>0</v>
      </c>
      <c r="IB209" s="4">
        <v>0</v>
      </c>
      <c r="IC209" s="4">
        <v>0</v>
      </c>
      <c r="ID209" s="4">
        <v>0</v>
      </c>
      <c r="IE209" s="4">
        <v>0</v>
      </c>
      <c r="IF209" s="4">
        <v>0</v>
      </c>
      <c r="IG209" s="4">
        <v>0</v>
      </c>
      <c r="IH209" s="4">
        <v>0</v>
      </c>
      <c r="II209" s="4">
        <v>0</v>
      </c>
      <c r="IJ209" s="4">
        <v>0</v>
      </c>
      <c r="IK209" s="4">
        <v>0</v>
      </c>
      <c r="IL209" s="4">
        <v>0</v>
      </c>
      <c r="IM209" s="4">
        <v>0</v>
      </c>
      <c r="IN209" s="4">
        <v>0</v>
      </c>
      <c r="IO209" s="4">
        <v>0</v>
      </c>
      <c r="IP209" s="4">
        <v>0</v>
      </c>
      <c r="IQ209" s="4">
        <v>0</v>
      </c>
      <c r="IR209" s="4">
        <v>0</v>
      </c>
      <c r="IS209" s="4">
        <v>0</v>
      </c>
      <c r="IT209" s="4">
        <v>0</v>
      </c>
      <c r="IU209" s="4">
        <v>0</v>
      </c>
      <c r="IV209" s="4">
        <v>0</v>
      </c>
      <c r="IW209" s="4">
        <v>0</v>
      </c>
      <c r="IX209" s="4">
        <v>0</v>
      </c>
      <c r="IY209" s="4">
        <v>0</v>
      </c>
      <c r="IZ209" s="4">
        <v>0</v>
      </c>
      <c r="JA209" s="4">
        <v>0</v>
      </c>
      <c r="JB209" s="4">
        <v>0</v>
      </c>
      <c r="JC209" s="4">
        <v>0</v>
      </c>
      <c r="JD209" s="4">
        <v>0</v>
      </c>
      <c r="JE209" s="4">
        <v>0</v>
      </c>
      <c r="JF209" s="4">
        <v>0</v>
      </c>
      <c r="JG209" s="4">
        <v>0</v>
      </c>
      <c r="JH209" s="4">
        <v>0</v>
      </c>
      <c r="JI209" s="4">
        <v>0</v>
      </c>
      <c r="JJ209" s="4">
        <v>0</v>
      </c>
      <c r="JK209" s="4">
        <v>0</v>
      </c>
      <c r="JL209" s="4">
        <v>0</v>
      </c>
      <c r="JM209" s="4">
        <v>0</v>
      </c>
      <c r="JN209" s="4">
        <v>0</v>
      </c>
      <c r="JO209" s="4">
        <v>0</v>
      </c>
      <c r="JP209" s="4">
        <v>0</v>
      </c>
      <c r="JQ209" s="4">
        <v>0</v>
      </c>
      <c r="JR209" s="4">
        <v>0</v>
      </c>
      <c r="JS209" s="4">
        <v>0</v>
      </c>
      <c r="JT209" s="4">
        <v>0</v>
      </c>
      <c r="JU209" s="4">
        <v>0</v>
      </c>
      <c r="JV209" s="4">
        <v>0</v>
      </c>
      <c r="JW209" s="4">
        <v>0</v>
      </c>
      <c r="JX209" s="4">
        <v>0</v>
      </c>
      <c r="JY209" s="4">
        <v>0</v>
      </c>
      <c r="JZ209" s="4">
        <v>0</v>
      </c>
      <c r="KA209" s="4">
        <v>0</v>
      </c>
      <c r="KB209" s="4">
        <v>0</v>
      </c>
      <c r="KC209" s="4">
        <v>0</v>
      </c>
      <c r="KD209" s="4">
        <v>0</v>
      </c>
      <c r="KE209" s="4">
        <v>0</v>
      </c>
      <c r="KF209" s="4">
        <v>0</v>
      </c>
      <c r="KG209" s="4">
        <v>0</v>
      </c>
      <c r="KH209" s="4">
        <v>0</v>
      </c>
      <c r="KI209" s="4">
        <v>0</v>
      </c>
      <c r="KJ209" s="4">
        <v>0</v>
      </c>
      <c r="KK209" s="4">
        <v>0</v>
      </c>
      <c r="KL209" s="4">
        <v>0</v>
      </c>
      <c r="KM209" s="4">
        <v>0</v>
      </c>
      <c r="KN209" s="4">
        <v>0</v>
      </c>
      <c r="KO209" s="4">
        <v>0</v>
      </c>
      <c r="KP209" s="4">
        <v>0</v>
      </c>
      <c r="KQ209" s="4">
        <v>0</v>
      </c>
      <c r="KR209" s="4">
        <v>0</v>
      </c>
      <c r="KS209" s="4">
        <v>0</v>
      </c>
      <c r="KT209" s="4">
        <v>0</v>
      </c>
      <c r="KU209" s="4">
        <v>0</v>
      </c>
      <c r="KV209" s="4">
        <v>0</v>
      </c>
      <c r="KW209" s="4">
        <v>0</v>
      </c>
      <c r="KX209" s="4">
        <v>0</v>
      </c>
      <c r="KY209" s="4">
        <v>0</v>
      </c>
      <c r="KZ209" s="4">
        <v>0</v>
      </c>
      <c r="LA209" s="4">
        <v>0</v>
      </c>
      <c r="LB209" s="4">
        <v>0</v>
      </c>
      <c r="LC209" s="4">
        <v>0</v>
      </c>
      <c r="LD209" s="4">
        <v>0</v>
      </c>
      <c r="LE209" s="4">
        <v>0</v>
      </c>
      <c r="LF209" s="4">
        <v>0</v>
      </c>
      <c r="LG209" s="26">
        <v>0</v>
      </c>
      <c r="LH209" s="26">
        <v>0</v>
      </c>
      <c r="LI209" s="26">
        <v>0</v>
      </c>
      <c r="LJ209" s="26">
        <v>0</v>
      </c>
      <c r="LK209" s="4">
        <v>0</v>
      </c>
      <c r="LL209" s="4">
        <v>0</v>
      </c>
      <c r="LM209" s="4">
        <v>0</v>
      </c>
      <c r="LN209" s="4">
        <v>0</v>
      </c>
      <c r="LO209" s="4">
        <v>0</v>
      </c>
      <c r="LP209" s="4">
        <v>0</v>
      </c>
      <c r="LQ209" s="4">
        <v>0</v>
      </c>
      <c r="LR209" s="4">
        <v>0</v>
      </c>
    </row>
    <row r="210" spans="1:330" x14ac:dyDescent="0.25">
      <c r="A210">
        <v>627</v>
      </c>
      <c r="B210" t="s">
        <v>785</v>
      </c>
      <c r="C210" t="s">
        <v>1121</v>
      </c>
      <c r="D210">
        <v>23</v>
      </c>
      <c r="E210" t="s">
        <v>1060</v>
      </c>
      <c r="F210" t="s">
        <v>108</v>
      </c>
      <c r="I210">
        <v>1</v>
      </c>
      <c r="V210" t="s">
        <v>1151</v>
      </c>
      <c r="W210" t="s">
        <v>1151</v>
      </c>
      <c r="X210" t="b">
        <v>0</v>
      </c>
      <c r="Y210" t="b">
        <v>0</v>
      </c>
      <c r="Z210" t="s">
        <v>1406</v>
      </c>
      <c r="AA210" t="s">
        <v>763</v>
      </c>
      <c r="AB210" t="s">
        <v>108</v>
      </c>
      <c r="AC210" t="s">
        <v>127</v>
      </c>
      <c r="AD210" t="s">
        <v>1121</v>
      </c>
      <c r="AE210" t="s">
        <v>1120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K210">
        <v>0</v>
      </c>
      <c r="BL210" s="26">
        <v>0</v>
      </c>
      <c r="BM210">
        <v>32</v>
      </c>
      <c r="BN210">
        <v>32</v>
      </c>
      <c r="BO210">
        <v>0</v>
      </c>
      <c r="BP210">
        <v>0</v>
      </c>
      <c r="BQ210">
        <v>0</v>
      </c>
      <c r="BU210">
        <v>0</v>
      </c>
      <c r="BY210">
        <v>0</v>
      </c>
      <c r="BZ210">
        <v>0</v>
      </c>
      <c r="CA210">
        <v>0</v>
      </c>
      <c r="CB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32</v>
      </c>
      <c r="JD210">
        <v>32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 s="26">
        <v>0</v>
      </c>
      <c r="LH210" s="26">
        <v>0</v>
      </c>
      <c r="LI210" s="26">
        <v>0</v>
      </c>
      <c r="LJ210" s="26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</row>
    <row r="211" spans="1:330" x14ac:dyDescent="0.25">
      <c r="A211">
        <v>630</v>
      </c>
      <c r="B211" s="2" t="s">
        <v>185</v>
      </c>
      <c r="C211" s="2" t="s">
        <v>1121</v>
      </c>
      <c r="D211">
        <v>23</v>
      </c>
      <c r="E211" s="2"/>
      <c r="F211" s="2" t="s">
        <v>185</v>
      </c>
      <c r="G211" s="2"/>
      <c r="H211" s="2"/>
      <c r="I211" s="2">
        <v>0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 t="s">
        <v>1151</v>
      </c>
      <c r="W211" s="2" t="s">
        <v>1151</v>
      </c>
      <c r="X211" s="2" t="b">
        <v>0</v>
      </c>
      <c r="Y211" s="2" t="b">
        <v>0</v>
      </c>
      <c r="Z211" s="2" t="s">
        <v>1681</v>
      </c>
      <c r="AA211" s="2" t="s">
        <v>763</v>
      </c>
      <c r="AB211" s="2" t="s">
        <v>108</v>
      </c>
      <c r="AC211" s="2" t="s">
        <v>185</v>
      </c>
      <c r="AD211" s="2" t="s">
        <v>1121</v>
      </c>
      <c r="AE211" s="2" t="s">
        <v>1120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/>
      <c r="BJ211" s="2"/>
      <c r="BK211" s="2">
        <v>0</v>
      </c>
      <c r="BL211" s="26">
        <v>0</v>
      </c>
      <c r="BM211" s="2">
        <v>0</v>
      </c>
      <c r="BN211" s="2"/>
      <c r="BO211" s="2"/>
      <c r="BP211" s="2">
        <v>0</v>
      </c>
      <c r="BQ211" s="2">
        <v>0</v>
      </c>
      <c r="BR211" s="2"/>
      <c r="BS211" s="2"/>
      <c r="BT211" s="2"/>
      <c r="BU211" s="2">
        <v>0</v>
      </c>
      <c r="BV211" s="2"/>
      <c r="BW211" s="2"/>
      <c r="BX211" s="2"/>
      <c r="BY211" s="2">
        <v>0</v>
      </c>
      <c r="BZ211" s="2">
        <v>0</v>
      </c>
      <c r="CA211" s="2">
        <v>0</v>
      </c>
      <c r="CB211" s="2">
        <v>0</v>
      </c>
      <c r="CD211" s="2">
        <v>0</v>
      </c>
      <c r="CE211">
        <v>0</v>
      </c>
      <c r="CF211">
        <v>0</v>
      </c>
      <c r="CG211">
        <v>0</v>
      </c>
      <c r="CH211" s="2">
        <v>0</v>
      </c>
      <c r="CI211">
        <v>0</v>
      </c>
      <c r="CJ211">
        <v>0</v>
      </c>
      <c r="CK211">
        <v>0</v>
      </c>
      <c r="CL211" s="2">
        <v>0</v>
      </c>
      <c r="CM211">
        <v>0</v>
      </c>
      <c r="CN211">
        <v>0</v>
      </c>
      <c r="CO211">
        <v>0</v>
      </c>
      <c r="CP211" s="2">
        <v>0</v>
      </c>
      <c r="CQ211">
        <v>0</v>
      </c>
      <c r="CR211">
        <v>0</v>
      </c>
      <c r="CS211">
        <v>0</v>
      </c>
      <c r="CT211" s="2">
        <v>0</v>
      </c>
      <c r="CU211">
        <v>0</v>
      </c>
      <c r="CV211">
        <v>0</v>
      </c>
      <c r="CW211">
        <v>0</v>
      </c>
      <c r="CX211" s="2">
        <v>0</v>
      </c>
      <c r="CY211">
        <v>0</v>
      </c>
      <c r="CZ211">
        <v>0</v>
      </c>
      <c r="DA211">
        <v>0</v>
      </c>
      <c r="DB211" s="2">
        <v>0</v>
      </c>
      <c r="DC211">
        <v>0</v>
      </c>
      <c r="DD211">
        <v>0</v>
      </c>
      <c r="DE211">
        <v>0</v>
      </c>
      <c r="DF211" s="2">
        <v>0</v>
      </c>
      <c r="DG211">
        <v>0</v>
      </c>
      <c r="DH211">
        <v>0</v>
      </c>
      <c r="DI211">
        <v>0</v>
      </c>
      <c r="DJ211" s="2">
        <v>0</v>
      </c>
      <c r="DK211">
        <v>0</v>
      </c>
      <c r="DL211">
        <v>0</v>
      </c>
      <c r="DM211">
        <v>0</v>
      </c>
      <c r="DN211" s="2">
        <v>0</v>
      </c>
      <c r="DO211">
        <v>0</v>
      </c>
      <c r="DP211">
        <v>0</v>
      </c>
      <c r="DQ211">
        <v>0</v>
      </c>
      <c r="DR211" s="2">
        <v>0</v>
      </c>
      <c r="DS211">
        <v>0</v>
      </c>
      <c r="DT211">
        <v>0</v>
      </c>
      <c r="DU211">
        <v>0</v>
      </c>
      <c r="DV211" s="2">
        <v>0</v>
      </c>
      <c r="DW211">
        <v>0</v>
      </c>
      <c r="DX211">
        <v>0</v>
      </c>
      <c r="DY211">
        <v>0</v>
      </c>
      <c r="DZ211" s="2">
        <v>0</v>
      </c>
      <c r="EA211">
        <v>0</v>
      </c>
      <c r="EB211">
        <v>0</v>
      </c>
      <c r="EC211">
        <v>0</v>
      </c>
      <c r="ED211" s="2">
        <v>0</v>
      </c>
      <c r="EE211">
        <v>0</v>
      </c>
      <c r="EF211">
        <v>0</v>
      </c>
      <c r="EG211">
        <v>0</v>
      </c>
      <c r="EH211" s="2">
        <v>0</v>
      </c>
      <c r="EI211">
        <v>0</v>
      </c>
      <c r="EJ211">
        <v>0</v>
      </c>
      <c r="EK211">
        <v>0</v>
      </c>
      <c r="EL211" s="2">
        <v>0</v>
      </c>
      <c r="EM211">
        <v>0</v>
      </c>
      <c r="EN211">
        <v>0</v>
      </c>
      <c r="EO211">
        <v>0</v>
      </c>
      <c r="EP211" s="2">
        <v>0</v>
      </c>
      <c r="EQ211">
        <v>0</v>
      </c>
      <c r="ER211">
        <v>0</v>
      </c>
      <c r="ES211">
        <v>0</v>
      </c>
      <c r="ET211" s="2">
        <v>0</v>
      </c>
      <c r="EU211">
        <v>0</v>
      </c>
      <c r="EV211">
        <v>0</v>
      </c>
      <c r="EW211">
        <v>0</v>
      </c>
      <c r="EX211" s="2">
        <v>0</v>
      </c>
      <c r="EY211">
        <v>0</v>
      </c>
      <c r="EZ211">
        <v>0</v>
      </c>
      <c r="FA211">
        <v>0</v>
      </c>
      <c r="FB211" s="2">
        <v>0</v>
      </c>
      <c r="FC211">
        <v>0</v>
      </c>
      <c r="FD211">
        <v>0</v>
      </c>
      <c r="FE211">
        <v>0</v>
      </c>
      <c r="FF211" s="2">
        <v>0</v>
      </c>
      <c r="FG211">
        <v>0</v>
      </c>
      <c r="FH211">
        <v>0</v>
      </c>
      <c r="FI211">
        <v>0</v>
      </c>
      <c r="FJ211" s="2">
        <v>0</v>
      </c>
      <c r="FK211">
        <v>0</v>
      </c>
      <c r="FL211">
        <v>0</v>
      </c>
      <c r="FM211">
        <v>0</v>
      </c>
      <c r="FN211" s="2">
        <v>0</v>
      </c>
      <c r="FO211">
        <v>0</v>
      </c>
      <c r="FP211">
        <v>0</v>
      </c>
      <c r="FQ211">
        <v>0</v>
      </c>
      <c r="FR211" s="2">
        <v>0</v>
      </c>
      <c r="FS211">
        <v>0</v>
      </c>
      <c r="FT211">
        <v>0</v>
      </c>
      <c r="FU211">
        <v>0</v>
      </c>
      <c r="FV211" s="2">
        <v>0</v>
      </c>
      <c r="FW211">
        <v>0</v>
      </c>
      <c r="FX211">
        <v>0</v>
      </c>
      <c r="FY211">
        <v>0</v>
      </c>
      <c r="FZ211" s="2">
        <v>0</v>
      </c>
      <c r="GA211">
        <v>0</v>
      </c>
      <c r="GB211">
        <v>0</v>
      </c>
      <c r="GC211">
        <v>0</v>
      </c>
      <c r="GD211" s="2">
        <v>0</v>
      </c>
      <c r="GE211">
        <v>0</v>
      </c>
      <c r="GF211">
        <v>0</v>
      </c>
      <c r="GG211">
        <v>0</v>
      </c>
      <c r="GH211" s="2">
        <v>0</v>
      </c>
      <c r="GI211">
        <v>0</v>
      </c>
      <c r="GJ211">
        <v>0</v>
      </c>
      <c r="GK211">
        <v>0</v>
      </c>
      <c r="GL211" s="2">
        <v>0</v>
      </c>
      <c r="GM211" s="2">
        <v>0</v>
      </c>
      <c r="GN211" s="2">
        <v>0</v>
      </c>
      <c r="GQ211" s="2">
        <v>0</v>
      </c>
      <c r="GR211">
        <v>0</v>
      </c>
      <c r="GS211">
        <v>0</v>
      </c>
      <c r="GT211">
        <v>0</v>
      </c>
      <c r="GU211" s="2">
        <v>0</v>
      </c>
      <c r="GV211">
        <v>0</v>
      </c>
      <c r="GW211">
        <v>0</v>
      </c>
      <c r="GX211">
        <v>0</v>
      </c>
      <c r="GY211" s="2">
        <v>0</v>
      </c>
      <c r="GZ211">
        <v>0</v>
      </c>
      <c r="HA211">
        <v>0</v>
      </c>
      <c r="HB211">
        <v>0</v>
      </c>
      <c r="HC211" s="2">
        <v>0</v>
      </c>
      <c r="HD211">
        <v>0</v>
      </c>
      <c r="HE211">
        <v>0</v>
      </c>
      <c r="HF211">
        <v>0</v>
      </c>
      <c r="HG211" s="2">
        <v>0</v>
      </c>
      <c r="HH211">
        <v>0</v>
      </c>
      <c r="HI211">
        <v>0</v>
      </c>
      <c r="HJ211">
        <v>0</v>
      </c>
      <c r="HK211" s="2">
        <v>0</v>
      </c>
      <c r="HL211">
        <v>0</v>
      </c>
      <c r="HM211">
        <v>0</v>
      </c>
      <c r="HN211">
        <v>0</v>
      </c>
      <c r="HO211" s="2">
        <v>0</v>
      </c>
      <c r="HP211">
        <v>0</v>
      </c>
      <c r="HQ211">
        <v>0</v>
      </c>
      <c r="HR211">
        <v>0</v>
      </c>
      <c r="HS211" s="2">
        <v>0</v>
      </c>
      <c r="HT211">
        <v>0</v>
      </c>
      <c r="HU211">
        <v>0</v>
      </c>
      <c r="HV211">
        <v>0</v>
      </c>
      <c r="HW211" s="2">
        <v>0</v>
      </c>
      <c r="HX211">
        <v>0</v>
      </c>
      <c r="HY211">
        <v>0</v>
      </c>
      <c r="HZ211">
        <v>0</v>
      </c>
      <c r="IA211" s="2">
        <v>0</v>
      </c>
      <c r="IB211">
        <v>0</v>
      </c>
      <c r="IC211">
        <v>0</v>
      </c>
      <c r="ID211">
        <v>0</v>
      </c>
      <c r="IE211" s="2">
        <v>0</v>
      </c>
      <c r="IF211">
        <v>0</v>
      </c>
      <c r="IG211">
        <v>0</v>
      </c>
      <c r="IH211">
        <v>0</v>
      </c>
      <c r="II211" s="2">
        <v>0</v>
      </c>
      <c r="IJ211">
        <v>0</v>
      </c>
      <c r="IK211">
        <v>0</v>
      </c>
      <c r="IL211">
        <v>0</v>
      </c>
      <c r="IM211" s="2">
        <v>0</v>
      </c>
      <c r="IN211">
        <v>0</v>
      </c>
      <c r="IO211">
        <v>0</v>
      </c>
      <c r="IP211">
        <v>0</v>
      </c>
      <c r="IQ211" s="2">
        <v>0</v>
      </c>
      <c r="IR211">
        <v>0</v>
      </c>
      <c r="IS211">
        <v>0</v>
      </c>
      <c r="IT211">
        <v>0</v>
      </c>
      <c r="IU211" s="2">
        <v>0</v>
      </c>
      <c r="IV211">
        <v>0</v>
      </c>
      <c r="IW211">
        <v>0</v>
      </c>
      <c r="IX211">
        <v>0</v>
      </c>
      <c r="IY211" s="2">
        <v>0</v>
      </c>
      <c r="IZ211">
        <v>0</v>
      </c>
      <c r="JA211">
        <v>0</v>
      </c>
      <c r="JB211">
        <v>0</v>
      </c>
      <c r="JC211" s="2">
        <v>0</v>
      </c>
      <c r="JD211">
        <v>0</v>
      </c>
      <c r="JE211">
        <v>0</v>
      </c>
      <c r="JF211">
        <v>0</v>
      </c>
      <c r="JG211" s="2">
        <v>0</v>
      </c>
      <c r="JH211">
        <v>0</v>
      </c>
      <c r="JI211">
        <v>0</v>
      </c>
      <c r="JJ211">
        <v>0</v>
      </c>
      <c r="JK211" s="2">
        <v>0</v>
      </c>
      <c r="JL211">
        <v>0</v>
      </c>
      <c r="JM211">
        <v>0</v>
      </c>
      <c r="JN211">
        <v>0</v>
      </c>
      <c r="JO211" s="2">
        <v>0</v>
      </c>
      <c r="JP211">
        <v>0</v>
      </c>
      <c r="JQ211">
        <v>0</v>
      </c>
      <c r="JR211">
        <v>0</v>
      </c>
      <c r="JS211" s="2">
        <v>0</v>
      </c>
      <c r="JT211">
        <v>0</v>
      </c>
      <c r="JU211">
        <v>0</v>
      </c>
      <c r="JV211">
        <v>0</v>
      </c>
      <c r="JW211" s="2">
        <v>0</v>
      </c>
      <c r="JX211">
        <v>0</v>
      </c>
      <c r="JY211">
        <v>0</v>
      </c>
      <c r="JZ211">
        <v>0</v>
      </c>
      <c r="KA211" s="2">
        <v>0</v>
      </c>
      <c r="KB211">
        <v>0</v>
      </c>
      <c r="KC211">
        <v>0</v>
      </c>
      <c r="KD211">
        <v>0</v>
      </c>
      <c r="KE211" s="2">
        <v>0</v>
      </c>
      <c r="KF211">
        <v>0</v>
      </c>
      <c r="KG211">
        <v>0</v>
      </c>
      <c r="KH211">
        <v>0</v>
      </c>
      <c r="KI211" s="2">
        <v>0</v>
      </c>
      <c r="KJ211">
        <v>0</v>
      </c>
      <c r="KK211">
        <v>0</v>
      </c>
      <c r="KL211">
        <v>0</v>
      </c>
      <c r="KM211" s="2">
        <v>0</v>
      </c>
      <c r="KN211">
        <v>0</v>
      </c>
      <c r="KO211">
        <v>0</v>
      </c>
      <c r="KP211">
        <v>0</v>
      </c>
      <c r="KQ211" s="2">
        <v>0</v>
      </c>
      <c r="KR211">
        <v>0</v>
      </c>
      <c r="KS211">
        <v>0</v>
      </c>
      <c r="KT211">
        <v>0</v>
      </c>
      <c r="KU211" s="2">
        <v>0</v>
      </c>
      <c r="KV211" s="2">
        <v>0</v>
      </c>
      <c r="KW211" s="2">
        <v>0</v>
      </c>
      <c r="KX211">
        <v>0</v>
      </c>
      <c r="KY211">
        <v>0</v>
      </c>
      <c r="KZ211">
        <v>0</v>
      </c>
      <c r="LA211" s="2">
        <v>0</v>
      </c>
      <c r="LB211" s="2">
        <v>0</v>
      </c>
      <c r="LC211" s="2">
        <v>0</v>
      </c>
      <c r="LD211">
        <v>0</v>
      </c>
      <c r="LE211">
        <v>0</v>
      </c>
      <c r="LF211">
        <v>0</v>
      </c>
      <c r="LG211" s="26">
        <v>0</v>
      </c>
      <c r="LH211" s="26">
        <v>0</v>
      </c>
      <c r="LI211" s="26">
        <v>0</v>
      </c>
      <c r="LJ211" s="26">
        <v>0</v>
      </c>
      <c r="LK211" s="2">
        <v>0</v>
      </c>
      <c r="LL211">
        <v>0</v>
      </c>
      <c r="LM211">
        <v>0</v>
      </c>
      <c r="LN211">
        <v>0</v>
      </c>
      <c r="LO211" s="2">
        <v>0</v>
      </c>
      <c r="LP211">
        <v>0</v>
      </c>
      <c r="LQ211">
        <v>0</v>
      </c>
      <c r="LR211" s="2">
        <v>0</v>
      </c>
    </row>
  </sheetData>
  <sortState xmlns:xlrd2="http://schemas.microsoft.com/office/spreadsheetml/2017/richdata2" ref="A2:LR211">
    <sortCondition ref="A4:A21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9173F-5DB1-46F6-9AB0-0B2BDFE8AA37}">
  <dimension ref="A1:H303"/>
  <sheetViews>
    <sheetView zoomScale="90" zoomScaleNormal="90" workbookViewId="0">
      <pane ySplit="1" topLeftCell="A2" activePane="bottomLeft" state="frozen"/>
      <selection pane="bottomLeft" activeCell="C26" sqref="C26"/>
    </sheetView>
  </sheetViews>
  <sheetFormatPr defaultRowHeight="15" x14ac:dyDescent="0.25"/>
  <cols>
    <col min="1" max="1" width="5.28515625" customWidth="1"/>
    <col min="2" max="2" width="30.140625" customWidth="1"/>
    <col min="3" max="3" width="21.5703125" customWidth="1"/>
    <col min="4" max="4" width="25.7109375" customWidth="1"/>
    <col min="5" max="5" width="37.7109375" customWidth="1"/>
    <col min="6" max="6" width="13.140625" customWidth="1"/>
    <col min="7" max="7" width="12.140625" customWidth="1"/>
    <col min="8" max="8" width="19.5703125" customWidth="1"/>
  </cols>
  <sheetData>
    <row r="1" spans="1:7" s="38" customFormat="1" x14ac:dyDescent="0.25">
      <c r="A1" s="38" t="s">
        <v>1970</v>
      </c>
      <c r="B1" s="38" t="s">
        <v>1831</v>
      </c>
      <c r="C1" s="38" t="s">
        <v>1830</v>
      </c>
      <c r="D1" s="38" t="s">
        <v>1834</v>
      </c>
      <c r="E1" s="38" t="s">
        <v>1829</v>
      </c>
      <c r="F1" s="38" t="s">
        <v>1832</v>
      </c>
      <c r="G1" s="38" t="s">
        <v>3</v>
      </c>
    </row>
    <row r="2" spans="1:7" s="1" customFormat="1" x14ac:dyDescent="0.25"/>
    <row r="3" spans="1:7" s="1" customFormat="1" x14ac:dyDescent="0.25"/>
    <row r="4" spans="1:7" s="1" customFormat="1" x14ac:dyDescent="0.25"/>
    <row r="5" spans="1:7" s="1" customFormat="1" x14ac:dyDescent="0.25">
      <c r="B5" s="18" t="s">
        <v>6</v>
      </c>
    </row>
    <row r="6" spans="1:7" s="1" customFormat="1" x14ac:dyDescent="0.25">
      <c r="B6" s="18" t="s">
        <v>7</v>
      </c>
    </row>
    <row r="7" spans="1:7" s="1" customFormat="1" x14ac:dyDescent="0.25">
      <c r="B7" s="18" t="s">
        <v>8</v>
      </c>
    </row>
    <row r="8" spans="1:7" s="1" customFormat="1" x14ac:dyDescent="0.25">
      <c r="B8" s="19" t="s">
        <v>9</v>
      </c>
    </row>
    <row r="9" spans="1:7" s="1" customFormat="1" x14ac:dyDescent="0.25">
      <c r="B9" s="19" t="s">
        <v>10</v>
      </c>
    </row>
    <row r="10" spans="1:7" s="1" customFormat="1" x14ac:dyDescent="0.25">
      <c r="B10" s="19" t="s">
        <v>11</v>
      </c>
    </row>
    <row r="11" spans="1:7" s="1" customFormat="1" x14ac:dyDescent="0.25">
      <c r="B11" s="19" t="s">
        <v>12</v>
      </c>
    </row>
    <row r="12" spans="1:7" s="1" customFormat="1" x14ac:dyDescent="0.25">
      <c r="B12" s="20" t="s">
        <v>13</v>
      </c>
    </row>
    <row r="13" spans="1:7" s="1" customFormat="1" x14ac:dyDescent="0.25">
      <c r="B13" s="20" t="s">
        <v>14</v>
      </c>
    </row>
    <row r="14" spans="1:7" s="1" customFormat="1" x14ac:dyDescent="0.25">
      <c r="B14" s="20" t="s">
        <v>15</v>
      </c>
    </row>
    <row r="15" spans="1:7" s="1" customFormat="1" x14ac:dyDescent="0.25">
      <c r="B15" s="21" t="s">
        <v>18</v>
      </c>
    </row>
    <row r="16" spans="1:7" s="1" customFormat="1" x14ac:dyDescent="0.25">
      <c r="B16" s="21" t="s">
        <v>19</v>
      </c>
    </row>
    <row r="17" spans="2:2" s="1" customFormat="1" x14ac:dyDescent="0.25">
      <c r="B17" s="21" t="s">
        <v>20</v>
      </c>
    </row>
    <row r="18" spans="2:2" s="1" customFormat="1" x14ac:dyDescent="0.25">
      <c r="B18" s="21" t="s">
        <v>21</v>
      </c>
    </row>
    <row r="19" spans="2:2" s="1" customFormat="1" x14ac:dyDescent="0.25">
      <c r="B19" s="3" t="s">
        <v>22</v>
      </c>
    </row>
    <row r="20" spans="2:2" s="1" customFormat="1" x14ac:dyDescent="0.25">
      <c r="B20" s="3" t="s">
        <v>23</v>
      </c>
    </row>
    <row r="21" spans="2:2" s="1" customFormat="1" x14ac:dyDescent="0.25">
      <c r="B21" s="3" t="s">
        <v>24</v>
      </c>
    </row>
    <row r="22" spans="2:2" s="1" customFormat="1" x14ac:dyDescent="0.25">
      <c r="B22" s="23" t="s">
        <v>25</v>
      </c>
    </row>
    <row r="23" spans="2:2" s="1" customFormat="1" x14ac:dyDescent="0.25">
      <c r="B23" s="23" t="s">
        <v>26</v>
      </c>
    </row>
    <row r="24" spans="2:2" s="1" customFormat="1" x14ac:dyDescent="0.25">
      <c r="B24" s="23" t="s">
        <v>27</v>
      </c>
    </row>
    <row r="25" spans="2:2" s="1" customFormat="1" x14ac:dyDescent="0.25">
      <c r="B25" s="24" t="s">
        <v>28</v>
      </c>
    </row>
    <row r="26" spans="2:2" s="1" customFormat="1" x14ac:dyDescent="0.25">
      <c r="B26" s="14" t="s">
        <v>31</v>
      </c>
    </row>
    <row r="27" spans="2:2" s="1" customFormat="1" x14ac:dyDescent="0.25">
      <c r="B27" s="14" t="s">
        <v>32</v>
      </c>
    </row>
    <row r="28" spans="2:2" s="1" customFormat="1" x14ac:dyDescent="0.25">
      <c r="B28" s="14" t="s">
        <v>33</v>
      </c>
    </row>
    <row r="29" spans="2:2" s="1" customFormat="1" x14ac:dyDescent="0.25">
      <c r="B29" s="14" t="s">
        <v>34</v>
      </c>
    </row>
    <row r="30" spans="2:2" s="1" customFormat="1" x14ac:dyDescent="0.25"/>
    <row r="31" spans="2:2" s="1" customFormat="1" x14ac:dyDescent="0.25"/>
    <row r="32" spans="2:2" s="1" customFormat="1" x14ac:dyDescent="0.25"/>
    <row r="33" spans="1:4" s="1" customFormat="1" x14ac:dyDescent="0.25"/>
    <row r="34" spans="1:4" s="1" customFormat="1" x14ac:dyDescent="0.25"/>
    <row r="35" spans="1:4" s="1" customFormat="1" x14ac:dyDescent="0.25"/>
    <row r="36" spans="1:4" s="1" customFormat="1" x14ac:dyDescent="0.25"/>
    <row r="37" spans="1:4" s="1" customFormat="1" x14ac:dyDescent="0.25"/>
    <row r="38" spans="1:4" s="1" customFormat="1" x14ac:dyDescent="0.25"/>
    <row r="39" spans="1:4" s="1" customFormat="1" x14ac:dyDescent="0.25"/>
    <row r="40" spans="1:4" s="1" customFormat="1" x14ac:dyDescent="0.25"/>
    <row r="41" spans="1:4" s="1" customFormat="1" x14ac:dyDescent="0.25">
      <c r="A41" s="23"/>
      <c r="B41" s="1" t="s">
        <v>1262</v>
      </c>
      <c r="C41" s="1" t="s">
        <v>42</v>
      </c>
      <c r="D41" s="1" t="s">
        <v>2037</v>
      </c>
    </row>
    <row r="42" spans="1:4" s="1" customFormat="1" x14ac:dyDescent="0.25">
      <c r="A42" s="23"/>
      <c r="B42" s="1" t="s">
        <v>1261</v>
      </c>
      <c r="C42" s="1" t="s">
        <v>42</v>
      </c>
      <c r="D42" s="1" t="s">
        <v>2037</v>
      </c>
    </row>
    <row r="43" spans="1:4" s="1" customFormat="1" x14ac:dyDescent="0.25">
      <c r="A43" s="23"/>
      <c r="B43" s="1" t="s">
        <v>1260</v>
      </c>
      <c r="C43" s="1" t="s">
        <v>42</v>
      </c>
      <c r="D43" s="1" t="s">
        <v>2037</v>
      </c>
    </row>
    <row r="44" spans="1:4" s="1" customFormat="1" x14ac:dyDescent="0.25">
      <c r="A44" s="23"/>
      <c r="B44" s="1" t="s">
        <v>1263</v>
      </c>
      <c r="C44" s="1" t="s">
        <v>42</v>
      </c>
      <c r="D44" s="1" t="s">
        <v>2037</v>
      </c>
    </row>
    <row r="45" spans="1:4" s="1" customFormat="1" x14ac:dyDescent="0.25">
      <c r="B45" s="1" t="s">
        <v>1264</v>
      </c>
      <c r="C45" s="1" t="s">
        <v>2032</v>
      </c>
      <c r="D45" s="1" t="s">
        <v>2029</v>
      </c>
    </row>
    <row r="46" spans="1:4" s="1" customFormat="1" x14ac:dyDescent="0.25">
      <c r="B46" s="1" t="s">
        <v>1265</v>
      </c>
      <c r="C46" s="1" t="s">
        <v>2032</v>
      </c>
      <c r="D46" s="1" t="s">
        <v>2029</v>
      </c>
    </row>
    <row r="47" spans="1:4" s="1" customFormat="1" x14ac:dyDescent="0.25">
      <c r="B47" s="1" t="s">
        <v>1266</v>
      </c>
      <c r="C47" s="1" t="s">
        <v>2032</v>
      </c>
      <c r="D47" s="1" t="s">
        <v>2029</v>
      </c>
    </row>
    <row r="48" spans="1:4" s="1" customFormat="1" x14ac:dyDescent="0.25">
      <c r="B48" s="1" t="s">
        <v>1267</v>
      </c>
      <c r="C48" s="1" t="s">
        <v>2032</v>
      </c>
      <c r="D48" s="1" t="s">
        <v>2029</v>
      </c>
    </row>
    <row r="49" spans="1:8" s="1" customFormat="1" x14ac:dyDescent="0.25">
      <c r="B49" s="1" t="s">
        <v>1268</v>
      </c>
      <c r="C49" s="1" t="s">
        <v>44</v>
      </c>
      <c r="D49" s="1" t="s">
        <v>2030</v>
      </c>
    </row>
    <row r="50" spans="1:8" s="1" customFormat="1" x14ac:dyDescent="0.25">
      <c r="B50" s="1" t="s">
        <v>1269</v>
      </c>
      <c r="C50" s="1" t="s">
        <v>44</v>
      </c>
      <c r="D50" s="1" t="s">
        <v>2030</v>
      </c>
    </row>
    <row r="51" spans="1:8" s="1" customFormat="1" x14ac:dyDescent="0.25">
      <c r="B51" s="1" t="s">
        <v>1270</v>
      </c>
      <c r="C51" s="1" t="s">
        <v>44</v>
      </c>
      <c r="D51" s="1" t="s">
        <v>2030</v>
      </c>
    </row>
    <row r="52" spans="1:8" s="1" customFormat="1" x14ac:dyDescent="0.25">
      <c r="B52" s="1" t="s">
        <v>1271</v>
      </c>
      <c r="C52" s="1" t="s">
        <v>44</v>
      </c>
      <c r="D52" s="1" t="s">
        <v>2030</v>
      </c>
    </row>
    <row r="53" spans="1:8" s="1" customFormat="1" x14ac:dyDescent="0.25">
      <c r="B53" s="1" t="s">
        <v>45</v>
      </c>
      <c r="C53" s="1" t="s">
        <v>45</v>
      </c>
      <c r="D53" s="1" t="s">
        <v>2031</v>
      </c>
    </row>
    <row r="54" spans="1:8" s="1" customFormat="1" x14ac:dyDescent="0.25">
      <c r="B54" s="1" t="s">
        <v>46</v>
      </c>
      <c r="C54" s="1" t="s">
        <v>2035</v>
      </c>
      <c r="D54" s="1" t="s">
        <v>2036</v>
      </c>
    </row>
    <row r="55" spans="1:8" s="1" customFormat="1" x14ac:dyDescent="0.25">
      <c r="B55" s="1" t="s">
        <v>47</v>
      </c>
      <c r="C55" s="1" t="s">
        <v>47</v>
      </c>
      <c r="D55" s="1" t="s">
        <v>2034</v>
      </c>
    </row>
    <row r="56" spans="1:8" s="1" customFormat="1" x14ac:dyDescent="0.25">
      <c r="B56" s="1" t="s">
        <v>48</v>
      </c>
      <c r="C56" s="1" t="s">
        <v>2028</v>
      </c>
      <c r="D56" s="1" t="s">
        <v>2033</v>
      </c>
    </row>
    <row r="57" spans="1:8" x14ac:dyDescent="0.25">
      <c r="A57">
        <v>1</v>
      </c>
      <c r="B57" s="31" t="s">
        <v>1718</v>
      </c>
      <c r="C57" s="31" t="s">
        <v>1828</v>
      </c>
      <c r="D57" s="31" t="s">
        <v>1835</v>
      </c>
      <c r="E57" s="31" t="s">
        <v>1833</v>
      </c>
      <c r="F57" s="1" t="s">
        <v>2005</v>
      </c>
      <c r="G57" s="36" t="s">
        <v>1702</v>
      </c>
      <c r="H57" s="1" t="s">
        <v>1950</v>
      </c>
    </row>
    <row r="58" spans="1:8" x14ac:dyDescent="0.25">
      <c r="A58">
        <v>2</v>
      </c>
      <c r="B58" s="31" t="s">
        <v>1719</v>
      </c>
      <c r="C58" s="31" t="s">
        <v>1828</v>
      </c>
      <c r="D58" s="31" t="s">
        <v>1835</v>
      </c>
      <c r="E58" s="31" t="s">
        <v>1833</v>
      </c>
      <c r="F58" s="1" t="s">
        <v>2005</v>
      </c>
      <c r="G58" s="35" t="s">
        <v>1703</v>
      </c>
      <c r="H58" s="1" t="s">
        <v>2015</v>
      </c>
    </row>
    <row r="59" spans="1:8" x14ac:dyDescent="0.25">
      <c r="A59">
        <v>3</v>
      </c>
      <c r="B59" s="31" t="s">
        <v>1720</v>
      </c>
      <c r="C59" s="31" t="s">
        <v>1828</v>
      </c>
      <c r="D59" s="31" t="s">
        <v>1835</v>
      </c>
      <c r="E59" s="31" t="s">
        <v>1833</v>
      </c>
      <c r="F59" s="1" t="s">
        <v>2005</v>
      </c>
      <c r="G59" s="3" t="s">
        <v>1704</v>
      </c>
      <c r="H59" s="1" t="s">
        <v>2016</v>
      </c>
    </row>
    <row r="60" spans="1:8" x14ac:dyDescent="0.25">
      <c r="A60">
        <v>4</v>
      </c>
      <c r="B60" s="31" t="s">
        <v>1721</v>
      </c>
      <c r="C60" s="31" t="s">
        <v>1828</v>
      </c>
      <c r="D60" s="31" t="s">
        <v>1835</v>
      </c>
      <c r="E60" s="31" t="s">
        <v>1833</v>
      </c>
      <c r="F60" s="1" t="s">
        <v>2005</v>
      </c>
      <c r="G60" s="17" t="s">
        <v>1705</v>
      </c>
      <c r="H60" s="1" t="s">
        <v>2017</v>
      </c>
    </row>
    <row r="61" spans="1:8" x14ac:dyDescent="0.25">
      <c r="A61">
        <v>5</v>
      </c>
      <c r="B61" s="37" t="s">
        <v>1714</v>
      </c>
      <c r="C61" s="37" t="s">
        <v>1838</v>
      </c>
      <c r="D61" s="37" t="s">
        <v>1837</v>
      </c>
      <c r="E61" s="37" t="s">
        <v>1836</v>
      </c>
      <c r="F61" s="1" t="s">
        <v>2005</v>
      </c>
      <c r="G61" s="36" t="s">
        <v>1702</v>
      </c>
      <c r="H61" s="1" t="s">
        <v>1950</v>
      </c>
    </row>
    <row r="62" spans="1:8" x14ac:dyDescent="0.25">
      <c r="A62">
        <v>6</v>
      </c>
      <c r="B62" s="37" t="s">
        <v>1715</v>
      </c>
      <c r="C62" s="37" t="s">
        <v>1838</v>
      </c>
      <c r="D62" s="37" t="s">
        <v>1837</v>
      </c>
      <c r="E62" s="37" t="s">
        <v>1836</v>
      </c>
      <c r="F62" s="1" t="s">
        <v>2005</v>
      </c>
      <c r="G62" s="35" t="s">
        <v>1703</v>
      </c>
      <c r="H62" s="1" t="s">
        <v>2015</v>
      </c>
    </row>
    <row r="63" spans="1:8" x14ac:dyDescent="0.25">
      <c r="A63">
        <v>7</v>
      </c>
      <c r="B63" s="37" t="s">
        <v>1716</v>
      </c>
      <c r="C63" s="37" t="s">
        <v>1838</v>
      </c>
      <c r="D63" s="37" t="s">
        <v>1837</v>
      </c>
      <c r="E63" s="37" t="s">
        <v>1836</v>
      </c>
      <c r="F63" s="1" t="s">
        <v>2005</v>
      </c>
      <c r="G63" s="3" t="s">
        <v>1704</v>
      </c>
      <c r="H63" s="1" t="s">
        <v>2016</v>
      </c>
    </row>
    <row r="64" spans="1:8" x14ac:dyDescent="0.25">
      <c r="A64">
        <v>8</v>
      </c>
      <c r="B64" s="37" t="s">
        <v>1717</v>
      </c>
      <c r="C64" s="37" t="s">
        <v>1838</v>
      </c>
      <c r="D64" s="37" t="s">
        <v>1837</v>
      </c>
      <c r="E64" s="37" t="s">
        <v>1836</v>
      </c>
      <c r="F64" s="1" t="s">
        <v>2005</v>
      </c>
      <c r="G64" s="17" t="s">
        <v>1705</v>
      </c>
      <c r="H64" s="1" t="s">
        <v>2017</v>
      </c>
    </row>
    <row r="65" spans="1:8" x14ac:dyDescent="0.25">
      <c r="A65" s="25">
        <v>9</v>
      </c>
      <c r="B65" s="3" t="s">
        <v>1847</v>
      </c>
      <c r="C65" s="3" t="s">
        <v>1844</v>
      </c>
      <c r="D65" s="3" t="s">
        <v>1894</v>
      </c>
      <c r="E65" s="3" t="s">
        <v>1839</v>
      </c>
      <c r="F65" s="1" t="s">
        <v>2005</v>
      </c>
      <c r="G65" s="36" t="s">
        <v>1702</v>
      </c>
      <c r="H65" s="1" t="s">
        <v>1950</v>
      </c>
    </row>
    <row r="66" spans="1:8" x14ac:dyDescent="0.25">
      <c r="A66" s="25">
        <v>10</v>
      </c>
      <c r="B66" s="3" t="s">
        <v>1848</v>
      </c>
      <c r="C66" s="3" t="s">
        <v>1844</v>
      </c>
      <c r="D66" s="3" t="s">
        <v>1894</v>
      </c>
      <c r="E66" s="3" t="s">
        <v>1839</v>
      </c>
      <c r="F66" s="1" t="s">
        <v>2005</v>
      </c>
      <c r="G66" s="35" t="s">
        <v>1703</v>
      </c>
      <c r="H66" s="1" t="s">
        <v>2015</v>
      </c>
    </row>
    <row r="67" spans="1:8" x14ac:dyDescent="0.25">
      <c r="A67" s="25">
        <v>11</v>
      </c>
      <c r="B67" s="3" t="s">
        <v>1849</v>
      </c>
      <c r="C67" s="3" t="s">
        <v>1844</v>
      </c>
      <c r="D67" s="3" t="s">
        <v>1894</v>
      </c>
      <c r="E67" s="3" t="s">
        <v>1839</v>
      </c>
      <c r="F67" s="1" t="s">
        <v>2005</v>
      </c>
      <c r="G67" s="3" t="s">
        <v>1704</v>
      </c>
      <c r="H67" s="1" t="s">
        <v>2016</v>
      </c>
    </row>
    <row r="68" spans="1:8" x14ac:dyDescent="0.25">
      <c r="A68" s="25">
        <v>12</v>
      </c>
      <c r="B68" s="3" t="s">
        <v>1850</v>
      </c>
      <c r="C68" s="3" t="s">
        <v>1844</v>
      </c>
      <c r="D68" s="3" t="s">
        <v>1894</v>
      </c>
      <c r="E68" s="3" t="s">
        <v>1839</v>
      </c>
      <c r="F68" s="1" t="s">
        <v>2005</v>
      </c>
      <c r="G68" s="17" t="s">
        <v>1705</v>
      </c>
      <c r="H68" s="1" t="s">
        <v>2017</v>
      </c>
    </row>
    <row r="69" spans="1:8" x14ac:dyDescent="0.25">
      <c r="A69">
        <v>13</v>
      </c>
      <c r="B69" s="23" t="s">
        <v>1847</v>
      </c>
      <c r="C69" s="23" t="s">
        <v>1843</v>
      </c>
      <c r="D69" s="23" t="s">
        <v>1894</v>
      </c>
      <c r="E69" s="23" t="s">
        <v>1842</v>
      </c>
      <c r="F69" s="1" t="s">
        <v>2005</v>
      </c>
      <c r="G69" s="36" t="s">
        <v>1702</v>
      </c>
      <c r="H69" s="1" t="s">
        <v>1950</v>
      </c>
    </row>
    <row r="70" spans="1:8" x14ac:dyDescent="0.25">
      <c r="A70">
        <v>14</v>
      </c>
      <c r="B70" s="23" t="s">
        <v>1848</v>
      </c>
      <c r="C70" s="23" t="s">
        <v>1843</v>
      </c>
      <c r="D70" s="23" t="s">
        <v>1894</v>
      </c>
      <c r="E70" s="23" t="s">
        <v>1842</v>
      </c>
      <c r="F70" s="1" t="s">
        <v>2005</v>
      </c>
      <c r="G70" s="35" t="s">
        <v>1703</v>
      </c>
      <c r="H70" s="1" t="s">
        <v>2015</v>
      </c>
    </row>
    <row r="71" spans="1:8" x14ac:dyDescent="0.25">
      <c r="A71">
        <v>15</v>
      </c>
      <c r="B71" s="23" t="s">
        <v>1849</v>
      </c>
      <c r="C71" s="23" t="s">
        <v>1843</v>
      </c>
      <c r="D71" s="23" t="s">
        <v>1894</v>
      </c>
      <c r="E71" s="23" t="s">
        <v>1842</v>
      </c>
      <c r="F71" s="1" t="s">
        <v>2005</v>
      </c>
      <c r="G71" s="3" t="s">
        <v>1704</v>
      </c>
      <c r="H71" s="1" t="s">
        <v>2016</v>
      </c>
    </row>
    <row r="72" spans="1:8" x14ac:dyDescent="0.25">
      <c r="A72">
        <v>16</v>
      </c>
      <c r="B72" s="23" t="s">
        <v>1850</v>
      </c>
      <c r="C72" s="23" t="s">
        <v>1843</v>
      </c>
      <c r="D72" s="23" t="s">
        <v>1894</v>
      </c>
      <c r="E72" s="23" t="s">
        <v>1842</v>
      </c>
      <c r="F72" s="1" t="s">
        <v>2005</v>
      </c>
      <c r="G72" s="17" t="s">
        <v>1705</v>
      </c>
      <c r="H72" s="1" t="s">
        <v>2017</v>
      </c>
    </row>
    <row r="73" spans="1:8" x14ac:dyDescent="0.25">
      <c r="A73">
        <v>17</v>
      </c>
      <c r="B73" s="32" t="s">
        <v>1824</v>
      </c>
      <c r="C73" s="32" t="s">
        <v>1845</v>
      </c>
      <c r="D73" s="32" t="s">
        <v>1893</v>
      </c>
      <c r="E73" s="32" t="s">
        <v>55</v>
      </c>
      <c r="F73" s="1" t="s">
        <v>2005</v>
      </c>
      <c r="G73" s="36" t="s">
        <v>1702</v>
      </c>
      <c r="H73" s="1" t="s">
        <v>1950</v>
      </c>
    </row>
    <row r="74" spans="1:8" x14ac:dyDescent="0.25">
      <c r="A74">
        <v>18</v>
      </c>
      <c r="B74" s="32" t="s">
        <v>1825</v>
      </c>
      <c r="C74" s="32" t="s">
        <v>1845</v>
      </c>
      <c r="D74" s="32" t="s">
        <v>1893</v>
      </c>
      <c r="E74" s="32" t="s">
        <v>55</v>
      </c>
      <c r="F74" s="1" t="s">
        <v>2005</v>
      </c>
      <c r="G74" s="35" t="s">
        <v>1703</v>
      </c>
      <c r="H74" s="1" t="s">
        <v>2015</v>
      </c>
    </row>
    <row r="75" spans="1:8" x14ac:dyDescent="0.25">
      <c r="A75">
        <v>19</v>
      </c>
      <c r="B75" s="32" t="s">
        <v>1826</v>
      </c>
      <c r="C75" s="32" t="s">
        <v>1845</v>
      </c>
      <c r="D75" s="32" t="s">
        <v>1893</v>
      </c>
      <c r="E75" s="32" t="s">
        <v>55</v>
      </c>
      <c r="F75" s="1" t="s">
        <v>2005</v>
      </c>
      <c r="G75" s="3" t="s">
        <v>1704</v>
      </c>
      <c r="H75" s="1" t="s">
        <v>2016</v>
      </c>
    </row>
    <row r="76" spans="1:8" x14ac:dyDescent="0.25">
      <c r="A76">
        <v>20</v>
      </c>
      <c r="B76" s="32" t="s">
        <v>1827</v>
      </c>
      <c r="C76" s="32" t="s">
        <v>1845</v>
      </c>
      <c r="D76" s="32" t="s">
        <v>1893</v>
      </c>
      <c r="E76" s="32" t="s">
        <v>55</v>
      </c>
      <c r="F76" s="1" t="s">
        <v>2005</v>
      </c>
      <c r="G76" s="17" t="s">
        <v>1705</v>
      </c>
      <c r="H76" s="1" t="s">
        <v>2017</v>
      </c>
    </row>
    <row r="77" spans="1:8" x14ac:dyDescent="0.25">
      <c r="A77">
        <v>21</v>
      </c>
      <c r="B77" s="33" t="s">
        <v>1710</v>
      </c>
      <c r="C77" s="33" t="s">
        <v>1846</v>
      </c>
      <c r="D77" s="33" t="s">
        <v>1892</v>
      </c>
      <c r="E77" s="33" t="s">
        <v>56</v>
      </c>
      <c r="F77" s="1" t="s">
        <v>2005</v>
      </c>
      <c r="G77" s="36" t="s">
        <v>1702</v>
      </c>
      <c r="H77" s="1" t="s">
        <v>1950</v>
      </c>
    </row>
    <row r="78" spans="1:8" x14ac:dyDescent="0.25">
      <c r="A78">
        <v>22</v>
      </c>
      <c r="B78" s="33" t="s">
        <v>1711</v>
      </c>
      <c r="C78" s="33" t="s">
        <v>1846</v>
      </c>
      <c r="D78" s="33" t="s">
        <v>1892</v>
      </c>
      <c r="E78" s="33" t="s">
        <v>56</v>
      </c>
      <c r="F78" s="1" t="s">
        <v>2005</v>
      </c>
      <c r="G78" s="35" t="s">
        <v>1703</v>
      </c>
      <c r="H78" s="1" t="s">
        <v>2015</v>
      </c>
    </row>
    <row r="79" spans="1:8" x14ac:dyDescent="0.25">
      <c r="A79">
        <v>23</v>
      </c>
      <c r="B79" s="33" t="s">
        <v>1712</v>
      </c>
      <c r="C79" s="33" t="s">
        <v>1846</v>
      </c>
      <c r="D79" s="33" t="s">
        <v>1892</v>
      </c>
      <c r="E79" s="33" t="s">
        <v>56</v>
      </c>
      <c r="F79" s="1" t="s">
        <v>2005</v>
      </c>
      <c r="G79" s="3" t="s">
        <v>1704</v>
      </c>
      <c r="H79" s="1" t="s">
        <v>2016</v>
      </c>
    </row>
    <row r="80" spans="1:8" x14ac:dyDescent="0.25">
      <c r="A80">
        <v>24</v>
      </c>
      <c r="B80" s="33" t="s">
        <v>1713</v>
      </c>
      <c r="C80" s="33" t="s">
        <v>1846</v>
      </c>
      <c r="D80" s="33" t="s">
        <v>1892</v>
      </c>
      <c r="E80" s="33" t="s">
        <v>56</v>
      </c>
      <c r="F80" s="1" t="s">
        <v>2005</v>
      </c>
      <c r="G80" s="17" t="s">
        <v>1705</v>
      </c>
      <c r="H80" s="1" t="s">
        <v>2017</v>
      </c>
    </row>
    <row r="81" spans="1:8" x14ac:dyDescent="0.25">
      <c r="A81">
        <v>25</v>
      </c>
      <c r="B81" s="12" t="s">
        <v>1734</v>
      </c>
      <c r="C81" s="12" t="s">
        <v>1841</v>
      </c>
      <c r="D81" s="12" t="s">
        <v>1840</v>
      </c>
      <c r="E81" s="12" t="s">
        <v>53</v>
      </c>
      <c r="F81" s="1" t="s">
        <v>2005</v>
      </c>
      <c r="G81" s="36" t="s">
        <v>1702</v>
      </c>
      <c r="H81" s="1" t="s">
        <v>1950</v>
      </c>
    </row>
    <row r="82" spans="1:8" x14ac:dyDescent="0.25">
      <c r="A82">
        <v>26</v>
      </c>
      <c r="B82" s="12" t="s">
        <v>1735</v>
      </c>
      <c r="C82" s="12" t="s">
        <v>1841</v>
      </c>
      <c r="D82" s="12" t="s">
        <v>1840</v>
      </c>
      <c r="E82" s="12" t="s">
        <v>53</v>
      </c>
      <c r="F82" s="1" t="s">
        <v>2005</v>
      </c>
      <c r="G82" s="35" t="s">
        <v>1703</v>
      </c>
      <c r="H82" s="1" t="s">
        <v>2015</v>
      </c>
    </row>
    <row r="83" spans="1:8" x14ac:dyDescent="0.25">
      <c r="A83">
        <v>27</v>
      </c>
      <c r="B83" s="12" t="s">
        <v>1736</v>
      </c>
      <c r="C83" s="12" t="s">
        <v>1841</v>
      </c>
      <c r="D83" s="12" t="s">
        <v>1840</v>
      </c>
      <c r="E83" s="12" t="s">
        <v>53</v>
      </c>
      <c r="F83" s="1" t="s">
        <v>2005</v>
      </c>
      <c r="G83" s="3" t="s">
        <v>1704</v>
      </c>
      <c r="H83" s="1" t="s">
        <v>2016</v>
      </c>
    </row>
    <row r="84" spans="1:8" x14ac:dyDescent="0.25">
      <c r="A84">
        <v>28</v>
      </c>
      <c r="B84" s="12" t="s">
        <v>1737</v>
      </c>
      <c r="C84" s="12" t="s">
        <v>1841</v>
      </c>
      <c r="D84" s="12" t="s">
        <v>1840</v>
      </c>
      <c r="E84" s="12" t="s">
        <v>53</v>
      </c>
      <c r="F84" s="1" t="s">
        <v>2005</v>
      </c>
      <c r="G84" s="17" t="s">
        <v>1705</v>
      </c>
      <c r="H84" s="1" t="s">
        <v>2017</v>
      </c>
    </row>
    <row r="85" spans="1:8" x14ac:dyDescent="0.25">
      <c r="A85">
        <v>29</v>
      </c>
      <c r="B85" s="34" t="s">
        <v>1851</v>
      </c>
      <c r="C85" s="34" t="s">
        <v>1856</v>
      </c>
      <c r="D85" s="34" t="s">
        <v>1890</v>
      </c>
      <c r="E85" s="34" t="s">
        <v>1855</v>
      </c>
      <c r="F85" s="1" t="s">
        <v>2005</v>
      </c>
      <c r="G85" s="36" t="s">
        <v>1702</v>
      </c>
      <c r="H85" s="1" t="s">
        <v>1950</v>
      </c>
    </row>
    <row r="86" spans="1:8" x14ac:dyDescent="0.25">
      <c r="A86">
        <v>30</v>
      </c>
      <c r="B86" s="34" t="s">
        <v>1852</v>
      </c>
      <c r="C86" s="34" t="s">
        <v>1856</v>
      </c>
      <c r="D86" s="34" t="s">
        <v>1890</v>
      </c>
      <c r="E86" s="34" t="s">
        <v>1855</v>
      </c>
      <c r="F86" s="1" t="s">
        <v>2005</v>
      </c>
      <c r="G86" s="35" t="s">
        <v>1703</v>
      </c>
      <c r="H86" s="1" t="s">
        <v>2015</v>
      </c>
    </row>
    <row r="87" spans="1:8" x14ac:dyDescent="0.25">
      <c r="A87">
        <v>31</v>
      </c>
      <c r="B87" s="34" t="s">
        <v>1853</v>
      </c>
      <c r="C87" s="34" t="s">
        <v>1856</v>
      </c>
      <c r="D87" s="34" t="s">
        <v>1890</v>
      </c>
      <c r="E87" s="34" t="s">
        <v>1855</v>
      </c>
      <c r="F87" s="1" t="s">
        <v>2005</v>
      </c>
      <c r="G87" s="3" t="s">
        <v>1704</v>
      </c>
      <c r="H87" s="1" t="s">
        <v>2016</v>
      </c>
    </row>
    <row r="88" spans="1:8" x14ac:dyDescent="0.25">
      <c r="A88">
        <v>32</v>
      </c>
      <c r="B88" s="34" t="s">
        <v>1854</v>
      </c>
      <c r="C88" s="34" t="s">
        <v>1856</v>
      </c>
      <c r="D88" s="34" t="s">
        <v>1890</v>
      </c>
      <c r="E88" s="34" t="s">
        <v>1855</v>
      </c>
      <c r="F88" s="1" t="s">
        <v>2005</v>
      </c>
      <c r="G88" s="17" t="s">
        <v>1705</v>
      </c>
      <c r="H88" s="1" t="s">
        <v>2017</v>
      </c>
    </row>
    <row r="89" spans="1:8" x14ac:dyDescent="0.25">
      <c r="A89">
        <v>33</v>
      </c>
      <c r="B89" s="1" t="s">
        <v>1604</v>
      </c>
      <c r="C89" s="1" t="s">
        <v>58</v>
      </c>
      <c r="D89" s="1" t="s">
        <v>1879</v>
      </c>
      <c r="E89" s="1" t="s">
        <v>1880</v>
      </c>
      <c r="F89" s="1" t="s">
        <v>2005</v>
      </c>
      <c r="G89" s="36" t="s">
        <v>1702</v>
      </c>
      <c r="H89" s="1" t="s">
        <v>1950</v>
      </c>
    </row>
    <row r="90" spans="1:8" x14ac:dyDescent="0.25">
      <c r="A90">
        <v>34</v>
      </c>
      <c r="B90" s="1" t="s">
        <v>1416</v>
      </c>
      <c r="C90" s="1" t="s">
        <v>58</v>
      </c>
      <c r="D90" s="1" t="s">
        <v>1879</v>
      </c>
      <c r="E90" s="1" t="s">
        <v>1880</v>
      </c>
      <c r="F90" s="1" t="s">
        <v>2005</v>
      </c>
      <c r="G90" s="35" t="s">
        <v>1703</v>
      </c>
      <c r="H90" s="1" t="s">
        <v>2015</v>
      </c>
    </row>
    <row r="91" spans="1:8" x14ac:dyDescent="0.25">
      <c r="A91">
        <v>35</v>
      </c>
      <c r="B91" s="1" t="s">
        <v>1478</v>
      </c>
      <c r="C91" s="1" t="s">
        <v>58</v>
      </c>
      <c r="D91" s="1" t="s">
        <v>1879</v>
      </c>
      <c r="E91" s="1" t="s">
        <v>1880</v>
      </c>
      <c r="F91" s="1" t="s">
        <v>2005</v>
      </c>
      <c r="G91" s="3" t="s">
        <v>1704</v>
      </c>
      <c r="H91" s="1" t="s">
        <v>2016</v>
      </c>
    </row>
    <row r="92" spans="1:8" x14ac:dyDescent="0.25">
      <c r="A92">
        <v>36</v>
      </c>
      <c r="B92" s="1" t="s">
        <v>1542</v>
      </c>
      <c r="C92" s="1" t="s">
        <v>58</v>
      </c>
      <c r="D92" s="1" t="s">
        <v>1879</v>
      </c>
      <c r="E92" s="1" t="s">
        <v>1880</v>
      </c>
      <c r="F92" s="1" t="s">
        <v>2005</v>
      </c>
      <c r="G92" s="17" t="s">
        <v>1705</v>
      </c>
      <c r="H92" s="1" t="s">
        <v>2017</v>
      </c>
    </row>
    <row r="93" spans="1:8" x14ac:dyDescent="0.25">
      <c r="A93">
        <v>37</v>
      </c>
      <c r="B93" s="1" t="s">
        <v>1605</v>
      </c>
      <c r="C93" s="1" t="s">
        <v>59</v>
      </c>
      <c r="D93" s="1" t="s">
        <v>1891</v>
      </c>
      <c r="E93" s="1" t="s">
        <v>1881</v>
      </c>
      <c r="F93" s="1" t="s">
        <v>2005</v>
      </c>
      <c r="G93" s="36" t="s">
        <v>1702</v>
      </c>
      <c r="H93" s="1" t="s">
        <v>1950</v>
      </c>
    </row>
    <row r="94" spans="1:8" x14ac:dyDescent="0.25">
      <c r="A94">
        <v>38</v>
      </c>
      <c r="B94" s="1" t="s">
        <v>1417</v>
      </c>
      <c r="C94" s="1" t="s">
        <v>59</v>
      </c>
      <c r="D94" s="1" t="s">
        <v>1891</v>
      </c>
      <c r="E94" s="1" t="s">
        <v>1881</v>
      </c>
      <c r="F94" s="1" t="s">
        <v>2005</v>
      </c>
      <c r="G94" s="35" t="s">
        <v>1703</v>
      </c>
      <c r="H94" s="1" t="s">
        <v>2015</v>
      </c>
    </row>
    <row r="95" spans="1:8" x14ac:dyDescent="0.25">
      <c r="A95">
        <v>39</v>
      </c>
      <c r="B95" s="1" t="s">
        <v>1479</v>
      </c>
      <c r="C95" s="1" t="s">
        <v>59</v>
      </c>
      <c r="D95" s="1" t="s">
        <v>1891</v>
      </c>
      <c r="E95" s="1" t="s">
        <v>1881</v>
      </c>
      <c r="F95" s="1" t="s">
        <v>2005</v>
      </c>
      <c r="G95" s="3" t="s">
        <v>1704</v>
      </c>
      <c r="H95" s="1" t="s">
        <v>2016</v>
      </c>
    </row>
    <row r="96" spans="1:8" x14ac:dyDescent="0.25">
      <c r="A96">
        <v>40</v>
      </c>
      <c r="B96" s="1" t="s">
        <v>1543</v>
      </c>
      <c r="C96" s="1" t="s">
        <v>59</v>
      </c>
      <c r="D96" s="1" t="s">
        <v>1891</v>
      </c>
      <c r="E96" s="1" t="s">
        <v>1881</v>
      </c>
      <c r="F96" s="1" t="s">
        <v>2005</v>
      </c>
      <c r="G96" s="17" t="s">
        <v>1705</v>
      </c>
      <c r="H96" s="1" t="s">
        <v>2017</v>
      </c>
    </row>
    <row r="97" spans="1:8" x14ac:dyDescent="0.25">
      <c r="A97">
        <v>41</v>
      </c>
      <c r="B97" s="1" t="s">
        <v>1726</v>
      </c>
      <c r="C97" s="1" t="s">
        <v>1857</v>
      </c>
      <c r="D97" s="1" t="s">
        <v>1889</v>
      </c>
      <c r="E97" s="1" t="s">
        <v>1882</v>
      </c>
      <c r="F97" s="1" t="s">
        <v>2005</v>
      </c>
      <c r="G97" s="36" t="s">
        <v>1702</v>
      </c>
      <c r="H97" s="1" t="s">
        <v>1950</v>
      </c>
    </row>
    <row r="98" spans="1:8" x14ac:dyDescent="0.25">
      <c r="A98">
        <v>42</v>
      </c>
      <c r="B98" s="1" t="s">
        <v>1727</v>
      </c>
      <c r="C98" s="1" t="s">
        <v>1857</v>
      </c>
      <c r="D98" s="1" t="s">
        <v>1889</v>
      </c>
      <c r="E98" s="1" t="s">
        <v>1882</v>
      </c>
      <c r="F98" s="1" t="s">
        <v>2005</v>
      </c>
      <c r="G98" s="35" t="s">
        <v>1703</v>
      </c>
      <c r="H98" s="1" t="s">
        <v>2015</v>
      </c>
    </row>
    <row r="99" spans="1:8" x14ac:dyDescent="0.25">
      <c r="A99">
        <v>43</v>
      </c>
      <c r="B99" s="1" t="s">
        <v>1728</v>
      </c>
      <c r="C99" s="1" t="s">
        <v>1857</v>
      </c>
      <c r="D99" s="1" t="s">
        <v>1889</v>
      </c>
      <c r="E99" s="1" t="s">
        <v>1882</v>
      </c>
      <c r="F99" s="1" t="s">
        <v>2005</v>
      </c>
      <c r="G99" s="3" t="s">
        <v>1704</v>
      </c>
      <c r="H99" s="1" t="s">
        <v>2016</v>
      </c>
    </row>
    <row r="100" spans="1:8" x14ac:dyDescent="0.25">
      <c r="A100">
        <v>44</v>
      </c>
      <c r="B100" s="1" t="s">
        <v>1729</v>
      </c>
      <c r="C100" s="1" t="s">
        <v>1857</v>
      </c>
      <c r="D100" s="1" t="s">
        <v>1889</v>
      </c>
      <c r="E100" s="1" t="s">
        <v>1882</v>
      </c>
      <c r="F100" s="1" t="s">
        <v>2005</v>
      </c>
      <c r="G100" s="17" t="s">
        <v>1705</v>
      </c>
      <c r="H100" s="1" t="s">
        <v>2017</v>
      </c>
    </row>
    <row r="101" spans="1:8" x14ac:dyDescent="0.25">
      <c r="A101" s="25">
        <v>45</v>
      </c>
      <c r="B101" s="3" t="s">
        <v>1607</v>
      </c>
      <c r="C101" s="3" t="s">
        <v>61</v>
      </c>
      <c r="D101" s="3" t="s">
        <v>1887</v>
      </c>
      <c r="E101" s="3" t="s">
        <v>1883</v>
      </c>
      <c r="F101" s="1" t="s">
        <v>2005</v>
      </c>
      <c r="G101" s="36" t="s">
        <v>1702</v>
      </c>
      <c r="H101" s="1" t="s">
        <v>1950</v>
      </c>
    </row>
    <row r="102" spans="1:8" x14ac:dyDescent="0.25">
      <c r="A102" s="25">
        <v>46</v>
      </c>
      <c r="B102" s="3" t="s">
        <v>1419</v>
      </c>
      <c r="C102" s="3" t="s">
        <v>61</v>
      </c>
      <c r="D102" s="3" t="s">
        <v>1887</v>
      </c>
      <c r="E102" s="3" t="s">
        <v>1883</v>
      </c>
      <c r="F102" s="1" t="s">
        <v>2005</v>
      </c>
      <c r="G102" s="35" t="s">
        <v>1703</v>
      </c>
      <c r="H102" s="1" t="s">
        <v>2015</v>
      </c>
    </row>
    <row r="103" spans="1:8" x14ac:dyDescent="0.25">
      <c r="A103" s="25">
        <v>47</v>
      </c>
      <c r="B103" s="3" t="s">
        <v>1481</v>
      </c>
      <c r="C103" s="3" t="s">
        <v>61</v>
      </c>
      <c r="D103" s="3" t="s">
        <v>1887</v>
      </c>
      <c r="E103" s="3" t="s">
        <v>1883</v>
      </c>
      <c r="F103" s="1" t="s">
        <v>2005</v>
      </c>
      <c r="G103" s="3" t="s">
        <v>1704</v>
      </c>
      <c r="H103" s="1" t="s">
        <v>2016</v>
      </c>
    </row>
    <row r="104" spans="1:8" x14ac:dyDescent="0.25">
      <c r="A104" s="25">
        <v>48</v>
      </c>
      <c r="B104" s="3" t="s">
        <v>1545</v>
      </c>
      <c r="C104" s="3" t="s">
        <v>61</v>
      </c>
      <c r="D104" s="3" t="s">
        <v>1887</v>
      </c>
      <c r="E104" s="3" t="s">
        <v>1883</v>
      </c>
      <c r="F104" s="1" t="s">
        <v>2005</v>
      </c>
      <c r="G104" s="17" t="s">
        <v>1705</v>
      </c>
      <c r="H104" s="1" t="s">
        <v>2017</v>
      </c>
    </row>
    <row r="105" spans="1:8" x14ac:dyDescent="0.25">
      <c r="A105">
        <v>49</v>
      </c>
      <c r="B105" s="12" t="s">
        <v>1608</v>
      </c>
      <c r="C105" s="12" t="s">
        <v>1864</v>
      </c>
      <c r="D105" s="12" t="s">
        <v>1884</v>
      </c>
      <c r="E105" s="12" t="s">
        <v>1859</v>
      </c>
      <c r="F105" s="1" t="s">
        <v>2005</v>
      </c>
      <c r="G105" s="36" t="s">
        <v>1702</v>
      </c>
      <c r="H105" s="1" t="s">
        <v>1950</v>
      </c>
    </row>
    <row r="106" spans="1:8" x14ac:dyDescent="0.25">
      <c r="A106">
        <v>50</v>
      </c>
      <c r="B106" s="12" t="s">
        <v>1420</v>
      </c>
      <c r="C106" s="12" t="s">
        <v>1864</v>
      </c>
      <c r="D106" s="12" t="s">
        <v>1884</v>
      </c>
      <c r="E106" s="12" t="s">
        <v>1859</v>
      </c>
      <c r="F106" s="1" t="s">
        <v>2005</v>
      </c>
      <c r="G106" s="35" t="s">
        <v>1703</v>
      </c>
      <c r="H106" s="1" t="s">
        <v>2015</v>
      </c>
    </row>
    <row r="107" spans="1:8" x14ac:dyDescent="0.25">
      <c r="A107">
        <v>51</v>
      </c>
      <c r="B107" s="12" t="s">
        <v>1482</v>
      </c>
      <c r="C107" s="12" t="s">
        <v>1864</v>
      </c>
      <c r="D107" s="12" t="s">
        <v>1884</v>
      </c>
      <c r="E107" s="12" t="s">
        <v>1859</v>
      </c>
      <c r="F107" s="1" t="s">
        <v>2005</v>
      </c>
      <c r="G107" s="3" t="s">
        <v>1704</v>
      </c>
      <c r="H107" s="1" t="s">
        <v>2016</v>
      </c>
    </row>
    <row r="108" spans="1:8" x14ac:dyDescent="0.25">
      <c r="A108">
        <v>52</v>
      </c>
      <c r="B108" s="12" t="s">
        <v>1546</v>
      </c>
      <c r="C108" s="12" t="s">
        <v>1864</v>
      </c>
      <c r="D108" s="12" t="s">
        <v>1884</v>
      </c>
      <c r="E108" s="12" t="s">
        <v>1859</v>
      </c>
      <c r="F108" s="1" t="s">
        <v>2005</v>
      </c>
      <c r="G108" s="17" t="s">
        <v>1705</v>
      </c>
      <c r="H108" s="1" t="s">
        <v>2017</v>
      </c>
    </row>
    <row r="109" spans="1:8" x14ac:dyDescent="0.25">
      <c r="A109">
        <v>53</v>
      </c>
      <c r="B109" s="12" t="s">
        <v>1609</v>
      </c>
      <c r="C109" s="12" t="s">
        <v>1886</v>
      </c>
      <c r="D109" s="12" t="s">
        <v>1885</v>
      </c>
      <c r="E109" s="12" t="s">
        <v>1858</v>
      </c>
      <c r="F109" s="1" t="s">
        <v>2005</v>
      </c>
      <c r="G109" s="36" t="s">
        <v>1702</v>
      </c>
      <c r="H109" s="1" t="s">
        <v>1950</v>
      </c>
    </row>
    <row r="110" spans="1:8" x14ac:dyDescent="0.25">
      <c r="A110">
        <v>54</v>
      </c>
      <c r="B110" s="12" t="s">
        <v>1421</v>
      </c>
      <c r="C110" s="12" t="s">
        <v>1886</v>
      </c>
      <c r="D110" s="12" t="s">
        <v>1885</v>
      </c>
      <c r="E110" s="12" t="s">
        <v>1858</v>
      </c>
      <c r="F110" s="1" t="s">
        <v>2005</v>
      </c>
      <c r="G110" s="35" t="s">
        <v>1703</v>
      </c>
      <c r="H110" s="1" t="s">
        <v>2015</v>
      </c>
    </row>
    <row r="111" spans="1:8" x14ac:dyDescent="0.25">
      <c r="A111">
        <v>55</v>
      </c>
      <c r="B111" s="12" t="s">
        <v>1483</v>
      </c>
      <c r="C111" s="12" t="s">
        <v>1886</v>
      </c>
      <c r="D111" s="12" t="s">
        <v>1885</v>
      </c>
      <c r="E111" s="12" t="s">
        <v>1858</v>
      </c>
      <c r="F111" s="1" t="s">
        <v>2005</v>
      </c>
      <c r="G111" s="3" t="s">
        <v>1704</v>
      </c>
      <c r="H111" s="1" t="s">
        <v>2016</v>
      </c>
    </row>
    <row r="112" spans="1:8" x14ac:dyDescent="0.25">
      <c r="A112">
        <v>56</v>
      </c>
      <c r="B112" s="12" t="s">
        <v>1547</v>
      </c>
      <c r="C112" s="12" t="s">
        <v>1886</v>
      </c>
      <c r="D112" s="12" t="s">
        <v>1885</v>
      </c>
      <c r="E112" s="12" t="s">
        <v>1858</v>
      </c>
      <c r="F112" s="1" t="s">
        <v>2005</v>
      </c>
      <c r="G112" s="17" t="s">
        <v>1705</v>
      </c>
      <c r="H112" s="1" t="s">
        <v>2017</v>
      </c>
    </row>
    <row r="113" spans="1:8" x14ac:dyDescent="0.25">
      <c r="A113">
        <v>57</v>
      </c>
      <c r="B113" s="12" t="s">
        <v>1866</v>
      </c>
      <c r="C113" s="12" t="s">
        <v>1865</v>
      </c>
      <c r="D113" s="12" t="s">
        <v>1888</v>
      </c>
      <c r="E113" s="12" t="s">
        <v>1860</v>
      </c>
      <c r="F113" s="1" t="s">
        <v>2005</v>
      </c>
      <c r="G113" s="36" t="s">
        <v>1702</v>
      </c>
      <c r="H113" s="1" t="s">
        <v>1950</v>
      </c>
    </row>
    <row r="114" spans="1:8" x14ac:dyDescent="0.25">
      <c r="A114">
        <v>58</v>
      </c>
      <c r="B114" s="12" t="s">
        <v>1866</v>
      </c>
      <c r="C114" s="12" t="s">
        <v>1865</v>
      </c>
      <c r="D114" s="12" t="s">
        <v>1888</v>
      </c>
      <c r="E114" s="12" t="s">
        <v>1860</v>
      </c>
      <c r="F114" s="1" t="s">
        <v>2005</v>
      </c>
      <c r="G114" s="35" t="s">
        <v>1703</v>
      </c>
      <c r="H114" s="1" t="s">
        <v>2015</v>
      </c>
    </row>
    <row r="115" spans="1:8" x14ac:dyDescent="0.25">
      <c r="A115">
        <v>59</v>
      </c>
      <c r="B115" s="12" t="s">
        <v>1866</v>
      </c>
      <c r="C115" s="12" t="s">
        <v>1865</v>
      </c>
      <c r="D115" s="12" t="s">
        <v>1888</v>
      </c>
      <c r="E115" s="12" t="s">
        <v>1860</v>
      </c>
      <c r="F115" s="1" t="s">
        <v>2005</v>
      </c>
      <c r="G115" s="3" t="s">
        <v>1704</v>
      </c>
      <c r="H115" s="1" t="s">
        <v>2016</v>
      </c>
    </row>
    <row r="116" spans="1:8" x14ac:dyDescent="0.25">
      <c r="A116">
        <v>60</v>
      </c>
      <c r="B116" s="12" t="s">
        <v>1866</v>
      </c>
      <c r="C116" s="12" t="s">
        <v>1865</v>
      </c>
      <c r="D116" s="12" t="s">
        <v>1888</v>
      </c>
      <c r="E116" s="12" t="s">
        <v>1860</v>
      </c>
      <c r="F116" s="1" t="s">
        <v>2005</v>
      </c>
      <c r="G116" s="17" t="s">
        <v>1705</v>
      </c>
      <c r="H116" s="1" t="s">
        <v>2017</v>
      </c>
    </row>
    <row r="117" spans="1:8" x14ac:dyDescent="0.25">
      <c r="A117">
        <v>61</v>
      </c>
      <c r="B117" s="1" t="s">
        <v>1765</v>
      </c>
      <c r="C117" s="1" t="s">
        <v>1867</v>
      </c>
      <c r="D117" s="1" t="s">
        <v>1895</v>
      </c>
      <c r="E117" s="1" t="s">
        <v>1861</v>
      </c>
      <c r="F117" s="1" t="s">
        <v>2005</v>
      </c>
      <c r="G117" s="36" t="s">
        <v>1702</v>
      </c>
      <c r="H117" s="1" t="s">
        <v>1950</v>
      </c>
    </row>
    <row r="118" spans="1:8" x14ac:dyDescent="0.25">
      <c r="A118">
        <v>62</v>
      </c>
      <c r="B118" s="1" t="s">
        <v>1762</v>
      </c>
      <c r="C118" s="1" t="s">
        <v>1867</v>
      </c>
      <c r="D118" s="1" t="s">
        <v>1895</v>
      </c>
      <c r="E118" s="1" t="s">
        <v>1861</v>
      </c>
      <c r="F118" s="1" t="s">
        <v>2005</v>
      </c>
      <c r="G118" s="35" t="s">
        <v>1703</v>
      </c>
      <c r="H118" s="1" t="s">
        <v>2015</v>
      </c>
    </row>
    <row r="119" spans="1:8" x14ac:dyDescent="0.25">
      <c r="A119">
        <v>63</v>
      </c>
      <c r="B119" s="1" t="s">
        <v>1763</v>
      </c>
      <c r="C119" s="1" t="s">
        <v>1867</v>
      </c>
      <c r="D119" s="1" t="s">
        <v>1895</v>
      </c>
      <c r="E119" s="1" t="s">
        <v>1861</v>
      </c>
      <c r="F119" s="1" t="s">
        <v>2005</v>
      </c>
      <c r="G119" s="3" t="s">
        <v>1704</v>
      </c>
      <c r="H119" s="1" t="s">
        <v>2016</v>
      </c>
    </row>
    <row r="120" spans="1:8" x14ac:dyDescent="0.25">
      <c r="A120">
        <v>64</v>
      </c>
      <c r="B120" s="1" t="s">
        <v>1764</v>
      </c>
      <c r="C120" s="1" t="s">
        <v>1867</v>
      </c>
      <c r="D120" s="1" t="s">
        <v>1895</v>
      </c>
      <c r="E120" s="1" t="s">
        <v>1861</v>
      </c>
      <c r="F120" s="1" t="s">
        <v>2005</v>
      </c>
      <c r="G120" s="17" t="s">
        <v>1705</v>
      </c>
      <c r="H120" s="1" t="s">
        <v>2017</v>
      </c>
    </row>
    <row r="121" spans="1:8" x14ac:dyDescent="0.25">
      <c r="A121">
        <v>65</v>
      </c>
      <c r="B121" s="1" t="s">
        <v>1754</v>
      </c>
      <c r="C121" s="1" t="s">
        <v>1868</v>
      </c>
      <c r="D121" s="1" t="s">
        <v>1896</v>
      </c>
      <c r="E121" s="1" t="s">
        <v>1862</v>
      </c>
      <c r="F121" s="1" t="s">
        <v>2005</v>
      </c>
      <c r="G121" s="36" t="s">
        <v>1702</v>
      </c>
      <c r="H121" s="1" t="s">
        <v>1950</v>
      </c>
    </row>
    <row r="122" spans="1:8" x14ac:dyDescent="0.25">
      <c r="A122">
        <v>66</v>
      </c>
      <c r="B122" s="1" t="s">
        <v>1755</v>
      </c>
      <c r="C122" s="1" t="s">
        <v>1868</v>
      </c>
      <c r="D122" s="1" t="s">
        <v>1896</v>
      </c>
      <c r="E122" s="1" t="s">
        <v>1862</v>
      </c>
      <c r="F122" s="1" t="s">
        <v>2005</v>
      </c>
      <c r="G122" s="35" t="s">
        <v>1703</v>
      </c>
      <c r="H122" s="1" t="s">
        <v>2015</v>
      </c>
    </row>
    <row r="123" spans="1:8" x14ac:dyDescent="0.25">
      <c r="A123">
        <v>67</v>
      </c>
      <c r="B123" s="1" t="s">
        <v>1756</v>
      </c>
      <c r="C123" s="1" t="s">
        <v>1868</v>
      </c>
      <c r="D123" s="1" t="s">
        <v>1896</v>
      </c>
      <c r="E123" s="1" t="s">
        <v>1862</v>
      </c>
      <c r="F123" s="1" t="s">
        <v>2005</v>
      </c>
      <c r="G123" s="3" t="s">
        <v>1704</v>
      </c>
      <c r="H123" s="1" t="s">
        <v>2016</v>
      </c>
    </row>
    <row r="124" spans="1:8" x14ac:dyDescent="0.25">
      <c r="A124">
        <v>68</v>
      </c>
      <c r="B124" s="1" t="s">
        <v>1757</v>
      </c>
      <c r="C124" s="1" t="s">
        <v>1868</v>
      </c>
      <c r="D124" s="1" t="s">
        <v>1896</v>
      </c>
      <c r="E124" s="1" t="s">
        <v>1862</v>
      </c>
      <c r="F124" s="1" t="s">
        <v>2005</v>
      </c>
      <c r="G124" s="17" t="s">
        <v>1705</v>
      </c>
      <c r="H124" s="1" t="s">
        <v>2017</v>
      </c>
    </row>
    <row r="125" spans="1:8" x14ac:dyDescent="0.25">
      <c r="A125">
        <v>69</v>
      </c>
      <c r="B125" s="1" t="s">
        <v>1613</v>
      </c>
      <c r="C125" s="1" t="s">
        <v>1869</v>
      </c>
      <c r="D125" s="1" t="s">
        <v>1877</v>
      </c>
      <c r="E125" s="1" t="s">
        <v>1863</v>
      </c>
      <c r="F125" s="1" t="s">
        <v>2005</v>
      </c>
      <c r="G125" s="36" t="s">
        <v>1702</v>
      </c>
      <c r="H125" s="1" t="s">
        <v>1950</v>
      </c>
    </row>
    <row r="126" spans="1:8" x14ac:dyDescent="0.25">
      <c r="A126">
        <v>70</v>
      </c>
      <c r="B126" s="1" t="s">
        <v>1425</v>
      </c>
      <c r="C126" s="1" t="s">
        <v>1869</v>
      </c>
      <c r="D126" s="1" t="s">
        <v>1877</v>
      </c>
      <c r="E126" s="1" t="s">
        <v>1863</v>
      </c>
      <c r="F126" s="1" t="s">
        <v>2005</v>
      </c>
      <c r="G126" s="35" t="s">
        <v>1703</v>
      </c>
      <c r="H126" s="1" t="s">
        <v>2015</v>
      </c>
    </row>
    <row r="127" spans="1:8" x14ac:dyDescent="0.25">
      <c r="A127">
        <v>71</v>
      </c>
      <c r="B127" s="1" t="s">
        <v>1487</v>
      </c>
      <c r="C127" s="1" t="s">
        <v>1869</v>
      </c>
      <c r="D127" s="1" t="s">
        <v>1877</v>
      </c>
      <c r="E127" s="1" t="s">
        <v>1863</v>
      </c>
      <c r="F127" s="1" t="s">
        <v>2005</v>
      </c>
      <c r="G127" s="3" t="s">
        <v>1704</v>
      </c>
      <c r="H127" s="1" t="s">
        <v>2016</v>
      </c>
    </row>
    <row r="128" spans="1:8" x14ac:dyDescent="0.25">
      <c r="A128">
        <v>72</v>
      </c>
      <c r="B128" s="1" t="s">
        <v>1551</v>
      </c>
      <c r="C128" s="1" t="s">
        <v>1869</v>
      </c>
      <c r="D128" s="1" t="s">
        <v>1877</v>
      </c>
      <c r="E128" s="1" t="s">
        <v>1863</v>
      </c>
      <c r="F128" s="1" t="s">
        <v>2005</v>
      </c>
      <c r="G128" s="17" t="s">
        <v>1705</v>
      </c>
      <c r="H128" s="1" t="s">
        <v>2017</v>
      </c>
    </row>
    <row r="129" spans="1:8" x14ac:dyDescent="0.25">
      <c r="A129">
        <v>73</v>
      </c>
      <c r="B129" s="1" t="s">
        <v>1770</v>
      </c>
      <c r="C129" s="1" t="s">
        <v>1870</v>
      </c>
      <c r="D129" s="1" t="s">
        <v>1897</v>
      </c>
      <c r="E129" s="1" t="s">
        <v>1876</v>
      </c>
      <c r="F129" s="1" t="s">
        <v>2005</v>
      </c>
      <c r="G129" s="36" t="s">
        <v>1702</v>
      </c>
      <c r="H129" s="1" t="s">
        <v>1950</v>
      </c>
    </row>
    <row r="130" spans="1:8" x14ac:dyDescent="0.25">
      <c r="A130">
        <v>74</v>
      </c>
      <c r="B130" s="1" t="s">
        <v>1771</v>
      </c>
      <c r="C130" s="1" t="s">
        <v>1870</v>
      </c>
      <c r="D130" s="1" t="s">
        <v>1897</v>
      </c>
      <c r="E130" s="1" t="s">
        <v>1876</v>
      </c>
      <c r="F130" s="1" t="s">
        <v>2005</v>
      </c>
      <c r="G130" s="35" t="s">
        <v>1703</v>
      </c>
      <c r="H130" s="1" t="s">
        <v>2015</v>
      </c>
    </row>
    <row r="131" spans="1:8" x14ac:dyDescent="0.25">
      <c r="A131">
        <v>75</v>
      </c>
      <c r="B131" s="1" t="s">
        <v>1772</v>
      </c>
      <c r="C131" s="1" t="s">
        <v>1870</v>
      </c>
      <c r="D131" s="1" t="s">
        <v>1897</v>
      </c>
      <c r="E131" s="1" t="s">
        <v>1876</v>
      </c>
      <c r="F131" s="1" t="s">
        <v>2005</v>
      </c>
      <c r="G131" s="3" t="s">
        <v>1704</v>
      </c>
      <c r="H131" s="1" t="s">
        <v>2016</v>
      </c>
    </row>
    <row r="132" spans="1:8" x14ac:dyDescent="0.25">
      <c r="A132">
        <v>76</v>
      </c>
      <c r="B132" s="1" t="s">
        <v>1773</v>
      </c>
      <c r="C132" s="1" t="s">
        <v>1870</v>
      </c>
      <c r="D132" s="1" t="s">
        <v>1897</v>
      </c>
      <c r="E132" s="1" t="s">
        <v>1876</v>
      </c>
      <c r="F132" s="1" t="s">
        <v>2005</v>
      </c>
      <c r="G132" s="17" t="s">
        <v>1705</v>
      </c>
      <c r="H132" s="1" t="s">
        <v>2017</v>
      </c>
    </row>
    <row r="133" spans="1:8" x14ac:dyDescent="0.25">
      <c r="A133">
        <v>77</v>
      </c>
      <c r="B133" s="1" t="s">
        <v>1778</v>
      </c>
      <c r="C133" s="1" t="s">
        <v>1871</v>
      </c>
      <c r="D133" s="1" t="s">
        <v>1898</v>
      </c>
      <c r="E133" s="1" t="s">
        <v>1875</v>
      </c>
      <c r="F133" s="1" t="s">
        <v>2005</v>
      </c>
      <c r="G133" s="36" t="s">
        <v>1702</v>
      </c>
      <c r="H133" s="1" t="s">
        <v>1950</v>
      </c>
    </row>
    <row r="134" spans="1:8" x14ac:dyDescent="0.25">
      <c r="A134">
        <v>78</v>
      </c>
      <c r="B134" s="1" t="s">
        <v>1779</v>
      </c>
      <c r="C134" s="1" t="s">
        <v>1871</v>
      </c>
      <c r="D134" s="1" t="s">
        <v>1898</v>
      </c>
      <c r="E134" s="1" t="s">
        <v>1875</v>
      </c>
      <c r="F134" s="1" t="s">
        <v>2005</v>
      </c>
      <c r="G134" s="35" t="s">
        <v>1703</v>
      </c>
      <c r="H134" s="1" t="s">
        <v>2015</v>
      </c>
    </row>
    <row r="135" spans="1:8" x14ac:dyDescent="0.25">
      <c r="A135">
        <v>79</v>
      </c>
      <c r="B135" s="1" t="s">
        <v>1780</v>
      </c>
      <c r="C135" s="1" t="s">
        <v>1871</v>
      </c>
      <c r="D135" s="1" t="s">
        <v>1898</v>
      </c>
      <c r="E135" s="1" t="s">
        <v>1875</v>
      </c>
      <c r="F135" s="1" t="s">
        <v>2005</v>
      </c>
      <c r="G135" s="3" t="s">
        <v>1704</v>
      </c>
      <c r="H135" s="1" t="s">
        <v>2016</v>
      </c>
    </row>
    <row r="136" spans="1:8" x14ac:dyDescent="0.25">
      <c r="A136">
        <v>80</v>
      </c>
      <c r="B136" s="1" t="s">
        <v>1781</v>
      </c>
      <c r="C136" s="1" t="s">
        <v>1871</v>
      </c>
      <c r="D136" s="1" t="s">
        <v>1898</v>
      </c>
      <c r="E136" s="1" t="s">
        <v>1875</v>
      </c>
      <c r="F136" s="1" t="s">
        <v>2005</v>
      </c>
      <c r="G136" s="17" t="s">
        <v>1705</v>
      </c>
      <c r="H136" s="1" t="s">
        <v>2017</v>
      </c>
    </row>
    <row r="137" spans="1:8" x14ac:dyDescent="0.25">
      <c r="A137" s="25">
        <v>81</v>
      </c>
      <c r="B137" s="3" t="s">
        <v>1786</v>
      </c>
      <c r="C137" s="3" t="s">
        <v>2003</v>
      </c>
      <c r="D137" s="3" t="s">
        <v>1899</v>
      </c>
      <c r="E137" s="3" t="s">
        <v>1917</v>
      </c>
      <c r="F137" s="1" t="s">
        <v>2005</v>
      </c>
      <c r="G137" s="36" t="s">
        <v>1702</v>
      </c>
      <c r="H137" s="1" t="s">
        <v>1950</v>
      </c>
    </row>
    <row r="138" spans="1:8" x14ac:dyDescent="0.25">
      <c r="A138" s="25">
        <v>82</v>
      </c>
      <c r="B138" s="3" t="s">
        <v>1787</v>
      </c>
      <c r="C138" s="3" t="s">
        <v>2003</v>
      </c>
      <c r="D138" s="3" t="s">
        <v>1899</v>
      </c>
      <c r="E138" s="3" t="s">
        <v>1917</v>
      </c>
      <c r="F138" s="1" t="s">
        <v>2005</v>
      </c>
      <c r="G138" s="35" t="s">
        <v>1703</v>
      </c>
      <c r="H138" s="1" t="s">
        <v>2015</v>
      </c>
    </row>
    <row r="139" spans="1:8" x14ac:dyDescent="0.25">
      <c r="A139" s="25">
        <v>83</v>
      </c>
      <c r="B139" s="3" t="s">
        <v>1788</v>
      </c>
      <c r="C139" s="3" t="s">
        <v>2003</v>
      </c>
      <c r="D139" s="3" t="s">
        <v>1899</v>
      </c>
      <c r="E139" s="3" t="s">
        <v>1917</v>
      </c>
      <c r="F139" s="1" t="s">
        <v>2005</v>
      </c>
      <c r="G139" s="3" t="s">
        <v>1704</v>
      </c>
      <c r="H139" s="1" t="s">
        <v>2016</v>
      </c>
    </row>
    <row r="140" spans="1:8" x14ac:dyDescent="0.25">
      <c r="A140" s="25">
        <v>84</v>
      </c>
      <c r="B140" s="3" t="s">
        <v>1789</v>
      </c>
      <c r="C140" s="3" t="s">
        <v>2003</v>
      </c>
      <c r="D140" s="3" t="s">
        <v>1899</v>
      </c>
      <c r="E140" s="3" t="s">
        <v>1917</v>
      </c>
      <c r="F140" s="1" t="s">
        <v>2005</v>
      </c>
      <c r="G140" s="17" t="s">
        <v>1705</v>
      </c>
      <c r="H140" s="1" t="s">
        <v>2017</v>
      </c>
    </row>
    <row r="141" spans="1:8" x14ac:dyDescent="0.25">
      <c r="A141">
        <v>85</v>
      </c>
      <c r="B141" s="12" t="s">
        <v>1617</v>
      </c>
      <c r="C141" s="12" t="s">
        <v>1902</v>
      </c>
      <c r="D141" s="12" t="s">
        <v>1901</v>
      </c>
      <c r="E141" s="12" t="s">
        <v>1872</v>
      </c>
      <c r="F141" s="1" t="s">
        <v>2005</v>
      </c>
      <c r="G141" s="36" t="s">
        <v>1702</v>
      </c>
      <c r="H141" s="1" t="s">
        <v>1950</v>
      </c>
    </row>
    <row r="142" spans="1:8" x14ac:dyDescent="0.25">
      <c r="A142">
        <v>86</v>
      </c>
      <c r="B142" s="12" t="s">
        <v>1429</v>
      </c>
      <c r="C142" s="12" t="s">
        <v>1902</v>
      </c>
      <c r="D142" s="12" t="s">
        <v>1901</v>
      </c>
      <c r="E142" s="12" t="s">
        <v>1872</v>
      </c>
      <c r="F142" s="1" t="s">
        <v>2005</v>
      </c>
      <c r="G142" s="35" t="s">
        <v>1703</v>
      </c>
      <c r="H142" s="1" t="s">
        <v>2015</v>
      </c>
    </row>
    <row r="143" spans="1:8" x14ac:dyDescent="0.25">
      <c r="A143">
        <v>87</v>
      </c>
      <c r="B143" s="12" t="s">
        <v>1491</v>
      </c>
      <c r="C143" s="12" t="s">
        <v>1902</v>
      </c>
      <c r="D143" s="12" t="s">
        <v>1901</v>
      </c>
      <c r="E143" s="12" t="s">
        <v>1872</v>
      </c>
      <c r="F143" s="1" t="s">
        <v>2005</v>
      </c>
      <c r="G143" s="3" t="s">
        <v>1704</v>
      </c>
      <c r="H143" s="1" t="s">
        <v>2016</v>
      </c>
    </row>
    <row r="144" spans="1:8" x14ac:dyDescent="0.25">
      <c r="A144">
        <v>88</v>
      </c>
      <c r="B144" s="12" t="s">
        <v>1555</v>
      </c>
      <c r="C144" s="12" t="s">
        <v>1902</v>
      </c>
      <c r="D144" s="12" t="s">
        <v>1901</v>
      </c>
      <c r="E144" s="12" t="s">
        <v>1872</v>
      </c>
      <c r="F144" s="1" t="s">
        <v>2005</v>
      </c>
      <c r="G144" s="17" t="s">
        <v>1705</v>
      </c>
      <c r="H144" s="1" t="s">
        <v>2017</v>
      </c>
    </row>
    <row r="145" spans="1:8" x14ac:dyDescent="0.25">
      <c r="A145">
        <v>89</v>
      </c>
      <c r="B145" s="12" t="s">
        <v>1790</v>
      </c>
      <c r="C145" s="12" t="s">
        <v>1903</v>
      </c>
      <c r="D145" s="12" t="s">
        <v>1900</v>
      </c>
      <c r="E145" s="12" t="s">
        <v>1873</v>
      </c>
      <c r="F145" s="1" t="s">
        <v>2005</v>
      </c>
      <c r="G145" s="36" t="s">
        <v>1702</v>
      </c>
      <c r="H145" s="1" t="s">
        <v>1950</v>
      </c>
    </row>
    <row r="146" spans="1:8" x14ac:dyDescent="0.25">
      <c r="A146">
        <v>90</v>
      </c>
      <c r="B146" s="12" t="s">
        <v>1791</v>
      </c>
      <c r="C146" s="12" t="s">
        <v>1903</v>
      </c>
      <c r="D146" s="12" t="s">
        <v>1900</v>
      </c>
      <c r="E146" s="12" t="s">
        <v>1873</v>
      </c>
      <c r="F146" s="1" t="s">
        <v>2005</v>
      </c>
      <c r="G146" s="35" t="s">
        <v>1703</v>
      </c>
      <c r="H146" s="1" t="s">
        <v>2015</v>
      </c>
    </row>
    <row r="147" spans="1:8" x14ac:dyDescent="0.25">
      <c r="A147">
        <v>91</v>
      </c>
      <c r="B147" s="12" t="s">
        <v>1792</v>
      </c>
      <c r="C147" s="12" t="s">
        <v>1903</v>
      </c>
      <c r="D147" s="12" t="s">
        <v>1900</v>
      </c>
      <c r="E147" s="12" t="s">
        <v>1873</v>
      </c>
      <c r="F147" s="1" t="s">
        <v>2005</v>
      </c>
      <c r="G147" s="3" t="s">
        <v>1704</v>
      </c>
      <c r="H147" s="1" t="s">
        <v>2016</v>
      </c>
    </row>
    <row r="148" spans="1:8" x14ac:dyDescent="0.25">
      <c r="A148">
        <v>92</v>
      </c>
      <c r="B148" s="12" t="s">
        <v>1793</v>
      </c>
      <c r="C148" s="12" t="s">
        <v>1903</v>
      </c>
      <c r="D148" s="12" t="s">
        <v>1900</v>
      </c>
      <c r="E148" s="12" t="s">
        <v>1873</v>
      </c>
      <c r="F148" s="1" t="s">
        <v>2005</v>
      </c>
      <c r="G148" s="17" t="s">
        <v>1705</v>
      </c>
      <c r="H148" s="1" t="s">
        <v>2017</v>
      </c>
    </row>
    <row r="149" spans="1:8" x14ac:dyDescent="0.25">
      <c r="A149">
        <v>93</v>
      </c>
      <c r="B149" s="1" t="s">
        <v>1904</v>
      </c>
      <c r="C149" s="1" t="s">
        <v>1908</v>
      </c>
      <c r="D149" s="1" t="s">
        <v>1994</v>
      </c>
      <c r="E149" s="1" t="s">
        <v>2004</v>
      </c>
      <c r="F149" s="1" t="s">
        <v>2005</v>
      </c>
      <c r="G149" s="36" t="s">
        <v>1702</v>
      </c>
      <c r="H149" s="1" t="s">
        <v>1950</v>
      </c>
    </row>
    <row r="150" spans="1:8" x14ac:dyDescent="0.25">
      <c r="A150">
        <v>94</v>
      </c>
      <c r="B150" s="1" t="s">
        <v>1905</v>
      </c>
      <c r="C150" s="1" t="s">
        <v>1908</v>
      </c>
      <c r="D150" s="1" t="s">
        <v>1994</v>
      </c>
      <c r="E150" s="1" t="s">
        <v>2004</v>
      </c>
      <c r="F150" s="1" t="s">
        <v>2005</v>
      </c>
      <c r="G150" s="35" t="s">
        <v>1703</v>
      </c>
      <c r="H150" s="1" t="s">
        <v>2015</v>
      </c>
    </row>
    <row r="151" spans="1:8" x14ac:dyDescent="0.25">
      <c r="A151">
        <v>95</v>
      </c>
      <c r="B151" s="1" t="s">
        <v>1906</v>
      </c>
      <c r="C151" s="1" t="s">
        <v>1908</v>
      </c>
      <c r="D151" s="1" t="s">
        <v>1994</v>
      </c>
      <c r="E151" s="1" t="s">
        <v>2004</v>
      </c>
      <c r="F151" s="1" t="s">
        <v>2005</v>
      </c>
      <c r="G151" s="3" t="s">
        <v>1704</v>
      </c>
      <c r="H151" s="1" t="s">
        <v>2016</v>
      </c>
    </row>
    <row r="152" spans="1:8" x14ac:dyDescent="0.25">
      <c r="A152">
        <v>96</v>
      </c>
      <c r="B152" s="1" t="s">
        <v>1907</v>
      </c>
      <c r="C152" s="1" t="s">
        <v>1908</v>
      </c>
      <c r="D152" s="1" t="s">
        <v>1994</v>
      </c>
      <c r="E152" s="1" t="s">
        <v>2004</v>
      </c>
      <c r="F152" s="1" t="s">
        <v>2005</v>
      </c>
      <c r="G152" s="17" t="s">
        <v>1705</v>
      </c>
      <c r="H152" s="1" t="s">
        <v>2017</v>
      </c>
    </row>
    <row r="153" spans="1:8" x14ac:dyDescent="0.25">
      <c r="A153">
        <v>97</v>
      </c>
      <c r="B153" s="1" t="s">
        <v>1620</v>
      </c>
      <c r="C153" s="1" t="s">
        <v>74</v>
      </c>
      <c r="D153" s="1" t="s">
        <v>1878</v>
      </c>
      <c r="E153" s="1" t="s">
        <v>1874</v>
      </c>
      <c r="F153" s="1" t="s">
        <v>2005</v>
      </c>
      <c r="G153" s="36" t="s">
        <v>1702</v>
      </c>
      <c r="H153" s="1" t="s">
        <v>1950</v>
      </c>
    </row>
    <row r="154" spans="1:8" x14ac:dyDescent="0.25">
      <c r="A154">
        <v>98</v>
      </c>
      <c r="B154" s="1" t="s">
        <v>1432</v>
      </c>
      <c r="C154" s="1" t="s">
        <v>74</v>
      </c>
      <c r="D154" s="1" t="s">
        <v>1878</v>
      </c>
      <c r="E154" s="1" t="s">
        <v>1874</v>
      </c>
      <c r="F154" s="1" t="s">
        <v>2005</v>
      </c>
      <c r="G154" s="35" t="s">
        <v>1703</v>
      </c>
      <c r="H154" s="1" t="s">
        <v>2015</v>
      </c>
    </row>
    <row r="155" spans="1:8" x14ac:dyDescent="0.25">
      <c r="A155">
        <v>99</v>
      </c>
      <c r="B155" s="1" t="s">
        <v>1494</v>
      </c>
      <c r="C155" s="1" t="s">
        <v>74</v>
      </c>
      <c r="D155" s="1" t="s">
        <v>1878</v>
      </c>
      <c r="E155" s="1" t="s">
        <v>1874</v>
      </c>
      <c r="F155" s="1" t="s">
        <v>2005</v>
      </c>
      <c r="G155" s="3" t="s">
        <v>1704</v>
      </c>
      <c r="H155" s="1" t="s">
        <v>2016</v>
      </c>
    </row>
    <row r="156" spans="1:8" x14ac:dyDescent="0.25">
      <c r="A156">
        <v>100</v>
      </c>
      <c r="B156" s="1" t="s">
        <v>1558</v>
      </c>
      <c r="C156" s="1" t="s">
        <v>74</v>
      </c>
      <c r="D156" s="1" t="s">
        <v>1878</v>
      </c>
      <c r="E156" s="1" t="s">
        <v>1874</v>
      </c>
      <c r="F156" s="1" t="s">
        <v>2005</v>
      </c>
      <c r="G156" s="17" t="s">
        <v>1705</v>
      </c>
      <c r="H156" s="1" t="s">
        <v>2017</v>
      </c>
    </row>
    <row r="157" spans="1:8" x14ac:dyDescent="0.25">
      <c r="A157">
        <v>101</v>
      </c>
      <c r="B157" s="1" t="s">
        <v>1909</v>
      </c>
      <c r="C157" s="1" t="s">
        <v>1913</v>
      </c>
      <c r="D157" s="1" t="s">
        <v>1914</v>
      </c>
      <c r="E157" s="1" t="s">
        <v>1158</v>
      </c>
      <c r="F157" s="1" t="s">
        <v>2005</v>
      </c>
      <c r="G157" s="36" t="s">
        <v>1702</v>
      </c>
      <c r="H157" s="1" t="s">
        <v>1950</v>
      </c>
    </row>
    <row r="158" spans="1:8" x14ac:dyDescent="0.25">
      <c r="A158">
        <v>102</v>
      </c>
      <c r="B158" s="1" t="s">
        <v>1910</v>
      </c>
      <c r="C158" s="1" t="s">
        <v>1913</v>
      </c>
      <c r="D158" s="1" t="s">
        <v>1914</v>
      </c>
      <c r="E158" s="1" t="s">
        <v>1158</v>
      </c>
      <c r="F158" s="1" t="s">
        <v>2005</v>
      </c>
      <c r="G158" s="35" t="s">
        <v>1703</v>
      </c>
      <c r="H158" s="1" t="s">
        <v>2015</v>
      </c>
    </row>
    <row r="159" spans="1:8" x14ac:dyDescent="0.25">
      <c r="A159">
        <v>103</v>
      </c>
      <c r="B159" s="1" t="s">
        <v>1911</v>
      </c>
      <c r="C159" s="1" t="s">
        <v>1913</v>
      </c>
      <c r="D159" s="1" t="s">
        <v>1914</v>
      </c>
      <c r="E159" s="1" t="s">
        <v>1158</v>
      </c>
      <c r="F159" s="1" t="s">
        <v>2005</v>
      </c>
      <c r="G159" s="3" t="s">
        <v>1704</v>
      </c>
      <c r="H159" s="1" t="s">
        <v>2016</v>
      </c>
    </row>
    <row r="160" spans="1:8" x14ac:dyDescent="0.25">
      <c r="A160">
        <v>104</v>
      </c>
      <c r="B160" s="1" t="s">
        <v>1912</v>
      </c>
      <c r="C160" s="1" t="s">
        <v>1913</v>
      </c>
      <c r="D160" s="1" t="s">
        <v>1914</v>
      </c>
      <c r="E160" s="1" t="s">
        <v>1158</v>
      </c>
      <c r="F160" s="1" t="s">
        <v>2005</v>
      </c>
      <c r="G160" s="17" t="s">
        <v>1705</v>
      </c>
      <c r="H160" s="1" t="s">
        <v>2017</v>
      </c>
    </row>
    <row r="161" spans="1:8" x14ac:dyDescent="0.25">
      <c r="A161">
        <v>105</v>
      </c>
      <c r="B161" s="1" t="s">
        <v>1622</v>
      </c>
      <c r="C161" s="1" t="s">
        <v>76</v>
      </c>
      <c r="D161" s="1" t="s">
        <v>1915</v>
      </c>
      <c r="E161" s="1" t="s">
        <v>1916</v>
      </c>
      <c r="F161" s="1" t="s">
        <v>2005</v>
      </c>
      <c r="G161" s="36" t="s">
        <v>1702</v>
      </c>
      <c r="H161" s="1" t="s">
        <v>1950</v>
      </c>
    </row>
    <row r="162" spans="1:8" x14ac:dyDescent="0.25">
      <c r="A162">
        <v>106</v>
      </c>
      <c r="B162" s="1" t="s">
        <v>1434</v>
      </c>
      <c r="C162" s="1" t="s">
        <v>76</v>
      </c>
      <c r="D162" s="1" t="s">
        <v>1915</v>
      </c>
      <c r="E162" s="1" t="s">
        <v>1916</v>
      </c>
      <c r="F162" s="1" t="s">
        <v>2005</v>
      </c>
      <c r="G162" s="35" t="s">
        <v>1703</v>
      </c>
      <c r="H162" s="1" t="s">
        <v>2015</v>
      </c>
    </row>
    <row r="163" spans="1:8" x14ac:dyDescent="0.25">
      <c r="A163">
        <v>107</v>
      </c>
      <c r="B163" s="1" t="s">
        <v>1496</v>
      </c>
      <c r="C163" s="1" t="s">
        <v>76</v>
      </c>
      <c r="D163" s="1" t="s">
        <v>1915</v>
      </c>
      <c r="E163" s="1" t="s">
        <v>1916</v>
      </c>
      <c r="F163" s="1" t="s">
        <v>2005</v>
      </c>
      <c r="G163" s="3" t="s">
        <v>1704</v>
      </c>
      <c r="H163" s="1" t="s">
        <v>2016</v>
      </c>
    </row>
    <row r="164" spans="1:8" x14ac:dyDescent="0.25">
      <c r="A164">
        <v>108</v>
      </c>
      <c r="B164" s="1" t="s">
        <v>1560</v>
      </c>
      <c r="C164" s="1" t="s">
        <v>76</v>
      </c>
      <c r="D164" s="1" t="s">
        <v>1915</v>
      </c>
      <c r="E164" s="1" t="s">
        <v>1916</v>
      </c>
      <c r="F164" s="1" t="s">
        <v>2005</v>
      </c>
      <c r="G164" s="17" t="s">
        <v>1705</v>
      </c>
      <c r="H164" s="1" t="s">
        <v>2017</v>
      </c>
    </row>
    <row r="165" spans="1:8" x14ac:dyDescent="0.25">
      <c r="A165" s="25">
        <v>109</v>
      </c>
      <c r="B165" s="3" t="s">
        <v>1794</v>
      </c>
      <c r="C165" s="3" t="s">
        <v>1918</v>
      </c>
      <c r="D165" s="3" t="s">
        <v>1919</v>
      </c>
      <c r="E165" s="3" t="s">
        <v>1823</v>
      </c>
      <c r="F165" s="1" t="s">
        <v>2005</v>
      </c>
      <c r="G165" s="36" t="s">
        <v>1702</v>
      </c>
      <c r="H165" s="1" t="s">
        <v>1950</v>
      </c>
    </row>
    <row r="166" spans="1:8" x14ac:dyDescent="0.25">
      <c r="A166" s="25">
        <v>110</v>
      </c>
      <c r="B166" s="3" t="s">
        <v>1795</v>
      </c>
      <c r="C166" s="3" t="s">
        <v>1918</v>
      </c>
      <c r="D166" s="3" t="s">
        <v>1919</v>
      </c>
      <c r="E166" s="3" t="s">
        <v>1823</v>
      </c>
      <c r="F166" s="1" t="s">
        <v>2005</v>
      </c>
      <c r="G166" s="35" t="s">
        <v>1703</v>
      </c>
      <c r="H166" s="1" t="s">
        <v>2015</v>
      </c>
    </row>
    <row r="167" spans="1:8" x14ac:dyDescent="0.25">
      <c r="A167" s="25">
        <v>111</v>
      </c>
      <c r="B167" s="3" t="s">
        <v>1796</v>
      </c>
      <c r="C167" s="3" t="s">
        <v>1918</v>
      </c>
      <c r="D167" s="3" t="s">
        <v>1919</v>
      </c>
      <c r="E167" s="3" t="s">
        <v>1823</v>
      </c>
      <c r="F167" s="1" t="s">
        <v>2005</v>
      </c>
      <c r="G167" s="3" t="s">
        <v>1704</v>
      </c>
      <c r="H167" s="1" t="s">
        <v>2016</v>
      </c>
    </row>
    <row r="168" spans="1:8" x14ac:dyDescent="0.25">
      <c r="A168" s="25">
        <v>112</v>
      </c>
      <c r="B168" s="3" t="s">
        <v>1797</v>
      </c>
      <c r="C168" s="3" t="s">
        <v>1918</v>
      </c>
      <c r="D168" s="3" t="s">
        <v>1919</v>
      </c>
      <c r="E168" s="3" t="s">
        <v>1823</v>
      </c>
      <c r="F168" s="1" t="s">
        <v>2005</v>
      </c>
      <c r="G168" s="17" t="s">
        <v>1705</v>
      </c>
      <c r="H168" s="1" t="s">
        <v>2017</v>
      </c>
    </row>
    <row r="169" spans="1:8" s="10" customFormat="1" x14ac:dyDescent="0.25">
      <c r="B169" s="13" t="s">
        <v>2023</v>
      </c>
      <c r="C169" s="13" t="s">
        <v>2019</v>
      </c>
      <c r="D169" s="13" t="s">
        <v>2027</v>
      </c>
      <c r="E169" s="13"/>
      <c r="F169" s="13" t="s">
        <v>2006</v>
      </c>
      <c r="G169" s="13" t="s">
        <v>2012</v>
      </c>
      <c r="H169" s="10" t="s">
        <v>2018</v>
      </c>
    </row>
    <row r="170" spans="1:8" s="10" customFormat="1" x14ac:dyDescent="0.25">
      <c r="B170" s="13" t="s">
        <v>2024</v>
      </c>
      <c r="C170" s="13" t="s">
        <v>2022</v>
      </c>
      <c r="D170" s="13" t="s">
        <v>2026</v>
      </c>
      <c r="E170" s="13"/>
      <c r="F170" s="13" t="s">
        <v>2006</v>
      </c>
      <c r="G170" s="13" t="s">
        <v>2012</v>
      </c>
      <c r="H170" s="10" t="s">
        <v>2018</v>
      </c>
    </row>
    <row r="171" spans="1:8" s="10" customFormat="1" x14ac:dyDescent="0.25">
      <c r="B171" s="13" t="s">
        <v>2025</v>
      </c>
      <c r="C171" s="13" t="s">
        <v>2020</v>
      </c>
      <c r="D171" s="13" t="s">
        <v>2021</v>
      </c>
      <c r="E171" s="13"/>
      <c r="F171" s="13" t="s">
        <v>2006</v>
      </c>
      <c r="G171" s="13" t="s">
        <v>2012</v>
      </c>
      <c r="H171" s="10" t="s">
        <v>2018</v>
      </c>
    </row>
    <row r="172" spans="1:8" x14ac:dyDescent="0.25">
      <c r="A172">
        <v>113</v>
      </c>
      <c r="B172" s="1" t="s">
        <v>1798</v>
      </c>
      <c r="C172" s="1" t="s">
        <v>1920</v>
      </c>
      <c r="D172" s="1" t="s">
        <v>1921</v>
      </c>
      <c r="E172" s="1" t="s">
        <v>1937</v>
      </c>
      <c r="F172" s="1" t="s">
        <v>2005</v>
      </c>
      <c r="G172" s="36" t="s">
        <v>1702</v>
      </c>
      <c r="H172" s="1" t="s">
        <v>1950</v>
      </c>
    </row>
    <row r="173" spans="1:8" x14ac:dyDescent="0.25">
      <c r="A173">
        <v>114</v>
      </c>
      <c r="B173" s="1" t="s">
        <v>1799</v>
      </c>
      <c r="C173" s="1" t="s">
        <v>1920</v>
      </c>
      <c r="D173" s="1" t="s">
        <v>1921</v>
      </c>
      <c r="E173" s="1" t="s">
        <v>1937</v>
      </c>
      <c r="F173" s="1" t="s">
        <v>2005</v>
      </c>
      <c r="G173" s="35" t="s">
        <v>1703</v>
      </c>
      <c r="H173" s="1" t="s">
        <v>2015</v>
      </c>
    </row>
    <row r="174" spans="1:8" x14ac:dyDescent="0.25">
      <c r="A174">
        <v>115</v>
      </c>
      <c r="B174" s="1" t="s">
        <v>1800</v>
      </c>
      <c r="C174" s="1" t="s">
        <v>1920</v>
      </c>
      <c r="D174" s="1" t="s">
        <v>1921</v>
      </c>
      <c r="E174" s="1" t="s">
        <v>1937</v>
      </c>
      <c r="F174" s="1" t="s">
        <v>2005</v>
      </c>
      <c r="G174" s="3" t="s">
        <v>1704</v>
      </c>
      <c r="H174" s="1" t="s">
        <v>2016</v>
      </c>
    </row>
    <row r="175" spans="1:8" x14ac:dyDescent="0.25">
      <c r="A175">
        <v>116</v>
      </c>
      <c r="B175" s="1" t="s">
        <v>1801</v>
      </c>
      <c r="C175" s="1" t="s">
        <v>1920</v>
      </c>
      <c r="D175" s="1" t="s">
        <v>1921</v>
      </c>
      <c r="E175" s="1" t="s">
        <v>1937</v>
      </c>
      <c r="F175" s="1" t="s">
        <v>2005</v>
      </c>
      <c r="G175" s="17" t="s">
        <v>1705</v>
      </c>
      <c r="H175" s="1" t="s">
        <v>2017</v>
      </c>
    </row>
    <row r="176" spans="1:8" x14ac:dyDescent="0.25">
      <c r="A176">
        <v>117</v>
      </c>
      <c r="B176" s="1" t="s">
        <v>1625</v>
      </c>
      <c r="C176" s="1" t="s">
        <v>1929</v>
      </c>
      <c r="D176" s="1" t="s">
        <v>1935</v>
      </c>
      <c r="E176" s="1" t="s">
        <v>1936</v>
      </c>
      <c r="F176" s="1" t="s">
        <v>2005</v>
      </c>
      <c r="G176" s="36" t="s">
        <v>1702</v>
      </c>
      <c r="H176" s="1" t="s">
        <v>1950</v>
      </c>
    </row>
    <row r="177" spans="1:8" x14ac:dyDescent="0.25">
      <c r="A177">
        <v>118</v>
      </c>
      <c r="B177" s="1" t="s">
        <v>1437</v>
      </c>
      <c r="C177" s="1" t="s">
        <v>1929</v>
      </c>
      <c r="D177" s="1" t="s">
        <v>1935</v>
      </c>
      <c r="E177" s="1" t="s">
        <v>1936</v>
      </c>
      <c r="F177" s="1" t="s">
        <v>2005</v>
      </c>
      <c r="G177" s="35" t="s">
        <v>1703</v>
      </c>
      <c r="H177" s="1" t="s">
        <v>2015</v>
      </c>
    </row>
    <row r="178" spans="1:8" x14ac:dyDescent="0.25">
      <c r="A178">
        <v>119</v>
      </c>
      <c r="B178" s="1" t="s">
        <v>1499</v>
      </c>
      <c r="C178" s="1" t="s">
        <v>1929</v>
      </c>
      <c r="D178" s="1" t="s">
        <v>1935</v>
      </c>
      <c r="E178" s="1" t="s">
        <v>1936</v>
      </c>
      <c r="F178" s="1" t="s">
        <v>2005</v>
      </c>
      <c r="G178" s="3" t="s">
        <v>1704</v>
      </c>
      <c r="H178" s="1" t="s">
        <v>2016</v>
      </c>
    </row>
    <row r="179" spans="1:8" x14ac:dyDescent="0.25">
      <c r="A179">
        <v>120</v>
      </c>
      <c r="B179" s="1" t="s">
        <v>1563</v>
      </c>
      <c r="C179" s="1" t="s">
        <v>1929</v>
      </c>
      <c r="D179" s="1" t="s">
        <v>1935</v>
      </c>
      <c r="E179" s="1" t="s">
        <v>1936</v>
      </c>
      <c r="F179" s="1" t="s">
        <v>2005</v>
      </c>
      <c r="G179" s="17" t="s">
        <v>1705</v>
      </c>
      <c r="H179" s="1" t="s">
        <v>2017</v>
      </c>
    </row>
    <row r="180" spans="1:8" x14ac:dyDescent="0.25">
      <c r="A180">
        <v>121</v>
      </c>
      <c r="B180" s="1" t="s">
        <v>1626</v>
      </c>
      <c r="C180" s="1" t="s">
        <v>81</v>
      </c>
      <c r="D180" s="1" t="s">
        <v>1930</v>
      </c>
      <c r="E180" s="1" t="s">
        <v>1934</v>
      </c>
      <c r="F180" s="1" t="s">
        <v>2005</v>
      </c>
      <c r="G180" s="36" t="s">
        <v>1702</v>
      </c>
      <c r="H180" s="1" t="s">
        <v>1950</v>
      </c>
    </row>
    <row r="181" spans="1:8" x14ac:dyDescent="0.25">
      <c r="A181">
        <v>122</v>
      </c>
      <c r="B181" s="1" t="s">
        <v>1438</v>
      </c>
      <c r="C181" s="1" t="s">
        <v>81</v>
      </c>
      <c r="D181" s="1" t="s">
        <v>1930</v>
      </c>
      <c r="E181" s="1" t="s">
        <v>1934</v>
      </c>
      <c r="F181" s="1" t="s">
        <v>2005</v>
      </c>
      <c r="G181" s="35" t="s">
        <v>1703</v>
      </c>
      <c r="H181" s="1" t="s">
        <v>2015</v>
      </c>
    </row>
    <row r="182" spans="1:8" x14ac:dyDescent="0.25">
      <c r="A182">
        <v>123</v>
      </c>
      <c r="B182" s="1" t="s">
        <v>1500</v>
      </c>
      <c r="C182" s="1" t="s">
        <v>81</v>
      </c>
      <c r="D182" s="1" t="s">
        <v>1930</v>
      </c>
      <c r="E182" s="1" t="s">
        <v>1934</v>
      </c>
      <c r="F182" s="1" t="s">
        <v>2005</v>
      </c>
      <c r="G182" s="3" t="s">
        <v>1704</v>
      </c>
      <c r="H182" s="1" t="s">
        <v>2016</v>
      </c>
    </row>
    <row r="183" spans="1:8" x14ac:dyDescent="0.25">
      <c r="A183">
        <v>124</v>
      </c>
      <c r="B183" s="1" t="s">
        <v>1564</v>
      </c>
      <c r="C183" s="1" t="s">
        <v>81</v>
      </c>
      <c r="D183" s="1" t="s">
        <v>1930</v>
      </c>
      <c r="E183" s="1" t="s">
        <v>1934</v>
      </c>
      <c r="F183" s="1" t="s">
        <v>2005</v>
      </c>
      <c r="G183" s="17" t="s">
        <v>1705</v>
      </c>
      <c r="H183" s="1" t="s">
        <v>2017</v>
      </c>
    </row>
    <row r="184" spans="1:8" x14ac:dyDescent="0.25">
      <c r="A184">
        <v>125</v>
      </c>
      <c r="B184" s="1" t="s">
        <v>1627</v>
      </c>
      <c r="C184" s="1" t="s">
        <v>82</v>
      </c>
      <c r="D184" s="1" t="s">
        <v>82</v>
      </c>
      <c r="E184" s="1" t="s">
        <v>1933</v>
      </c>
      <c r="F184" s="1" t="s">
        <v>2005</v>
      </c>
      <c r="G184" s="36" t="s">
        <v>1702</v>
      </c>
      <c r="H184" s="1" t="s">
        <v>1950</v>
      </c>
    </row>
    <row r="185" spans="1:8" x14ac:dyDescent="0.25">
      <c r="A185">
        <v>126</v>
      </c>
      <c r="B185" s="1" t="s">
        <v>1439</v>
      </c>
      <c r="C185" s="1" t="s">
        <v>82</v>
      </c>
      <c r="D185" s="1" t="s">
        <v>82</v>
      </c>
      <c r="E185" s="1" t="s">
        <v>1933</v>
      </c>
      <c r="F185" s="1" t="s">
        <v>2005</v>
      </c>
      <c r="G185" s="35" t="s">
        <v>1703</v>
      </c>
      <c r="H185" s="1" t="s">
        <v>2015</v>
      </c>
    </row>
    <row r="186" spans="1:8" x14ac:dyDescent="0.25">
      <c r="A186">
        <v>127</v>
      </c>
      <c r="B186" s="1" t="s">
        <v>1501</v>
      </c>
      <c r="C186" s="1" t="s">
        <v>82</v>
      </c>
      <c r="D186" s="1" t="s">
        <v>82</v>
      </c>
      <c r="E186" s="1" t="s">
        <v>1933</v>
      </c>
      <c r="F186" s="1" t="s">
        <v>2005</v>
      </c>
      <c r="G186" s="3" t="s">
        <v>1704</v>
      </c>
      <c r="H186" s="1" t="s">
        <v>2016</v>
      </c>
    </row>
    <row r="187" spans="1:8" x14ac:dyDescent="0.25">
      <c r="A187">
        <v>128</v>
      </c>
      <c r="B187" s="1" t="s">
        <v>1565</v>
      </c>
      <c r="C187" s="1" t="s">
        <v>82</v>
      </c>
      <c r="D187" s="1" t="s">
        <v>82</v>
      </c>
      <c r="E187" s="1" t="s">
        <v>1933</v>
      </c>
      <c r="F187" s="1" t="s">
        <v>2005</v>
      </c>
      <c r="G187" s="17" t="s">
        <v>1705</v>
      </c>
      <c r="H187" s="1" t="s">
        <v>2017</v>
      </c>
    </row>
    <row r="188" spans="1:8" x14ac:dyDescent="0.25">
      <c r="A188">
        <v>129</v>
      </c>
      <c r="B188" s="1" t="s">
        <v>1628</v>
      </c>
      <c r="C188" s="1" t="s">
        <v>83</v>
      </c>
      <c r="D188" s="1" t="s">
        <v>1931</v>
      </c>
      <c r="E188" s="1" t="s">
        <v>1932</v>
      </c>
      <c r="F188" s="1" t="s">
        <v>2005</v>
      </c>
      <c r="G188" s="36" t="s">
        <v>1702</v>
      </c>
      <c r="H188" s="1" t="s">
        <v>1950</v>
      </c>
    </row>
    <row r="189" spans="1:8" x14ac:dyDescent="0.25">
      <c r="A189">
        <v>130</v>
      </c>
      <c r="B189" s="1" t="s">
        <v>1440</v>
      </c>
      <c r="C189" s="1" t="s">
        <v>83</v>
      </c>
      <c r="D189" s="1" t="s">
        <v>1931</v>
      </c>
      <c r="E189" s="1" t="s">
        <v>1932</v>
      </c>
      <c r="F189" s="1" t="s">
        <v>2005</v>
      </c>
      <c r="G189" s="35" t="s">
        <v>1703</v>
      </c>
      <c r="H189" s="1" t="s">
        <v>2015</v>
      </c>
    </row>
    <row r="190" spans="1:8" x14ac:dyDescent="0.25">
      <c r="A190">
        <v>131</v>
      </c>
      <c r="B190" s="1" t="s">
        <v>1502</v>
      </c>
      <c r="C190" s="1" t="s">
        <v>83</v>
      </c>
      <c r="D190" s="1" t="s">
        <v>1931</v>
      </c>
      <c r="E190" s="1" t="s">
        <v>1932</v>
      </c>
      <c r="F190" s="1" t="s">
        <v>2005</v>
      </c>
      <c r="G190" s="3" t="s">
        <v>1704</v>
      </c>
      <c r="H190" s="1" t="s">
        <v>2016</v>
      </c>
    </row>
    <row r="191" spans="1:8" x14ac:dyDescent="0.25">
      <c r="A191">
        <v>132</v>
      </c>
      <c r="B191" s="1" t="s">
        <v>1566</v>
      </c>
      <c r="C191" s="1" t="s">
        <v>83</v>
      </c>
      <c r="D191" s="1" t="s">
        <v>1931</v>
      </c>
      <c r="E191" s="1" t="s">
        <v>1932</v>
      </c>
      <c r="F191" s="1" t="s">
        <v>2005</v>
      </c>
      <c r="G191" s="17" t="s">
        <v>1705</v>
      </c>
      <c r="H191" s="1" t="s">
        <v>2017</v>
      </c>
    </row>
    <row r="192" spans="1:8" x14ac:dyDescent="0.25">
      <c r="A192">
        <v>133</v>
      </c>
      <c r="B192" s="1" t="s">
        <v>1629</v>
      </c>
      <c r="C192" s="1" t="s">
        <v>84</v>
      </c>
      <c r="D192" s="1" t="s">
        <v>1939</v>
      </c>
      <c r="E192" s="1" t="s">
        <v>1938</v>
      </c>
      <c r="F192" s="1" t="s">
        <v>2005</v>
      </c>
      <c r="G192" s="36" t="s">
        <v>1702</v>
      </c>
      <c r="H192" s="1" t="s">
        <v>1950</v>
      </c>
    </row>
    <row r="193" spans="1:8" x14ac:dyDescent="0.25">
      <c r="A193">
        <v>134</v>
      </c>
      <c r="B193" s="1" t="s">
        <v>1441</v>
      </c>
      <c r="C193" s="1" t="s">
        <v>84</v>
      </c>
      <c r="D193" s="1" t="s">
        <v>1939</v>
      </c>
      <c r="E193" s="1" t="s">
        <v>1938</v>
      </c>
      <c r="F193" s="1" t="s">
        <v>2005</v>
      </c>
      <c r="G193" s="35" t="s">
        <v>1703</v>
      </c>
      <c r="H193" s="1" t="s">
        <v>2015</v>
      </c>
    </row>
    <row r="194" spans="1:8" x14ac:dyDescent="0.25">
      <c r="A194">
        <v>135</v>
      </c>
      <c r="B194" s="1" t="s">
        <v>1503</v>
      </c>
      <c r="C194" s="1" t="s">
        <v>84</v>
      </c>
      <c r="D194" s="1" t="s">
        <v>1939</v>
      </c>
      <c r="E194" s="1" t="s">
        <v>1938</v>
      </c>
      <c r="F194" s="1" t="s">
        <v>2005</v>
      </c>
      <c r="G194" s="3" t="s">
        <v>1704</v>
      </c>
      <c r="H194" s="1" t="s">
        <v>2016</v>
      </c>
    </row>
    <row r="195" spans="1:8" x14ac:dyDescent="0.25">
      <c r="A195">
        <v>136</v>
      </c>
      <c r="B195" s="1" t="s">
        <v>1567</v>
      </c>
      <c r="C195" s="1" t="s">
        <v>84</v>
      </c>
      <c r="D195" s="1" t="s">
        <v>1939</v>
      </c>
      <c r="E195" s="1" t="s">
        <v>1938</v>
      </c>
      <c r="F195" s="1" t="s">
        <v>2005</v>
      </c>
      <c r="G195" s="17" t="s">
        <v>1705</v>
      </c>
      <c r="H195" s="1" t="s">
        <v>2017</v>
      </c>
    </row>
    <row r="196" spans="1:8" x14ac:dyDescent="0.25">
      <c r="A196">
        <v>137</v>
      </c>
      <c r="B196" s="1" t="s">
        <v>1630</v>
      </c>
      <c r="C196" s="1" t="s">
        <v>85</v>
      </c>
      <c r="D196" s="1" t="s">
        <v>1940</v>
      </c>
      <c r="E196" s="1" t="s">
        <v>1941</v>
      </c>
      <c r="F196" s="1" t="s">
        <v>2005</v>
      </c>
      <c r="G196" s="36" t="s">
        <v>1702</v>
      </c>
      <c r="H196" s="1" t="s">
        <v>1950</v>
      </c>
    </row>
    <row r="197" spans="1:8" x14ac:dyDescent="0.25">
      <c r="A197">
        <v>138</v>
      </c>
      <c r="B197" s="1" t="s">
        <v>1442</v>
      </c>
      <c r="C197" s="1" t="s">
        <v>85</v>
      </c>
      <c r="D197" s="1" t="s">
        <v>1940</v>
      </c>
      <c r="E197" s="1" t="s">
        <v>1941</v>
      </c>
      <c r="F197" s="1" t="s">
        <v>2005</v>
      </c>
      <c r="G197" s="35" t="s">
        <v>1703</v>
      </c>
      <c r="H197" s="1" t="s">
        <v>2015</v>
      </c>
    </row>
    <row r="198" spans="1:8" x14ac:dyDescent="0.25">
      <c r="A198">
        <v>139</v>
      </c>
      <c r="B198" s="1" t="s">
        <v>1504</v>
      </c>
      <c r="C198" s="1" t="s">
        <v>85</v>
      </c>
      <c r="D198" s="1" t="s">
        <v>1940</v>
      </c>
      <c r="E198" s="1" t="s">
        <v>1941</v>
      </c>
      <c r="F198" s="1" t="s">
        <v>2005</v>
      </c>
      <c r="G198" s="3" t="s">
        <v>1704</v>
      </c>
      <c r="H198" s="1" t="s">
        <v>2016</v>
      </c>
    </row>
    <row r="199" spans="1:8" x14ac:dyDescent="0.25">
      <c r="A199">
        <v>140</v>
      </c>
      <c r="B199" s="1" t="s">
        <v>1568</v>
      </c>
      <c r="C199" s="1" t="s">
        <v>85</v>
      </c>
      <c r="D199" s="1" t="s">
        <v>1940</v>
      </c>
      <c r="E199" s="1" t="s">
        <v>1941</v>
      </c>
      <c r="F199" s="1" t="s">
        <v>2005</v>
      </c>
      <c r="G199" s="17" t="s">
        <v>1705</v>
      </c>
      <c r="H199" s="1" t="s">
        <v>2017</v>
      </c>
    </row>
    <row r="200" spans="1:8" x14ac:dyDescent="0.25">
      <c r="A200">
        <v>141</v>
      </c>
      <c r="B200" s="1" t="s">
        <v>1631</v>
      </c>
      <c r="C200" s="1" t="s">
        <v>86</v>
      </c>
      <c r="D200" s="1" t="s">
        <v>1943</v>
      </c>
      <c r="E200" s="1" t="s">
        <v>1942</v>
      </c>
      <c r="F200" s="1" t="s">
        <v>2005</v>
      </c>
      <c r="G200" s="36" t="s">
        <v>1702</v>
      </c>
      <c r="H200" s="1" t="s">
        <v>1950</v>
      </c>
    </row>
    <row r="201" spans="1:8" x14ac:dyDescent="0.25">
      <c r="A201">
        <v>142</v>
      </c>
      <c r="B201" s="1" t="s">
        <v>1443</v>
      </c>
      <c r="C201" s="1" t="s">
        <v>86</v>
      </c>
      <c r="D201" s="1" t="s">
        <v>1943</v>
      </c>
      <c r="E201" s="1" t="s">
        <v>1942</v>
      </c>
      <c r="F201" s="1" t="s">
        <v>2005</v>
      </c>
      <c r="G201" s="35" t="s">
        <v>1703</v>
      </c>
      <c r="H201" s="1" t="s">
        <v>2015</v>
      </c>
    </row>
    <row r="202" spans="1:8" x14ac:dyDescent="0.25">
      <c r="A202">
        <v>143</v>
      </c>
      <c r="B202" s="1" t="s">
        <v>1505</v>
      </c>
      <c r="C202" s="1" t="s">
        <v>86</v>
      </c>
      <c r="D202" s="1" t="s">
        <v>1943</v>
      </c>
      <c r="E202" s="1" t="s">
        <v>1942</v>
      </c>
      <c r="F202" s="1" t="s">
        <v>2005</v>
      </c>
      <c r="G202" s="3" t="s">
        <v>1704</v>
      </c>
      <c r="H202" s="1" t="s">
        <v>2016</v>
      </c>
    </row>
    <row r="203" spans="1:8" x14ac:dyDescent="0.25">
      <c r="A203">
        <v>144</v>
      </c>
      <c r="B203" s="1" t="s">
        <v>1569</v>
      </c>
      <c r="C203" s="1" t="s">
        <v>86</v>
      </c>
      <c r="D203" s="1" t="s">
        <v>1943</v>
      </c>
      <c r="E203" s="1" t="s">
        <v>1942</v>
      </c>
      <c r="F203" s="1" t="s">
        <v>2005</v>
      </c>
      <c r="G203" s="17" t="s">
        <v>1705</v>
      </c>
      <c r="H203" s="1" t="s">
        <v>2017</v>
      </c>
    </row>
    <row r="204" spans="1:8" x14ac:dyDescent="0.25">
      <c r="A204">
        <v>145</v>
      </c>
      <c r="B204" s="1" t="s">
        <v>1632</v>
      </c>
      <c r="C204" s="1" t="s">
        <v>1922</v>
      </c>
      <c r="D204" s="1" t="s">
        <v>1995</v>
      </c>
      <c r="E204" s="1" t="s">
        <v>1944</v>
      </c>
      <c r="F204" s="1" t="s">
        <v>2005</v>
      </c>
      <c r="G204" s="36" t="s">
        <v>1702</v>
      </c>
      <c r="H204" s="1" t="s">
        <v>1950</v>
      </c>
    </row>
    <row r="205" spans="1:8" x14ac:dyDescent="0.25">
      <c r="A205">
        <v>146</v>
      </c>
      <c r="B205" s="1" t="s">
        <v>1444</v>
      </c>
      <c r="C205" s="1" t="s">
        <v>1922</v>
      </c>
      <c r="D205" s="1" t="s">
        <v>1995</v>
      </c>
      <c r="E205" s="1" t="s">
        <v>1944</v>
      </c>
      <c r="F205" s="1" t="s">
        <v>2005</v>
      </c>
      <c r="G205" s="35" t="s">
        <v>1703</v>
      </c>
      <c r="H205" s="1" t="s">
        <v>2015</v>
      </c>
    </row>
    <row r="206" spans="1:8" x14ac:dyDescent="0.25">
      <c r="A206">
        <v>147</v>
      </c>
      <c r="B206" s="1" t="s">
        <v>1506</v>
      </c>
      <c r="C206" s="1" t="s">
        <v>1922</v>
      </c>
      <c r="D206" s="1" t="s">
        <v>1995</v>
      </c>
      <c r="E206" s="1" t="s">
        <v>1944</v>
      </c>
      <c r="F206" s="1" t="s">
        <v>2005</v>
      </c>
      <c r="G206" s="3" t="s">
        <v>1704</v>
      </c>
      <c r="H206" s="1" t="s">
        <v>2016</v>
      </c>
    </row>
    <row r="207" spans="1:8" x14ac:dyDescent="0.25">
      <c r="A207">
        <v>148</v>
      </c>
      <c r="B207" s="1" t="s">
        <v>1570</v>
      </c>
      <c r="C207" s="1" t="s">
        <v>1922</v>
      </c>
      <c r="D207" s="1" t="s">
        <v>1995</v>
      </c>
      <c r="E207" s="1" t="s">
        <v>1944</v>
      </c>
      <c r="F207" s="1" t="s">
        <v>2005</v>
      </c>
      <c r="G207" s="17" t="s">
        <v>1705</v>
      </c>
      <c r="H207" s="1" t="s">
        <v>2017</v>
      </c>
    </row>
    <row r="208" spans="1:8" x14ac:dyDescent="0.25">
      <c r="A208">
        <v>149</v>
      </c>
      <c r="B208" s="1" t="s">
        <v>1633</v>
      </c>
      <c r="C208" s="1" t="s">
        <v>88</v>
      </c>
      <c r="D208" s="1" t="s">
        <v>1997</v>
      </c>
      <c r="E208" s="1" t="s">
        <v>1945</v>
      </c>
      <c r="F208" s="1" t="s">
        <v>2005</v>
      </c>
      <c r="G208" s="36" t="s">
        <v>1702</v>
      </c>
      <c r="H208" s="1" t="s">
        <v>1950</v>
      </c>
    </row>
    <row r="209" spans="1:8" x14ac:dyDescent="0.25">
      <c r="A209">
        <v>150</v>
      </c>
      <c r="B209" s="1" t="s">
        <v>1445</v>
      </c>
      <c r="C209" s="1" t="s">
        <v>88</v>
      </c>
      <c r="D209" s="1" t="s">
        <v>1997</v>
      </c>
      <c r="E209" s="1" t="s">
        <v>1945</v>
      </c>
      <c r="F209" s="1" t="s">
        <v>2005</v>
      </c>
      <c r="G209" s="35" t="s">
        <v>1703</v>
      </c>
      <c r="H209" s="1" t="s">
        <v>2015</v>
      </c>
    </row>
    <row r="210" spans="1:8" x14ac:dyDescent="0.25">
      <c r="A210">
        <v>151</v>
      </c>
      <c r="B210" s="1" t="s">
        <v>1507</v>
      </c>
      <c r="C210" s="1" t="s">
        <v>88</v>
      </c>
      <c r="D210" s="1" t="s">
        <v>1997</v>
      </c>
      <c r="E210" s="1" t="s">
        <v>1945</v>
      </c>
      <c r="F210" s="1" t="s">
        <v>2005</v>
      </c>
      <c r="G210" s="3" t="s">
        <v>1704</v>
      </c>
      <c r="H210" s="1" t="s">
        <v>2016</v>
      </c>
    </row>
    <row r="211" spans="1:8" x14ac:dyDescent="0.25">
      <c r="A211">
        <v>152</v>
      </c>
      <c r="B211" s="1" t="s">
        <v>1571</v>
      </c>
      <c r="C211" s="1" t="s">
        <v>88</v>
      </c>
      <c r="D211" s="1" t="s">
        <v>1997</v>
      </c>
      <c r="E211" s="1" t="s">
        <v>1945</v>
      </c>
      <c r="F211" s="1" t="s">
        <v>2005</v>
      </c>
      <c r="G211" s="17" t="s">
        <v>1705</v>
      </c>
      <c r="H211" s="1" t="s">
        <v>2017</v>
      </c>
    </row>
    <row r="212" spans="1:8" x14ac:dyDescent="0.25">
      <c r="A212">
        <v>153</v>
      </c>
      <c r="B212" s="1" t="s">
        <v>1634</v>
      </c>
      <c r="C212" s="1" t="s">
        <v>89</v>
      </c>
      <c r="D212" s="1" t="s">
        <v>1946</v>
      </c>
      <c r="E212" s="1" t="s">
        <v>1946</v>
      </c>
      <c r="F212" s="1" t="s">
        <v>2005</v>
      </c>
      <c r="G212" s="36" t="s">
        <v>1702</v>
      </c>
      <c r="H212" s="1" t="s">
        <v>1950</v>
      </c>
    </row>
    <row r="213" spans="1:8" x14ac:dyDescent="0.25">
      <c r="A213">
        <v>154</v>
      </c>
      <c r="B213" s="1" t="s">
        <v>1446</v>
      </c>
      <c r="C213" s="1" t="s">
        <v>89</v>
      </c>
      <c r="D213" s="1" t="s">
        <v>1946</v>
      </c>
      <c r="E213" s="1" t="s">
        <v>1946</v>
      </c>
      <c r="F213" s="1" t="s">
        <v>2005</v>
      </c>
      <c r="G213" s="35" t="s">
        <v>1703</v>
      </c>
      <c r="H213" s="1" t="s">
        <v>2015</v>
      </c>
    </row>
    <row r="214" spans="1:8" x14ac:dyDescent="0.25">
      <c r="A214">
        <v>155</v>
      </c>
      <c r="B214" s="1" t="s">
        <v>1508</v>
      </c>
      <c r="C214" s="1" t="s">
        <v>89</v>
      </c>
      <c r="D214" s="1" t="s">
        <v>1946</v>
      </c>
      <c r="E214" s="1" t="s">
        <v>1946</v>
      </c>
      <c r="F214" s="1" t="s">
        <v>2005</v>
      </c>
      <c r="G214" s="3" t="s">
        <v>1704</v>
      </c>
      <c r="H214" s="1" t="s">
        <v>2016</v>
      </c>
    </row>
    <row r="215" spans="1:8" x14ac:dyDescent="0.25">
      <c r="A215">
        <v>156</v>
      </c>
      <c r="B215" s="1" t="s">
        <v>1572</v>
      </c>
      <c r="C215" s="1" t="s">
        <v>89</v>
      </c>
      <c r="D215" s="1" t="s">
        <v>1946</v>
      </c>
      <c r="E215" s="1" t="s">
        <v>1946</v>
      </c>
      <c r="F215" s="1" t="s">
        <v>2005</v>
      </c>
      <c r="G215" s="17" t="s">
        <v>1705</v>
      </c>
      <c r="H215" s="1" t="s">
        <v>2017</v>
      </c>
    </row>
    <row r="216" spans="1:8" x14ac:dyDescent="0.25">
      <c r="A216">
        <v>157</v>
      </c>
      <c r="B216" s="1" t="s">
        <v>1635</v>
      </c>
      <c r="C216" s="1" t="s">
        <v>90</v>
      </c>
      <c r="D216" s="1" t="s">
        <v>1947</v>
      </c>
      <c r="E216" s="1" t="s">
        <v>1948</v>
      </c>
      <c r="F216" s="1" t="s">
        <v>2005</v>
      </c>
      <c r="G216" s="36" t="s">
        <v>1702</v>
      </c>
      <c r="H216" s="1" t="s">
        <v>1950</v>
      </c>
    </row>
    <row r="217" spans="1:8" x14ac:dyDescent="0.25">
      <c r="A217">
        <v>158</v>
      </c>
      <c r="B217" s="1" t="s">
        <v>1447</v>
      </c>
      <c r="C217" s="1" t="s">
        <v>90</v>
      </c>
      <c r="D217" s="1" t="s">
        <v>1947</v>
      </c>
      <c r="E217" s="1" t="s">
        <v>1948</v>
      </c>
      <c r="F217" s="1" t="s">
        <v>2005</v>
      </c>
      <c r="G217" s="35" t="s">
        <v>1703</v>
      </c>
      <c r="H217" s="1" t="s">
        <v>2015</v>
      </c>
    </row>
    <row r="218" spans="1:8" x14ac:dyDescent="0.25">
      <c r="A218">
        <v>159</v>
      </c>
      <c r="B218" s="1" t="s">
        <v>1509</v>
      </c>
      <c r="C218" s="1" t="s">
        <v>90</v>
      </c>
      <c r="D218" s="1" t="s">
        <v>1947</v>
      </c>
      <c r="E218" s="1" t="s">
        <v>1948</v>
      </c>
      <c r="F218" s="1" t="s">
        <v>2005</v>
      </c>
      <c r="G218" s="3" t="s">
        <v>1704</v>
      </c>
      <c r="H218" s="1" t="s">
        <v>2016</v>
      </c>
    </row>
    <row r="219" spans="1:8" x14ac:dyDescent="0.25">
      <c r="A219">
        <v>160</v>
      </c>
      <c r="B219" s="1" t="s">
        <v>1573</v>
      </c>
      <c r="C219" s="1" t="s">
        <v>90</v>
      </c>
      <c r="D219" s="1" t="s">
        <v>1947</v>
      </c>
      <c r="E219" s="1" t="s">
        <v>1948</v>
      </c>
      <c r="F219" s="1" t="s">
        <v>2005</v>
      </c>
      <c r="G219" s="17" t="s">
        <v>1705</v>
      </c>
      <c r="H219" s="1" t="s">
        <v>2017</v>
      </c>
    </row>
    <row r="220" spans="1:8" x14ac:dyDescent="0.25">
      <c r="A220" s="25">
        <v>161</v>
      </c>
      <c r="B220" s="1" t="s">
        <v>1636</v>
      </c>
      <c r="C220" s="39" t="s">
        <v>91</v>
      </c>
      <c r="D220" s="39" t="s">
        <v>91</v>
      </c>
      <c r="E220" s="39" t="s">
        <v>1949</v>
      </c>
      <c r="F220" s="1" t="s">
        <v>2005</v>
      </c>
      <c r="G220" s="36" t="s">
        <v>1702</v>
      </c>
      <c r="H220" s="1" t="s">
        <v>1950</v>
      </c>
    </row>
    <row r="221" spans="1:8" x14ac:dyDescent="0.25">
      <c r="A221" s="25">
        <v>162</v>
      </c>
      <c r="B221" s="1" t="s">
        <v>1448</v>
      </c>
      <c r="C221" s="39" t="s">
        <v>91</v>
      </c>
      <c r="D221" s="39" t="s">
        <v>91</v>
      </c>
      <c r="E221" s="39" t="s">
        <v>1949</v>
      </c>
      <c r="F221" s="1" t="s">
        <v>2005</v>
      </c>
      <c r="G221" s="35" t="s">
        <v>1703</v>
      </c>
      <c r="H221" s="1" t="s">
        <v>2015</v>
      </c>
    </row>
    <row r="222" spans="1:8" x14ac:dyDescent="0.25">
      <c r="A222" s="25">
        <v>163</v>
      </c>
      <c r="B222" s="1" t="s">
        <v>1510</v>
      </c>
      <c r="C222" s="39" t="s">
        <v>91</v>
      </c>
      <c r="D222" s="39" t="s">
        <v>91</v>
      </c>
      <c r="E222" s="39" t="s">
        <v>1949</v>
      </c>
      <c r="F222" s="1" t="s">
        <v>2005</v>
      </c>
      <c r="G222" s="3" t="s">
        <v>1704</v>
      </c>
      <c r="H222" s="1" t="s">
        <v>2016</v>
      </c>
    </row>
    <row r="223" spans="1:8" x14ac:dyDescent="0.25">
      <c r="A223" s="25">
        <v>164</v>
      </c>
      <c r="B223" s="1" t="s">
        <v>1574</v>
      </c>
      <c r="C223" s="39" t="s">
        <v>91</v>
      </c>
      <c r="D223" s="39" t="s">
        <v>91</v>
      </c>
      <c r="E223" s="39" t="s">
        <v>1949</v>
      </c>
      <c r="F223" s="1" t="s">
        <v>2005</v>
      </c>
      <c r="G223" s="17" t="s">
        <v>1705</v>
      </c>
      <c r="H223" s="1" t="s">
        <v>2017</v>
      </c>
    </row>
    <row r="224" spans="1:8" x14ac:dyDescent="0.25">
      <c r="A224">
        <v>165</v>
      </c>
      <c r="B224" s="1" t="s">
        <v>1637</v>
      </c>
      <c r="C224" s="1" t="s">
        <v>92</v>
      </c>
      <c r="D224" s="1" t="s">
        <v>1951</v>
      </c>
      <c r="E224" s="1" t="s">
        <v>1954</v>
      </c>
      <c r="F224" s="1" t="s">
        <v>2005</v>
      </c>
      <c r="G224" s="36" t="s">
        <v>1702</v>
      </c>
      <c r="H224" s="1" t="s">
        <v>1950</v>
      </c>
    </row>
    <row r="225" spans="1:8" x14ac:dyDescent="0.25">
      <c r="A225">
        <v>166</v>
      </c>
      <c r="B225" s="1" t="s">
        <v>1449</v>
      </c>
      <c r="C225" s="1" t="s">
        <v>92</v>
      </c>
      <c r="D225" s="1" t="s">
        <v>1951</v>
      </c>
      <c r="E225" s="1" t="s">
        <v>1954</v>
      </c>
      <c r="F225" s="1" t="s">
        <v>2005</v>
      </c>
      <c r="G225" s="35" t="s">
        <v>1703</v>
      </c>
      <c r="H225" s="1" t="s">
        <v>2015</v>
      </c>
    </row>
    <row r="226" spans="1:8" x14ac:dyDescent="0.25">
      <c r="A226">
        <v>167</v>
      </c>
      <c r="B226" s="1" t="s">
        <v>1511</v>
      </c>
      <c r="C226" s="1" t="s">
        <v>92</v>
      </c>
      <c r="D226" s="1" t="s">
        <v>1951</v>
      </c>
      <c r="E226" s="1" t="s">
        <v>1954</v>
      </c>
      <c r="F226" s="1" t="s">
        <v>2005</v>
      </c>
      <c r="G226" s="3" t="s">
        <v>1704</v>
      </c>
      <c r="H226" s="1" t="s">
        <v>2016</v>
      </c>
    </row>
    <row r="227" spans="1:8" x14ac:dyDescent="0.25">
      <c r="A227">
        <v>168</v>
      </c>
      <c r="B227" s="1" t="s">
        <v>1575</v>
      </c>
      <c r="C227" s="1" t="s">
        <v>92</v>
      </c>
      <c r="D227" s="1" t="s">
        <v>1951</v>
      </c>
      <c r="E227" s="1" t="s">
        <v>1954</v>
      </c>
      <c r="F227" s="1" t="s">
        <v>2005</v>
      </c>
      <c r="G227" s="17" t="s">
        <v>1705</v>
      </c>
      <c r="H227" s="1" t="s">
        <v>2017</v>
      </c>
    </row>
    <row r="228" spans="1:8" x14ac:dyDescent="0.25">
      <c r="A228" s="25">
        <v>169</v>
      </c>
      <c r="B228" s="23" t="s">
        <v>1802</v>
      </c>
      <c r="C228" s="39" t="s">
        <v>1923</v>
      </c>
      <c r="D228" s="39"/>
      <c r="E228" s="39" t="s">
        <v>1949</v>
      </c>
      <c r="F228" s="1" t="s">
        <v>2005</v>
      </c>
      <c r="G228" s="36" t="s">
        <v>1702</v>
      </c>
      <c r="H228" s="1" t="s">
        <v>1950</v>
      </c>
    </row>
    <row r="229" spans="1:8" x14ac:dyDescent="0.25">
      <c r="A229" s="25">
        <v>170</v>
      </c>
      <c r="B229" s="23" t="s">
        <v>1803</v>
      </c>
      <c r="C229" s="39" t="s">
        <v>1923</v>
      </c>
      <c r="D229" s="39"/>
      <c r="E229" s="39" t="s">
        <v>1949</v>
      </c>
      <c r="F229" s="1" t="s">
        <v>2005</v>
      </c>
      <c r="G229" s="35" t="s">
        <v>1703</v>
      </c>
      <c r="H229" s="1" t="s">
        <v>2015</v>
      </c>
    </row>
    <row r="230" spans="1:8" x14ac:dyDescent="0.25">
      <c r="A230" s="25">
        <v>171</v>
      </c>
      <c r="B230" s="23" t="s">
        <v>1804</v>
      </c>
      <c r="C230" s="39" t="s">
        <v>1923</v>
      </c>
      <c r="D230" s="39"/>
      <c r="E230" s="39" t="s">
        <v>1949</v>
      </c>
      <c r="F230" s="1" t="s">
        <v>2005</v>
      </c>
      <c r="G230" s="3" t="s">
        <v>1704</v>
      </c>
      <c r="H230" s="1" t="s">
        <v>2016</v>
      </c>
    </row>
    <row r="231" spans="1:8" x14ac:dyDescent="0.25">
      <c r="A231" s="25">
        <v>172</v>
      </c>
      <c r="B231" s="23" t="s">
        <v>1805</v>
      </c>
      <c r="C231" s="39" t="s">
        <v>1923</v>
      </c>
      <c r="D231" s="39"/>
      <c r="E231" s="39" t="s">
        <v>1949</v>
      </c>
      <c r="F231" s="1" t="s">
        <v>2005</v>
      </c>
      <c r="G231" s="17" t="s">
        <v>1705</v>
      </c>
      <c r="H231" s="1" t="s">
        <v>2017</v>
      </c>
    </row>
    <row r="232" spans="1:8" x14ac:dyDescent="0.25">
      <c r="A232">
        <v>173</v>
      </c>
      <c r="B232" s="1" t="s">
        <v>1925</v>
      </c>
      <c r="C232" s="1" t="s">
        <v>1924</v>
      </c>
      <c r="D232" s="1" t="s">
        <v>1953</v>
      </c>
      <c r="E232" s="1" t="s">
        <v>1952</v>
      </c>
      <c r="F232" s="1" t="s">
        <v>2005</v>
      </c>
      <c r="G232" s="36" t="s">
        <v>1702</v>
      </c>
      <c r="H232" s="1" t="s">
        <v>1950</v>
      </c>
    </row>
    <row r="233" spans="1:8" x14ac:dyDescent="0.25">
      <c r="A233">
        <v>174</v>
      </c>
      <c r="B233" s="1" t="s">
        <v>1926</v>
      </c>
      <c r="C233" s="1" t="s">
        <v>1924</v>
      </c>
      <c r="D233" s="1" t="s">
        <v>1953</v>
      </c>
      <c r="E233" s="1" t="s">
        <v>1952</v>
      </c>
      <c r="F233" s="1" t="s">
        <v>2005</v>
      </c>
      <c r="G233" s="35" t="s">
        <v>1703</v>
      </c>
      <c r="H233" s="1" t="s">
        <v>2015</v>
      </c>
    </row>
    <row r="234" spans="1:8" x14ac:dyDescent="0.25">
      <c r="A234">
        <v>175</v>
      </c>
      <c r="B234" s="1" t="s">
        <v>1927</v>
      </c>
      <c r="C234" s="1" t="s">
        <v>1924</v>
      </c>
      <c r="D234" s="1" t="s">
        <v>1953</v>
      </c>
      <c r="E234" s="1" t="s">
        <v>1952</v>
      </c>
      <c r="F234" s="1" t="s">
        <v>2005</v>
      </c>
      <c r="G234" s="3" t="s">
        <v>1704</v>
      </c>
      <c r="H234" s="1" t="s">
        <v>2016</v>
      </c>
    </row>
    <row r="235" spans="1:8" x14ac:dyDescent="0.25">
      <c r="A235">
        <v>176</v>
      </c>
      <c r="B235" s="1" t="s">
        <v>1928</v>
      </c>
      <c r="C235" s="1" t="s">
        <v>1924</v>
      </c>
      <c r="D235" s="1" t="s">
        <v>1953</v>
      </c>
      <c r="E235" s="1" t="s">
        <v>1952</v>
      </c>
      <c r="F235" s="1" t="s">
        <v>2005</v>
      </c>
      <c r="G235" s="17" t="s">
        <v>1705</v>
      </c>
      <c r="H235" s="1" t="s">
        <v>2017</v>
      </c>
    </row>
    <row r="236" spans="1:8" x14ac:dyDescent="0.25">
      <c r="A236">
        <v>177</v>
      </c>
      <c r="B236" s="14" t="s">
        <v>1806</v>
      </c>
      <c r="C236" s="14" t="s">
        <v>785</v>
      </c>
      <c r="D236" s="14" t="s">
        <v>1957</v>
      </c>
      <c r="E236" s="14" t="s">
        <v>1959</v>
      </c>
      <c r="F236" s="1" t="s">
        <v>2005</v>
      </c>
      <c r="G236" s="36" t="s">
        <v>1702</v>
      </c>
      <c r="H236" s="1" t="s">
        <v>1950</v>
      </c>
    </row>
    <row r="237" spans="1:8" x14ac:dyDescent="0.25">
      <c r="A237">
        <v>178</v>
      </c>
      <c r="B237" s="14" t="s">
        <v>1807</v>
      </c>
      <c r="C237" s="14" t="s">
        <v>785</v>
      </c>
      <c r="D237" s="14" t="s">
        <v>1957</v>
      </c>
      <c r="E237" s="14" t="s">
        <v>1959</v>
      </c>
      <c r="F237" s="1" t="s">
        <v>2005</v>
      </c>
      <c r="G237" s="35" t="s">
        <v>1703</v>
      </c>
      <c r="H237" s="1" t="s">
        <v>2015</v>
      </c>
    </row>
    <row r="238" spans="1:8" x14ac:dyDescent="0.25">
      <c r="A238">
        <v>179</v>
      </c>
      <c r="B238" s="14" t="s">
        <v>1808</v>
      </c>
      <c r="C238" s="14" t="s">
        <v>785</v>
      </c>
      <c r="D238" s="14" t="s">
        <v>1957</v>
      </c>
      <c r="E238" s="14" t="s">
        <v>1959</v>
      </c>
      <c r="F238" s="1" t="s">
        <v>2005</v>
      </c>
      <c r="G238" s="3" t="s">
        <v>1704</v>
      </c>
      <c r="H238" s="1" t="s">
        <v>2016</v>
      </c>
    </row>
    <row r="239" spans="1:8" x14ac:dyDescent="0.25">
      <c r="A239">
        <v>180</v>
      </c>
      <c r="B239" s="14" t="s">
        <v>1809</v>
      </c>
      <c r="C239" s="14" t="s">
        <v>785</v>
      </c>
      <c r="D239" s="14" t="s">
        <v>1957</v>
      </c>
      <c r="E239" s="14" t="s">
        <v>1959</v>
      </c>
      <c r="F239" s="1" t="s">
        <v>2005</v>
      </c>
      <c r="G239" s="17" t="s">
        <v>1705</v>
      </c>
      <c r="H239" s="1" t="s">
        <v>2017</v>
      </c>
    </row>
    <row r="240" spans="1:8" x14ac:dyDescent="0.25">
      <c r="A240">
        <v>181</v>
      </c>
      <c r="B240" s="14" t="s">
        <v>1810</v>
      </c>
      <c r="C240" s="14" t="s">
        <v>1960</v>
      </c>
      <c r="D240" s="14" t="s">
        <v>1961</v>
      </c>
      <c r="E240" s="14" t="s">
        <v>1958</v>
      </c>
      <c r="F240" s="1" t="s">
        <v>2005</v>
      </c>
      <c r="G240" s="36" t="s">
        <v>1702</v>
      </c>
      <c r="H240" s="1" t="s">
        <v>1950</v>
      </c>
    </row>
    <row r="241" spans="1:8" x14ac:dyDescent="0.25">
      <c r="A241">
        <v>182</v>
      </c>
      <c r="B241" s="14" t="s">
        <v>1811</v>
      </c>
      <c r="C241" s="14" t="s">
        <v>1960</v>
      </c>
      <c r="D241" s="14" t="s">
        <v>1961</v>
      </c>
      <c r="E241" s="14" t="s">
        <v>1958</v>
      </c>
      <c r="F241" s="1" t="s">
        <v>2005</v>
      </c>
      <c r="G241" s="35" t="s">
        <v>1703</v>
      </c>
      <c r="H241" s="1" t="s">
        <v>2015</v>
      </c>
    </row>
    <row r="242" spans="1:8" x14ac:dyDescent="0.25">
      <c r="A242">
        <v>183</v>
      </c>
      <c r="B242" s="14" t="s">
        <v>1812</v>
      </c>
      <c r="C242" s="14" t="s">
        <v>1960</v>
      </c>
      <c r="D242" s="14" t="s">
        <v>1961</v>
      </c>
      <c r="E242" s="14" t="s">
        <v>1958</v>
      </c>
      <c r="F242" s="1" t="s">
        <v>2005</v>
      </c>
      <c r="G242" s="3" t="s">
        <v>1704</v>
      </c>
      <c r="H242" s="1" t="s">
        <v>2016</v>
      </c>
    </row>
    <row r="243" spans="1:8" x14ac:dyDescent="0.25">
      <c r="A243">
        <v>184</v>
      </c>
      <c r="B243" s="14" t="s">
        <v>1813</v>
      </c>
      <c r="C243" s="14" t="s">
        <v>1960</v>
      </c>
      <c r="D243" s="14" t="s">
        <v>1961</v>
      </c>
      <c r="E243" s="14" t="s">
        <v>1958</v>
      </c>
      <c r="F243" s="1" t="s">
        <v>2005</v>
      </c>
      <c r="G243" s="17" t="s">
        <v>1705</v>
      </c>
      <c r="H243" s="1" t="s">
        <v>2017</v>
      </c>
    </row>
    <row r="244" spans="1:8" x14ac:dyDescent="0.25">
      <c r="A244">
        <v>185</v>
      </c>
      <c r="B244" s="14" t="s">
        <v>1642</v>
      </c>
      <c r="C244" s="14" t="s">
        <v>1642</v>
      </c>
      <c r="D244" s="14" t="s">
        <v>1962</v>
      </c>
      <c r="E244" s="14" t="s">
        <v>1963</v>
      </c>
      <c r="F244" s="1" t="s">
        <v>2005</v>
      </c>
      <c r="G244" s="36" t="s">
        <v>1702</v>
      </c>
      <c r="H244" s="1" t="s">
        <v>1950</v>
      </c>
    </row>
    <row r="245" spans="1:8" x14ac:dyDescent="0.25">
      <c r="A245">
        <v>186</v>
      </c>
      <c r="B245" s="14" t="s">
        <v>1454</v>
      </c>
      <c r="C245" s="14" t="s">
        <v>1454</v>
      </c>
      <c r="D245" s="14" t="s">
        <v>1962</v>
      </c>
      <c r="E245" s="14" t="s">
        <v>1963</v>
      </c>
      <c r="F245" s="1" t="s">
        <v>2005</v>
      </c>
      <c r="G245" s="35" t="s">
        <v>1703</v>
      </c>
      <c r="H245" s="1" t="s">
        <v>2015</v>
      </c>
    </row>
    <row r="246" spans="1:8" x14ac:dyDescent="0.25">
      <c r="A246">
        <v>187</v>
      </c>
      <c r="B246" s="14" t="s">
        <v>1516</v>
      </c>
      <c r="C246" s="14" t="s">
        <v>1516</v>
      </c>
      <c r="D246" s="14" t="s">
        <v>1962</v>
      </c>
      <c r="E246" s="14" t="s">
        <v>1963</v>
      </c>
      <c r="F246" s="1" t="s">
        <v>2005</v>
      </c>
      <c r="G246" s="3" t="s">
        <v>1704</v>
      </c>
      <c r="H246" s="1" t="s">
        <v>2016</v>
      </c>
    </row>
    <row r="247" spans="1:8" x14ac:dyDescent="0.25">
      <c r="A247">
        <v>188</v>
      </c>
      <c r="B247" s="14" t="s">
        <v>1580</v>
      </c>
      <c r="C247" s="14" t="s">
        <v>1580</v>
      </c>
      <c r="D247" s="14" t="s">
        <v>1962</v>
      </c>
      <c r="E247" s="14" t="s">
        <v>1963</v>
      </c>
      <c r="F247" s="1" t="s">
        <v>2005</v>
      </c>
      <c r="G247" s="17" t="s">
        <v>1705</v>
      </c>
      <c r="H247" s="1" t="s">
        <v>2017</v>
      </c>
    </row>
    <row r="248" spans="1:8" x14ac:dyDescent="0.25">
      <c r="A248">
        <v>189</v>
      </c>
      <c r="B248" s="1" t="s">
        <v>1643</v>
      </c>
      <c r="C248" s="1" t="s">
        <v>96</v>
      </c>
      <c r="D248" s="1" t="s">
        <v>1956</v>
      </c>
      <c r="E248" s="1" t="s">
        <v>1955</v>
      </c>
      <c r="F248" s="1" t="s">
        <v>2005</v>
      </c>
      <c r="G248" s="36" t="s">
        <v>1702</v>
      </c>
      <c r="H248" s="1" t="s">
        <v>1950</v>
      </c>
    </row>
    <row r="249" spans="1:8" x14ac:dyDescent="0.25">
      <c r="A249">
        <v>190</v>
      </c>
      <c r="B249" s="1" t="s">
        <v>1455</v>
      </c>
      <c r="C249" s="1" t="s">
        <v>96</v>
      </c>
      <c r="D249" s="1" t="s">
        <v>1956</v>
      </c>
      <c r="E249" s="1" t="s">
        <v>1955</v>
      </c>
      <c r="F249" s="1" t="s">
        <v>2005</v>
      </c>
      <c r="G249" s="35" t="s">
        <v>1703</v>
      </c>
      <c r="H249" s="1" t="s">
        <v>2015</v>
      </c>
    </row>
    <row r="250" spans="1:8" x14ac:dyDescent="0.25">
      <c r="A250">
        <v>191</v>
      </c>
      <c r="B250" s="1" t="s">
        <v>1517</v>
      </c>
      <c r="C250" s="1" t="s">
        <v>96</v>
      </c>
      <c r="D250" s="1" t="s">
        <v>1956</v>
      </c>
      <c r="E250" s="1" t="s">
        <v>1955</v>
      </c>
      <c r="F250" s="1" t="s">
        <v>2005</v>
      </c>
      <c r="G250" s="3" t="s">
        <v>1704</v>
      </c>
      <c r="H250" s="1" t="s">
        <v>2016</v>
      </c>
    </row>
    <row r="251" spans="1:8" x14ac:dyDescent="0.25">
      <c r="A251">
        <v>192</v>
      </c>
      <c r="B251" s="1" t="s">
        <v>1581</v>
      </c>
      <c r="C251" s="1" t="s">
        <v>96</v>
      </c>
      <c r="D251" s="1" t="s">
        <v>1956</v>
      </c>
      <c r="E251" s="1" t="s">
        <v>1955</v>
      </c>
      <c r="F251" s="1" t="s">
        <v>2005</v>
      </c>
      <c r="G251" s="17" t="s">
        <v>1705</v>
      </c>
      <c r="H251" s="1" t="s">
        <v>2017</v>
      </c>
    </row>
    <row r="252" spans="1:8" x14ac:dyDescent="0.25">
      <c r="A252">
        <v>193</v>
      </c>
      <c r="B252" s="14" t="s">
        <v>1644</v>
      </c>
      <c r="C252" s="14" t="s">
        <v>1965</v>
      </c>
      <c r="D252" s="14" t="s">
        <v>1964</v>
      </c>
      <c r="E252" s="14" t="s">
        <v>1966</v>
      </c>
      <c r="F252" s="1" t="s">
        <v>2005</v>
      </c>
      <c r="G252" s="36" t="s">
        <v>1702</v>
      </c>
      <c r="H252" s="1" t="s">
        <v>1950</v>
      </c>
    </row>
    <row r="253" spans="1:8" x14ac:dyDescent="0.25">
      <c r="A253">
        <v>194</v>
      </c>
      <c r="B253" s="14" t="s">
        <v>1456</v>
      </c>
      <c r="C253" s="14" t="s">
        <v>1965</v>
      </c>
      <c r="D253" s="14" t="s">
        <v>1964</v>
      </c>
      <c r="E253" s="14" t="s">
        <v>1966</v>
      </c>
      <c r="F253" s="1" t="s">
        <v>2005</v>
      </c>
      <c r="G253" s="35" t="s">
        <v>1703</v>
      </c>
      <c r="H253" s="1" t="s">
        <v>2015</v>
      </c>
    </row>
    <row r="254" spans="1:8" x14ac:dyDescent="0.25">
      <c r="A254">
        <v>195</v>
      </c>
      <c r="B254" s="14" t="s">
        <v>1518</v>
      </c>
      <c r="C254" s="14" t="s">
        <v>1965</v>
      </c>
      <c r="D254" s="14" t="s">
        <v>1964</v>
      </c>
      <c r="E254" s="14" t="s">
        <v>1966</v>
      </c>
      <c r="F254" s="1" t="s">
        <v>2005</v>
      </c>
      <c r="G254" s="3" t="s">
        <v>1704</v>
      </c>
      <c r="H254" s="1" t="s">
        <v>2016</v>
      </c>
    </row>
    <row r="255" spans="1:8" x14ac:dyDescent="0.25">
      <c r="A255">
        <v>196</v>
      </c>
      <c r="B255" s="14" t="s">
        <v>1582</v>
      </c>
      <c r="C255" s="14" t="s">
        <v>1965</v>
      </c>
      <c r="D255" s="14" t="s">
        <v>1964</v>
      </c>
      <c r="E255" s="14" t="s">
        <v>1966</v>
      </c>
      <c r="F255" s="1" t="s">
        <v>2005</v>
      </c>
      <c r="G255" s="17" t="s">
        <v>1705</v>
      </c>
      <c r="H255" s="1" t="s">
        <v>2017</v>
      </c>
    </row>
    <row r="256" spans="1:8" x14ac:dyDescent="0.25">
      <c r="A256">
        <v>197</v>
      </c>
      <c r="B256" s="14" t="s">
        <v>1645</v>
      </c>
      <c r="C256" s="14" t="s">
        <v>1969</v>
      </c>
      <c r="D256" s="14" t="s">
        <v>1968</v>
      </c>
      <c r="E256" s="14" t="s">
        <v>1967</v>
      </c>
      <c r="F256" s="1" t="s">
        <v>2005</v>
      </c>
      <c r="G256" s="36" t="s">
        <v>1702</v>
      </c>
      <c r="H256" s="1" t="s">
        <v>1950</v>
      </c>
    </row>
    <row r="257" spans="1:8" x14ac:dyDescent="0.25">
      <c r="A257">
        <v>198</v>
      </c>
      <c r="B257" s="14" t="s">
        <v>1457</v>
      </c>
      <c r="C257" s="14" t="s">
        <v>1969</v>
      </c>
      <c r="D257" s="14" t="s">
        <v>1968</v>
      </c>
      <c r="E257" s="14" t="s">
        <v>1967</v>
      </c>
      <c r="F257" s="1" t="s">
        <v>2005</v>
      </c>
      <c r="G257" s="35" t="s">
        <v>1703</v>
      </c>
      <c r="H257" s="1" t="s">
        <v>2015</v>
      </c>
    </row>
    <row r="258" spans="1:8" x14ac:dyDescent="0.25">
      <c r="A258">
        <v>199</v>
      </c>
      <c r="B258" s="14" t="s">
        <v>1519</v>
      </c>
      <c r="C258" s="14" t="s">
        <v>1969</v>
      </c>
      <c r="D258" s="14" t="s">
        <v>1968</v>
      </c>
      <c r="E258" s="14" t="s">
        <v>1967</v>
      </c>
      <c r="F258" s="1" t="s">
        <v>2005</v>
      </c>
      <c r="G258" s="3" t="s">
        <v>1704</v>
      </c>
      <c r="H258" s="1" t="s">
        <v>2016</v>
      </c>
    </row>
    <row r="259" spans="1:8" x14ac:dyDescent="0.25">
      <c r="A259">
        <v>200</v>
      </c>
      <c r="B259" s="14" t="s">
        <v>1583</v>
      </c>
      <c r="C259" s="14" t="s">
        <v>1969</v>
      </c>
      <c r="D259" s="14" t="s">
        <v>1968</v>
      </c>
      <c r="E259" s="14" t="s">
        <v>1967</v>
      </c>
      <c r="F259" s="1" t="s">
        <v>2005</v>
      </c>
      <c r="G259" s="17" t="s">
        <v>1705</v>
      </c>
      <c r="H259" s="1" t="s">
        <v>2017</v>
      </c>
    </row>
    <row r="260" spans="1:8" x14ac:dyDescent="0.25">
      <c r="A260" s="25">
        <v>201</v>
      </c>
      <c r="B260" s="13" t="s">
        <v>1646</v>
      </c>
      <c r="C260" s="13" t="s">
        <v>1996</v>
      </c>
      <c r="D260" s="13" t="s">
        <v>1998</v>
      </c>
      <c r="E260" s="13" t="s">
        <v>2001</v>
      </c>
      <c r="F260" s="1" t="s">
        <v>2005</v>
      </c>
      <c r="G260" s="36" t="s">
        <v>1702</v>
      </c>
      <c r="H260" s="1" t="s">
        <v>1950</v>
      </c>
    </row>
    <row r="261" spans="1:8" x14ac:dyDescent="0.25">
      <c r="A261" s="25">
        <v>202</v>
      </c>
      <c r="B261" s="13" t="s">
        <v>1458</v>
      </c>
      <c r="C261" s="13" t="s">
        <v>1996</v>
      </c>
      <c r="D261" s="13" t="s">
        <v>1998</v>
      </c>
      <c r="E261" s="13" t="s">
        <v>2001</v>
      </c>
      <c r="F261" s="1" t="s">
        <v>2005</v>
      </c>
      <c r="G261" s="35" t="s">
        <v>1703</v>
      </c>
      <c r="H261" s="1" t="s">
        <v>2015</v>
      </c>
    </row>
    <row r="262" spans="1:8" x14ac:dyDescent="0.25">
      <c r="A262" s="25">
        <v>203</v>
      </c>
      <c r="B262" s="13" t="s">
        <v>1520</v>
      </c>
      <c r="C262" s="13" t="s">
        <v>1996</v>
      </c>
      <c r="D262" s="13" t="s">
        <v>1998</v>
      </c>
      <c r="E262" s="13" t="s">
        <v>2001</v>
      </c>
      <c r="F262" s="1" t="s">
        <v>2005</v>
      </c>
      <c r="G262" s="3" t="s">
        <v>1704</v>
      </c>
      <c r="H262" s="1" t="s">
        <v>2016</v>
      </c>
    </row>
    <row r="263" spans="1:8" x14ac:dyDescent="0.25">
      <c r="A263" s="25">
        <v>204</v>
      </c>
      <c r="B263" s="13" t="s">
        <v>1584</v>
      </c>
      <c r="C263" s="13" t="s">
        <v>1996</v>
      </c>
      <c r="D263" s="13" t="s">
        <v>1998</v>
      </c>
      <c r="E263" s="13" t="s">
        <v>2001</v>
      </c>
      <c r="F263" s="1" t="s">
        <v>2005</v>
      </c>
      <c r="G263" s="17" t="s">
        <v>1705</v>
      </c>
      <c r="H263" s="1" t="s">
        <v>2017</v>
      </c>
    </row>
    <row r="264" spans="1:8" x14ac:dyDescent="0.25">
      <c r="A264" s="25">
        <v>205</v>
      </c>
      <c r="B264" s="23" t="s">
        <v>1647</v>
      </c>
      <c r="C264" s="23" t="s">
        <v>1999</v>
      </c>
      <c r="D264" s="23" t="s">
        <v>2000</v>
      </c>
      <c r="E264" s="23" t="s">
        <v>2002</v>
      </c>
      <c r="F264" s="1" t="s">
        <v>2005</v>
      </c>
      <c r="G264" s="36" t="s">
        <v>1702</v>
      </c>
      <c r="H264" s="1" t="s">
        <v>1950</v>
      </c>
    </row>
    <row r="265" spans="1:8" x14ac:dyDescent="0.25">
      <c r="A265" s="25">
        <v>206</v>
      </c>
      <c r="B265" s="23" t="s">
        <v>1459</v>
      </c>
      <c r="C265" s="23" t="s">
        <v>1999</v>
      </c>
      <c r="D265" s="23" t="s">
        <v>2000</v>
      </c>
      <c r="E265" s="23" t="s">
        <v>2002</v>
      </c>
      <c r="F265" s="1" t="s">
        <v>2005</v>
      </c>
      <c r="G265" s="35" t="s">
        <v>1703</v>
      </c>
      <c r="H265" s="1" t="s">
        <v>2015</v>
      </c>
    </row>
    <row r="266" spans="1:8" x14ac:dyDescent="0.25">
      <c r="A266" s="25">
        <v>207</v>
      </c>
      <c r="B266" s="23" t="s">
        <v>1521</v>
      </c>
      <c r="C266" s="23" t="s">
        <v>1999</v>
      </c>
      <c r="D266" s="23" t="s">
        <v>2000</v>
      </c>
      <c r="E266" s="23" t="s">
        <v>2002</v>
      </c>
      <c r="F266" s="1" t="s">
        <v>2005</v>
      </c>
      <c r="G266" s="3" t="s">
        <v>1704</v>
      </c>
      <c r="H266" s="1" t="s">
        <v>2016</v>
      </c>
    </row>
    <row r="267" spans="1:8" x14ac:dyDescent="0.25">
      <c r="A267" s="25">
        <v>208</v>
      </c>
      <c r="B267" s="23" t="s">
        <v>1585</v>
      </c>
      <c r="C267" s="23" t="s">
        <v>1999</v>
      </c>
      <c r="D267" s="23" t="s">
        <v>2000</v>
      </c>
      <c r="E267" s="23" t="s">
        <v>2002</v>
      </c>
      <c r="F267" s="1" t="s">
        <v>2005</v>
      </c>
      <c r="G267" s="17" t="s">
        <v>1705</v>
      </c>
      <c r="H267" s="1" t="s">
        <v>2017</v>
      </c>
    </row>
    <row r="268" spans="1:8" x14ac:dyDescent="0.25">
      <c r="A268" s="26">
        <v>209</v>
      </c>
      <c r="B268" s="1" t="s">
        <v>1814</v>
      </c>
      <c r="C268" s="1" t="s">
        <v>1976</v>
      </c>
      <c r="D268" s="1" t="s">
        <v>1977</v>
      </c>
      <c r="E268" s="1" t="s">
        <v>1949</v>
      </c>
      <c r="F268" s="1" t="s">
        <v>2005</v>
      </c>
      <c r="G268" s="36" t="s">
        <v>1702</v>
      </c>
      <c r="H268" s="1" t="s">
        <v>1950</v>
      </c>
    </row>
    <row r="269" spans="1:8" x14ac:dyDescent="0.25">
      <c r="A269" s="26">
        <v>210</v>
      </c>
      <c r="B269" s="1" t="s">
        <v>1815</v>
      </c>
      <c r="C269" s="1" t="s">
        <v>1976</v>
      </c>
      <c r="D269" s="1" t="s">
        <v>1977</v>
      </c>
      <c r="E269" s="1" t="s">
        <v>1949</v>
      </c>
      <c r="F269" s="1" t="s">
        <v>2005</v>
      </c>
      <c r="G269" s="35" t="s">
        <v>1703</v>
      </c>
      <c r="H269" s="1" t="s">
        <v>2015</v>
      </c>
    </row>
    <row r="270" spans="1:8" x14ac:dyDescent="0.25">
      <c r="A270" s="26">
        <v>211</v>
      </c>
      <c r="B270" s="1" t="s">
        <v>1816</v>
      </c>
      <c r="C270" s="1" t="s">
        <v>1976</v>
      </c>
      <c r="D270" s="1" t="s">
        <v>1977</v>
      </c>
      <c r="E270" s="1" t="s">
        <v>1949</v>
      </c>
      <c r="F270" s="1" t="s">
        <v>2005</v>
      </c>
      <c r="G270" s="3" t="s">
        <v>1704</v>
      </c>
      <c r="H270" s="1" t="s">
        <v>2016</v>
      </c>
    </row>
    <row r="271" spans="1:8" x14ac:dyDescent="0.25">
      <c r="A271" s="26">
        <v>212</v>
      </c>
      <c r="B271" s="1" t="s">
        <v>1817</v>
      </c>
      <c r="C271" s="1" t="s">
        <v>1976</v>
      </c>
      <c r="D271" s="1" t="s">
        <v>1977</v>
      </c>
      <c r="E271" s="1" t="s">
        <v>1949</v>
      </c>
      <c r="F271" s="1" t="s">
        <v>2005</v>
      </c>
      <c r="G271" s="17" t="s">
        <v>1705</v>
      </c>
      <c r="H271" s="1" t="s">
        <v>2017</v>
      </c>
    </row>
    <row r="272" spans="1:8" x14ac:dyDescent="0.25">
      <c r="A272">
        <v>213</v>
      </c>
      <c r="B272" s="1" t="s">
        <v>1981</v>
      </c>
      <c r="C272" s="1" t="s">
        <v>1980</v>
      </c>
      <c r="D272" s="1" t="s">
        <v>1979</v>
      </c>
      <c r="E272" s="1" t="s">
        <v>1978</v>
      </c>
      <c r="F272" s="1" t="s">
        <v>2005</v>
      </c>
      <c r="G272" s="36" t="s">
        <v>1702</v>
      </c>
      <c r="H272" s="1" t="s">
        <v>1950</v>
      </c>
    </row>
    <row r="273" spans="1:8" x14ac:dyDescent="0.25">
      <c r="A273">
        <v>214</v>
      </c>
      <c r="B273" s="1" t="s">
        <v>1982</v>
      </c>
      <c r="C273" s="1" t="s">
        <v>1980</v>
      </c>
      <c r="D273" s="1" t="s">
        <v>1979</v>
      </c>
      <c r="E273" s="1" t="s">
        <v>1978</v>
      </c>
      <c r="F273" s="1" t="s">
        <v>2005</v>
      </c>
      <c r="G273" s="35" t="s">
        <v>1703</v>
      </c>
      <c r="H273" s="1" t="s">
        <v>2015</v>
      </c>
    </row>
    <row r="274" spans="1:8" x14ac:dyDescent="0.25">
      <c r="A274">
        <v>215</v>
      </c>
      <c r="B274" s="1" t="s">
        <v>1983</v>
      </c>
      <c r="C274" s="1" t="s">
        <v>1980</v>
      </c>
      <c r="D274" s="1" t="s">
        <v>1979</v>
      </c>
      <c r="E274" s="1" t="s">
        <v>1978</v>
      </c>
      <c r="F274" s="1" t="s">
        <v>2005</v>
      </c>
      <c r="G274" s="3" t="s">
        <v>1704</v>
      </c>
      <c r="H274" s="1" t="s">
        <v>2016</v>
      </c>
    </row>
    <row r="275" spans="1:8" x14ac:dyDescent="0.25">
      <c r="A275">
        <v>216</v>
      </c>
      <c r="B275" s="1" t="s">
        <v>1984</v>
      </c>
      <c r="C275" s="1" t="s">
        <v>1980</v>
      </c>
      <c r="D275" s="1" t="s">
        <v>1979</v>
      </c>
      <c r="E275" s="1" t="s">
        <v>1978</v>
      </c>
      <c r="F275" s="1" t="s">
        <v>2005</v>
      </c>
      <c r="G275" s="17" t="s">
        <v>1705</v>
      </c>
      <c r="H275" s="1" t="s">
        <v>2017</v>
      </c>
    </row>
    <row r="276" spans="1:8" x14ac:dyDescent="0.25">
      <c r="A276">
        <v>217</v>
      </c>
      <c r="B276" s="1" t="s">
        <v>1650</v>
      </c>
      <c r="C276" s="1" t="s">
        <v>1985</v>
      </c>
      <c r="D276" s="1" t="s">
        <v>1987</v>
      </c>
      <c r="E276" s="1" t="s">
        <v>103</v>
      </c>
      <c r="F276" s="1" t="s">
        <v>2005</v>
      </c>
      <c r="G276" s="36" t="s">
        <v>1702</v>
      </c>
      <c r="H276" s="1" t="s">
        <v>1950</v>
      </c>
    </row>
    <row r="277" spans="1:8" x14ac:dyDescent="0.25">
      <c r="A277">
        <v>218</v>
      </c>
      <c r="B277" s="1" t="s">
        <v>1462</v>
      </c>
      <c r="C277" s="1" t="s">
        <v>1985</v>
      </c>
      <c r="D277" s="1" t="s">
        <v>1987</v>
      </c>
      <c r="E277" s="1" t="s">
        <v>103</v>
      </c>
      <c r="F277" s="1" t="s">
        <v>2005</v>
      </c>
      <c r="G277" s="35" t="s">
        <v>1703</v>
      </c>
      <c r="H277" s="1" t="s">
        <v>2015</v>
      </c>
    </row>
    <row r="278" spans="1:8" x14ac:dyDescent="0.25">
      <c r="A278">
        <v>219</v>
      </c>
      <c r="B278" s="1" t="s">
        <v>1524</v>
      </c>
      <c r="C278" s="1" t="s">
        <v>1985</v>
      </c>
      <c r="D278" s="1" t="s">
        <v>1987</v>
      </c>
      <c r="E278" s="1" t="s">
        <v>103</v>
      </c>
      <c r="F278" s="1" t="s">
        <v>2005</v>
      </c>
      <c r="G278" s="3" t="s">
        <v>1704</v>
      </c>
      <c r="H278" s="1" t="s">
        <v>2016</v>
      </c>
    </row>
    <row r="279" spans="1:8" x14ac:dyDescent="0.25">
      <c r="A279">
        <v>220</v>
      </c>
      <c r="B279" s="1" t="s">
        <v>1588</v>
      </c>
      <c r="C279" s="1" t="s">
        <v>1985</v>
      </c>
      <c r="D279" s="1" t="s">
        <v>1987</v>
      </c>
      <c r="E279" s="1" t="s">
        <v>103</v>
      </c>
      <c r="F279" s="1" t="s">
        <v>2005</v>
      </c>
      <c r="G279" s="17" t="s">
        <v>1705</v>
      </c>
      <c r="H279" s="1" t="s">
        <v>2017</v>
      </c>
    </row>
    <row r="280" spans="1:8" x14ac:dyDescent="0.25">
      <c r="A280">
        <v>221</v>
      </c>
      <c r="B280" s="1" t="s">
        <v>1651</v>
      </c>
      <c r="C280" s="1" t="s">
        <v>1986</v>
      </c>
      <c r="D280" s="1" t="s">
        <v>1988</v>
      </c>
      <c r="E280" s="1" t="s">
        <v>1972</v>
      </c>
      <c r="F280" s="1" t="s">
        <v>2006</v>
      </c>
      <c r="G280" s="36" t="s">
        <v>1702</v>
      </c>
      <c r="H280" s="1" t="s">
        <v>1950</v>
      </c>
    </row>
    <row r="281" spans="1:8" s="10" customFormat="1" x14ac:dyDescent="0.25">
      <c r="A281" s="10">
        <v>222</v>
      </c>
      <c r="B281" s="13" t="s">
        <v>2014</v>
      </c>
      <c r="C281" s="13" t="s">
        <v>1986</v>
      </c>
      <c r="D281" s="13" t="s">
        <v>1988</v>
      </c>
      <c r="E281" s="13" t="s">
        <v>1972</v>
      </c>
      <c r="F281" s="13" t="s">
        <v>2006</v>
      </c>
      <c r="G281" s="13" t="s">
        <v>2012</v>
      </c>
      <c r="H281" s="10" t="s">
        <v>2018</v>
      </c>
    </row>
    <row r="282" spans="1:8" x14ac:dyDescent="0.25">
      <c r="A282">
        <v>225</v>
      </c>
      <c r="B282" s="1" t="s">
        <v>1652</v>
      </c>
      <c r="C282" s="1" t="s">
        <v>1991</v>
      </c>
      <c r="D282" s="1" t="s">
        <v>1989</v>
      </c>
      <c r="E282" s="1" t="s">
        <v>105</v>
      </c>
      <c r="F282" s="1" t="s">
        <v>2005</v>
      </c>
      <c r="G282" s="36" t="s">
        <v>1702</v>
      </c>
      <c r="H282" s="1" t="s">
        <v>1950</v>
      </c>
    </row>
    <row r="283" spans="1:8" x14ac:dyDescent="0.25">
      <c r="A283">
        <v>226</v>
      </c>
      <c r="B283" s="1" t="s">
        <v>1464</v>
      </c>
      <c r="C283" s="1" t="s">
        <v>1991</v>
      </c>
      <c r="D283" s="1" t="s">
        <v>1989</v>
      </c>
      <c r="E283" s="1" t="s">
        <v>105</v>
      </c>
      <c r="F283" s="1" t="s">
        <v>2005</v>
      </c>
      <c r="G283" s="35" t="s">
        <v>1703</v>
      </c>
      <c r="H283" s="1" t="s">
        <v>2015</v>
      </c>
    </row>
    <row r="284" spans="1:8" x14ac:dyDescent="0.25">
      <c r="A284">
        <v>227</v>
      </c>
      <c r="B284" s="1" t="s">
        <v>1526</v>
      </c>
      <c r="C284" s="1" t="s">
        <v>1991</v>
      </c>
      <c r="D284" s="1" t="s">
        <v>1989</v>
      </c>
      <c r="E284" s="1" t="s">
        <v>105</v>
      </c>
      <c r="F284" s="1" t="s">
        <v>2005</v>
      </c>
      <c r="G284" s="3" t="s">
        <v>1704</v>
      </c>
      <c r="H284" s="1" t="s">
        <v>2016</v>
      </c>
    </row>
    <row r="285" spans="1:8" x14ac:dyDescent="0.25">
      <c r="A285">
        <v>228</v>
      </c>
      <c r="B285" s="1" t="s">
        <v>1590</v>
      </c>
      <c r="C285" s="1" t="s">
        <v>1991</v>
      </c>
      <c r="D285" s="1" t="s">
        <v>1989</v>
      </c>
      <c r="E285" s="1" t="s">
        <v>105</v>
      </c>
      <c r="F285" s="1" t="s">
        <v>2005</v>
      </c>
      <c r="G285" s="17" t="s">
        <v>1705</v>
      </c>
      <c r="H285" s="1" t="s">
        <v>2017</v>
      </c>
    </row>
    <row r="286" spans="1:8" x14ac:dyDescent="0.25">
      <c r="A286">
        <v>229</v>
      </c>
      <c r="B286" s="1" t="s">
        <v>1653</v>
      </c>
      <c r="C286" s="1" t="s">
        <v>1992</v>
      </c>
      <c r="D286" s="1" t="s">
        <v>1990</v>
      </c>
      <c r="E286" s="1" t="s">
        <v>1973</v>
      </c>
      <c r="F286" s="1" t="s">
        <v>2006</v>
      </c>
      <c r="G286" s="36" t="s">
        <v>1702</v>
      </c>
      <c r="H286" s="1" t="s">
        <v>1950</v>
      </c>
    </row>
    <row r="287" spans="1:8" s="10" customFormat="1" x14ac:dyDescent="0.25">
      <c r="A287" s="10">
        <v>230</v>
      </c>
      <c r="B287" s="13" t="s">
        <v>2013</v>
      </c>
      <c r="C287" s="13" t="s">
        <v>1992</v>
      </c>
      <c r="D287" s="13" t="s">
        <v>1990</v>
      </c>
      <c r="E287" s="13" t="s">
        <v>1973</v>
      </c>
      <c r="F287" s="13" t="s">
        <v>2006</v>
      </c>
      <c r="G287" s="13" t="s">
        <v>2012</v>
      </c>
      <c r="H287" s="10" t="s">
        <v>2018</v>
      </c>
    </row>
    <row r="288" spans="1:8" x14ac:dyDescent="0.25">
      <c r="A288">
        <v>233</v>
      </c>
      <c r="B288" s="1" t="s">
        <v>1819</v>
      </c>
      <c r="C288" s="1" t="s">
        <v>1971</v>
      </c>
      <c r="D288" s="1" t="s">
        <v>1993</v>
      </c>
      <c r="E288" s="1" t="s">
        <v>1818</v>
      </c>
      <c r="F288" s="1" t="s">
        <v>2005</v>
      </c>
      <c r="G288" s="36" t="s">
        <v>1702</v>
      </c>
      <c r="H288" s="1" t="s">
        <v>1950</v>
      </c>
    </row>
    <row r="289" spans="1:8" x14ac:dyDescent="0.25">
      <c r="A289">
        <v>234</v>
      </c>
      <c r="B289" s="1" t="s">
        <v>1820</v>
      </c>
      <c r="C289" s="1" t="s">
        <v>1971</v>
      </c>
      <c r="D289" s="1" t="s">
        <v>1993</v>
      </c>
      <c r="E289" s="1" t="s">
        <v>1818</v>
      </c>
      <c r="F289" s="1" t="s">
        <v>2005</v>
      </c>
      <c r="G289" s="35" t="s">
        <v>1703</v>
      </c>
      <c r="H289" s="1" t="s">
        <v>2015</v>
      </c>
    </row>
    <row r="290" spans="1:8" x14ac:dyDescent="0.25">
      <c r="A290">
        <v>235</v>
      </c>
      <c r="B290" s="1" t="s">
        <v>1821</v>
      </c>
      <c r="C290" s="1" t="s">
        <v>1971</v>
      </c>
      <c r="D290" s="1" t="s">
        <v>1993</v>
      </c>
      <c r="E290" s="1" t="s">
        <v>1818</v>
      </c>
      <c r="F290" s="1" t="s">
        <v>2005</v>
      </c>
      <c r="G290" s="3" t="s">
        <v>1704</v>
      </c>
      <c r="H290" s="1" t="s">
        <v>2016</v>
      </c>
    </row>
    <row r="291" spans="1:8" x14ac:dyDescent="0.25">
      <c r="A291">
        <v>236</v>
      </c>
      <c r="B291" s="1" t="s">
        <v>1822</v>
      </c>
      <c r="C291" s="1" t="s">
        <v>1971</v>
      </c>
      <c r="D291" s="1" t="s">
        <v>1993</v>
      </c>
      <c r="E291" s="1" t="s">
        <v>1818</v>
      </c>
      <c r="F291" s="1" t="s">
        <v>2005</v>
      </c>
      <c r="G291" s="17" t="s">
        <v>1705</v>
      </c>
      <c r="H291" s="1" t="s">
        <v>2017</v>
      </c>
    </row>
    <row r="292" spans="1:8" x14ac:dyDescent="0.25">
      <c r="A292" s="26">
        <v>237</v>
      </c>
      <c r="B292" s="1" t="s">
        <v>1655</v>
      </c>
      <c r="C292" s="1"/>
      <c r="D292" s="1"/>
      <c r="E292" s="1"/>
      <c r="F292" s="1" t="s">
        <v>2005</v>
      </c>
      <c r="G292" s="36" t="s">
        <v>1702</v>
      </c>
      <c r="H292" s="1" t="s">
        <v>1950</v>
      </c>
    </row>
    <row r="293" spans="1:8" x14ac:dyDescent="0.25">
      <c r="A293" s="26">
        <v>238</v>
      </c>
      <c r="B293" s="1" t="s">
        <v>1467</v>
      </c>
      <c r="C293" s="1"/>
      <c r="D293" s="1"/>
      <c r="E293" s="1"/>
      <c r="F293" s="1" t="s">
        <v>2005</v>
      </c>
      <c r="G293" s="35" t="s">
        <v>1703</v>
      </c>
      <c r="H293" s="1" t="s">
        <v>2015</v>
      </c>
    </row>
    <row r="294" spans="1:8" x14ac:dyDescent="0.25">
      <c r="A294" s="26">
        <v>239</v>
      </c>
      <c r="B294" s="1" t="s">
        <v>1529</v>
      </c>
      <c r="C294" s="1"/>
      <c r="D294" s="1"/>
      <c r="E294" s="1"/>
      <c r="F294" s="1" t="s">
        <v>2005</v>
      </c>
      <c r="G294" s="3" t="s">
        <v>1704</v>
      </c>
      <c r="H294" s="1" t="s">
        <v>2016</v>
      </c>
    </row>
    <row r="295" spans="1:8" x14ac:dyDescent="0.25">
      <c r="A295" s="26">
        <v>240</v>
      </c>
      <c r="B295" s="1" t="s">
        <v>1593</v>
      </c>
      <c r="C295" s="1"/>
      <c r="D295" s="1"/>
      <c r="E295" s="1"/>
      <c r="F295" s="1" t="s">
        <v>2005</v>
      </c>
      <c r="G295" s="17" t="s">
        <v>1705</v>
      </c>
      <c r="H295" s="1" t="s">
        <v>2017</v>
      </c>
    </row>
    <row r="296" spans="1:8" x14ac:dyDescent="0.25">
      <c r="A296" s="25">
        <v>241</v>
      </c>
      <c r="B296" s="13" t="s">
        <v>1656</v>
      </c>
      <c r="C296" s="13" t="s">
        <v>1975</v>
      </c>
      <c r="D296" s="13" t="s">
        <v>1974</v>
      </c>
      <c r="E296" s="13" t="s">
        <v>1949</v>
      </c>
      <c r="F296" s="1" t="s">
        <v>2005</v>
      </c>
      <c r="G296" s="36" t="s">
        <v>1702</v>
      </c>
      <c r="H296" s="1" t="s">
        <v>1950</v>
      </c>
    </row>
    <row r="297" spans="1:8" x14ac:dyDescent="0.25">
      <c r="A297" s="25">
        <v>242</v>
      </c>
      <c r="B297" s="13" t="s">
        <v>1468</v>
      </c>
      <c r="C297" s="13" t="s">
        <v>1975</v>
      </c>
      <c r="D297" s="13" t="s">
        <v>1974</v>
      </c>
      <c r="E297" s="13" t="s">
        <v>1949</v>
      </c>
      <c r="F297" s="1" t="s">
        <v>2005</v>
      </c>
      <c r="G297" s="35" t="s">
        <v>1703</v>
      </c>
      <c r="H297" s="1" t="s">
        <v>2015</v>
      </c>
    </row>
    <row r="298" spans="1:8" x14ac:dyDescent="0.25">
      <c r="A298" s="25">
        <v>243</v>
      </c>
      <c r="B298" s="13" t="s">
        <v>1530</v>
      </c>
      <c r="C298" s="13" t="s">
        <v>1975</v>
      </c>
      <c r="D298" s="13" t="s">
        <v>1974</v>
      </c>
      <c r="E298" s="13" t="s">
        <v>1949</v>
      </c>
      <c r="F298" s="1" t="s">
        <v>2005</v>
      </c>
      <c r="G298" s="3" t="s">
        <v>1704</v>
      </c>
      <c r="H298" s="1" t="s">
        <v>2016</v>
      </c>
    </row>
    <row r="299" spans="1:8" x14ac:dyDescent="0.25">
      <c r="A299" s="25">
        <v>244</v>
      </c>
      <c r="B299" s="13" t="s">
        <v>1594</v>
      </c>
      <c r="C299" s="13" t="s">
        <v>1975</v>
      </c>
      <c r="D299" s="13" t="s">
        <v>1974</v>
      </c>
      <c r="E299" s="13" t="s">
        <v>1949</v>
      </c>
      <c r="F299" s="1" t="s">
        <v>2005</v>
      </c>
      <c r="G299" s="17" t="s">
        <v>1705</v>
      </c>
      <c r="H299" s="1" t="s">
        <v>2017</v>
      </c>
    </row>
    <row r="300" spans="1:8" x14ac:dyDescent="0.25">
      <c r="A300">
        <v>245</v>
      </c>
      <c r="B300" s="1" t="s">
        <v>1657</v>
      </c>
      <c r="C300" s="1"/>
      <c r="D300" s="1"/>
      <c r="E300" s="1"/>
      <c r="F300" s="1" t="s">
        <v>2005</v>
      </c>
      <c r="G300" s="36" t="s">
        <v>1702</v>
      </c>
      <c r="H300" s="1" t="s">
        <v>1950</v>
      </c>
    </row>
    <row r="301" spans="1:8" x14ac:dyDescent="0.25">
      <c r="A301">
        <v>246</v>
      </c>
      <c r="B301" s="1" t="s">
        <v>1469</v>
      </c>
      <c r="C301" s="1"/>
      <c r="D301" s="1"/>
      <c r="E301" s="1"/>
      <c r="F301" s="1" t="s">
        <v>2005</v>
      </c>
      <c r="G301" s="35" t="s">
        <v>1703</v>
      </c>
      <c r="H301" s="1" t="s">
        <v>2015</v>
      </c>
    </row>
    <row r="302" spans="1:8" x14ac:dyDescent="0.25">
      <c r="A302">
        <v>247</v>
      </c>
      <c r="B302" s="1" t="s">
        <v>1531</v>
      </c>
      <c r="C302" s="1"/>
      <c r="D302" s="1"/>
      <c r="E302" s="1"/>
      <c r="F302" s="1" t="s">
        <v>2005</v>
      </c>
      <c r="G302" s="3" t="s">
        <v>1704</v>
      </c>
      <c r="H302" s="1" t="s">
        <v>2016</v>
      </c>
    </row>
    <row r="303" spans="1:8" x14ac:dyDescent="0.25">
      <c r="A303">
        <v>248</v>
      </c>
      <c r="B303" s="1" t="s">
        <v>1595</v>
      </c>
      <c r="C303" s="1"/>
      <c r="D303" s="1"/>
      <c r="E303" s="1"/>
      <c r="F303" s="1" t="s">
        <v>2005</v>
      </c>
      <c r="G303" s="17" t="s">
        <v>1705</v>
      </c>
      <c r="H303" s="1" t="s">
        <v>2017</v>
      </c>
    </row>
  </sheetData>
  <pageMargins left="0.7" right="0.7" top="0.75" bottom="0.75" header="0.3" footer="0.3"/>
  <pageSetup orientation="portrait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D41BA-B9E8-4F1B-B64A-CEEF4D8D1ECE}">
  <dimension ref="A1:A3"/>
  <sheetViews>
    <sheetView workbookViewId="0">
      <selection activeCell="A4" sqref="A4"/>
    </sheetView>
  </sheetViews>
  <sheetFormatPr defaultRowHeight="15" x14ac:dyDescent="0.25"/>
  <sheetData>
    <row r="1" spans="1:1" x14ac:dyDescent="0.25">
      <c r="A1" t="s">
        <v>2007</v>
      </c>
    </row>
    <row r="2" spans="1:1" x14ac:dyDescent="0.25">
      <c r="A2" t="s">
        <v>2008</v>
      </c>
    </row>
    <row r="3" spans="1:1" x14ac:dyDescent="0.25">
      <c r="A3" t="s">
        <v>2009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3BE9C-DDB5-4FF9-958B-8351FB31E1BF}">
  <dimension ref="A1"/>
  <sheetViews>
    <sheetView zoomScale="80" zoomScaleNormal="80"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6C1C4-1B25-42FE-B3F7-D349B7A4D87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FB13E-527A-4C88-8953-E83FC3DD4C8A}">
  <dimension ref="A1:EB51"/>
  <sheetViews>
    <sheetView zoomScale="80" zoomScaleNormal="80" workbookViewId="0">
      <pane xSplit="3" ySplit="1" topLeftCell="DL26" activePane="bottomRight" state="frozen"/>
      <selection pane="topRight" activeCell="D1" sqref="D1"/>
      <selection pane="bottomLeft" activeCell="A2" sqref="A2"/>
      <selection pane="bottomRight" activeCell="BS49" sqref="BS49:EB51"/>
    </sheetView>
  </sheetViews>
  <sheetFormatPr defaultRowHeight="15" x14ac:dyDescent="0.25"/>
  <cols>
    <col min="2" max="2" width="19.28515625" customWidth="1"/>
    <col min="3" max="3" width="24.85546875" customWidth="1"/>
    <col min="70" max="70" width="9.140625" style="28"/>
  </cols>
  <sheetData>
    <row r="1" spans="1:132" x14ac:dyDescent="0.25">
      <c r="A1" s="1" t="s">
        <v>1123</v>
      </c>
      <c r="B1" s="1" t="s">
        <v>127</v>
      </c>
      <c r="C1" s="1" t="s">
        <v>4</v>
      </c>
      <c r="D1" s="1" t="s">
        <v>1274</v>
      </c>
      <c r="E1" s="1" t="s">
        <v>771</v>
      </c>
      <c r="F1" s="1" t="s">
        <v>2</v>
      </c>
      <c r="G1" s="1" t="s">
        <v>1148</v>
      </c>
      <c r="H1" s="1" t="s">
        <v>1147</v>
      </c>
      <c r="I1" s="1" t="s">
        <v>1149</v>
      </c>
      <c r="J1" s="1" t="s">
        <v>1153</v>
      </c>
      <c r="K1" s="1" t="s">
        <v>1258</v>
      </c>
      <c r="L1" s="1" t="s">
        <v>1145</v>
      </c>
      <c r="M1" s="1" t="s">
        <v>1</v>
      </c>
      <c r="N1" s="1" t="s">
        <v>1144</v>
      </c>
      <c r="O1" s="1" t="s">
        <v>2</v>
      </c>
      <c r="P1" s="1" t="s">
        <v>773</v>
      </c>
      <c r="Q1" s="1" t="s">
        <v>4</v>
      </c>
      <c r="R1" s="1" t="s">
        <v>1146</v>
      </c>
      <c r="S1" s="18" t="s">
        <v>6</v>
      </c>
      <c r="T1" s="18" t="s">
        <v>7</v>
      </c>
      <c r="U1" s="18" t="s">
        <v>8</v>
      </c>
      <c r="V1" s="19" t="s">
        <v>9</v>
      </c>
      <c r="W1" s="19" t="s">
        <v>10</v>
      </c>
      <c r="X1" s="19" t="s">
        <v>11</v>
      </c>
      <c r="Y1" s="19" t="s">
        <v>12</v>
      </c>
      <c r="Z1" s="20" t="s">
        <v>13</v>
      </c>
      <c r="AA1" s="20" t="s">
        <v>14</v>
      </c>
      <c r="AB1" s="20" t="s">
        <v>15</v>
      </c>
      <c r="AC1" s="21" t="s">
        <v>18</v>
      </c>
      <c r="AD1" s="21" t="s">
        <v>19</v>
      </c>
      <c r="AE1" s="21" t="s">
        <v>20</v>
      </c>
      <c r="AF1" s="21" t="s">
        <v>21</v>
      </c>
      <c r="AG1" s="3" t="s">
        <v>22</v>
      </c>
      <c r="AH1" s="3" t="s">
        <v>23</v>
      </c>
      <c r="AI1" s="3" t="s">
        <v>24</v>
      </c>
      <c r="AJ1" s="23" t="s">
        <v>25</v>
      </c>
      <c r="AK1" s="23" t="s">
        <v>26</v>
      </c>
      <c r="AL1" s="23" t="s">
        <v>27</v>
      </c>
      <c r="AM1" s="24" t="s">
        <v>28</v>
      </c>
      <c r="AN1" s="14" t="s">
        <v>31</v>
      </c>
      <c r="AO1" s="14" t="s">
        <v>32</v>
      </c>
      <c r="AP1" s="14" t="s">
        <v>33</v>
      </c>
      <c r="AQ1" s="14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1245</v>
      </c>
      <c r="AW1" s="1" t="s">
        <v>39</v>
      </c>
      <c r="AX1" s="22" t="s">
        <v>16</v>
      </c>
      <c r="AY1" s="22" t="s">
        <v>1272</v>
      </c>
      <c r="AZ1" s="1" t="s">
        <v>40</v>
      </c>
      <c r="BA1" s="23" t="s">
        <v>41</v>
      </c>
      <c r="BB1" s="1" t="s">
        <v>1262</v>
      </c>
      <c r="BC1" s="1" t="s">
        <v>1261</v>
      </c>
      <c r="BD1" s="1" t="s">
        <v>1260</v>
      </c>
      <c r="BE1" s="1" t="s">
        <v>1263</v>
      </c>
      <c r="BF1" s="1" t="s">
        <v>1264</v>
      </c>
      <c r="BG1" s="1" t="s">
        <v>1265</v>
      </c>
      <c r="BH1" s="1" t="s">
        <v>1266</v>
      </c>
      <c r="BI1" s="1" t="s">
        <v>1267</v>
      </c>
      <c r="BJ1" s="1" t="s">
        <v>1268</v>
      </c>
      <c r="BK1" s="1" t="s">
        <v>1269</v>
      </c>
      <c r="BL1" s="1" t="s">
        <v>1270</v>
      </c>
      <c r="BM1" s="1" t="s">
        <v>1271</v>
      </c>
      <c r="BN1" s="1" t="s">
        <v>45</v>
      </c>
      <c r="BO1" s="1" t="s">
        <v>46</v>
      </c>
      <c r="BP1" s="1" t="s">
        <v>47</v>
      </c>
      <c r="BQ1" s="1" t="s">
        <v>48</v>
      </c>
      <c r="BR1" s="27" t="s">
        <v>1407</v>
      </c>
      <c r="BS1" s="1" t="s">
        <v>1534</v>
      </c>
      <c r="BT1" s="13" t="s">
        <v>1535</v>
      </c>
      <c r="BU1" s="3" t="s">
        <v>1536</v>
      </c>
      <c r="BV1" s="11" t="s">
        <v>1537</v>
      </c>
      <c r="BW1" s="12" t="s">
        <v>1538</v>
      </c>
      <c r="BX1" s="12" t="s">
        <v>1539</v>
      </c>
      <c r="BY1" s="12" t="s">
        <v>1540</v>
      </c>
      <c r="BZ1" s="1" t="s">
        <v>1541</v>
      </c>
      <c r="CA1" s="1" t="s">
        <v>1542</v>
      </c>
      <c r="CB1" s="1" t="s">
        <v>1543</v>
      </c>
      <c r="CC1" s="1" t="s">
        <v>1544</v>
      </c>
      <c r="CD1" s="3" t="s">
        <v>1545</v>
      </c>
      <c r="CE1" s="12" t="s">
        <v>1546</v>
      </c>
      <c r="CF1" s="12" t="s">
        <v>1547</v>
      </c>
      <c r="CG1" s="12" t="s">
        <v>1548</v>
      </c>
      <c r="CH1" s="1" t="s">
        <v>1549</v>
      </c>
      <c r="CI1" s="1" t="s">
        <v>1550</v>
      </c>
      <c r="CJ1" s="1" t="s">
        <v>1551</v>
      </c>
      <c r="CK1" s="1" t="s">
        <v>1552</v>
      </c>
      <c r="CL1" s="1" t="s">
        <v>1553</v>
      </c>
      <c r="CM1" s="3" t="s">
        <v>1554</v>
      </c>
      <c r="CN1" s="12" t="s">
        <v>1555</v>
      </c>
      <c r="CO1" s="12" t="s">
        <v>1556</v>
      </c>
      <c r="CP1" s="1" t="s">
        <v>1557</v>
      </c>
      <c r="CQ1" s="1" t="s">
        <v>1558</v>
      </c>
      <c r="CR1" s="1" t="s">
        <v>1559</v>
      </c>
      <c r="CS1" s="1" t="s">
        <v>1560</v>
      </c>
      <c r="CT1" s="3" t="s">
        <v>1561</v>
      </c>
      <c r="CU1" s="1" t="s">
        <v>1562</v>
      </c>
      <c r="CV1" s="13" t="s">
        <v>1563</v>
      </c>
      <c r="CW1" s="1" t="s">
        <v>1564</v>
      </c>
      <c r="CX1" s="1" t="s">
        <v>1565</v>
      </c>
      <c r="CY1" s="1" t="s">
        <v>1566</v>
      </c>
      <c r="CZ1" s="1" t="s">
        <v>1567</v>
      </c>
      <c r="DA1" s="1" t="s">
        <v>1568</v>
      </c>
      <c r="DB1" s="1" t="s">
        <v>1569</v>
      </c>
      <c r="DC1" s="1" t="s">
        <v>1570</v>
      </c>
      <c r="DD1" s="1" t="s">
        <v>1571</v>
      </c>
      <c r="DE1" s="1" t="s">
        <v>1572</v>
      </c>
      <c r="DF1" s="1" t="s">
        <v>1573</v>
      </c>
      <c r="DG1" s="1" t="s">
        <v>1574</v>
      </c>
      <c r="DH1" s="1" t="s">
        <v>1575</v>
      </c>
      <c r="DI1" s="1" t="s">
        <v>1576</v>
      </c>
      <c r="DJ1" s="1" t="s">
        <v>1577</v>
      </c>
      <c r="DK1" s="14" t="s">
        <v>1578</v>
      </c>
      <c r="DL1" s="14" t="s">
        <v>1579</v>
      </c>
      <c r="DM1" s="14" t="s">
        <v>1580</v>
      </c>
      <c r="DN1" s="1" t="s">
        <v>1581</v>
      </c>
      <c r="DO1" s="14" t="s">
        <v>1582</v>
      </c>
      <c r="DP1" s="14" t="s">
        <v>1583</v>
      </c>
      <c r="DQ1" s="13" t="s">
        <v>1584</v>
      </c>
      <c r="DR1" s="13" t="s">
        <v>1585</v>
      </c>
      <c r="DS1" s="1" t="s">
        <v>1586</v>
      </c>
      <c r="DT1" s="1" t="s">
        <v>1587</v>
      </c>
      <c r="DU1" s="1" t="s">
        <v>1588</v>
      </c>
      <c r="DV1" s="1" t="s">
        <v>1589</v>
      </c>
      <c r="DW1" s="1" t="s">
        <v>1590</v>
      </c>
      <c r="DX1" s="1" t="s">
        <v>1591</v>
      </c>
      <c r="DY1" s="1" t="s">
        <v>1592</v>
      </c>
      <c r="DZ1" s="1" t="s">
        <v>1593</v>
      </c>
      <c r="EA1" s="13" t="s">
        <v>1594</v>
      </c>
      <c r="EB1" s="1" t="s">
        <v>1595</v>
      </c>
    </row>
    <row r="2" spans="1:132" x14ac:dyDescent="0.25">
      <c r="A2">
        <v>4</v>
      </c>
      <c r="B2" t="s">
        <v>772</v>
      </c>
      <c r="C2" t="s">
        <v>124</v>
      </c>
      <c r="D2">
        <v>1</v>
      </c>
      <c r="E2" t="s">
        <v>774</v>
      </c>
      <c r="F2" t="s">
        <v>1196</v>
      </c>
      <c r="G2">
        <v>13</v>
      </c>
      <c r="H2">
        <v>1</v>
      </c>
      <c r="I2" t="s">
        <v>1150</v>
      </c>
      <c r="J2" t="s">
        <v>1154</v>
      </c>
      <c r="K2" t="b">
        <v>0</v>
      </c>
      <c r="L2" t="b">
        <v>0</v>
      </c>
      <c r="M2" t="s">
        <v>126</v>
      </c>
      <c r="N2" t="s">
        <v>1124</v>
      </c>
      <c r="O2" t="s">
        <v>1196</v>
      </c>
      <c r="P2" t="s">
        <v>127</v>
      </c>
      <c r="Q2" t="s">
        <v>124</v>
      </c>
      <c r="R2" t="s">
        <v>123</v>
      </c>
      <c r="BB2">
        <v>6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5</v>
      </c>
      <c r="EB2" s="4">
        <v>0</v>
      </c>
    </row>
    <row r="3" spans="1:132" x14ac:dyDescent="0.25">
      <c r="A3">
        <v>11</v>
      </c>
      <c r="B3" t="s">
        <v>1063</v>
      </c>
      <c r="C3" t="s">
        <v>124</v>
      </c>
      <c r="D3">
        <v>1</v>
      </c>
      <c r="E3" t="s">
        <v>776</v>
      </c>
      <c r="F3" t="s">
        <v>1196</v>
      </c>
      <c r="G3">
        <v>13</v>
      </c>
      <c r="H3">
        <v>3</v>
      </c>
      <c r="I3" t="s">
        <v>1150</v>
      </c>
      <c r="J3" t="s">
        <v>1154</v>
      </c>
      <c r="K3" t="b">
        <v>0</v>
      </c>
      <c r="L3" t="b">
        <v>0</v>
      </c>
      <c r="M3" t="s">
        <v>135</v>
      </c>
      <c r="N3" t="s">
        <v>1124</v>
      </c>
      <c r="O3" t="s">
        <v>1196</v>
      </c>
      <c r="P3" t="s">
        <v>127</v>
      </c>
      <c r="Q3" t="s">
        <v>124</v>
      </c>
      <c r="R3" t="s">
        <v>123</v>
      </c>
      <c r="BB3">
        <v>5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4</v>
      </c>
      <c r="EB3" s="4">
        <v>0</v>
      </c>
    </row>
    <row r="4" spans="1:132" x14ac:dyDescent="0.25">
      <c r="A4">
        <v>18</v>
      </c>
      <c r="B4" t="s">
        <v>779</v>
      </c>
      <c r="C4" t="s">
        <v>124</v>
      </c>
      <c r="D4">
        <v>1</v>
      </c>
      <c r="E4" t="s">
        <v>778</v>
      </c>
      <c r="F4" t="s">
        <v>1196</v>
      </c>
      <c r="G4">
        <v>13</v>
      </c>
      <c r="H4">
        <v>5</v>
      </c>
      <c r="I4" t="s">
        <v>1150</v>
      </c>
      <c r="J4" t="s">
        <v>1154</v>
      </c>
      <c r="K4" t="b">
        <v>0</v>
      </c>
      <c r="L4" t="b">
        <v>0</v>
      </c>
      <c r="M4" t="s">
        <v>143</v>
      </c>
      <c r="N4" t="s">
        <v>1124</v>
      </c>
      <c r="O4" t="s">
        <v>1196</v>
      </c>
      <c r="P4" t="s">
        <v>127</v>
      </c>
      <c r="Q4" t="s">
        <v>124</v>
      </c>
      <c r="R4" t="s">
        <v>123</v>
      </c>
      <c r="BB4">
        <v>4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2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2</v>
      </c>
      <c r="DZ4" s="4">
        <v>0</v>
      </c>
      <c r="EA4" s="4">
        <v>2</v>
      </c>
      <c r="EB4" s="4">
        <v>0</v>
      </c>
    </row>
    <row r="5" spans="1:132" x14ac:dyDescent="0.25">
      <c r="A5">
        <v>25</v>
      </c>
      <c r="B5" t="s">
        <v>781</v>
      </c>
      <c r="C5" t="s">
        <v>124</v>
      </c>
      <c r="D5">
        <v>1</v>
      </c>
      <c r="E5" t="s">
        <v>854</v>
      </c>
      <c r="F5" t="s">
        <v>1196</v>
      </c>
      <c r="G5">
        <v>13</v>
      </c>
      <c r="H5">
        <v>7</v>
      </c>
      <c r="I5" t="s">
        <v>1150</v>
      </c>
      <c r="J5" t="s">
        <v>1154</v>
      </c>
      <c r="K5" t="b">
        <v>0</v>
      </c>
      <c r="L5" t="b">
        <v>0</v>
      </c>
      <c r="M5" t="s">
        <v>151</v>
      </c>
      <c r="N5" t="s">
        <v>1124</v>
      </c>
      <c r="O5" t="s">
        <v>1196</v>
      </c>
      <c r="P5" t="s">
        <v>127</v>
      </c>
      <c r="Q5" t="s">
        <v>124</v>
      </c>
      <c r="R5" t="s">
        <v>123</v>
      </c>
      <c r="BB5">
        <v>4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</row>
    <row r="6" spans="1:132" x14ac:dyDescent="0.25">
      <c r="A6">
        <v>32</v>
      </c>
      <c r="B6" t="s">
        <v>782</v>
      </c>
      <c r="C6" t="s">
        <v>124</v>
      </c>
      <c r="D6">
        <v>1</v>
      </c>
      <c r="E6" t="s">
        <v>856</v>
      </c>
      <c r="F6" t="s">
        <v>1196</v>
      </c>
      <c r="G6">
        <v>13</v>
      </c>
      <c r="H6">
        <v>9</v>
      </c>
      <c r="I6" t="s">
        <v>1150</v>
      </c>
      <c r="J6" t="s">
        <v>1154</v>
      </c>
      <c r="K6" t="b">
        <v>0</v>
      </c>
      <c r="L6" t="b">
        <v>0</v>
      </c>
      <c r="M6" t="s">
        <v>159</v>
      </c>
      <c r="N6" t="s">
        <v>1124</v>
      </c>
      <c r="O6" t="s">
        <v>1196</v>
      </c>
      <c r="P6" t="s">
        <v>127</v>
      </c>
      <c r="Q6" t="s">
        <v>124</v>
      </c>
      <c r="R6" t="s">
        <v>123</v>
      </c>
      <c r="BB6">
        <v>4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</row>
    <row r="7" spans="1:132" x14ac:dyDescent="0.25">
      <c r="A7">
        <v>39</v>
      </c>
      <c r="B7" t="s">
        <v>783</v>
      </c>
      <c r="C7" t="s">
        <v>124</v>
      </c>
      <c r="D7">
        <v>1</v>
      </c>
      <c r="E7" t="s">
        <v>858</v>
      </c>
      <c r="F7" t="s">
        <v>1196</v>
      </c>
      <c r="G7">
        <v>13</v>
      </c>
      <c r="H7">
        <v>11</v>
      </c>
      <c r="I7" t="s">
        <v>1150</v>
      </c>
      <c r="J7" t="s">
        <v>1154</v>
      </c>
      <c r="K7" t="b">
        <v>0</v>
      </c>
      <c r="L7" t="b">
        <v>0</v>
      </c>
      <c r="M7" t="s">
        <v>167</v>
      </c>
      <c r="N7" t="s">
        <v>1124</v>
      </c>
      <c r="O7" t="s">
        <v>1196</v>
      </c>
      <c r="P7" t="s">
        <v>127</v>
      </c>
      <c r="Q7" t="s">
        <v>124</v>
      </c>
      <c r="R7" t="s">
        <v>123</v>
      </c>
      <c r="BB7">
        <v>4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1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1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</row>
    <row r="8" spans="1:132" x14ac:dyDescent="0.25">
      <c r="A8">
        <v>43</v>
      </c>
      <c r="B8" t="s">
        <v>784</v>
      </c>
      <c r="C8" t="s">
        <v>124</v>
      </c>
      <c r="D8">
        <v>1</v>
      </c>
      <c r="E8" t="s">
        <v>859</v>
      </c>
      <c r="F8" t="s">
        <v>1196</v>
      </c>
      <c r="G8">
        <v>13</v>
      </c>
      <c r="H8">
        <v>12</v>
      </c>
      <c r="I8" t="s">
        <v>1150</v>
      </c>
      <c r="J8" t="s">
        <v>1154</v>
      </c>
      <c r="K8" t="b">
        <v>0</v>
      </c>
      <c r="L8" t="b">
        <v>0</v>
      </c>
      <c r="M8" t="s">
        <v>171</v>
      </c>
      <c r="N8" t="s">
        <v>1124</v>
      </c>
      <c r="O8" t="s">
        <v>1196</v>
      </c>
      <c r="P8" t="s">
        <v>127</v>
      </c>
      <c r="Q8" t="s">
        <v>124</v>
      </c>
      <c r="R8" t="s">
        <v>123</v>
      </c>
      <c r="BB8">
        <v>10</v>
      </c>
      <c r="BS8" s="4">
        <v>0</v>
      </c>
      <c r="BT8" s="4">
        <v>0</v>
      </c>
      <c r="BU8" s="4">
        <v>3</v>
      </c>
      <c r="BV8" s="4">
        <v>3</v>
      </c>
      <c r="BW8" s="4">
        <v>3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</row>
    <row r="9" spans="1:132" x14ac:dyDescent="0.25">
      <c r="A9">
        <v>50</v>
      </c>
      <c r="B9" t="s">
        <v>786</v>
      </c>
      <c r="C9" t="s">
        <v>124</v>
      </c>
      <c r="D9">
        <v>1</v>
      </c>
      <c r="E9" t="s">
        <v>860</v>
      </c>
      <c r="F9" t="s">
        <v>1196</v>
      </c>
      <c r="G9">
        <v>13</v>
      </c>
      <c r="H9">
        <v>14</v>
      </c>
      <c r="I9" t="s">
        <v>1150</v>
      </c>
      <c r="J9" t="s">
        <v>1154</v>
      </c>
      <c r="K9" t="b">
        <v>0</v>
      </c>
      <c r="L9" t="b">
        <v>0</v>
      </c>
      <c r="M9" t="s">
        <v>1197</v>
      </c>
      <c r="N9" t="s">
        <v>1124</v>
      </c>
      <c r="O9" t="s">
        <v>1196</v>
      </c>
      <c r="P9" t="s">
        <v>180</v>
      </c>
      <c r="Q9" t="s">
        <v>124</v>
      </c>
      <c r="R9" t="s">
        <v>123</v>
      </c>
      <c r="BF9">
        <v>6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</row>
    <row r="10" spans="1:132" x14ac:dyDescent="0.25">
      <c r="A10">
        <v>55</v>
      </c>
      <c r="B10" t="s">
        <v>787</v>
      </c>
      <c r="C10" t="s">
        <v>189</v>
      </c>
      <c r="D10">
        <v>2</v>
      </c>
      <c r="E10" t="s">
        <v>862</v>
      </c>
      <c r="F10" t="s">
        <v>1196</v>
      </c>
      <c r="G10">
        <v>13</v>
      </c>
      <c r="H10">
        <v>1</v>
      </c>
      <c r="I10" t="s">
        <v>1150</v>
      </c>
      <c r="K10" t="b">
        <v>0</v>
      </c>
      <c r="L10" t="b">
        <v>0</v>
      </c>
      <c r="M10" t="s">
        <v>1208</v>
      </c>
      <c r="N10" t="s">
        <v>1125</v>
      </c>
      <c r="O10" t="s">
        <v>1196</v>
      </c>
      <c r="P10" t="s">
        <v>127</v>
      </c>
      <c r="Q10" t="s">
        <v>189</v>
      </c>
      <c r="R10" t="s">
        <v>193</v>
      </c>
      <c r="BB10">
        <v>1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1</v>
      </c>
      <c r="EB10" s="4">
        <v>0</v>
      </c>
    </row>
    <row r="11" spans="1:132" x14ac:dyDescent="0.25">
      <c r="A11">
        <v>59</v>
      </c>
      <c r="B11" t="s">
        <v>1068</v>
      </c>
      <c r="C11" t="s">
        <v>189</v>
      </c>
      <c r="D11">
        <v>2</v>
      </c>
      <c r="E11" t="s">
        <v>863</v>
      </c>
      <c r="F11" t="s">
        <v>1196</v>
      </c>
      <c r="G11">
        <v>13</v>
      </c>
      <c r="H11">
        <v>2</v>
      </c>
      <c r="I11" t="s">
        <v>1150</v>
      </c>
      <c r="K11" t="b">
        <v>0</v>
      </c>
      <c r="L11" t="b">
        <v>0</v>
      </c>
      <c r="M11" t="s">
        <v>1207</v>
      </c>
      <c r="N11" t="s">
        <v>1125</v>
      </c>
      <c r="O11" t="s">
        <v>1196</v>
      </c>
      <c r="P11" t="s">
        <v>127</v>
      </c>
      <c r="Q11" t="s">
        <v>189</v>
      </c>
      <c r="R11" t="s">
        <v>193</v>
      </c>
      <c r="BB11">
        <v>1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1</v>
      </c>
      <c r="EB11" s="4">
        <v>0</v>
      </c>
    </row>
    <row r="12" spans="1:132" x14ac:dyDescent="0.25">
      <c r="A12">
        <v>63</v>
      </c>
      <c r="B12" t="s">
        <v>1069</v>
      </c>
      <c r="C12" t="s">
        <v>189</v>
      </c>
      <c r="D12">
        <v>2</v>
      </c>
      <c r="E12" t="s">
        <v>864</v>
      </c>
      <c r="F12" t="s">
        <v>1196</v>
      </c>
      <c r="G12">
        <v>13</v>
      </c>
      <c r="H12">
        <v>3</v>
      </c>
      <c r="I12" t="s">
        <v>1150</v>
      </c>
      <c r="K12" t="b">
        <v>0</v>
      </c>
      <c r="L12" t="b">
        <v>0</v>
      </c>
      <c r="M12" t="s">
        <v>1206</v>
      </c>
      <c r="N12" t="s">
        <v>1125</v>
      </c>
      <c r="O12" t="s">
        <v>1196</v>
      </c>
      <c r="P12" t="s">
        <v>127</v>
      </c>
      <c r="Q12" t="s">
        <v>189</v>
      </c>
      <c r="R12" t="s">
        <v>193</v>
      </c>
      <c r="BB12">
        <v>1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1</v>
      </c>
      <c r="EB12" s="4">
        <v>0</v>
      </c>
    </row>
    <row r="13" spans="1:132" x14ac:dyDescent="0.25">
      <c r="A13">
        <v>67</v>
      </c>
      <c r="B13" t="s">
        <v>809</v>
      </c>
      <c r="C13" t="s">
        <v>189</v>
      </c>
      <c r="D13">
        <v>2</v>
      </c>
      <c r="E13" t="s">
        <v>865</v>
      </c>
      <c r="F13" t="s">
        <v>1196</v>
      </c>
      <c r="G13">
        <v>13</v>
      </c>
      <c r="H13">
        <v>4</v>
      </c>
      <c r="I13" t="s">
        <v>1150</v>
      </c>
      <c r="K13" t="b">
        <v>0</v>
      </c>
      <c r="L13" t="b">
        <v>0</v>
      </c>
      <c r="M13" t="s">
        <v>1205</v>
      </c>
      <c r="N13" t="s">
        <v>1125</v>
      </c>
      <c r="O13" t="s">
        <v>1196</v>
      </c>
      <c r="P13" t="s">
        <v>127</v>
      </c>
      <c r="Q13" t="s">
        <v>189</v>
      </c>
      <c r="R13" t="s">
        <v>193</v>
      </c>
      <c r="BB13">
        <v>1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1</v>
      </c>
      <c r="EB13" s="4">
        <v>0</v>
      </c>
    </row>
    <row r="14" spans="1:132" x14ac:dyDescent="0.25">
      <c r="A14">
        <v>71</v>
      </c>
      <c r="B14" t="s">
        <v>788</v>
      </c>
      <c r="C14" t="s">
        <v>189</v>
      </c>
      <c r="D14">
        <v>2</v>
      </c>
      <c r="E14" t="s">
        <v>866</v>
      </c>
      <c r="F14" t="s">
        <v>1196</v>
      </c>
      <c r="G14">
        <v>13</v>
      </c>
      <c r="H14">
        <v>5</v>
      </c>
      <c r="I14" t="s">
        <v>1150</v>
      </c>
      <c r="K14" t="b">
        <v>0</v>
      </c>
      <c r="L14" t="b">
        <v>0</v>
      </c>
      <c r="M14" t="s">
        <v>1204</v>
      </c>
      <c r="N14" t="s">
        <v>1125</v>
      </c>
      <c r="O14" t="s">
        <v>1196</v>
      </c>
      <c r="P14" t="s">
        <v>127</v>
      </c>
      <c r="Q14" t="s">
        <v>189</v>
      </c>
      <c r="R14" t="s">
        <v>193</v>
      </c>
      <c r="BB14">
        <v>1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1</v>
      </c>
      <c r="EB14" s="4">
        <v>0</v>
      </c>
    </row>
    <row r="15" spans="1:132" x14ac:dyDescent="0.25">
      <c r="A15">
        <v>75</v>
      </c>
      <c r="B15" t="s">
        <v>826</v>
      </c>
      <c r="C15" t="s">
        <v>189</v>
      </c>
      <c r="D15">
        <v>2</v>
      </c>
      <c r="E15" t="s">
        <v>867</v>
      </c>
      <c r="F15" t="s">
        <v>1196</v>
      </c>
      <c r="G15">
        <v>13</v>
      </c>
      <c r="H15">
        <v>6</v>
      </c>
      <c r="I15" t="s">
        <v>1150</v>
      </c>
      <c r="K15" t="b">
        <v>0</v>
      </c>
      <c r="L15" t="b">
        <v>0</v>
      </c>
      <c r="M15" t="s">
        <v>1203</v>
      </c>
      <c r="N15" t="s">
        <v>1125</v>
      </c>
      <c r="O15" t="s">
        <v>1196</v>
      </c>
      <c r="P15" t="s">
        <v>127</v>
      </c>
      <c r="Q15" t="s">
        <v>189</v>
      </c>
      <c r="R15" t="s">
        <v>193</v>
      </c>
      <c r="BB15">
        <v>1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1</v>
      </c>
      <c r="EB15" s="4">
        <v>0</v>
      </c>
    </row>
    <row r="16" spans="1:132" x14ac:dyDescent="0.25">
      <c r="A16">
        <v>79</v>
      </c>
      <c r="B16" t="s">
        <v>789</v>
      </c>
      <c r="C16" t="s">
        <v>189</v>
      </c>
      <c r="D16">
        <v>2</v>
      </c>
      <c r="E16" t="s">
        <v>868</v>
      </c>
      <c r="F16" t="s">
        <v>1196</v>
      </c>
      <c r="G16">
        <v>13</v>
      </c>
      <c r="H16">
        <v>7</v>
      </c>
      <c r="I16" t="s">
        <v>1150</v>
      </c>
      <c r="K16" t="b">
        <v>0</v>
      </c>
      <c r="L16" t="b">
        <v>0</v>
      </c>
      <c r="M16" t="s">
        <v>1202</v>
      </c>
      <c r="N16" t="s">
        <v>1125</v>
      </c>
      <c r="O16" t="s">
        <v>1196</v>
      </c>
      <c r="P16" t="s">
        <v>127</v>
      </c>
      <c r="Q16" t="s">
        <v>189</v>
      </c>
      <c r="R16" t="s">
        <v>193</v>
      </c>
      <c r="BB16">
        <v>1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1</v>
      </c>
      <c r="EB16" s="4">
        <v>0</v>
      </c>
    </row>
    <row r="17" spans="1:132" x14ac:dyDescent="0.25">
      <c r="A17">
        <v>86</v>
      </c>
      <c r="B17" t="s">
        <v>790</v>
      </c>
      <c r="C17" t="s">
        <v>189</v>
      </c>
      <c r="D17">
        <v>2</v>
      </c>
      <c r="E17" t="s">
        <v>870</v>
      </c>
      <c r="F17" t="s">
        <v>1196</v>
      </c>
      <c r="G17">
        <v>13</v>
      </c>
      <c r="H17">
        <v>9</v>
      </c>
      <c r="I17" t="s">
        <v>1150</v>
      </c>
      <c r="K17" t="b">
        <v>1</v>
      </c>
      <c r="L17" t="b">
        <v>0</v>
      </c>
      <c r="M17" t="s">
        <v>1201</v>
      </c>
      <c r="N17" t="s">
        <v>1125</v>
      </c>
      <c r="O17" t="s">
        <v>1196</v>
      </c>
      <c r="P17" t="s">
        <v>127</v>
      </c>
      <c r="Q17" t="s">
        <v>189</v>
      </c>
      <c r="R17" t="s">
        <v>193</v>
      </c>
      <c r="BB17">
        <v>1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1</v>
      </c>
      <c r="EB17" s="4">
        <v>0</v>
      </c>
    </row>
    <row r="18" spans="1:132" x14ac:dyDescent="0.25">
      <c r="A18">
        <v>93</v>
      </c>
      <c r="B18" t="s">
        <v>1071</v>
      </c>
      <c r="C18" t="s">
        <v>189</v>
      </c>
      <c r="D18">
        <v>2</v>
      </c>
      <c r="E18" t="s">
        <v>872</v>
      </c>
      <c r="F18" t="s">
        <v>1196</v>
      </c>
      <c r="G18">
        <v>13</v>
      </c>
      <c r="H18">
        <v>11</v>
      </c>
      <c r="I18" t="s">
        <v>1150</v>
      </c>
      <c r="K18" t="b">
        <v>0</v>
      </c>
      <c r="L18" t="b">
        <v>0</v>
      </c>
      <c r="M18" t="s">
        <v>1200</v>
      </c>
      <c r="N18" t="s">
        <v>1125</v>
      </c>
      <c r="O18" t="s">
        <v>1196</v>
      </c>
      <c r="P18" t="s">
        <v>127</v>
      </c>
      <c r="Q18" t="s">
        <v>189</v>
      </c>
      <c r="R18" t="s">
        <v>193</v>
      </c>
      <c r="BB18">
        <v>2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1</v>
      </c>
      <c r="EB18" s="4">
        <v>0</v>
      </c>
    </row>
    <row r="19" spans="1:132" x14ac:dyDescent="0.25">
      <c r="A19">
        <v>100</v>
      </c>
      <c r="B19" t="s">
        <v>796</v>
      </c>
      <c r="C19" t="s">
        <v>189</v>
      </c>
      <c r="D19">
        <v>2</v>
      </c>
      <c r="E19" t="s">
        <v>874</v>
      </c>
      <c r="F19" t="s">
        <v>1196</v>
      </c>
      <c r="G19">
        <v>13</v>
      </c>
      <c r="H19">
        <v>13</v>
      </c>
      <c r="I19" t="s">
        <v>1150</v>
      </c>
      <c r="K19" t="b">
        <v>0</v>
      </c>
      <c r="L19" t="b">
        <v>0</v>
      </c>
      <c r="M19" t="s">
        <v>1199</v>
      </c>
      <c r="N19" t="s">
        <v>1125</v>
      </c>
      <c r="O19" t="s">
        <v>1196</v>
      </c>
      <c r="P19" t="s">
        <v>127</v>
      </c>
      <c r="Q19" t="s">
        <v>189</v>
      </c>
      <c r="R19" t="s">
        <v>193</v>
      </c>
      <c r="BB19">
        <v>2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2</v>
      </c>
      <c r="EB19" s="4">
        <v>0</v>
      </c>
    </row>
    <row r="20" spans="1:132" x14ac:dyDescent="0.25">
      <c r="A20">
        <v>104</v>
      </c>
      <c r="B20" t="s">
        <v>786</v>
      </c>
      <c r="C20" t="s">
        <v>189</v>
      </c>
      <c r="D20">
        <v>2</v>
      </c>
      <c r="E20" t="s">
        <v>875</v>
      </c>
      <c r="F20" t="s">
        <v>1196</v>
      </c>
      <c r="G20">
        <v>13</v>
      </c>
      <c r="H20">
        <v>14</v>
      </c>
      <c r="I20" t="s">
        <v>1150</v>
      </c>
      <c r="K20" t="b">
        <v>0</v>
      </c>
      <c r="L20" t="b">
        <v>0</v>
      </c>
      <c r="M20" t="s">
        <v>1198</v>
      </c>
      <c r="N20" t="s">
        <v>1125</v>
      </c>
      <c r="O20" t="s">
        <v>1196</v>
      </c>
      <c r="P20" t="s">
        <v>180</v>
      </c>
      <c r="Q20" t="s">
        <v>189</v>
      </c>
      <c r="R20" t="s">
        <v>193</v>
      </c>
      <c r="BJ20">
        <v>2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</row>
    <row r="21" spans="1:132" x14ac:dyDescent="0.25">
      <c r="A21">
        <v>140</v>
      </c>
      <c r="B21" t="s">
        <v>1075</v>
      </c>
      <c r="C21" t="s">
        <v>1075</v>
      </c>
      <c r="D21">
        <v>4</v>
      </c>
      <c r="E21" t="s">
        <v>887</v>
      </c>
      <c r="F21" t="s">
        <v>1196</v>
      </c>
      <c r="G21">
        <v>2</v>
      </c>
      <c r="H21">
        <v>1</v>
      </c>
      <c r="I21" t="s">
        <v>1150</v>
      </c>
      <c r="K21" t="b">
        <v>1</v>
      </c>
      <c r="L21" t="b">
        <v>0</v>
      </c>
      <c r="M21" t="s">
        <v>1211</v>
      </c>
      <c r="N21" t="s">
        <v>1127</v>
      </c>
      <c r="O21" t="s">
        <v>1196</v>
      </c>
      <c r="P21" t="s">
        <v>127</v>
      </c>
      <c r="BB21">
        <v>5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</row>
    <row r="22" spans="1:132" x14ac:dyDescent="0.25">
      <c r="A22">
        <v>145</v>
      </c>
      <c r="B22" t="s">
        <v>1076</v>
      </c>
      <c r="C22" t="s">
        <v>1075</v>
      </c>
      <c r="D22">
        <v>4</v>
      </c>
      <c r="E22" t="s">
        <v>888</v>
      </c>
      <c r="F22" t="s">
        <v>1196</v>
      </c>
      <c r="G22">
        <v>2</v>
      </c>
      <c r="H22">
        <v>2</v>
      </c>
      <c r="I22" t="s">
        <v>1150</v>
      </c>
      <c r="K22" t="b">
        <v>1</v>
      </c>
      <c r="L22" t="b">
        <v>0</v>
      </c>
      <c r="M22" t="s">
        <v>1213</v>
      </c>
      <c r="N22" t="s">
        <v>1127</v>
      </c>
      <c r="O22" t="s">
        <v>1196</v>
      </c>
      <c r="P22" t="s">
        <v>127</v>
      </c>
      <c r="Q22" t="s">
        <v>1075</v>
      </c>
      <c r="R22" t="s">
        <v>1212</v>
      </c>
      <c r="BB22">
        <v>5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</row>
    <row r="23" spans="1:132" x14ac:dyDescent="0.25">
      <c r="A23">
        <v>154</v>
      </c>
      <c r="B23" t="s">
        <v>782</v>
      </c>
      <c r="C23" t="s">
        <v>285</v>
      </c>
      <c r="D23">
        <v>5</v>
      </c>
      <c r="E23" t="s">
        <v>891</v>
      </c>
      <c r="F23" t="s">
        <v>1196</v>
      </c>
      <c r="G23">
        <v>8</v>
      </c>
      <c r="H23">
        <v>1</v>
      </c>
      <c r="I23" t="s">
        <v>1150</v>
      </c>
      <c r="K23" t="b">
        <v>0</v>
      </c>
      <c r="L23" t="b">
        <v>0</v>
      </c>
      <c r="M23" t="s">
        <v>1220</v>
      </c>
      <c r="N23" t="s">
        <v>1128</v>
      </c>
      <c r="O23" t="s">
        <v>1196</v>
      </c>
      <c r="P23" t="s">
        <v>127</v>
      </c>
      <c r="Q23" t="s">
        <v>285</v>
      </c>
      <c r="R23" t="s">
        <v>289</v>
      </c>
      <c r="BB23">
        <v>4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</row>
    <row r="24" spans="1:132" x14ac:dyDescent="0.25">
      <c r="A24">
        <v>158</v>
      </c>
      <c r="B24" t="s">
        <v>528</v>
      </c>
      <c r="C24" t="s">
        <v>285</v>
      </c>
      <c r="D24">
        <v>5</v>
      </c>
      <c r="E24" t="s">
        <v>892</v>
      </c>
      <c r="F24" t="s">
        <v>1196</v>
      </c>
      <c r="G24">
        <v>8</v>
      </c>
      <c r="H24">
        <v>2</v>
      </c>
      <c r="I24" t="s">
        <v>1150</v>
      </c>
      <c r="K24" t="b">
        <v>0</v>
      </c>
      <c r="L24" t="b">
        <v>0</v>
      </c>
      <c r="M24" t="s">
        <v>1219</v>
      </c>
      <c r="N24" t="s">
        <v>1128</v>
      </c>
      <c r="O24" t="s">
        <v>1196</v>
      </c>
      <c r="P24" t="s">
        <v>127</v>
      </c>
      <c r="Q24" t="s">
        <v>285</v>
      </c>
      <c r="R24" t="s">
        <v>289</v>
      </c>
      <c r="BB24">
        <v>1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</row>
    <row r="25" spans="1:132" x14ac:dyDescent="0.25">
      <c r="A25">
        <v>162</v>
      </c>
      <c r="B25" t="s">
        <v>796</v>
      </c>
      <c r="C25" t="s">
        <v>285</v>
      </c>
      <c r="D25">
        <v>5</v>
      </c>
      <c r="E25" t="s">
        <v>893</v>
      </c>
      <c r="F25" t="s">
        <v>1196</v>
      </c>
      <c r="G25">
        <v>8</v>
      </c>
      <c r="H25">
        <v>3</v>
      </c>
      <c r="I25" t="s">
        <v>1150</v>
      </c>
      <c r="K25" t="b">
        <v>0</v>
      </c>
      <c r="L25" t="b">
        <v>0</v>
      </c>
      <c r="M25" t="s">
        <v>1218</v>
      </c>
      <c r="N25" t="s">
        <v>1128</v>
      </c>
      <c r="O25" t="s">
        <v>1196</v>
      </c>
      <c r="P25" t="s">
        <v>127</v>
      </c>
      <c r="Q25" t="s">
        <v>285</v>
      </c>
      <c r="R25" t="s">
        <v>289</v>
      </c>
      <c r="BB25">
        <v>5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</row>
    <row r="26" spans="1:132" x14ac:dyDescent="0.25">
      <c r="A26">
        <v>169</v>
      </c>
      <c r="B26" t="s">
        <v>798</v>
      </c>
      <c r="C26" t="s">
        <v>285</v>
      </c>
      <c r="D26">
        <v>5</v>
      </c>
      <c r="E26" t="s">
        <v>895</v>
      </c>
      <c r="F26" t="s">
        <v>1196</v>
      </c>
      <c r="G26">
        <v>8</v>
      </c>
      <c r="H26">
        <v>5</v>
      </c>
      <c r="I26" t="s">
        <v>1150</v>
      </c>
      <c r="K26" t="b">
        <v>0</v>
      </c>
      <c r="L26" t="b">
        <v>0</v>
      </c>
      <c r="M26" t="s">
        <v>1217</v>
      </c>
      <c r="N26" t="s">
        <v>1128</v>
      </c>
      <c r="O26" t="s">
        <v>1196</v>
      </c>
      <c r="P26" t="s">
        <v>127</v>
      </c>
      <c r="Q26" t="s">
        <v>285</v>
      </c>
      <c r="R26" t="s">
        <v>289</v>
      </c>
      <c r="BB26">
        <v>3</v>
      </c>
      <c r="BS26" s="4">
        <v>0</v>
      </c>
      <c r="BT26" s="4">
        <v>0</v>
      </c>
      <c r="BU26" s="4">
        <v>4</v>
      </c>
      <c r="BV26" s="4">
        <v>4</v>
      </c>
      <c r="BW26" s="4">
        <v>0</v>
      </c>
      <c r="BX26" s="4">
        <v>4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</row>
    <row r="27" spans="1:132" x14ac:dyDescent="0.25">
      <c r="A27">
        <v>176</v>
      </c>
      <c r="B27" t="s">
        <v>799</v>
      </c>
      <c r="C27" t="s">
        <v>285</v>
      </c>
      <c r="D27">
        <v>5</v>
      </c>
      <c r="E27" t="s">
        <v>897</v>
      </c>
      <c r="F27" t="s">
        <v>1196</v>
      </c>
      <c r="G27">
        <v>8</v>
      </c>
      <c r="H27">
        <v>7</v>
      </c>
      <c r="I27" t="s">
        <v>1150</v>
      </c>
      <c r="K27" t="b">
        <v>0</v>
      </c>
      <c r="L27" t="b">
        <v>0</v>
      </c>
      <c r="M27" t="s">
        <v>1216</v>
      </c>
      <c r="N27" t="s">
        <v>1128</v>
      </c>
      <c r="O27" t="s">
        <v>1196</v>
      </c>
      <c r="P27" t="s">
        <v>127</v>
      </c>
      <c r="Q27" t="s">
        <v>285</v>
      </c>
      <c r="R27" t="s">
        <v>289</v>
      </c>
      <c r="BB27">
        <v>4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</row>
    <row r="28" spans="1:132" x14ac:dyDescent="0.25">
      <c r="A28">
        <v>180</v>
      </c>
      <c r="B28" t="s">
        <v>800</v>
      </c>
      <c r="C28" t="s">
        <v>285</v>
      </c>
      <c r="D28">
        <v>5</v>
      </c>
      <c r="E28" t="s">
        <v>898</v>
      </c>
      <c r="F28" t="s">
        <v>1196</v>
      </c>
      <c r="G28">
        <v>8</v>
      </c>
      <c r="H28">
        <v>8</v>
      </c>
      <c r="I28" t="s">
        <v>1150</v>
      </c>
      <c r="K28" t="b">
        <v>0</v>
      </c>
      <c r="L28" t="b">
        <v>0</v>
      </c>
      <c r="M28" t="s">
        <v>1215</v>
      </c>
      <c r="N28" t="s">
        <v>1128</v>
      </c>
      <c r="O28" t="s">
        <v>1196</v>
      </c>
      <c r="P28" t="s">
        <v>127</v>
      </c>
      <c r="Q28" t="s">
        <v>285</v>
      </c>
      <c r="R28" t="s">
        <v>289</v>
      </c>
      <c r="BB28">
        <v>1</v>
      </c>
      <c r="BS28" s="4">
        <v>0</v>
      </c>
      <c r="BT28" s="4">
        <v>1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</row>
    <row r="29" spans="1:132" x14ac:dyDescent="0.25">
      <c r="A29">
        <v>184</v>
      </c>
      <c r="B29" t="s">
        <v>786</v>
      </c>
      <c r="C29" t="s">
        <v>285</v>
      </c>
      <c r="D29">
        <v>5</v>
      </c>
      <c r="E29" t="s">
        <v>899</v>
      </c>
      <c r="F29" t="s">
        <v>1196</v>
      </c>
      <c r="G29">
        <v>8</v>
      </c>
      <c r="H29">
        <v>9</v>
      </c>
      <c r="I29" t="s">
        <v>1150</v>
      </c>
      <c r="K29" t="b">
        <v>0</v>
      </c>
      <c r="L29" t="b">
        <v>0</v>
      </c>
      <c r="M29" t="s">
        <v>1214</v>
      </c>
      <c r="N29" t="s">
        <v>1128</v>
      </c>
      <c r="O29" t="s">
        <v>1196</v>
      </c>
      <c r="P29" t="s">
        <v>180</v>
      </c>
      <c r="Q29" t="s">
        <v>285</v>
      </c>
      <c r="R29" t="s">
        <v>289</v>
      </c>
      <c r="BF29">
        <v>5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</row>
    <row r="30" spans="1:132" x14ac:dyDescent="0.25">
      <c r="A30">
        <v>269</v>
      </c>
      <c r="B30" t="s">
        <v>403</v>
      </c>
      <c r="C30" t="s">
        <v>403</v>
      </c>
      <c r="D30">
        <v>9</v>
      </c>
      <c r="E30" t="s">
        <v>939</v>
      </c>
      <c r="F30" t="s">
        <v>1196</v>
      </c>
      <c r="G30">
        <v>2</v>
      </c>
      <c r="H30">
        <v>1</v>
      </c>
      <c r="I30" t="s">
        <v>1150</v>
      </c>
      <c r="J30" t="s">
        <v>1154</v>
      </c>
      <c r="K30" t="b">
        <v>0</v>
      </c>
      <c r="L30" t="b">
        <v>0</v>
      </c>
      <c r="M30" t="s">
        <v>1223</v>
      </c>
      <c r="N30" t="s">
        <v>1132</v>
      </c>
      <c r="O30" t="s">
        <v>1196</v>
      </c>
      <c r="P30" t="s">
        <v>127</v>
      </c>
      <c r="Q30" t="s">
        <v>403</v>
      </c>
      <c r="R30" t="s">
        <v>804</v>
      </c>
      <c r="BB30">
        <v>1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</row>
    <row r="31" spans="1:132" x14ac:dyDescent="0.25">
      <c r="A31">
        <v>273</v>
      </c>
      <c r="B31" t="s">
        <v>1065</v>
      </c>
      <c r="C31" t="s">
        <v>403</v>
      </c>
      <c r="D31">
        <v>9</v>
      </c>
      <c r="E31" t="s">
        <v>940</v>
      </c>
      <c r="F31" t="s">
        <v>1196</v>
      </c>
      <c r="G31">
        <v>2</v>
      </c>
      <c r="H31">
        <v>2</v>
      </c>
      <c r="I31" t="s">
        <v>1150</v>
      </c>
      <c r="J31" t="s">
        <v>1154</v>
      </c>
      <c r="K31" t="b">
        <v>0</v>
      </c>
      <c r="L31" t="b">
        <v>0</v>
      </c>
      <c r="M31" t="s">
        <v>1224</v>
      </c>
      <c r="N31" t="s">
        <v>1132</v>
      </c>
      <c r="O31" t="s">
        <v>1196</v>
      </c>
      <c r="P31" t="s">
        <v>127</v>
      </c>
      <c r="Q31" t="s">
        <v>403</v>
      </c>
      <c r="R31" t="s">
        <v>804</v>
      </c>
      <c r="BB31">
        <v>2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</row>
    <row r="32" spans="1:132" x14ac:dyDescent="0.25">
      <c r="A32">
        <v>277</v>
      </c>
      <c r="B32" t="s">
        <v>786</v>
      </c>
      <c r="C32" t="s">
        <v>403</v>
      </c>
      <c r="D32">
        <v>9</v>
      </c>
      <c r="E32" t="s">
        <v>941</v>
      </c>
      <c r="F32" t="s">
        <v>1196</v>
      </c>
      <c r="G32">
        <v>2</v>
      </c>
      <c r="H32">
        <v>3</v>
      </c>
      <c r="I32" t="s">
        <v>1150</v>
      </c>
      <c r="K32" t="b">
        <v>0</v>
      </c>
      <c r="L32" t="b">
        <v>0</v>
      </c>
      <c r="M32" t="s">
        <v>1225</v>
      </c>
      <c r="N32" t="s">
        <v>1132</v>
      </c>
      <c r="O32" t="s">
        <v>1196</v>
      </c>
      <c r="P32" t="s">
        <v>180</v>
      </c>
      <c r="Q32" t="s">
        <v>403</v>
      </c>
      <c r="R32" t="s">
        <v>804</v>
      </c>
      <c r="BO32">
        <v>3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</row>
    <row r="33" spans="1:132" x14ac:dyDescent="0.25">
      <c r="A33">
        <v>282</v>
      </c>
      <c r="B33" t="s">
        <v>415</v>
      </c>
      <c r="C33" t="s">
        <v>415</v>
      </c>
      <c r="D33">
        <v>10</v>
      </c>
      <c r="E33" t="s">
        <v>943</v>
      </c>
      <c r="F33" t="s">
        <v>1196</v>
      </c>
      <c r="G33">
        <v>4</v>
      </c>
      <c r="H33">
        <v>1</v>
      </c>
      <c r="I33" t="s">
        <v>1150</v>
      </c>
      <c r="K33" t="b">
        <v>0</v>
      </c>
      <c r="L33" t="b">
        <v>0</v>
      </c>
      <c r="M33" t="s">
        <v>1227</v>
      </c>
      <c r="N33" t="s">
        <v>1133</v>
      </c>
      <c r="O33" t="s">
        <v>1196</v>
      </c>
      <c r="P33" t="s">
        <v>127</v>
      </c>
      <c r="Q33" t="s">
        <v>415</v>
      </c>
      <c r="R33" t="s">
        <v>805</v>
      </c>
      <c r="BB33">
        <v>5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</row>
    <row r="34" spans="1:132" x14ac:dyDescent="0.25">
      <c r="A34">
        <v>289</v>
      </c>
      <c r="B34" t="s">
        <v>1084</v>
      </c>
      <c r="C34" t="s">
        <v>415</v>
      </c>
      <c r="D34">
        <v>10</v>
      </c>
      <c r="E34" t="s">
        <v>945</v>
      </c>
      <c r="F34" t="s">
        <v>1196</v>
      </c>
      <c r="G34">
        <v>4</v>
      </c>
      <c r="H34">
        <v>3</v>
      </c>
      <c r="I34" t="s">
        <v>1150</v>
      </c>
      <c r="K34" t="b">
        <v>0</v>
      </c>
      <c r="L34" t="b">
        <v>0</v>
      </c>
      <c r="M34" t="s">
        <v>1226</v>
      </c>
      <c r="N34" t="s">
        <v>1133</v>
      </c>
      <c r="O34" t="s">
        <v>1196</v>
      </c>
      <c r="P34" t="s">
        <v>127</v>
      </c>
      <c r="Q34" t="s">
        <v>415</v>
      </c>
      <c r="R34" t="s">
        <v>805</v>
      </c>
      <c r="BB34">
        <v>4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</row>
    <row r="35" spans="1:132" x14ac:dyDescent="0.25">
      <c r="A35">
        <v>304</v>
      </c>
      <c r="B35" t="s">
        <v>809</v>
      </c>
      <c r="C35" t="s">
        <v>1119</v>
      </c>
      <c r="D35">
        <v>11</v>
      </c>
      <c r="E35" t="s">
        <v>950</v>
      </c>
      <c r="F35" t="s">
        <v>1196</v>
      </c>
      <c r="G35">
        <v>11</v>
      </c>
      <c r="H35">
        <v>2</v>
      </c>
      <c r="I35" t="s">
        <v>1150</v>
      </c>
      <c r="K35" t="b">
        <v>0</v>
      </c>
      <c r="L35" t="b">
        <v>0</v>
      </c>
      <c r="M35" t="s">
        <v>1235</v>
      </c>
      <c r="N35" t="s">
        <v>1134</v>
      </c>
      <c r="O35" t="s">
        <v>1118</v>
      </c>
      <c r="P35" t="s">
        <v>127</v>
      </c>
      <c r="Q35" t="s">
        <v>1119</v>
      </c>
      <c r="R35" t="s">
        <v>1229</v>
      </c>
      <c r="BB35">
        <v>5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</row>
    <row r="36" spans="1:132" x14ac:dyDescent="0.25">
      <c r="A36">
        <v>311</v>
      </c>
      <c r="B36" t="s">
        <v>841</v>
      </c>
      <c r="C36" t="s">
        <v>1119</v>
      </c>
      <c r="D36">
        <v>11</v>
      </c>
      <c r="E36" t="s">
        <v>952</v>
      </c>
      <c r="F36" t="s">
        <v>1196</v>
      </c>
      <c r="G36">
        <v>11</v>
      </c>
      <c r="H36">
        <v>4</v>
      </c>
      <c r="I36" t="s">
        <v>1150</v>
      </c>
      <c r="K36" t="b">
        <v>0</v>
      </c>
      <c r="L36" t="b">
        <v>0</v>
      </c>
      <c r="M36" t="s">
        <v>1234</v>
      </c>
      <c r="N36" t="s">
        <v>1134</v>
      </c>
      <c r="O36" t="s">
        <v>1118</v>
      </c>
      <c r="P36" t="s">
        <v>127</v>
      </c>
      <c r="Q36" t="s">
        <v>1119</v>
      </c>
      <c r="R36" t="s">
        <v>1229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1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4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</row>
    <row r="37" spans="1:132" x14ac:dyDescent="0.25">
      <c r="A37">
        <v>318</v>
      </c>
      <c r="B37" t="s">
        <v>812</v>
      </c>
      <c r="C37" t="s">
        <v>1119</v>
      </c>
      <c r="D37">
        <v>11</v>
      </c>
      <c r="E37" t="s">
        <v>954</v>
      </c>
      <c r="F37" t="s">
        <v>1196</v>
      </c>
      <c r="G37">
        <v>11</v>
      </c>
      <c r="H37">
        <v>6</v>
      </c>
      <c r="I37" t="s">
        <v>1150</v>
      </c>
      <c r="K37" t="b">
        <v>0</v>
      </c>
      <c r="L37" t="b">
        <v>0</v>
      </c>
      <c r="M37" t="s">
        <v>1233</v>
      </c>
      <c r="N37" t="s">
        <v>1134</v>
      </c>
      <c r="O37" t="s">
        <v>1118</v>
      </c>
      <c r="P37" t="s">
        <v>127</v>
      </c>
      <c r="Q37" t="s">
        <v>1119</v>
      </c>
      <c r="R37" t="s">
        <v>1229</v>
      </c>
      <c r="BB37">
        <v>5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</row>
    <row r="38" spans="1:132" x14ac:dyDescent="0.25">
      <c r="A38">
        <v>325</v>
      </c>
      <c r="B38" t="s">
        <v>813</v>
      </c>
      <c r="C38" t="s">
        <v>1119</v>
      </c>
      <c r="D38">
        <v>11</v>
      </c>
      <c r="E38" t="s">
        <v>956</v>
      </c>
      <c r="F38" t="s">
        <v>1196</v>
      </c>
      <c r="G38">
        <v>11</v>
      </c>
      <c r="H38">
        <v>8</v>
      </c>
      <c r="I38" t="s">
        <v>1150</v>
      </c>
      <c r="K38" t="b">
        <v>0</v>
      </c>
      <c r="L38" t="b">
        <v>0</v>
      </c>
      <c r="M38" t="s">
        <v>1232</v>
      </c>
      <c r="N38" t="s">
        <v>1134</v>
      </c>
      <c r="O38" t="s">
        <v>1118</v>
      </c>
      <c r="P38" t="s">
        <v>127</v>
      </c>
      <c r="Q38" t="s">
        <v>1119</v>
      </c>
      <c r="R38" t="s">
        <v>1229</v>
      </c>
      <c r="BB38">
        <v>5</v>
      </c>
      <c r="BS38" s="4">
        <v>0</v>
      </c>
      <c r="BT38" s="4">
        <v>0</v>
      </c>
      <c r="BU38" s="4">
        <v>3</v>
      </c>
      <c r="BV38" s="4">
        <v>3</v>
      </c>
      <c r="BW38" s="4">
        <v>0</v>
      </c>
      <c r="BX38" s="4">
        <v>3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</row>
    <row r="39" spans="1:132" x14ac:dyDescent="0.25">
      <c r="A39">
        <v>332</v>
      </c>
      <c r="B39" t="s">
        <v>815</v>
      </c>
      <c r="C39" t="s">
        <v>1119</v>
      </c>
      <c r="D39">
        <v>11</v>
      </c>
      <c r="E39" t="s">
        <v>958</v>
      </c>
      <c r="F39" t="s">
        <v>1196</v>
      </c>
      <c r="G39">
        <v>11</v>
      </c>
      <c r="H39">
        <v>10</v>
      </c>
      <c r="I39" t="s">
        <v>1150</v>
      </c>
      <c r="K39" t="b">
        <v>0</v>
      </c>
      <c r="L39" t="b">
        <v>0</v>
      </c>
      <c r="M39" t="s">
        <v>1231</v>
      </c>
      <c r="N39" t="s">
        <v>1134</v>
      </c>
      <c r="O39" t="s">
        <v>1118</v>
      </c>
      <c r="P39" t="s">
        <v>127</v>
      </c>
      <c r="Q39" t="s">
        <v>1119</v>
      </c>
      <c r="R39" t="s">
        <v>1229</v>
      </c>
      <c r="BB39">
        <v>5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</row>
    <row r="40" spans="1:132" x14ac:dyDescent="0.25">
      <c r="A40">
        <v>336</v>
      </c>
      <c r="B40" t="s">
        <v>1087</v>
      </c>
      <c r="C40" t="s">
        <v>1119</v>
      </c>
      <c r="D40">
        <v>11</v>
      </c>
      <c r="E40" t="s">
        <v>959</v>
      </c>
      <c r="F40" t="s">
        <v>1196</v>
      </c>
      <c r="G40">
        <v>11</v>
      </c>
      <c r="H40">
        <v>11</v>
      </c>
      <c r="I40" t="s">
        <v>1150</v>
      </c>
      <c r="K40" t="b">
        <v>0</v>
      </c>
      <c r="L40" t="b">
        <v>0</v>
      </c>
      <c r="M40" t="s">
        <v>1230</v>
      </c>
      <c r="N40" t="s">
        <v>1134</v>
      </c>
      <c r="O40" t="s">
        <v>1118</v>
      </c>
      <c r="P40" t="s">
        <v>127</v>
      </c>
      <c r="Q40" t="s">
        <v>1119</v>
      </c>
      <c r="R40" t="s">
        <v>1229</v>
      </c>
      <c r="BB40">
        <v>4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4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</row>
    <row r="41" spans="1:132" x14ac:dyDescent="0.25">
      <c r="A41">
        <v>340</v>
      </c>
      <c r="B41" t="s">
        <v>786</v>
      </c>
      <c r="C41" t="s">
        <v>1119</v>
      </c>
      <c r="D41">
        <v>11</v>
      </c>
      <c r="E41" t="s">
        <v>960</v>
      </c>
      <c r="F41" t="s">
        <v>1196</v>
      </c>
      <c r="G41">
        <v>11</v>
      </c>
      <c r="H41">
        <v>12</v>
      </c>
      <c r="I41" t="s">
        <v>1150</v>
      </c>
      <c r="K41" t="b">
        <v>0</v>
      </c>
      <c r="L41" t="b">
        <v>0</v>
      </c>
      <c r="M41" t="s">
        <v>1228</v>
      </c>
      <c r="N41" t="s">
        <v>1134</v>
      </c>
      <c r="O41" t="s">
        <v>1118</v>
      </c>
      <c r="P41" t="s">
        <v>180</v>
      </c>
      <c r="Q41" t="s">
        <v>1119</v>
      </c>
      <c r="R41" t="s">
        <v>1229</v>
      </c>
      <c r="BF41">
        <v>5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</row>
    <row r="42" spans="1:132" x14ac:dyDescent="0.25">
      <c r="A42">
        <v>393</v>
      </c>
      <c r="B42" t="s">
        <v>1096</v>
      </c>
      <c r="C42" t="s">
        <v>528</v>
      </c>
      <c r="D42">
        <v>14</v>
      </c>
      <c r="E42" t="s">
        <v>1067</v>
      </c>
      <c r="F42" t="s">
        <v>1196</v>
      </c>
      <c r="G42">
        <v>18</v>
      </c>
      <c r="H42">
        <v>1</v>
      </c>
      <c r="I42" t="s">
        <v>1150</v>
      </c>
      <c r="K42" t="b">
        <v>1</v>
      </c>
      <c r="L42" t="b">
        <v>1</v>
      </c>
      <c r="M42" t="s">
        <v>1532</v>
      </c>
      <c r="N42" t="s">
        <v>1137</v>
      </c>
      <c r="O42" t="s">
        <v>1118</v>
      </c>
      <c r="P42" t="s">
        <v>127</v>
      </c>
      <c r="Q42" t="s">
        <v>528</v>
      </c>
      <c r="R42" t="s">
        <v>820</v>
      </c>
      <c r="BB42">
        <v>20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20</v>
      </c>
      <c r="EB42" s="4">
        <v>0</v>
      </c>
    </row>
    <row r="43" spans="1:132" x14ac:dyDescent="0.25">
      <c r="A43">
        <v>395</v>
      </c>
      <c r="B43" t="s">
        <v>1097</v>
      </c>
      <c r="C43" t="s">
        <v>528</v>
      </c>
      <c r="D43">
        <v>14</v>
      </c>
      <c r="E43" t="s">
        <v>1067</v>
      </c>
      <c r="F43" t="s">
        <v>1196</v>
      </c>
      <c r="G43">
        <v>18</v>
      </c>
      <c r="H43">
        <v>2</v>
      </c>
      <c r="I43" t="s">
        <v>1150</v>
      </c>
      <c r="K43" t="b">
        <v>1</v>
      </c>
      <c r="L43" t="b">
        <v>1</v>
      </c>
      <c r="M43" t="s">
        <v>1533</v>
      </c>
      <c r="N43" t="s">
        <v>1137</v>
      </c>
      <c r="O43" t="s">
        <v>1118</v>
      </c>
      <c r="P43" t="s">
        <v>127</v>
      </c>
      <c r="Q43" t="s">
        <v>528</v>
      </c>
      <c r="R43" t="s">
        <v>820</v>
      </c>
      <c r="BB43">
        <v>20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20</v>
      </c>
      <c r="EB43" s="4">
        <v>0</v>
      </c>
    </row>
    <row r="44" spans="1:132" x14ac:dyDescent="0.25">
      <c r="A44">
        <v>451</v>
      </c>
      <c r="B44" t="s">
        <v>576</v>
      </c>
      <c r="C44" t="s">
        <v>576</v>
      </c>
      <c r="D44">
        <v>15</v>
      </c>
      <c r="E44" t="s">
        <v>999</v>
      </c>
      <c r="F44" t="s">
        <v>1196</v>
      </c>
      <c r="G44">
        <v>3</v>
      </c>
      <c r="H44">
        <v>1</v>
      </c>
      <c r="I44" t="s">
        <v>1150</v>
      </c>
      <c r="J44" t="s">
        <v>1154</v>
      </c>
      <c r="K44" t="b">
        <v>0</v>
      </c>
      <c r="L44" t="b">
        <v>0</v>
      </c>
      <c r="M44" t="s">
        <v>1236</v>
      </c>
      <c r="N44" t="s">
        <v>1138</v>
      </c>
      <c r="O44" t="s">
        <v>1196</v>
      </c>
      <c r="P44" t="s">
        <v>127</v>
      </c>
      <c r="Q44" t="s">
        <v>576</v>
      </c>
      <c r="R44" t="s">
        <v>1237</v>
      </c>
      <c r="BB44">
        <v>4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</row>
    <row r="45" spans="1:132" x14ac:dyDescent="0.25">
      <c r="A45">
        <v>455</v>
      </c>
      <c r="B45" t="s">
        <v>831</v>
      </c>
      <c r="C45" t="s">
        <v>576</v>
      </c>
      <c r="D45">
        <v>15</v>
      </c>
      <c r="E45" t="s">
        <v>1000</v>
      </c>
      <c r="F45" t="s">
        <v>1196</v>
      </c>
      <c r="G45">
        <v>3</v>
      </c>
      <c r="H45">
        <v>2</v>
      </c>
      <c r="I45" t="s">
        <v>1150</v>
      </c>
      <c r="J45" t="s">
        <v>1154</v>
      </c>
      <c r="K45" t="b">
        <v>0</v>
      </c>
      <c r="L45" t="b">
        <v>0</v>
      </c>
      <c r="M45" t="s">
        <v>1238</v>
      </c>
      <c r="N45" t="s">
        <v>1138</v>
      </c>
      <c r="O45" t="s">
        <v>1196</v>
      </c>
      <c r="P45" t="s">
        <v>127</v>
      </c>
      <c r="Q45" t="s">
        <v>576</v>
      </c>
      <c r="R45" t="s">
        <v>1237</v>
      </c>
      <c r="BB45">
        <v>5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</row>
    <row r="46" spans="1:132" x14ac:dyDescent="0.25">
      <c r="A46">
        <v>459</v>
      </c>
      <c r="B46" t="s">
        <v>1099</v>
      </c>
      <c r="C46" t="s">
        <v>576</v>
      </c>
      <c r="D46">
        <v>15</v>
      </c>
      <c r="E46" t="s">
        <v>1001</v>
      </c>
      <c r="F46" t="s">
        <v>1196</v>
      </c>
      <c r="G46">
        <v>3</v>
      </c>
      <c r="H46">
        <v>3</v>
      </c>
      <c r="I46" t="s">
        <v>1150</v>
      </c>
      <c r="J46" t="s">
        <v>1154</v>
      </c>
      <c r="K46" t="b">
        <v>0</v>
      </c>
      <c r="L46" t="b">
        <v>0</v>
      </c>
      <c r="M46" t="s">
        <v>1239</v>
      </c>
      <c r="N46" t="s">
        <v>1138</v>
      </c>
      <c r="O46" t="s">
        <v>1196</v>
      </c>
      <c r="P46" t="s">
        <v>127</v>
      </c>
      <c r="Q46" t="s">
        <v>576</v>
      </c>
      <c r="R46" t="s">
        <v>1237</v>
      </c>
      <c r="BB46">
        <v>22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5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1</v>
      </c>
      <c r="CN46" s="4">
        <v>0</v>
      </c>
      <c r="CO46" s="4">
        <v>1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2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32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14</v>
      </c>
    </row>
    <row r="47" spans="1:132" x14ac:dyDescent="0.25">
      <c r="A47">
        <v>470</v>
      </c>
      <c r="B47" t="s">
        <v>1100</v>
      </c>
      <c r="C47" t="s">
        <v>591</v>
      </c>
      <c r="D47">
        <v>16</v>
      </c>
      <c r="E47" t="s">
        <v>1005</v>
      </c>
      <c r="F47" t="s">
        <v>1196</v>
      </c>
      <c r="G47">
        <v>7</v>
      </c>
      <c r="H47">
        <v>2</v>
      </c>
      <c r="I47" t="s">
        <v>1150</v>
      </c>
      <c r="J47" t="s">
        <v>1154</v>
      </c>
      <c r="K47" t="b">
        <v>0</v>
      </c>
      <c r="L47" t="b">
        <v>0</v>
      </c>
      <c r="M47" t="s">
        <v>1240</v>
      </c>
      <c r="N47" t="s">
        <v>1139</v>
      </c>
      <c r="O47" t="s">
        <v>1196</v>
      </c>
      <c r="P47" t="s">
        <v>127</v>
      </c>
      <c r="Q47" t="s">
        <v>591</v>
      </c>
      <c r="R47" t="s">
        <v>832</v>
      </c>
      <c r="BB47">
        <v>5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5</v>
      </c>
      <c r="EB47" s="4">
        <v>0</v>
      </c>
    </row>
    <row r="48" spans="1:132" x14ac:dyDescent="0.25">
      <c r="A48">
        <v>477</v>
      </c>
      <c r="B48" t="s">
        <v>788</v>
      </c>
      <c r="C48" t="s">
        <v>591</v>
      </c>
      <c r="D48">
        <v>16</v>
      </c>
      <c r="E48" t="s">
        <v>1007</v>
      </c>
      <c r="F48" t="s">
        <v>1196</v>
      </c>
      <c r="G48">
        <v>7</v>
      </c>
      <c r="H48">
        <v>4</v>
      </c>
      <c r="I48" t="s">
        <v>1150</v>
      </c>
      <c r="J48" t="s">
        <v>1154</v>
      </c>
      <c r="K48" t="b">
        <v>0</v>
      </c>
      <c r="L48" t="b">
        <v>0</v>
      </c>
      <c r="M48" t="s">
        <v>1241</v>
      </c>
      <c r="N48" t="s">
        <v>1139</v>
      </c>
      <c r="O48" t="s">
        <v>1196</v>
      </c>
      <c r="P48" t="s">
        <v>127</v>
      </c>
      <c r="Q48" t="s">
        <v>591</v>
      </c>
      <c r="R48" t="s">
        <v>832</v>
      </c>
      <c r="BB48">
        <v>4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4</v>
      </c>
      <c r="EB48" s="4">
        <v>0</v>
      </c>
    </row>
    <row r="49" spans="1:132" x14ac:dyDescent="0.25">
      <c r="A49">
        <v>484</v>
      </c>
      <c r="B49" t="s">
        <v>834</v>
      </c>
      <c r="C49" t="s">
        <v>591</v>
      </c>
      <c r="D49">
        <v>16</v>
      </c>
      <c r="E49" t="s">
        <v>1009</v>
      </c>
      <c r="F49" t="s">
        <v>1196</v>
      </c>
      <c r="G49">
        <v>7</v>
      </c>
      <c r="H49">
        <v>6</v>
      </c>
      <c r="I49" t="s">
        <v>1150</v>
      </c>
      <c r="J49" t="s">
        <v>1154</v>
      </c>
      <c r="K49" t="b">
        <v>0</v>
      </c>
      <c r="L49" t="b">
        <v>0</v>
      </c>
      <c r="M49" t="s">
        <v>1242</v>
      </c>
      <c r="N49" t="s">
        <v>1139</v>
      </c>
      <c r="O49" t="s">
        <v>1196</v>
      </c>
      <c r="P49" t="s">
        <v>127</v>
      </c>
      <c r="Q49" t="s">
        <v>591</v>
      </c>
      <c r="R49" t="s">
        <v>832</v>
      </c>
      <c r="BB49">
        <v>5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5</v>
      </c>
      <c r="EB49">
        <v>0</v>
      </c>
    </row>
    <row r="50" spans="1:132" x14ac:dyDescent="0.25">
      <c r="A50">
        <v>488</v>
      </c>
      <c r="B50" t="s">
        <v>835</v>
      </c>
      <c r="C50" t="s">
        <v>591</v>
      </c>
      <c r="D50">
        <v>16</v>
      </c>
      <c r="E50" t="s">
        <v>1010</v>
      </c>
      <c r="F50" t="s">
        <v>1196</v>
      </c>
      <c r="G50">
        <v>7</v>
      </c>
      <c r="H50">
        <v>7</v>
      </c>
      <c r="I50" t="s">
        <v>1150</v>
      </c>
      <c r="J50" t="s">
        <v>1155</v>
      </c>
      <c r="K50" t="b">
        <v>0</v>
      </c>
      <c r="L50" t="b">
        <v>0</v>
      </c>
      <c r="M50" t="s">
        <v>1243</v>
      </c>
      <c r="N50" t="s">
        <v>1139</v>
      </c>
      <c r="O50" t="s">
        <v>1196</v>
      </c>
      <c r="P50" t="s">
        <v>127</v>
      </c>
      <c r="Q50" t="s">
        <v>591</v>
      </c>
      <c r="R50" t="s">
        <v>832</v>
      </c>
      <c r="BB50">
        <v>9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9</v>
      </c>
      <c r="EB50">
        <v>0</v>
      </c>
    </row>
    <row r="51" spans="1:132" x14ac:dyDescent="0.25">
      <c r="A51">
        <v>492</v>
      </c>
      <c r="B51" t="s">
        <v>786</v>
      </c>
      <c r="C51" t="s">
        <v>591</v>
      </c>
      <c r="D51">
        <v>16</v>
      </c>
      <c r="E51" t="s">
        <v>1011</v>
      </c>
      <c r="F51" t="s">
        <v>1196</v>
      </c>
      <c r="G51">
        <v>7</v>
      </c>
      <c r="H51">
        <v>8</v>
      </c>
      <c r="I51" t="s">
        <v>1150</v>
      </c>
      <c r="K51" t="b">
        <v>0</v>
      </c>
      <c r="L51" t="b">
        <v>0</v>
      </c>
      <c r="M51" t="s">
        <v>1244</v>
      </c>
      <c r="N51" t="s">
        <v>1139</v>
      </c>
      <c r="O51" t="s">
        <v>1196</v>
      </c>
      <c r="P51" t="s">
        <v>180</v>
      </c>
      <c r="Q51" t="s">
        <v>591</v>
      </c>
      <c r="R51" t="s">
        <v>832</v>
      </c>
      <c r="BF51">
        <v>5</v>
      </c>
      <c r="BO51">
        <v>3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255EF-15B1-4190-9864-67E42B00D8AF}">
  <dimension ref="A1:EB184"/>
  <sheetViews>
    <sheetView zoomScale="80" zoomScaleNormal="80" workbookViewId="0">
      <pane xSplit="3" ySplit="1" topLeftCell="BM150" activePane="bottomRight" state="frozen"/>
      <selection pane="topRight" activeCell="D1" sqref="D1"/>
      <selection pane="bottomLeft" activeCell="A2" sqref="A2"/>
      <selection pane="bottomRight" activeCell="CA184" sqref="CA184"/>
    </sheetView>
  </sheetViews>
  <sheetFormatPr defaultRowHeight="15" x14ac:dyDescent="0.25"/>
  <cols>
    <col min="1" max="1" width="5" customWidth="1"/>
    <col min="2" max="2" width="19" customWidth="1"/>
    <col min="3" max="3" width="17.85546875" customWidth="1"/>
    <col min="70" max="70" width="9.140625" style="28"/>
  </cols>
  <sheetData>
    <row r="1" spans="1:132" x14ac:dyDescent="0.25">
      <c r="A1" s="1" t="s">
        <v>1123</v>
      </c>
      <c r="B1" s="1" t="s">
        <v>127</v>
      </c>
      <c r="C1" s="1" t="s">
        <v>4</v>
      </c>
      <c r="D1" s="1" t="s">
        <v>1274</v>
      </c>
      <c r="E1" s="1" t="s">
        <v>771</v>
      </c>
      <c r="F1" s="1" t="s">
        <v>2</v>
      </c>
      <c r="G1" s="1" t="s">
        <v>1148</v>
      </c>
      <c r="H1" s="1" t="s">
        <v>1147</v>
      </c>
      <c r="I1" s="1" t="s">
        <v>1149</v>
      </c>
      <c r="J1" s="1" t="s">
        <v>1153</v>
      </c>
      <c r="K1" s="1" t="s">
        <v>1258</v>
      </c>
      <c r="L1" s="1" t="s">
        <v>1145</v>
      </c>
      <c r="M1" s="1" t="s">
        <v>1</v>
      </c>
      <c r="N1" s="1" t="s">
        <v>1144</v>
      </c>
      <c r="O1" s="1" t="s">
        <v>2</v>
      </c>
      <c r="P1" s="1" t="s">
        <v>773</v>
      </c>
      <c r="Q1" s="1" t="s">
        <v>4</v>
      </c>
      <c r="R1" s="1" t="s">
        <v>1146</v>
      </c>
      <c r="S1" s="18" t="s">
        <v>6</v>
      </c>
      <c r="T1" s="18" t="s">
        <v>7</v>
      </c>
      <c r="U1" s="18" t="s">
        <v>8</v>
      </c>
      <c r="V1" s="19" t="s">
        <v>9</v>
      </c>
      <c r="W1" s="19" t="s">
        <v>10</v>
      </c>
      <c r="X1" s="19" t="s">
        <v>11</v>
      </c>
      <c r="Y1" s="19" t="s">
        <v>12</v>
      </c>
      <c r="Z1" s="20" t="s">
        <v>13</v>
      </c>
      <c r="AA1" s="20" t="s">
        <v>14</v>
      </c>
      <c r="AB1" s="20" t="s">
        <v>15</v>
      </c>
      <c r="AC1" s="21" t="s">
        <v>18</v>
      </c>
      <c r="AD1" s="21" t="s">
        <v>19</v>
      </c>
      <c r="AE1" s="21" t="s">
        <v>20</v>
      </c>
      <c r="AF1" s="21" t="s">
        <v>21</v>
      </c>
      <c r="AG1" s="3" t="s">
        <v>22</v>
      </c>
      <c r="AH1" s="3" t="s">
        <v>23</v>
      </c>
      <c r="AI1" s="3" t="s">
        <v>24</v>
      </c>
      <c r="AJ1" s="23" t="s">
        <v>25</v>
      </c>
      <c r="AK1" s="23" t="s">
        <v>26</v>
      </c>
      <c r="AL1" s="23" t="s">
        <v>27</v>
      </c>
      <c r="AM1" s="24" t="s">
        <v>28</v>
      </c>
      <c r="AN1" s="14" t="s">
        <v>31</v>
      </c>
      <c r="AO1" s="14" t="s">
        <v>32</v>
      </c>
      <c r="AP1" s="14" t="s">
        <v>33</v>
      </c>
      <c r="AQ1" s="14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1245</v>
      </c>
      <c r="AW1" s="1" t="s">
        <v>39</v>
      </c>
      <c r="AX1" s="22" t="s">
        <v>16</v>
      </c>
      <c r="AY1" s="22" t="s">
        <v>1272</v>
      </c>
      <c r="AZ1" s="1" t="s">
        <v>40</v>
      </c>
      <c r="BA1" s="23" t="s">
        <v>41</v>
      </c>
      <c r="BB1" s="1" t="s">
        <v>1262</v>
      </c>
      <c r="BC1" s="1" t="s">
        <v>1261</v>
      </c>
      <c r="BD1" s="1" t="s">
        <v>1260</v>
      </c>
      <c r="BE1" s="1" t="s">
        <v>1263</v>
      </c>
      <c r="BF1" s="1" t="s">
        <v>1264</v>
      </c>
      <c r="BG1" s="1" t="s">
        <v>1265</v>
      </c>
      <c r="BH1" s="1" t="s">
        <v>1266</v>
      </c>
      <c r="BI1" s="1" t="s">
        <v>1267</v>
      </c>
      <c r="BJ1" s="1" t="s">
        <v>1268</v>
      </c>
      <c r="BK1" s="1" t="s">
        <v>1269</v>
      </c>
      <c r="BL1" s="1" t="s">
        <v>1270</v>
      </c>
      <c r="BM1" s="1" t="s">
        <v>1271</v>
      </c>
      <c r="BN1" s="1" t="s">
        <v>45</v>
      </c>
      <c r="BO1" s="1" t="s">
        <v>46</v>
      </c>
      <c r="BP1" s="1" t="s">
        <v>47</v>
      </c>
      <c r="BQ1" s="1" t="s">
        <v>48</v>
      </c>
      <c r="BR1" s="27" t="s">
        <v>1407</v>
      </c>
      <c r="BS1" s="1" t="s">
        <v>1470</v>
      </c>
      <c r="BT1" s="13" t="s">
        <v>1471</v>
      </c>
      <c r="BU1" s="3" t="s">
        <v>1472</v>
      </c>
      <c r="BV1" s="11" t="s">
        <v>1473</v>
      </c>
      <c r="BW1" s="12" t="s">
        <v>1474</v>
      </c>
      <c r="BX1" s="12" t="s">
        <v>1475</v>
      </c>
      <c r="BY1" s="12" t="s">
        <v>1476</v>
      </c>
      <c r="BZ1" s="1" t="s">
        <v>1477</v>
      </c>
      <c r="CA1" s="1" t="s">
        <v>1478</v>
      </c>
      <c r="CB1" s="1" t="s">
        <v>1479</v>
      </c>
      <c r="CC1" s="1" t="s">
        <v>1480</v>
      </c>
      <c r="CD1" s="3" t="s">
        <v>1481</v>
      </c>
      <c r="CE1" s="12" t="s">
        <v>1482</v>
      </c>
      <c r="CF1" s="12" t="s">
        <v>1483</v>
      </c>
      <c r="CG1" s="12" t="s">
        <v>1484</v>
      </c>
      <c r="CH1" s="1" t="s">
        <v>1485</v>
      </c>
      <c r="CI1" s="1" t="s">
        <v>1486</v>
      </c>
      <c r="CJ1" s="1" t="s">
        <v>1487</v>
      </c>
      <c r="CK1" s="1" t="s">
        <v>1488</v>
      </c>
      <c r="CL1" s="1" t="s">
        <v>1489</v>
      </c>
      <c r="CM1" s="3" t="s">
        <v>1490</v>
      </c>
      <c r="CN1" s="12" t="s">
        <v>1491</v>
      </c>
      <c r="CO1" s="12" t="s">
        <v>1492</v>
      </c>
      <c r="CP1" s="1" t="s">
        <v>1493</v>
      </c>
      <c r="CQ1" s="1" t="s">
        <v>1494</v>
      </c>
      <c r="CR1" s="1" t="s">
        <v>1495</v>
      </c>
      <c r="CS1" s="1" t="s">
        <v>1496</v>
      </c>
      <c r="CT1" s="3" t="s">
        <v>1497</v>
      </c>
      <c r="CU1" s="1" t="s">
        <v>1498</v>
      </c>
      <c r="CV1" s="13" t="s">
        <v>1499</v>
      </c>
      <c r="CW1" s="1" t="s">
        <v>1500</v>
      </c>
      <c r="CX1" s="1" t="s">
        <v>1501</v>
      </c>
      <c r="CY1" s="1" t="s">
        <v>1502</v>
      </c>
      <c r="CZ1" s="1" t="s">
        <v>1503</v>
      </c>
      <c r="DA1" s="1" t="s">
        <v>1504</v>
      </c>
      <c r="DB1" s="1" t="s">
        <v>1505</v>
      </c>
      <c r="DC1" s="1" t="s">
        <v>1506</v>
      </c>
      <c r="DD1" s="1" t="s">
        <v>1507</v>
      </c>
      <c r="DE1" s="1" t="s">
        <v>1508</v>
      </c>
      <c r="DF1" s="1" t="s">
        <v>1509</v>
      </c>
      <c r="DG1" s="1" t="s">
        <v>1510</v>
      </c>
      <c r="DH1" s="1" t="s">
        <v>1511</v>
      </c>
      <c r="DI1" s="1" t="s">
        <v>1512</v>
      </c>
      <c r="DJ1" s="1" t="s">
        <v>1513</v>
      </c>
      <c r="DK1" s="14" t="s">
        <v>1514</v>
      </c>
      <c r="DL1" s="14" t="s">
        <v>1515</v>
      </c>
      <c r="DM1" s="14" t="s">
        <v>1516</v>
      </c>
      <c r="DN1" s="1" t="s">
        <v>1517</v>
      </c>
      <c r="DO1" s="14" t="s">
        <v>1518</v>
      </c>
      <c r="DP1" s="14" t="s">
        <v>1519</v>
      </c>
      <c r="DQ1" s="13" t="s">
        <v>1520</v>
      </c>
      <c r="DR1" s="13" t="s">
        <v>1521</v>
      </c>
      <c r="DS1" s="1" t="s">
        <v>1522</v>
      </c>
      <c r="DT1" s="1" t="s">
        <v>1523</v>
      </c>
      <c r="DU1" s="1" t="s">
        <v>1524</v>
      </c>
      <c r="DV1" s="1" t="s">
        <v>1525</v>
      </c>
      <c r="DW1" s="1" t="s">
        <v>1526</v>
      </c>
      <c r="DX1" s="1" t="s">
        <v>1527</v>
      </c>
      <c r="DY1" s="1" t="s">
        <v>1528</v>
      </c>
      <c r="DZ1" s="1" t="s">
        <v>1529</v>
      </c>
      <c r="EA1" s="13" t="s">
        <v>1530</v>
      </c>
      <c r="EB1" s="1" t="s">
        <v>1531</v>
      </c>
    </row>
    <row r="2" spans="1:132" x14ac:dyDescent="0.25">
      <c r="A2">
        <v>2</v>
      </c>
      <c r="B2" t="s">
        <v>772</v>
      </c>
      <c r="C2" t="s">
        <v>124</v>
      </c>
      <c r="D2">
        <v>1</v>
      </c>
      <c r="E2" t="s">
        <v>774</v>
      </c>
      <c r="F2" t="s">
        <v>1117</v>
      </c>
      <c r="G2">
        <v>13</v>
      </c>
      <c r="H2">
        <v>1</v>
      </c>
      <c r="I2" t="s">
        <v>1150</v>
      </c>
      <c r="J2" t="s">
        <v>1154</v>
      </c>
      <c r="K2" t="b">
        <v>0</v>
      </c>
      <c r="L2" t="b">
        <v>0</v>
      </c>
      <c r="M2" t="s">
        <v>126</v>
      </c>
      <c r="N2" t="s">
        <v>1124</v>
      </c>
      <c r="O2" t="s">
        <v>1117</v>
      </c>
      <c r="P2" t="s">
        <v>127</v>
      </c>
      <c r="Q2" t="s">
        <v>124</v>
      </c>
      <c r="R2" t="s">
        <v>123</v>
      </c>
      <c r="BB2">
        <v>5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</row>
    <row r="3" spans="1:132" x14ac:dyDescent="0.25">
      <c r="A3">
        <v>6</v>
      </c>
      <c r="B3" t="s">
        <v>1062</v>
      </c>
      <c r="C3" t="s">
        <v>124</v>
      </c>
      <c r="D3">
        <v>1</v>
      </c>
      <c r="E3" t="s">
        <v>775</v>
      </c>
      <c r="F3" t="s">
        <v>1117</v>
      </c>
      <c r="G3">
        <v>13</v>
      </c>
      <c r="H3">
        <v>2</v>
      </c>
      <c r="I3" t="s">
        <v>1150</v>
      </c>
      <c r="J3" t="s">
        <v>1154</v>
      </c>
      <c r="K3" t="b">
        <v>0</v>
      </c>
      <c r="L3" t="b">
        <v>0</v>
      </c>
      <c r="M3" t="s">
        <v>1275</v>
      </c>
      <c r="N3" t="s">
        <v>1124</v>
      </c>
      <c r="O3" t="s">
        <v>1117</v>
      </c>
      <c r="P3" t="s">
        <v>127</v>
      </c>
      <c r="Q3" t="s">
        <v>124</v>
      </c>
      <c r="R3" t="s">
        <v>123</v>
      </c>
      <c r="BB3">
        <v>12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</row>
    <row r="4" spans="1:132" x14ac:dyDescent="0.25">
      <c r="A4">
        <v>9</v>
      </c>
      <c r="B4" t="s">
        <v>1063</v>
      </c>
      <c r="C4" t="s">
        <v>124</v>
      </c>
      <c r="D4">
        <v>1</v>
      </c>
      <c r="E4" t="s">
        <v>776</v>
      </c>
      <c r="F4" t="s">
        <v>1117</v>
      </c>
      <c r="G4">
        <v>13</v>
      </c>
      <c r="H4">
        <v>3</v>
      </c>
      <c r="I4" t="s">
        <v>1150</v>
      </c>
      <c r="J4" t="s">
        <v>1154</v>
      </c>
      <c r="K4" t="b">
        <v>0</v>
      </c>
      <c r="L4" t="b">
        <v>0</v>
      </c>
      <c r="M4" t="s">
        <v>135</v>
      </c>
      <c r="N4" t="s">
        <v>1124</v>
      </c>
      <c r="O4" t="s">
        <v>1117</v>
      </c>
      <c r="P4" t="s">
        <v>127</v>
      </c>
      <c r="Q4" t="s">
        <v>124</v>
      </c>
      <c r="R4" t="s">
        <v>123</v>
      </c>
      <c r="BB4">
        <v>11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</row>
    <row r="5" spans="1:132" x14ac:dyDescent="0.25">
      <c r="A5">
        <v>13</v>
      </c>
      <c r="B5" t="s">
        <v>1064</v>
      </c>
      <c r="C5" t="s">
        <v>124</v>
      </c>
      <c r="D5">
        <v>1</v>
      </c>
      <c r="E5" t="s">
        <v>777</v>
      </c>
      <c r="F5" t="s">
        <v>1117</v>
      </c>
      <c r="G5">
        <v>13</v>
      </c>
      <c r="H5">
        <v>4</v>
      </c>
      <c r="I5" t="s">
        <v>1150</v>
      </c>
      <c r="J5" t="s">
        <v>1154</v>
      </c>
      <c r="K5" t="b">
        <v>0</v>
      </c>
      <c r="L5" t="b">
        <v>0</v>
      </c>
      <c r="M5" t="s">
        <v>1276</v>
      </c>
      <c r="N5" t="s">
        <v>1124</v>
      </c>
      <c r="O5" t="s">
        <v>1117</v>
      </c>
      <c r="P5" t="s">
        <v>127</v>
      </c>
      <c r="Q5" t="s">
        <v>124</v>
      </c>
      <c r="R5" t="s">
        <v>123</v>
      </c>
      <c r="BB5">
        <v>10</v>
      </c>
      <c r="BS5" s="4">
        <v>0</v>
      </c>
      <c r="BT5" s="4">
        <v>0</v>
      </c>
      <c r="BU5" s="4">
        <v>3</v>
      </c>
      <c r="BV5" s="4">
        <v>0</v>
      </c>
      <c r="BW5" s="4">
        <v>0</v>
      </c>
      <c r="BX5" s="4">
        <v>0</v>
      </c>
      <c r="BY5" s="4">
        <v>3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2</v>
      </c>
      <c r="CN5" s="4">
        <v>1</v>
      </c>
      <c r="CO5" s="4">
        <v>1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</row>
    <row r="6" spans="1:132" x14ac:dyDescent="0.25">
      <c r="A6">
        <v>16</v>
      </c>
      <c r="B6" t="s">
        <v>779</v>
      </c>
      <c r="C6" t="s">
        <v>124</v>
      </c>
      <c r="D6">
        <v>1</v>
      </c>
      <c r="E6" t="s">
        <v>778</v>
      </c>
      <c r="F6" t="s">
        <v>1117</v>
      </c>
      <c r="G6">
        <v>13</v>
      </c>
      <c r="H6">
        <v>5</v>
      </c>
      <c r="I6" t="s">
        <v>1150</v>
      </c>
      <c r="J6" t="s">
        <v>1154</v>
      </c>
      <c r="K6" t="b">
        <v>0</v>
      </c>
      <c r="L6" t="b">
        <v>0</v>
      </c>
      <c r="M6" t="s">
        <v>143</v>
      </c>
      <c r="N6" t="s">
        <v>1124</v>
      </c>
      <c r="O6" t="s">
        <v>1117</v>
      </c>
      <c r="P6" t="s">
        <v>127</v>
      </c>
      <c r="Q6" t="s">
        <v>124</v>
      </c>
      <c r="R6" t="s">
        <v>123</v>
      </c>
      <c r="BB6">
        <v>3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2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1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</row>
    <row r="7" spans="1:132" x14ac:dyDescent="0.25">
      <c r="A7">
        <v>20</v>
      </c>
      <c r="B7" t="s">
        <v>780</v>
      </c>
      <c r="C7" t="s">
        <v>124</v>
      </c>
      <c r="D7">
        <v>1</v>
      </c>
      <c r="E7" t="s">
        <v>853</v>
      </c>
      <c r="F7" t="s">
        <v>1117</v>
      </c>
      <c r="G7">
        <v>13</v>
      </c>
      <c r="H7">
        <v>6</v>
      </c>
      <c r="I7" t="s">
        <v>1150</v>
      </c>
      <c r="J7" t="s">
        <v>1154</v>
      </c>
      <c r="K7" t="b">
        <v>0</v>
      </c>
      <c r="L7" t="b">
        <v>0</v>
      </c>
      <c r="M7" t="s">
        <v>147</v>
      </c>
      <c r="N7" t="s">
        <v>1124</v>
      </c>
      <c r="O7" t="s">
        <v>1117</v>
      </c>
      <c r="P7" t="s">
        <v>127</v>
      </c>
      <c r="Q7" t="s">
        <v>124</v>
      </c>
      <c r="R7" t="s">
        <v>123</v>
      </c>
      <c r="BB7">
        <v>11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</row>
    <row r="8" spans="1:132" x14ac:dyDescent="0.25">
      <c r="A8">
        <v>23</v>
      </c>
      <c r="B8" t="s">
        <v>781</v>
      </c>
      <c r="C8" t="s">
        <v>124</v>
      </c>
      <c r="D8">
        <v>1</v>
      </c>
      <c r="E8" t="s">
        <v>854</v>
      </c>
      <c r="F8" t="s">
        <v>1117</v>
      </c>
      <c r="G8">
        <v>13</v>
      </c>
      <c r="H8">
        <v>7</v>
      </c>
      <c r="I8" t="s">
        <v>1150</v>
      </c>
      <c r="J8" t="s">
        <v>1154</v>
      </c>
      <c r="K8" t="b">
        <v>0</v>
      </c>
      <c r="L8" t="b">
        <v>0</v>
      </c>
      <c r="M8" t="s">
        <v>151</v>
      </c>
      <c r="N8" t="s">
        <v>1124</v>
      </c>
      <c r="O8" t="s">
        <v>1117</v>
      </c>
      <c r="P8" t="s">
        <v>127</v>
      </c>
      <c r="Q8" t="s">
        <v>124</v>
      </c>
      <c r="R8" t="s">
        <v>123</v>
      </c>
      <c r="BB8">
        <v>10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</row>
    <row r="9" spans="1:132" x14ac:dyDescent="0.25">
      <c r="A9">
        <v>27</v>
      </c>
      <c r="B9" t="s">
        <v>1065</v>
      </c>
      <c r="C9" t="s">
        <v>124</v>
      </c>
      <c r="D9">
        <v>1</v>
      </c>
      <c r="E9" t="s">
        <v>855</v>
      </c>
      <c r="F9" t="s">
        <v>1117</v>
      </c>
      <c r="G9">
        <v>13</v>
      </c>
      <c r="H9">
        <v>8</v>
      </c>
      <c r="I9" t="s">
        <v>1150</v>
      </c>
      <c r="J9" t="s">
        <v>1154</v>
      </c>
      <c r="K9" t="b">
        <v>0</v>
      </c>
      <c r="L9" t="b">
        <v>0</v>
      </c>
      <c r="M9" t="s">
        <v>1277</v>
      </c>
      <c r="N9" t="s">
        <v>1124</v>
      </c>
      <c r="O9" t="s">
        <v>1117</v>
      </c>
      <c r="P9" t="s">
        <v>127</v>
      </c>
      <c r="Q9" t="s">
        <v>124</v>
      </c>
      <c r="R9" t="s">
        <v>123</v>
      </c>
      <c r="BB9">
        <v>10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</row>
    <row r="10" spans="1:132" x14ac:dyDescent="0.25">
      <c r="A10">
        <v>30</v>
      </c>
      <c r="B10" t="s">
        <v>782</v>
      </c>
      <c r="C10" t="s">
        <v>124</v>
      </c>
      <c r="D10">
        <v>1</v>
      </c>
      <c r="E10" t="s">
        <v>856</v>
      </c>
      <c r="F10" t="s">
        <v>1117</v>
      </c>
      <c r="G10">
        <v>13</v>
      </c>
      <c r="H10">
        <v>9</v>
      </c>
      <c r="I10" t="s">
        <v>1150</v>
      </c>
      <c r="J10" t="s">
        <v>1154</v>
      </c>
      <c r="K10" t="b">
        <v>0</v>
      </c>
      <c r="L10" t="b">
        <v>0</v>
      </c>
      <c r="M10" t="s">
        <v>159</v>
      </c>
      <c r="N10" t="s">
        <v>1124</v>
      </c>
      <c r="O10" t="s">
        <v>1117</v>
      </c>
      <c r="P10" t="s">
        <v>127</v>
      </c>
      <c r="Q10" t="s">
        <v>124</v>
      </c>
      <c r="R10" t="s">
        <v>123</v>
      </c>
      <c r="BB10">
        <v>8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1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1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3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</row>
    <row r="11" spans="1:132" x14ac:dyDescent="0.25">
      <c r="A11">
        <v>34</v>
      </c>
      <c r="B11" t="s">
        <v>1066</v>
      </c>
      <c r="C11" t="s">
        <v>124</v>
      </c>
      <c r="D11">
        <v>1</v>
      </c>
      <c r="E11" t="s">
        <v>857</v>
      </c>
      <c r="F11" t="s">
        <v>1117</v>
      </c>
      <c r="G11">
        <v>13</v>
      </c>
      <c r="H11">
        <v>10</v>
      </c>
      <c r="I11" t="s">
        <v>1150</v>
      </c>
      <c r="J11" t="s">
        <v>1154</v>
      </c>
      <c r="K11" t="b">
        <v>0</v>
      </c>
      <c r="L11" t="b">
        <v>0</v>
      </c>
      <c r="M11" t="s">
        <v>1278</v>
      </c>
      <c r="N11" t="s">
        <v>1124</v>
      </c>
      <c r="O11" t="s">
        <v>1117</v>
      </c>
      <c r="P11" t="s">
        <v>127</v>
      </c>
      <c r="Q11" t="s">
        <v>124</v>
      </c>
      <c r="R11" t="s">
        <v>123</v>
      </c>
      <c r="BB11">
        <v>14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1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</row>
    <row r="12" spans="1:132" x14ac:dyDescent="0.25">
      <c r="A12">
        <v>37</v>
      </c>
      <c r="B12" t="s">
        <v>783</v>
      </c>
      <c r="C12" t="s">
        <v>124</v>
      </c>
      <c r="D12">
        <v>1</v>
      </c>
      <c r="E12" t="s">
        <v>858</v>
      </c>
      <c r="F12" t="s">
        <v>1117</v>
      </c>
      <c r="G12">
        <v>13</v>
      </c>
      <c r="H12">
        <v>11</v>
      </c>
      <c r="I12" t="s">
        <v>1150</v>
      </c>
      <c r="J12" t="s">
        <v>1154</v>
      </c>
      <c r="K12" t="b">
        <v>0</v>
      </c>
      <c r="L12" t="b">
        <v>0</v>
      </c>
      <c r="M12" t="s">
        <v>167</v>
      </c>
      <c r="N12" t="s">
        <v>1124</v>
      </c>
      <c r="O12" t="s">
        <v>1117</v>
      </c>
      <c r="P12" t="s">
        <v>127</v>
      </c>
      <c r="Q12" t="s">
        <v>124</v>
      </c>
      <c r="R12" t="s">
        <v>123</v>
      </c>
      <c r="BB12">
        <v>10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2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1</v>
      </c>
      <c r="CJ12" s="4">
        <v>0</v>
      </c>
      <c r="CK12" s="4">
        <v>0</v>
      </c>
      <c r="CL12" s="4">
        <v>1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2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</row>
    <row r="13" spans="1:132" x14ac:dyDescent="0.25">
      <c r="A13">
        <v>41</v>
      </c>
      <c r="B13" t="s">
        <v>784</v>
      </c>
      <c r="C13" t="s">
        <v>124</v>
      </c>
      <c r="D13">
        <v>1</v>
      </c>
      <c r="E13" t="s">
        <v>859</v>
      </c>
      <c r="F13" t="s">
        <v>1117</v>
      </c>
      <c r="G13">
        <v>13</v>
      </c>
      <c r="H13">
        <v>12</v>
      </c>
      <c r="I13" t="s">
        <v>1150</v>
      </c>
      <c r="J13" t="s">
        <v>1154</v>
      </c>
      <c r="K13" t="b">
        <v>0</v>
      </c>
      <c r="L13" t="b">
        <v>0</v>
      </c>
      <c r="M13" t="s">
        <v>171</v>
      </c>
      <c r="N13" t="s">
        <v>1124</v>
      </c>
      <c r="O13" t="s">
        <v>1117</v>
      </c>
      <c r="P13" t="s">
        <v>127</v>
      </c>
      <c r="Q13" t="s">
        <v>124</v>
      </c>
      <c r="R13" t="s">
        <v>123</v>
      </c>
      <c r="BB13">
        <v>14</v>
      </c>
      <c r="BS13" s="4">
        <v>0</v>
      </c>
      <c r="BT13" s="4">
        <v>1</v>
      </c>
      <c r="BU13" s="4">
        <v>11</v>
      </c>
      <c r="BV13" s="4">
        <v>10</v>
      </c>
      <c r="BW13" s="4">
        <v>10</v>
      </c>
      <c r="BX13" s="4">
        <v>0</v>
      </c>
      <c r="BY13" s="4">
        <v>1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</row>
    <row r="14" spans="1:132" x14ac:dyDescent="0.25">
      <c r="A14">
        <v>45</v>
      </c>
      <c r="B14" t="s">
        <v>785</v>
      </c>
      <c r="C14" t="s">
        <v>124</v>
      </c>
      <c r="D14">
        <v>1</v>
      </c>
      <c r="E14" t="s">
        <v>1067</v>
      </c>
      <c r="F14" t="s">
        <v>1117</v>
      </c>
      <c r="G14">
        <v>13</v>
      </c>
      <c r="H14">
        <v>13</v>
      </c>
      <c r="I14" t="s">
        <v>1150</v>
      </c>
      <c r="J14" t="s">
        <v>1154</v>
      </c>
      <c r="K14" t="b">
        <v>0</v>
      </c>
      <c r="L14" t="b">
        <v>0</v>
      </c>
      <c r="M14" t="s">
        <v>1279</v>
      </c>
      <c r="N14" t="s">
        <v>1124</v>
      </c>
      <c r="O14" t="s">
        <v>1117</v>
      </c>
      <c r="P14" t="s">
        <v>127</v>
      </c>
      <c r="Q14" t="s">
        <v>124</v>
      </c>
      <c r="R14" t="s">
        <v>123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</row>
    <row r="15" spans="1:132" x14ac:dyDescent="0.25">
      <c r="A15">
        <v>48</v>
      </c>
      <c r="B15" t="s">
        <v>786</v>
      </c>
      <c r="C15" t="s">
        <v>124</v>
      </c>
      <c r="D15">
        <v>1</v>
      </c>
      <c r="E15" t="s">
        <v>860</v>
      </c>
      <c r="F15" t="s">
        <v>1117</v>
      </c>
      <c r="G15">
        <v>13</v>
      </c>
      <c r="H15">
        <v>14</v>
      </c>
      <c r="I15" t="s">
        <v>1150</v>
      </c>
      <c r="J15" t="s">
        <v>1154</v>
      </c>
      <c r="K15" t="b">
        <v>0</v>
      </c>
      <c r="L15" t="b">
        <v>0</v>
      </c>
      <c r="M15" t="s">
        <v>1197</v>
      </c>
      <c r="N15" t="s">
        <v>1124</v>
      </c>
      <c r="O15" t="s">
        <v>1117</v>
      </c>
      <c r="P15" t="s">
        <v>180</v>
      </c>
      <c r="Q15" t="s">
        <v>124</v>
      </c>
      <c r="R15" t="s">
        <v>123</v>
      </c>
      <c r="BF15">
        <v>34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</row>
    <row r="16" spans="1:132" x14ac:dyDescent="0.25">
      <c r="A16">
        <v>53</v>
      </c>
      <c r="B16" t="s">
        <v>787</v>
      </c>
      <c r="C16" t="s">
        <v>189</v>
      </c>
      <c r="D16">
        <v>2</v>
      </c>
      <c r="E16" t="s">
        <v>862</v>
      </c>
      <c r="F16" t="s">
        <v>1117</v>
      </c>
      <c r="G16">
        <v>13</v>
      </c>
      <c r="H16">
        <v>1</v>
      </c>
      <c r="I16" t="s">
        <v>1150</v>
      </c>
      <c r="K16" t="b">
        <v>0</v>
      </c>
      <c r="L16" t="b">
        <v>0</v>
      </c>
      <c r="M16" t="s">
        <v>1208</v>
      </c>
      <c r="N16" t="s">
        <v>1125</v>
      </c>
      <c r="O16" t="s">
        <v>1117</v>
      </c>
      <c r="P16" t="s">
        <v>127</v>
      </c>
      <c r="Q16" t="s">
        <v>189</v>
      </c>
      <c r="R16" t="s">
        <v>193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</row>
    <row r="17" spans="1:132" x14ac:dyDescent="0.25">
      <c r="A17">
        <v>57</v>
      </c>
      <c r="B17" t="s">
        <v>1068</v>
      </c>
      <c r="C17" t="s">
        <v>189</v>
      </c>
      <c r="D17">
        <v>2</v>
      </c>
      <c r="E17" t="s">
        <v>863</v>
      </c>
      <c r="F17" t="s">
        <v>1117</v>
      </c>
      <c r="G17">
        <v>13</v>
      </c>
      <c r="H17">
        <v>2</v>
      </c>
      <c r="I17" t="s">
        <v>1150</v>
      </c>
      <c r="K17" t="b">
        <v>0</v>
      </c>
      <c r="L17" t="b">
        <v>0</v>
      </c>
      <c r="M17" t="s">
        <v>1207</v>
      </c>
      <c r="N17" t="s">
        <v>1125</v>
      </c>
      <c r="O17" t="s">
        <v>1117</v>
      </c>
      <c r="P17" t="s">
        <v>127</v>
      </c>
      <c r="Q17" t="s">
        <v>189</v>
      </c>
      <c r="R17" t="s">
        <v>193</v>
      </c>
      <c r="BB17">
        <v>7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</row>
    <row r="18" spans="1:132" x14ac:dyDescent="0.25">
      <c r="A18">
        <v>61</v>
      </c>
      <c r="B18" t="s">
        <v>1069</v>
      </c>
      <c r="C18" t="s">
        <v>189</v>
      </c>
      <c r="D18">
        <v>2</v>
      </c>
      <c r="E18" t="s">
        <v>864</v>
      </c>
      <c r="F18" t="s">
        <v>1117</v>
      </c>
      <c r="G18">
        <v>13</v>
      </c>
      <c r="H18">
        <v>3</v>
      </c>
      <c r="I18" t="s">
        <v>1150</v>
      </c>
      <c r="K18" t="b">
        <v>0</v>
      </c>
      <c r="L18" t="b">
        <v>0</v>
      </c>
      <c r="M18" t="s">
        <v>1206</v>
      </c>
      <c r="N18" t="s">
        <v>1125</v>
      </c>
      <c r="O18" t="s">
        <v>1117</v>
      </c>
      <c r="P18" t="s">
        <v>127</v>
      </c>
      <c r="Q18" t="s">
        <v>189</v>
      </c>
      <c r="R18" t="s">
        <v>193</v>
      </c>
      <c r="BB18">
        <v>11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1</v>
      </c>
      <c r="EB18" s="4">
        <v>0</v>
      </c>
    </row>
    <row r="19" spans="1:132" x14ac:dyDescent="0.25">
      <c r="A19">
        <v>65</v>
      </c>
      <c r="B19" t="s">
        <v>809</v>
      </c>
      <c r="C19" t="s">
        <v>189</v>
      </c>
      <c r="D19">
        <v>2</v>
      </c>
      <c r="E19" t="s">
        <v>865</v>
      </c>
      <c r="F19" t="s">
        <v>1117</v>
      </c>
      <c r="G19">
        <v>13</v>
      </c>
      <c r="H19">
        <v>4</v>
      </c>
      <c r="I19" t="s">
        <v>1150</v>
      </c>
      <c r="K19" t="b">
        <v>0</v>
      </c>
      <c r="L19" t="b">
        <v>0</v>
      </c>
      <c r="M19" t="s">
        <v>1205</v>
      </c>
      <c r="N19" t="s">
        <v>1125</v>
      </c>
      <c r="O19" t="s">
        <v>1117</v>
      </c>
      <c r="P19" t="s">
        <v>127</v>
      </c>
      <c r="Q19" t="s">
        <v>189</v>
      </c>
      <c r="R19" t="s">
        <v>193</v>
      </c>
      <c r="BB19">
        <v>1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</row>
    <row r="20" spans="1:132" x14ac:dyDescent="0.25">
      <c r="A20">
        <v>69</v>
      </c>
      <c r="B20" t="s">
        <v>788</v>
      </c>
      <c r="C20" t="s">
        <v>189</v>
      </c>
      <c r="D20">
        <v>2</v>
      </c>
      <c r="E20" t="s">
        <v>866</v>
      </c>
      <c r="F20" t="s">
        <v>1117</v>
      </c>
      <c r="G20">
        <v>13</v>
      </c>
      <c r="H20">
        <v>5</v>
      </c>
      <c r="I20" t="s">
        <v>1150</v>
      </c>
      <c r="K20" t="b">
        <v>0</v>
      </c>
      <c r="L20" t="b">
        <v>0</v>
      </c>
      <c r="M20" t="s">
        <v>1204</v>
      </c>
      <c r="N20" t="s">
        <v>1125</v>
      </c>
      <c r="O20" t="s">
        <v>1117</v>
      </c>
      <c r="P20" t="s">
        <v>127</v>
      </c>
      <c r="Q20" t="s">
        <v>189</v>
      </c>
      <c r="R20" t="s">
        <v>193</v>
      </c>
      <c r="BB20">
        <v>3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</row>
    <row r="21" spans="1:132" x14ac:dyDescent="0.25">
      <c r="A21">
        <v>73</v>
      </c>
      <c r="B21" t="s">
        <v>826</v>
      </c>
      <c r="C21" t="s">
        <v>189</v>
      </c>
      <c r="D21">
        <v>2</v>
      </c>
      <c r="E21" t="s">
        <v>867</v>
      </c>
      <c r="F21" t="s">
        <v>1117</v>
      </c>
      <c r="G21">
        <v>13</v>
      </c>
      <c r="H21">
        <v>6</v>
      </c>
      <c r="I21" t="s">
        <v>1150</v>
      </c>
      <c r="K21" t="b">
        <v>0</v>
      </c>
      <c r="L21" t="b">
        <v>0</v>
      </c>
      <c r="M21" t="s">
        <v>1203</v>
      </c>
      <c r="N21" t="s">
        <v>1125</v>
      </c>
      <c r="O21" t="s">
        <v>1117</v>
      </c>
      <c r="P21" t="s">
        <v>127</v>
      </c>
      <c r="Q21" t="s">
        <v>189</v>
      </c>
      <c r="R21" t="s">
        <v>193</v>
      </c>
      <c r="BB21">
        <v>2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</row>
    <row r="22" spans="1:132" x14ac:dyDescent="0.25">
      <c r="A22">
        <v>77</v>
      </c>
      <c r="B22" t="s">
        <v>789</v>
      </c>
      <c r="C22" t="s">
        <v>189</v>
      </c>
      <c r="D22">
        <v>2</v>
      </c>
      <c r="E22" t="s">
        <v>868</v>
      </c>
      <c r="F22" t="s">
        <v>1117</v>
      </c>
      <c r="G22">
        <v>13</v>
      </c>
      <c r="H22">
        <v>7</v>
      </c>
      <c r="I22" t="s">
        <v>1150</v>
      </c>
      <c r="K22" t="b">
        <v>0</v>
      </c>
      <c r="L22" t="b">
        <v>0</v>
      </c>
      <c r="M22" t="s">
        <v>1202</v>
      </c>
      <c r="N22" t="s">
        <v>1125</v>
      </c>
      <c r="O22" t="s">
        <v>1117</v>
      </c>
      <c r="P22" t="s">
        <v>127</v>
      </c>
      <c r="Q22" t="s">
        <v>189</v>
      </c>
      <c r="R22" t="s">
        <v>193</v>
      </c>
      <c r="BB22">
        <v>9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1</v>
      </c>
      <c r="EB22" s="4">
        <v>0</v>
      </c>
    </row>
    <row r="23" spans="1:132" x14ac:dyDescent="0.25">
      <c r="A23">
        <v>81</v>
      </c>
      <c r="B23" t="s">
        <v>1070</v>
      </c>
      <c r="C23" t="s">
        <v>189</v>
      </c>
      <c r="D23">
        <v>2</v>
      </c>
      <c r="E23" t="s">
        <v>869</v>
      </c>
      <c r="F23" t="s">
        <v>1117</v>
      </c>
      <c r="G23">
        <v>13</v>
      </c>
      <c r="H23">
        <v>8</v>
      </c>
      <c r="I23" t="s">
        <v>1150</v>
      </c>
      <c r="K23" t="b">
        <v>0</v>
      </c>
      <c r="L23" t="b">
        <v>0</v>
      </c>
      <c r="M23" t="s">
        <v>1280</v>
      </c>
      <c r="N23" t="s">
        <v>1125</v>
      </c>
      <c r="O23" t="s">
        <v>1117</v>
      </c>
      <c r="P23" t="s">
        <v>127</v>
      </c>
      <c r="Q23" t="s">
        <v>189</v>
      </c>
      <c r="R23" t="s">
        <v>193</v>
      </c>
      <c r="BB23">
        <v>18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1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2</v>
      </c>
      <c r="EB23" s="4">
        <v>0</v>
      </c>
    </row>
    <row r="24" spans="1:132" x14ac:dyDescent="0.25">
      <c r="A24">
        <v>84</v>
      </c>
      <c r="B24" t="s">
        <v>790</v>
      </c>
      <c r="C24" t="s">
        <v>189</v>
      </c>
      <c r="D24">
        <v>2</v>
      </c>
      <c r="E24" t="s">
        <v>870</v>
      </c>
      <c r="F24" t="s">
        <v>1117</v>
      </c>
      <c r="G24">
        <v>13</v>
      </c>
      <c r="H24">
        <v>9</v>
      </c>
      <c r="I24" t="s">
        <v>1150</v>
      </c>
      <c r="K24" t="b">
        <v>1</v>
      </c>
      <c r="L24" t="b">
        <v>0</v>
      </c>
      <c r="M24" t="s">
        <v>1201</v>
      </c>
      <c r="N24" t="s">
        <v>1125</v>
      </c>
      <c r="O24" t="s">
        <v>1117</v>
      </c>
      <c r="P24" t="s">
        <v>127</v>
      </c>
      <c r="Q24" t="s">
        <v>189</v>
      </c>
      <c r="R24" t="s">
        <v>193</v>
      </c>
      <c r="BB24">
        <v>9</v>
      </c>
      <c r="BS24" s="4">
        <v>3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1</v>
      </c>
      <c r="CC24" s="4">
        <v>1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1</v>
      </c>
      <c r="EB24" s="4">
        <v>0</v>
      </c>
    </row>
    <row r="25" spans="1:132" x14ac:dyDescent="0.25">
      <c r="A25">
        <v>88</v>
      </c>
      <c r="B25" t="s">
        <v>791</v>
      </c>
      <c r="C25" t="s">
        <v>189</v>
      </c>
      <c r="D25">
        <v>2</v>
      </c>
      <c r="E25" t="s">
        <v>871</v>
      </c>
      <c r="F25" t="s">
        <v>1117</v>
      </c>
      <c r="G25">
        <v>13</v>
      </c>
      <c r="H25">
        <v>10</v>
      </c>
      <c r="I25" t="s">
        <v>1150</v>
      </c>
      <c r="K25" t="b">
        <v>0</v>
      </c>
      <c r="L25" t="b">
        <v>0</v>
      </c>
      <c r="M25" t="s">
        <v>1281</v>
      </c>
      <c r="N25" t="s">
        <v>1125</v>
      </c>
      <c r="O25" t="s">
        <v>1117</v>
      </c>
      <c r="P25" t="s">
        <v>127</v>
      </c>
      <c r="Q25" t="s">
        <v>189</v>
      </c>
      <c r="R25" t="s">
        <v>193</v>
      </c>
      <c r="BB25">
        <v>6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</row>
    <row r="26" spans="1:132" x14ac:dyDescent="0.25">
      <c r="A26">
        <v>91</v>
      </c>
      <c r="B26" t="s">
        <v>1071</v>
      </c>
      <c r="C26" t="s">
        <v>189</v>
      </c>
      <c r="D26">
        <v>2</v>
      </c>
      <c r="E26" t="s">
        <v>872</v>
      </c>
      <c r="F26" t="s">
        <v>1117</v>
      </c>
      <c r="G26">
        <v>13</v>
      </c>
      <c r="H26">
        <v>11</v>
      </c>
      <c r="I26" t="s">
        <v>1150</v>
      </c>
      <c r="K26" t="b">
        <v>0</v>
      </c>
      <c r="L26" t="b">
        <v>0</v>
      </c>
      <c r="M26" t="s">
        <v>1200</v>
      </c>
      <c r="N26" t="s">
        <v>1125</v>
      </c>
      <c r="O26" t="s">
        <v>1117</v>
      </c>
      <c r="P26" t="s">
        <v>127</v>
      </c>
      <c r="Q26" t="s">
        <v>189</v>
      </c>
      <c r="R26" t="s">
        <v>193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</row>
    <row r="27" spans="1:132" x14ac:dyDescent="0.25">
      <c r="A27">
        <v>95</v>
      </c>
      <c r="B27" t="s">
        <v>821</v>
      </c>
      <c r="C27" t="s">
        <v>189</v>
      </c>
      <c r="D27">
        <v>2</v>
      </c>
      <c r="E27" t="s">
        <v>873</v>
      </c>
      <c r="F27" t="s">
        <v>1117</v>
      </c>
      <c r="G27">
        <v>13</v>
      </c>
      <c r="H27">
        <v>12</v>
      </c>
      <c r="I27" t="s">
        <v>1150</v>
      </c>
      <c r="K27" t="b">
        <v>0</v>
      </c>
      <c r="L27" t="b">
        <v>0</v>
      </c>
      <c r="M27" t="s">
        <v>1282</v>
      </c>
      <c r="N27" t="s">
        <v>1125</v>
      </c>
      <c r="O27" t="s">
        <v>1117</v>
      </c>
      <c r="P27" t="s">
        <v>127</v>
      </c>
      <c r="Q27" t="s">
        <v>189</v>
      </c>
      <c r="R27" t="s">
        <v>193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</row>
    <row r="28" spans="1:132" x14ac:dyDescent="0.25">
      <c r="A28">
        <v>98</v>
      </c>
      <c r="B28" t="s">
        <v>796</v>
      </c>
      <c r="C28" t="s">
        <v>189</v>
      </c>
      <c r="D28">
        <v>2</v>
      </c>
      <c r="E28" t="s">
        <v>874</v>
      </c>
      <c r="F28" t="s">
        <v>1117</v>
      </c>
      <c r="G28">
        <v>13</v>
      </c>
      <c r="H28">
        <v>13</v>
      </c>
      <c r="I28" t="s">
        <v>1150</v>
      </c>
      <c r="K28" t="b">
        <v>0</v>
      </c>
      <c r="L28" t="b">
        <v>0</v>
      </c>
      <c r="M28" t="s">
        <v>1199</v>
      </c>
      <c r="N28" t="s">
        <v>1125</v>
      </c>
      <c r="O28" t="s">
        <v>1117</v>
      </c>
      <c r="P28" t="s">
        <v>127</v>
      </c>
      <c r="Q28" t="s">
        <v>189</v>
      </c>
      <c r="R28" t="s">
        <v>193</v>
      </c>
      <c r="BB28">
        <v>101</v>
      </c>
      <c r="BS28" s="4">
        <v>0</v>
      </c>
      <c r="BT28" s="4">
        <v>8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8</v>
      </c>
      <c r="CA28" s="4">
        <v>0</v>
      </c>
      <c r="CB28" s="4">
        <v>4</v>
      </c>
      <c r="CC28" s="4">
        <v>1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1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1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2</v>
      </c>
      <c r="DV28" s="4">
        <v>0</v>
      </c>
      <c r="DW28" s="4">
        <v>0</v>
      </c>
      <c r="DX28" s="4">
        <v>0</v>
      </c>
      <c r="DY28" s="4">
        <v>1</v>
      </c>
      <c r="DZ28" s="4">
        <v>0</v>
      </c>
      <c r="EA28" s="4">
        <v>3</v>
      </c>
      <c r="EB28" s="4">
        <v>0</v>
      </c>
    </row>
    <row r="29" spans="1:132" x14ac:dyDescent="0.25">
      <c r="A29">
        <v>102</v>
      </c>
      <c r="B29" t="s">
        <v>786</v>
      </c>
      <c r="C29" t="s">
        <v>189</v>
      </c>
      <c r="D29">
        <v>2</v>
      </c>
      <c r="E29" t="s">
        <v>875</v>
      </c>
      <c r="F29" t="s">
        <v>1117</v>
      </c>
      <c r="G29">
        <v>13</v>
      </c>
      <c r="H29">
        <v>14</v>
      </c>
      <c r="I29" t="s">
        <v>1150</v>
      </c>
      <c r="K29" t="b">
        <v>0</v>
      </c>
      <c r="L29" t="b">
        <v>0</v>
      </c>
      <c r="M29" t="s">
        <v>1198</v>
      </c>
      <c r="N29" t="s">
        <v>1125</v>
      </c>
      <c r="O29" t="s">
        <v>1117</v>
      </c>
      <c r="P29" t="s">
        <v>180</v>
      </c>
      <c r="Q29" t="s">
        <v>189</v>
      </c>
      <c r="R29" t="s">
        <v>193</v>
      </c>
      <c r="BF29">
        <v>40</v>
      </c>
      <c r="BJ29">
        <v>6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1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</row>
    <row r="30" spans="1:132" x14ac:dyDescent="0.25">
      <c r="A30">
        <v>107</v>
      </c>
      <c r="B30" t="s">
        <v>236</v>
      </c>
      <c r="C30" t="s">
        <v>236</v>
      </c>
      <c r="D30">
        <v>3</v>
      </c>
      <c r="E30" t="s">
        <v>877</v>
      </c>
      <c r="F30" t="s">
        <v>1117</v>
      </c>
      <c r="G30">
        <v>9</v>
      </c>
      <c r="H30">
        <v>1</v>
      </c>
      <c r="I30" t="s">
        <v>1150</v>
      </c>
      <c r="K30" t="b">
        <v>0</v>
      </c>
      <c r="L30" t="b">
        <v>0</v>
      </c>
      <c r="M30" t="s">
        <v>1283</v>
      </c>
      <c r="N30" t="s">
        <v>1126</v>
      </c>
      <c r="O30" t="s">
        <v>1117</v>
      </c>
      <c r="P30" t="s">
        <v>127</v>
      </c>
      <c r="Q30" t="s">
        <v>236</v>
      </c>
      <c r="R30" t="s">
        <v>240</v>
      </c>
      <c r="BB30">
        <v>9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</row>
    <row r="31" spans="1:132" x14ac:dyDescent="0.25">
      <c r="A31">
        <v>110</v>
      </c>
      <c r="B31" t="s">
        <v>792</v>
      </c>
      <c r="C31" t="s">
        <v>236</v>
      </c>
      <c r="D31">
        <v>3</v>
      </c>
      <c r="E31" t="s">
        <v>878</v>
      </c>
      <c r="F31" t="s">
        <v>1117</v>
      </c>
      <c r="G31">
        <v>9</v>
      </c>
      <c r="H31">
        <v>2</v>
      </c>
      <c r="I31" t="s">
        <v>1150</v>
      </c>
      <c r="K31" t="b">
        <v>0</v>
      </c>
      <c r="L31" t="b">
        <v>0</v>
      </c>
      <c r="M31" t="s">
        <v>1284</v>
      </c>
      <c r="N31" t="s">
        <v>1126</v>
      </c>
      <c r="O31" t="s">
        <v>1117</v>
      </c>
      <c r="P31" t="s">
        <v>127</v>
      </c>
      <c r="Q31" t="s">
        <v>236</v>
      </c>
      <c r="R31" t="s">
        <v>240</v>
      </c>
      <c r="BB31">
        <v>10</v>
      </c>
      <c r="BS31" s="4">
        <v>0</v>
      </c>
      <c r="BT31" s="4">
        <v>0</v>
      </c>
      <c r="BU31" s="4">
        <v>2</v>
      </c>
      <c r="BV31" s="4">
        <v>0</v>
      </c>
      <c r="BW31" s="4">
        <v>0</v>
      </c>
      <c r="BX31" s="4">
        <v>0</v>
      </c>
      <c r="BY31" s="4">
        <v>2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</row>
    <row r="32" spans="1:132" x14ac:dyDescent="0.25">
      <c r="A32">
        <v>113</v>
      </c>
      <c r="B32" t="s">
        <v>780</v>
      </c>
      <c r="C32" t="s">
        <v>236</v>
      </c>
      <c r="D32">
        <v>3</v>
      </c>
      <c r="E32" t="s">
        <v>879</v>
      </c>
      <c r="F32" t="s">
        <v>1117</v>
      </c>
      <c r="G32">
        <v>9</v>
      </c>
      <c r="H32">
        <v>3</v>
      </c>
      <c r="I32" t="s">
        <v>1150</v>
      </c>
      <c r="K32" t="b">
        <v>0</v>
      </c>
      <c r="L32" t="b">
        <v>0</v>
      </c>
      <c r="M32" t="s">
        <v>1285</v>
      </c>
      <c r="N32" t="s">
        <v>1126</v>
      </c>
      <c r="O32" t="s">
        <v>1117</v>
      </c>
      <c r="P32" t="s">
        <v>127</v>
      </c>
      <c r="Q32" t="s">
        <v>236</v>
      </c>
      <c r="R32" t="s">
        <v>240</v>
      </c>
      <c r="BB32">
        <v>6</v>
      </c>
      <c r="BS32" s="4">
        <v>0</v>
      </c>
      <c r="BT32" s="4">
        <v>1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1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1</v>
      </c>
      <c r="DZ32" s="4">
        <v>0</v>
      </c>
      <c r="EA32" s="4">
        <v>0</v>
      </c>
      <c r="EB32" s="4">
        <v>0</v>
      </c>
    </row>
    <row r="33" spans="1:132" x14ac:dyDescent="0.25">
      <c r="A33">
        <v>116</v>
      </c>
      <c r="B33" t="s">
        <v>1072</v>
      </c>
      <c r="C33" t="s">
        <v>236</v>
      </c>
      <c r="D33">
        <v>3</v>
      </c>
      <c r="E33" t="s">
        <v>880</v>
      </c>
      <c r="F33" t="s">
        <v>1117</v>
      </c>
      <c r="G33">
        <v>9</v>
      </c>
      <c r="H33">
        <v>4</v>
      </c>
      <c r="I33" t="s">
        <v>1150</v>
      </c>
      <c r="K33" t="b">
        <v>0</v>
      </c>
      <c r="L33" t="b">
        <v>0</v>
      </c>
      <c r="M33" t="s">
        <v>1286</v>
      </c>
      <c r="N33" t="s">
        <v>1126</v>
      </c>
      <c r="O33" t="s">
        <v>1117</v>
      </c>
      <c r="P33" t="s">
        <v>127</v>
      </c>
      <c r="Q33" t="s">
        <v>236</v>
      </c>
      <c r="R33" t="s">
        <v>240</v>
      </c>
      <c r="BB33">
        <v>6</v>
      </c>
      <c r="BS33" s="4">
        <v>0</v>
      </c>
      <c r="BT33" s="4">
        <v>0</v>
      </c>
      <c r="BU33" s="4">
        <v>1</v>
      </c>
      <c r="BV33" s="4">
        <v>0</v>
      </c>
      <c r="BW33" s="4">
        <v>0</v>
      </c>
      <c r="BX33" s="4">
        <v>0</v>
      </c>
      <c r="BY33" s="4">
        <v>1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1</v>
      </c>
      <c r="DZ33" s="4">
        <v>0</v>
      </c>
      <c r="EA33" s="4">
        <v>0</v>
      </c>
      <c r="EB33" s="4">
        <v>0</v>
      </c>
    </row>
    <row r="34" spans="1:132" x14ac:dyDescent="0.25">
      <c r="A34">
        <v>119</v>
      </c>
      <c r="B34" t="s">
        <v>793</v>
      </c>
      <c r="C34" t="s">
        <v>236</v>
      </c>
      <c r="D34">
        <v>3</v>
      </c>
      <c r="E34" t="s">
        <v>881</v>
      </c>
      <c r="F34" t="s">
        <v>1117</v>
      </c>
      <c r="G34">
        <v>9</v>
      </c>
      <c r="H34">
        <v>5</v>
      </c>
      <c r="I34" t="s">
        <v>1150</v>
      </c>
      <c r="K34" t="b">
        <v>0</v>
      </c>
      <c r="L34" t="b">
        <v>0</v>
      </c>
      <c r="M34" t="s">
        <v>1287</v>
      </c>
      <c r="N34" t="s">
        <v>1126</v>
      </c>
      <c r="O34" t="s">
        <v>1117</v>
      </c>
      <c r="P34" t="s">
        <v>127</v>
      </c>
      <c r="Q34" t="s">
        <v>236</v>
      </c>
      <c r="R34" t="s">
        <v>240</v>
      </c>
      <c r="BB34">
        <v>8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</row>
    <row r="35" spans="1:132" x14ac:dyDescent="0.25">
      <c r="A35">
        <v>122</v>
      </c>
      <c r="B35" t="s">
        <v>1073</v>
      </c>
      <c r="C35" t="s">
        <v>236</v>
      </c>
      <c r="D35">
        <v>3</v>
      </c>
      <c r="E35" t="s">
        <v>882</v>
      </c>
      <c r="F35" t="s">
        <v>1117</v>
      </c>
      <c r="G35">
        <v>9</v>
      </c>
      <c r="H35">
        <v>6</v>
      </c>
      <c r="I35" t="s">
        <v>1150</v>
      </c>
      <c r="K35" t="b">
        <v>0</v>
      </c>
      <c r="L35" t="b">
        <v>0</v>
      </c>
      <c r="M35" t="s">
        <v>1288</v>
      </c>
      <c r="N35" t="s">
        <v>1126</v>
      </c>
      <c r="O35" t="s">
        <v>1117</v>
      </c>
      <c r="P35" t="s">
        <v>127</v>
      </c>
      <c r="Q35" t="s">
        <v>236</v>
      </c>
      <c r="R35" t="s">
        <v>240</v>
      </c>
      <c r="BB35">
        <v>6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2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</row>
    <row r="36" spans="1:132" x14ac:dyDescent="0.25">
      <c r="A36">
        <v>125</v>
      </c>
      <c r="B36" t="s">
        <v>1074</v>
      </c>
      <c r="C36" t="s">
        <v>236</v>
      </c>
      <c r="D36">
        <v>3</v>
      </c>
      <c r="E36" t="s">
        <v>883</v>
      </c>
      <c r="F36" t="s">
        <v>1117</v>
      </c>
      <c r="G36">
        <v>9</v>
      </c>
      <c r="H36">
        <v>7</v>
      </c>
      <c r="I36" t="s">
        <v>1150</v>
      </c>
      <c r="K36" t="b">
        <v>0</v>
      </c>
      <c r="L36" t="b">
        <v>0</v>
      </c>
      <c r="M36" t="s">
        <v>1289</v>
      </c>
      <c r="N36" t="s">
        <v>1126</v>
      </c>
      <c r="O36" t="s">
        <v>1117</v>
      </c>
      <c r="P36" t="s">
        <v>127</v>
      </c>
      <c r="Q36" t="s">
        <v>236</v>
      </c>
      <c r="R36" t="s">
        <v>240</v>
      </c>
      <c r="BB36">
        <v>15</v>
      </c>
      <c r="BS36" s="4">
        <v>4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</row>
    <row r="37" spans="1:132" x14ac:dyDescent="0.25">
      <c r="A37">
        <v>128</v>
      </c>
      <c r="B37" t="s">
        <v>796</v>
      </c>
      <c r="C37" t="s">
        <v>236</v>
      </c>
      <c r="D37">
        <v>3</v>
      </c>
      <c r="E37" t="s">
        <v>884</v>
      </c>
      <c r="F37" t="s">
        <v>1117</v>
      </c>
      <c r="G37">
        <v>9</v>
      </c>
      <c r="H37">
        <v>8</v>
      </c>
      <c r="I37" t="s">
        <v>1150</v>
      </c>
      <c r="K37" t="b">
        <v>0</v>
      </c>
      <c r="L37" t="b">
        <v>0</v>
      </c>
      <c r="M37" t="s">
        <v>1290</v>
      </c>
      <c r="N37" t="s">
        <v>1126</v>
      </c>
      <c r="O37" t="s">
        <v>1117</v>
      </c>
      <c r="P37" t="s">
        <v>127</v>
      </c>
      <c r="Q37" t="s">
        <v>236</v>
      </c>
      <c r="R37" t="s">
        <v>240</v>
      </c>
      <c r="BB37">
        <v>18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</row>
    <row r="38" spans="1:132" x14ac:dyDescent="0.25">
      <c r="A38">
        <v>131</v>
      </c>
      <c r="B38" t="s">
        <v>794</v>
      </c>
      <c r="C38" t="s">
        <v>236</v>
      </c>
      <c r="D38">
        <v>3</v>
      </c>
      <c r="E38" t="s">
        <v>885</v>
      </c>
      <c r="F38" t="s">
        <v>1117</v>
      </c>
      <c r="G38">
        <v>9</v>
      </c>
      <c r="H38">
        <v>9</v>
      </c>
      <c r="I38" t="s">
        <v>1150</v>
      </c>
      <c r="K38" t="b">
        <v>0</v>
      </c>
      <c r="L38" t="b">
        <v>0</v>
      </c>
      <c r="M38" t="s">
        <v>1291</v>
      </c>
      <c r="N38" t="s">
        <v>1126</v>
      </c>
      <c r="O38" t="s">
        <v>1117</v>
      </c>
      <c r="P38" t="s">
        <v>127</v>
      </c>
      <c r="Q38" t="s">
        <v>236</v>
      </c>
      <c r="R38" t="s">
        <v>240</v>
      </c>
      <c r="BB38">
        <v>11</v>
      </c>
      <c r="BS38" s="4">
        <v>0</v>
      </c>
      <c r="BT38" s="4">
        <v>1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1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</row>
    <row r="39" spans="1:132" x14ac:dyDescent="0.25">
      <c r="A39">
        <v>134</v>
      </c>
      <c r="B39" t="s">
        <v>786</v>
      </c>
      <c r="C39" t="s">
        <v>236</v>
      </c>
      <c r="D39">
        <v>3</v>
      </c>
      <c r="E39" t="s">
        <v>885</v>
      </c>
      <c r="F39" t="s">
        <v>1117</v>
      </c>
      <c r="G39">
        <v>9</v>
      </c>
      <c r="H39">
        <v>10</v>
      </c>
      <c r="I39" t="s">
        <v>1150</v>
      </c>
      <c r="K39" t="b">
        <v>0</v>
      </c>
      <c r="L39" t="b">
        <v>0</v>
      </c>
      <c r="M39" t="s">
        <v>1292</v>
      </c>
      <c r="N39" t="s">
        <v>1126</v>
      </c>
      <c r="O39" t="s">
        <v>1117</v>
      </c>
      <c r="P39" t="s">
        <v>180</v>
      </c>
      <c r="Q39" t="s">
        <v>236</v>
      </c>
      <c r="R39" t="s">
        <v>240</v>
      </c>
      <c r="BF39">
        <v>12</v>
      </c>
      <c r="BJ39">
        <v>8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</row>
    <row r="40" spans="1:132" x14ac:dyDescent="0.25">
      <c r="A40">
        <v>138</v>
      </c>
      <c r="B40" t="s">
        <v>1075</v>
      </c>
      <c r="C40" t="s">
        <v>1075</v>
      </c>
      <c r="D40">
        <v>4</v>
      </c>
      <c r="E40" t="s">
        <v>887</v>
      </c>
      <c r="F40" t="s">
        <v>1117</v>
      </c>
      <c r="G40">
        <v>2</v>
      </c>
      <c r="H40">
        <v>1</v>
      </c>
      <c r="I40" t="s">
        <v>1150</v>
      </c>
      <c r="K40" t="b">
        <v>1</v>
      </c>
      <c r="L40" t="b">
        <v>0</v>
      </c>
      <c r="M40" t="s">
        <v>1211</v>
      </c>
      <c r="N40" t="s">
        <v>1127</v>
      </c>
      <c r="O40" t="s">
        <v>1117</v>
      </c>
      <c r="P40" t="s">
        <v>127</v>
      </c>
      <c r="Q40" t="s">
        <v>1075</v>
      </c>
      <c r="R40" t="s">
        <v>1212</v>
      </c>
      <c r="BB40">
        <v>6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1</v>
      </c>
      <c r="EB40" s="4">
        <v>0</v>
      </c>
    </row>
    <row r="41" spans="1:132" x14ac:dyDescent="0.25">
      <c r="A41">
        <v>143</v>
      </c>
      <c r="B41" t="s">
        <v>1076</v>
      </c>
      <c r="C41" t="s">
        <v>1075</v>
      </c>
      <c r="D41">
        <v>4</v>
      </c>
      <c r="E41" t="s">
        <v>888</v>
      </c>
      <c r="F41" t="s">
        <v>1117</v>
      </c>
      <c r="G41">
        <v>2</v>
      </c>
      <c r="H41">
        <v>2</v>
      </c>
      <c r="I41" t="s">
        <v>1150</v>
      </c>
      <c r="K41" t="b">
        <v>1</v>
      </c>
      <c r="L41" t="b">
        <v>0</v>
      </c>
      <c r="M41" t="s">
        <v>1213</v>
      </c>
      <c r="N41" t="s">
        <v>1127</v>
      </c>
      <c r="O41" t="s">
        <v>1117</v>
      </c>
      <c r="P41" t="s">
        <v>127</v>
      </c>
      <c r="Q41" t="s">
        <v>1075</v>
      </c>
      <c r="R41" t="s">
        <v>1212</v>
      </c>
      <c r="BB41">
        <v>15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2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1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1</v>
      </c>
      <c r="EB41" s="4">
        <v>0</v>
      </c>
    </row>
    <row r="42" spans="1:132" x14ac:dyDescent="0.25">
      <c r="A42">
        <v>148</v>
      </c>
      <c r="B42" t="s">
        <v>786</v>
      </c>
      <c r="C42" t="s">
        <v>1075</v>
      </c>
      <c r="D42">
        <v>4</v>
      </c>
      <c r="E42" t="s">
        <v>889</v>
      </c>
      <c r="F42" t="s">
        <v>1117</v>
      </c>
      <c r="G42">
        <v>2</v>
      </c>
      <c r="H42">
        <v>3</v>
      </c>
      <c r="I42" t="s">
        <v>1150</v>
      </c>
      <c r="K42" t="b">
        <v>0</v>
      </c>
      <c r="L42" t="b">
        <v>0</v>
      </c>
      <c r="M42" t="s">
        <v>1293</v>
      </c>
      <c r="N42" t="s">
        <v>1127</v>
      </c>
      <c r="O42" t="s">
        <v>1117</v>
      </c>
      <c r="P42" t="s">
        <v>180</v>
      </c>
      <c r="Q42" t="s">
        <v>1075</v>
      </c>
      <c r="R42" t="s">
        <v>1212</v>
      </c>
      <c r="BF42">
        <v>4</v>
      </c>
      <c r="BO42">
        <v>2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</row>
    <row r="43" spans="1:132" x14ac:dyDescent="0.25">
      <c r="A43">
        <v>152</v>
      </c>
      <c r="B43" t="s">
        <v>782</v>
      </c>
      <c r="C43" t="s">
        <v>285</v>
      </c>
      <c r="D43">
        <v>5</v>
      </c>
      <c r="E43" t="s">
        <v>891</v>
      </c>
      <c r="F43" t="s">
        <v>1117</v>
      </c>
      <c r="G43">
        <v>8</v>
      </c>
      <c r="H43">
        <v>1</v>
      </c>
      <c r="I43" t="s">
        <v>1150</v>
      </c>
      <c r="K43" t="b">
        <v>0</v>
      </c>
      <c r="L43" t="b">
        <v>0</v>
      </c>
      <c r="M43" t="s">
        <v>1220</v>
      </c>
      <c r="N43" t="s">
        <v>1128</v>
      </c>
      <c r="O43" t="s">
        <v>1117</v>
      </c>
      <c r="P43" t="s">
        <v>127</v>
      </c>
      <c r="Q43" t="s">
        <v>285</v>
      </c>
      <c r="R43" t="s">
        <v>289</v>
      </c>
      <c r="BB43">
        <v>11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</row>
    <row r="44" spans="1:132" x14ac:dyDescent="0.25">
      <c r="A44">
        <v>156</v>
      </c>
      <c r="B44" t="s">
        <v>528</v>
      </c>
      <c r="C44" t="s">
        <v>285</v>
      </c>
      <c r="D44">
        <v>5</v>
      </c>
      <c r="E44" t="s">
        <v>892</v>
      </c>
      <c r="F44" t="s">
        <v>1117</v>
      </c>
      <c r="G44">
        <v>8</v>
      </c>
      <c r="H44">
        <v>2</v>
      </c>
      <c r="I44" t="s">
        <v>1150</v>
      </c>
      <c r="K44" t="b">
        <v>0</v>
      </c>
      <c r="L44" t="b">
        <v>0</v>
      </c>
      <c r="M44" t="s">
        <v>1219</v>
      </c>
      <c r="N44" t="s">
        <v>1128</v>
      </c>
      <c r="O44" t="s">
        <v>1117</v>
      </c>
      <c r="P44" t="s">
        <v>127</v>
      </c>
      <c r="Q44" t="s">
        <v>285</v>
      </c>
      <c r="R44" t="s">
        <v>289</v>
      </c>
      <c r="BB44">
        <v>6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</row>
    <row r="45" spans="1:132" x14ac:dyDescent="0.25">
      <c r="A45">
        <v>160</v>
      </c>
      <c r="B45" t="s">
        <v>796</v>
      </c>
      <c r="C45" t="s">
        <v>285</v>
      </c>
      <c r="D45">
        <v>5</v>
      </c>
      <c r="E45" t="s">
        <v>893</v>
      </c>
      <c r="F45" t="s">
        <v>1117</v>
      </c>
      <c r="G45">
        <v>8</v>
      </c>
      <c r="H45">
        <v>3</v>
      </c>
      <c r="I45" t="s">
        <v>1150</v>
      </c>
      <c r="K45" t="b">
        <v>0</v>
      </c>
      <c r="L45" t="b">
        <v>0</v>
      </c>
      <c r="M45" t="s">
        <v>1218</v>
      </c>
      <c r="N45" t="s">
        <v>1128</v>
      </c>
      <c r="O45" t="s">
        <v>1117</v>
      </c>
      <c r="P45" t="s">
        <v>127</v>
      </c>
      <c r="Q45" t="s">
        <v>285</v>
      </c>
      <c r="R45" t="s">
        <v>289</v>
      </c>
      <c r="BB45">
        <v>4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</row>
    <row r="46" spans="1:132" x14ac:dyDescent="0.25">
      <c r="A46">
        <v>164</v>
      </c>
      <c r="B46" t="s">
        <v>797</v>
      </c>
      <c r="C46" t="s">
        <v>285</v>
      </c>
      <c r="D46">
        <v>5</v>
      </c>
      <c r="E46" t="s">
        <v>894</v>
      </c>
      <c r="F46" t="s">
        <v>1117</v>
      </c>
      <c r="G46">
        <v>8</v>
      </c>
      <c r="H46">
        <v>4</v>
      </c>
      <c r="I46" t="s">
        <v>1150</v>
      </c>
      <c r="K46" t="b">
        <v>0</v>
      </c>
      <c r="L46" t="b">
        <v>0</v>
      </c>
      <c r="M46" t="s">
        <v>1294</v>
      </c>
      <c r="N46" t="s">
        <v>1128</v>
      </c>
      <c r="O46" t="s">
        <v>1117</v>
      </c>
      <c r="P46" t="s">
        <v>127</v>
      </c>
      <c r="Q46" t="s">
        <v>285</v>
      </c>
      <c r="R46" t="s">
        <v>289</v>
      </c>
      <c r="BB46">
        <v>4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</row>
    <row r="47" spans="1:132" x14ac:dyDescent="0.25">
      <c r="A47">
        <v>167</v>
      </c>
      <c r="B47" t="s">
        <v>798</v>
      </c>
      <c r="C47" t="s">
        <v>285</v>
      </c>
      <c r="D47">
        <v>5</v>
      </c>
      <c r="E47" t="s">
        <v>895</v>
      </c>
      <c r="F47" t="s">
        <v>1117</v>
      </c>
      <c r="G47">
        <v>8</v>
      </c>
      <c r="H47">
        <v>5</v>
      </c>
      <c r="I47" t="s">
        <v>1150</v>
      </c>
      <c r="K47" t="b">
        <v>0</v>
      </c>
      <c r="L47" t="b">
        <v>0</v>
      </c>
      <c r="M47" t="s">
        <v>1217</v>
      </c>
      <c r="N47" t="s">
        <v>1128</v>
      </c>
      <c r="O47" t="s">
        <v>1117</v>
      </c>
      <c r="P47" t="s">
        <v>127</v>
      </c>
      <c r="Q47" t="s">
        <v>285</v>
      </c>
      <c r="R47" t="s">
        <v>289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</row>
    <row r="48" spans="1:132" x14ac:dyDescent="0.25">
      <c r="A48">
        <v>171</v>
      </c>
      <c r="B48" t="s">
        <v>1077</v>
      </c>
      <c r="C48" t="s">
        <v>285</v>
      </c>
      <c r="D48">
        <v>5</v>
      </c>
      <c r="E48" t="s">
        <v>896</v>
      </c>
      <c r="F48" t="s">
        <v>1117</v>
      </c>
      <c r="G48">
        <v>8</v>
      </c>
      <c r="H48">
        <v>6</v>
      </c>
      <c r="I48" t="s">
        <v>1150</v>
      </c>
      <c r="K48" t="b">
        <v>0</v>
      </c>
      <c r="L48" t="b">
        <v>0</v>
      </c>
      <c r="M48" t="s">
        <v>1295</v>
      </c>
      <c r="N48" t="s">
        <v>1128</v>
      </c>
      <c r="O48" t="s">
        <v>1117</v>
      </c>
      <c r="P48" t="s">
        <v>127</v>
      </c>
      <c r="Q48" t="s">
        <v>285</v>
      </c>
      <c r="R48" t="s">
        <v>289</v>
      </c>
      <c r="BB48">
        <v>6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2</v>
      </c>
      <c r="EB48" s="4">
        <v>0</v>
      </c>
    </row>
    <row r="49" spans="1:132" x14ac:dyDescent="0.25">
      <c r="A49">
        <v>174</v>
      </c>
      <c r="B49" t="s">
        <v>799</v>
      </c>
      <c r="C49" t="s">
        <v>285</v>
      </c>
      <c r="D49">
        <v>5</v>
      </c>
      <c r="E49" t="s">
        <v>897</v>
      </c>
      <c r="F49" t="s">
        <v>1117</v>
      </c>
      <c r="G49">
        <v>8</v>
      </c>
      <c r="H49">
        <v>7</v>
      </c>
      <c r="I49" t="s">
        <v>1150</v>
      </c>
      <c r="K49" t="b">
        <v>0</v>
      </c>
      <c r="L49" t="b">
        <v>0</v>
      </c>
      <c r="M49" t="s">
        <v>1216</v>
      </c>
      <c r="N49" t="s">
        <v>1128</v>
      </c>
      <c r="O49" t="s">
        <v>1117</v>
      </c>
      <c r="P49" t="s">
        <v>127</v>
      </c>
      <c r="Q49" t="s">
        <v>285</v>
      </c>
      <c r="R49" t="s">
        <v>289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</row>
    <row r="50" spans="1:132" x14ac:dyDescent="0.25">
      <c r="A50">
        <v>178</v>
      </c>
      <c r="B50" t="s">
        <v>800</v>
      </c>
      <c r="C50" t="s">
        <v>285</v>
      </c>
      <c r="D50">
        <v>5</v>
      </c>
      <c r="E50" t="s">
        <v>898</v>
      </c>
      <c r="F50" t="s">
        <v>1117</v>
      </c>
      <c r="G50">
        <v>8</v>
      </c>
      <c r="H50">
        <v>8</v>
      </c>
      <c r="I50" t="s">
        <v>1150</v>
      </c>
      <c r="K50" t="b">
        <v>0</v>
      </c>
      <c r="L50" t="b">
        <v>0</v>
      </c>
      <c r="M50" t="s">
        <v>1215</v>
      </c>
      <c r="N50" t="s">
        <v>1128</v>
      </c>
      <c r="O50" t="s">
        <v>1117</v>
      </c>
      <c r="P50" t="s">
        <v>127</v>
      </c>
      <c r="Q50" t="s">
        <v>285</v>
      </c>
      <c r="R50" t="s">
        <v>289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</row>
    <row r="51" spans="1:132" x14ac:dyDescent="0.25">
      <c r="A51">
        <v>182</v>
      </c>
      <c r="B51" t="s">
        <v>786</v>
      </c>
      <c r="C51" t="s">
        <v>285</v>
      </c>
      <c r="D51">
        <v>5</v>
      </c>
      <c r="E51" t="s">
        <v>899</v>
      </c>
      <c r="F51" t="s">
        <v>1117</v>
      </c>
      <c r="G51">
        <v>8</v>
      </c>
      <c r="H51">
        <v>9</v>
      </c>
      <c r="I51" t="s">
        <v>1150</v>
      </c>
      <c r="K51" t="b">
        <v>0</v>
      </c>
      <c r="L51" t="b">
        <v>0</v>
      </c>
      <c r="M51" t="s">
        <v>1214</v>
      </c>
      <c r="N51" t="s">
        <v>1128</v>
      </c>
      <c r="O51" t="s">
        <v>1117</v>
      </c>
      <c r="P51" t="s">
        <v>180</v>
      </c>
      <c r="Q51" t="s">
        <v>285</v>
      </c>
      <c r="R51" t="s">
        <v>289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</row>
    <row r="52" spans="1:132" x14ac:dyDescent="0.25">
      <c r="A52">
        <v>187</v>
      </c>
      <c r="B52" t="s">
        <v>901</v>
      </c>
      <c r="C52" t="s">
        <v>315</v>
      </c>
      <c r="D52">
        <v>6</v>
      </c>
      <c r="E52" t="s">
        <v>902</v>
      </c>
      <c r="F52" t="s">
        <v>1117</v>
      </c>
      <c r="G52">
        <v>13</v>
      </c>
      <c r="H52">
        <v>1</v>
      </c>
      <c r="I52" t="s">
        <v>1150</v>
      </c>
      <c r="K52" t="b">
        <v>0</v>
      </c>
      <c r="L52" t="b">
        <v>0</v>
      </c>
      <c r="M52" t="s">
        <v>1296</v>
      </c>
      <c r="N52" t="s">
        <v>1129</v>
      </c>
      <c r="O52" t="s">
        <v>1117</v>
      </c>
      <c r="P52" t="s">
        <v>127</v>
      </c>
      <c r="Q52" t="s">
        <v>315</v>
      </c>
      <c r="R52" t="s">
        <v>319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</row>
    <row r="53" spans="1:132" x14ac:dyDescent="0.25">
      <c r="A53">
        <v>190</v>
      </c>
      <c r="B53" t="s">
        <v>905</v>
      </c>
      <c r="C53" t="s">
        <v>315</v>
      </c>
      <c r="D53">
        <v>6</v>
      </c>
      <c r="E53" t="s">
        <v>906</v>
      </c>
      <c r="F53" t="s">
        <v>1117</v>
      </c>
      <c r="G53">
        <v>13</v>
      </c>
      <c r="H53">
        <v>2</v>
      </c>
      <c r="I53" t="s">
        <v>1150</v>
      </c>
      <c r="K53" t="b">
        <v>0</v>
      </c>
      <c r="L53" t="b">
        <v>0</v>
      </c>
      <c r="M53" t="s">
        <v>1297</v>
      </c>
      <c r="N53" t="s">
        <v>1129</v>
      </c>
      <c r="O53" t="s">
        <v>1117</v>
      </c>
      <c r="P53" t="s">
        <v>127</v>
      </c>
      <c r="Q53" t="s">
        <v>315</v>
      </c>
      <c r="R53" t="s">
        <v>319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</row>
    <row r="54" spans="1:132" x14ac:dyDescent="0.25">
      <c r="A54">
        <v>193</v>
      </c>
      <c r="B54" t="s">
        <v>1078</v>
      </c>
      <c r="C54" t="s">
        <v>315</v>
      </c>
      <c r="D54">
        <v>6</v>
      </c>
      <c r="E54" t="s">
        <v>907</v>
      </c>
      <c r="F54" t="s">
        <v>1117</v>
      </c>
      <c r="G54">
        <v>13</v>
      </c>
      <c r="H54">
        <v>3</v>
      </c>
      <c r="I54" t="s">
        <v>1150</v>
      </c>
      <c r="K54" t="b">
        <v>0</v>
      </c>
      <c r="L54" t="b">
        <v>0</v>
      </c>
      <c r="M54" t="s">
        <v>1298</v>
      </c>
      <c r="N54" t="s">
        <v>1129</v>
      </c>
      <c r="O54" t="s">
        <v>1117</v>
      </c>
      <c r="P54" t="s">
        <v>127</v>
      </c>
      <c r="Q54" t="s">
        <v>315</v>
      </c>
      <c r="R54" t="s">
        <v>319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</row>
    <row r="55" spans="1:132" x14ac:dyDescent="0.25">
      <c r="A55">
        <v>196</v>
      </c>
      <c r="B55" t="s">
        <v>908</v>
      </c>
      <c r="C55" t="s">
        <v>315</v>
      </c>
      <c r="D55">
        <v>6</v>
      </c>
      <c r="E55" t="s">
        <v>909</v>
      </c>
      <c r="F55" t="s">
        <v>1117</v>
      </c>
      <c r="G55">
        <v>13</v>
      </c>
      <c r="H55">
        <v>4</v>
      </c>
      <c r="I55" t="s">
        <v>1150</v>
      </c>
      <c r="K55" t="b">
        <v>0</v>
      </c>
      <c r="L55" t="b">
        <v>0</v>
      </c>
      <c r="M55" t="s">
        <v>1299</v>
      </c>
      <c r="N55" t="s">
        <v>1129</v>
      </c>
      <c r="O55" t="s">
        <v>1117</v>
      </c>
      <c r="P55" t="s">
        <v>127</v>
      </c>
      <c r="Q55" t="s">
        <v>315</v>
      </c>
      <c r="R55" t="s">
        <v>319</v>
      </c>
      <c r="BB55">
        <v>2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2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</row>
    <row r="56" spans="1:132" x14ac:dyDescent="0.25">
      <c r="A56">
        <v>199</v>
      </c>
      <c r="B56" t="s">
        <v>1079</v>
      </c>
      <c r="C56" t="s">
        <v>315</v>
      </c>
      <c r="D56">
        <v>6</v>
      </c>
      <c r="E56" t="s">
        <v>910</v>
      </c>
      <c r="F56" t="s">
        <v>1117</v>
      </c>
      <c r="G56">
        <v>13</v>
      </c>
      <c r="H56">
        <v>5</v>
      </c>
      <c r="I56" t="s">
        <v>1150</v>
      </c>
      <c r="K56" t="b">
        <v>0</v>
      </c>
      <c r="L56" t="b">
        <v>0</v>
      </c>
      <c r="M56" t="s">
        <v>1300</v>
      </c>
      <c r="N56" t="s">
        <v>1129</v>
      </c>
      <c r="O56" t="s">
        <v>1117</v>
      </c>
      <c r="P56" t="s">
        <v>127</v>
      </c>
      <c r="Q56" t="s">
        <v>315</v>
      </c>
      <c r="R56" t="s">
        <v>319</v>
      </c>
      <c r="BB56">
        <v>1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1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</row>
    <row r="57" spans="1:132" x14ac:dyDescent="0.25">
      <c r="A57">
        <v>202</v>
      </c>
      <c r="B57" t="s">
        <v>911</v>
      </c>
      <c r="C57" t="s">
        <v>315</v>
      </c>
      <c r="D57">
        <v>6</v>
      </c>
      <c r="E57" t="s">
        <v>912</v>
      </c>
      <c r="F57" t="s">
        <v>1117</v>
      </c>
      <c r="G57">
        <v>13</v>
      </c>
      <c r="H57">
        <v>6</v>
      </c>
      <c r="I57" t="s">
        <v>1150</v>
      </c>
      <c r="K57" t="b">
        <v>0</v>
      </c>
      <c r="L57" t="b">
        <v>0</v>
      </c>
      <c r="M57" t="s">
        <v>1301</v>
      </c>
      <c r="N57" t="s">
        <v>1129</v>
      </c>
      <c r="O57" t="s">
        <v>1117</v>
      </c>
      <c r="P57" t="s">
        <v>127</v>
      </c>
      <c r="Q57" t="s">
        <v>315</v>
      </c>
      <c r="R57" t="s">
        <v>319</v>
      </c>
      <c r="BB57">
        <v>2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2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</row>
    <row r="58" spans="1:132" x14ac:dyDescent="0.25">
      <c r="A58">
        <v>205</v>
      </c>
      <c r="B58" t="s">
        <v>189</v>
      </c>
      <c r="C58" t="s">
        <v>315</v>
      </c>
      <c r="D58">
        <v>6</v>
      </c>
      <c r="E58" t="s">
        <v>913</v>
      </c>
      <c r="F58" t="s">
        <v>1117</v>
      </c>
      <c r="G58">
        <v>13</v>
      </c>
      <c r="H58">
        <v>7</v>
      </c>
      <c r="I58" t="s">
        <v>1150</v>
      </c>
      <c r="K58" t="b">
        <v>0</v>
      </c>
      <c r="L58" t="b">
        <v>0</v>
      </c>
      <c r="M58" t="s">
        <v>1302</v>
      </c>
      <c r="N58" t="s">
        <v>1129</v>
      </c>
      <c r="O58" t="s">
        <v>1117</v>
      </c>
      <c r="P58" t="s">
        <v>127</v>
      </c>
      <c r="Q58" t="s">
        <v>315</v>
      </c>
      <c r="R58" t="s">
        <v>319</v>
      </c>
      <c r="BB58">
        <v>2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2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</row>
    <row r="59" spans="1:132" x14ac:dyDescent="0.25">
      <c r="A59">
        <v>208</v>
      </c>
      <c r="B59" t="s">
        <v>1080</v>
      </c>
      <c r="C59" t="s">
        <v>315</v>
      </c>
      <c r="D59">
        <v>6</v>
      </c>
      <c r="E59" t="s">
        <v>914</v>
      </c>
      <c r="F59" t="s">
        <v>1117</v>
      </c>
      <c r="G59">
        <v>13</v>
      </c>
      <c r="H59">
        <v>8</v>
      </c>
      <c r="I59" t="s">
        <v>1150</v>
      </c>
      <c r="K59" t="b">
        <v>0</v>
      </c>
      <c r="L59" t="b">
        <v>0</v>
      </c>
      <c r="M59" t="s">
        <v>1303</v>
      </c>
      <c r="N59" t="s">
        <v>1129</v>
      </c>
      <c r="O59" t="s">
        <v>1117</v>
      </c>
      <c r="P59" t="s">
        <v>127</v>
      </c>
      <c r="Q59" t="s">
        <v>315</v>
      </c>
      <c r="R59" t="s">
        <v>319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</row>
    <row r="60" spans="1:132" x14ac:dyDescent="0.25">
      <c r="A60">
        <v>211</v>
      </c>
      <c r="B60" t="s">
        <v>811</v>
      </c>
      <c r="C60" t="s">
        <v>315</v>
      </c>
      <c r="D60">
        <v>6</v>
      </c>
      <c r="E60" t="s">
        <v>915</v>
      </c>
      <c r="F60" t="s">
        <v>1117</v>
      </c>
      <c r="G60">
        <v>13</v>
      </c>
      <c r="H60">
        <v>9</v>
      </c>
      <c r="I60" t="s">
        <v>1150</v>
      </c>
      <c r="K60" t="b">
        <v>0</v>
      </c>
      <c r="L60" t="b">
        <v>0</v>
      </c>
      <c r="M60" t="s">
        <v>1304</v>
      </c>
      <c r="N60" t="s">
        <v>1129</v>
      </c>
      <c r="O60" t="s">
        <v>1117</v>
      </c>
      <c r="P60" t="s">
        <v>127</v>
      </c>
      <c r="Q60" t="s">
        <v>315</v>
      </c>
      <c r="R60" t="s">
        <v>319</v>
      </c>
      <c r="BB60">
        <v>3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3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</row>
    <row r="61" spans="1:132" x14ac:dyDescent="0.25">
      <c r="A61">
        <v>214</v>
      </c>
      <c r="B61" t="s">
        <v>1081</v>
      </c>
      <c r="C61" t="s">
        <v>315</v>
      </c>
      <c r="D61">
        <v>6</v>
      </c>
      <c r="E61" t="s">
        <v>916</v>
      </c>
      <c r="F61" t="s">
        <v>1117</v>
      </c>
      <c r="G61">
        <v>13</v>
      </c>
      <c r="H61">
        <v>10</v>
      </c>
      <c r="I61" t="s">
        <v>1150</v>
      </c>
      <c r="K61" t="b">
        <v>0</v>
      </c>
      <c r="L61" t="b">
        <v>0</v>
      </c>
      <c r="M61" t="s">
        <v>1305</v>
      </c>
      <c r="N61" t="s">
        <v>1129</v>
      </c>
      <c r="O61" t="s">
        <v>1117</v>
      </c>
      <c r="P61" t="s">
        <v>127</v>
      </c>
      <c r="Q61" t="s">
        <v>315</v>
      </c>
      <c r="R61" t="s">
        <v>319</v>
      </c>
      <c r="BB61">
        <v>7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7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</row>
    <row r="62" spans="1:132" x14ac:dyDescent="0.25">
      <c r="A62">
        <v>217</v>
      </c>
      <c r="B62" t="s">
        <v>917</v>
      </c>
      <c r="C62" t="s">
        <v>315</v>
      </c>
      <c r="D62">
        <v>6</v>
      </c>
      <c r="E62" t="s">
        <v>918</v>
      </c>
      <c r="F62" t="s">
        <v>1117</v>
      </c>
      <c r="G62">
        <v>13</v>
      </c>
      <c r="H62">
        <v>11</v>
      </c>
      <c r="I62" t="s">
        <v>1150</v>
      </c>
      <c r="K62" t="b">
        <v>0</v>
      </c>
      <c r="L62" t="b">
        <v>0</v>
      </c>
      <c r="M62" t="s">
        <v>1306</v>
      </c>
      <c r="N62" t="s">
        <v>1129</v>
      </c>
      <c r="O62" t="s">
        <v>1117</v>
      </c>
      <c r="P62" t="s">
        <v>127</v>
      </c>
      <c r="Q62" t="s">
        <v>315</v>
      </c>
      <c r="R62" t="s">
        <v>319</v>
      </c>
      <c r="BB62">
        <v>9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4</v>
      </c>
      <c r="CT62" s="4">
        <v>5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</row>
    <row r="63" spans="1:132" x14ac:dyDescent="0.25">
      <c r="A63">
        <v>220</v>
      </c>
      <c r="B63" t="s">
        <v>919</v>
      </c>
      <c r="C63" t="s">
        <v>315</v>
      </c>
      <c r="D63">
        <v>6</v>
      </c>
      <c r="E63" t="s">
        <v>920</v>
      </c>
      <c r="F63" t="s">
        <v>1117</v>
      </c>
      <c r="G63">
        <v>13</v>
      </c>
      <c r="H63">
        <v>12</v>
      </c>
      <c r="I63" t="s">
        <v>1150</v>
      </c>
      <c r="K63" t="b">
        <v>0</v>
      </c>
      <c r="L63" t="b">
        <v>0</v>
      </c>
      <c r="M63" t="s">
        <v>1307</v>
      </c>
      <c r="N63" t="s">
        <v>1129</v>
      </c>
      <c r="O63" t="s">
        <v>1117</v>
      </c>
      <c r="P63" t="s">
        <v>127</v>
      </c>
      <c r="Q63" t="s">
        <v>315</v>
      </c>
      <c r="R63" t="s">
        <v>319</v>
      </c>
      <c r="BB63">
        <v>11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2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8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</row>
    <row r="64" spans="1:132" x14ac:dyDescent="0.25">
      <c r="A64">
        <v>223</v>
      </c>
      <c r="B64" t="s">
        <v>1273</v>
      </c>
      <c r="C64" t="s">
        <v>315</v>
      </c>
      <c r="D64">
        <v>6</v>
      </c>
      <c r="E64" t="s">
        <v>920</v>
      </c>
      <c r="F64" t="s">
        <v>1117</v>
      </c>
      <c r="G64">
        <v>13</v>
      </c>
      <c r="H64">
        <v>12</v>
      </c>
      <c r="I64" t="s">
        <v>1150</v>
      </c>
      <c r="K64" t="b">
        <v>0</v>
      </c>
      <c r="L64" t="b">
        <v>0</v>
      </c>
      <c r="M64" t="s">
        <v>1308</v>
      </c>
      <c r="N64" t="s">
        <v>1129</v>
      </c>
      <c r="O64" t="s">
        <v>1117</v>
      </c>
      <c r="P64" t="s">
        <v>127</v>
      </c>
      <c r="Q64" t="s">
        <v>315</v>
      </c>
      <c r="R64" t="s">
        <v>319</v>
      </c>
      <c r="BB64">
        <v>11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2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</row>
    <row r="65" spans="1:132" x14ac:dyDescent="0.25">
      <c r="A65">
        <v>226</v>
      </c>
      <c r="B65" t="s">
        <v>921</v>
      </c>
      <c r="C65" t="s">
        <v>315</v>
      </c>
      <c r="D65">
        <v>6</v>
      </c>
      <c r="E65" t="s">
        <v>922</v>
      </c>
      <c r="F65" t="s">
        <v>1117</v>
      </c>
      <c r="G65">
        <v>13</v>
      </c>
      <c r="H65">
        <v>13</v>
      </c>
      <c r="I65" t="s">
        <v>1150</v>
      </c>
      <c r="K65" t="b">
        <v>0</v>
      </c>
      <c r="L65" t="b">
        <v>0</v>
      </c>
      <c r="M65" t="s">
        <v>1309</v>
      </c>
      <c r="N65" t="s">
        <v>1129</v>
      </c>
      <c r="O65" t="s">
        <v>1117</v>
      </c>
      <c r="P65" t="s">
        <v>127</v>
      </c>
      <c r="Q65" t="s">
        <v>315</v>
      </c>
      <c r="R65" t="s">
        <v>319</v>
      </c>
      <c r="BB65">
        <v>18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15</v>
      </c>
      <c r="CT65" s="4">
        <v>3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</row>
    <row r="66" spans="1:132" x14ac:dyDescent="0.25">
      <c r="A66">
        <v>229</v>
      </c>
      <c r="B66" t="s">
        <v>786</v>
      </c>
      <c r="C66" t="s">
        <v>315</v>
      </c>
      <c r="D66">
        <v>6</v>
      </c>
      <c r="E66" t="s">
        <v>923</v>
      </c>
      <c r="F66" t="s">
        <v>1117</v>
      </c>
      <c r="G66">
        <v>13</v>
      </c>
      <c r="H66">
        <v>14</v>
      </c>
      <c r="I66" t="s">
        <v>1150</v>
      </c>
      <c r="K66" t="b">
        <v>0</v>
      </c>
      <c r="L66" t="b">
        <v>0</v>
      </c>
      <c r="M66" t="s">
        <v>1310</v>
      </c>
      <c r="N66" t="s">
        <v>1129</v>
      </c>
      <c r="O66" t="s">
        <v>1117</v>
      </c>
      <c r="P66" t="s">
        <v>180</v>
      </c>
      <c r="Q66" t="s">
        <v>315</v>
      </c>
      <c r="R66" t="s">
        <v>319</v>
      </c>
      <c r="BF66">
        <v>20</v>
      </c>
      <c r="BJ66">
        <v>1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</row>
    <row r="67" spans="1:132" x14ac:dyDescent="0.25">
      <c r="A67">
        <v>232</v>
      </c>
      <c r="B67" t="s">
        <v>362</v>
      </c>
      <c r="C67" t="s">
        <v>362</v>
      </c>
      <c r="D67">
        <v>7</v>
      </c>
      <c r="E67" t="s">
        <v>924</v>
      </c>
      <c r="F67" t="s">
        <v>1117</v>
      </c>
      <c r="G67">
        <v>5</v>
      </c>
      <c r="H67">
        <v>1</v>
      </c>
      <c r="I67" t="s">
        <v>1150</v>
      </c>
      <c r="J67" t="s">
        <v>1154</v>
      </c>
      <c r="K67" t="b">
        <v>0</v>
      </c>
      <c r="L67" t="b">
        <v>0</v>
      </c>
      <c r="M67" t="s">
        <v>1311</v>
      </c>
      <c r="N67" t="s">
        <v>1130</v>
      </c>
      <c r="O67" t="s">
        <v>1117</v>
      </c>
      <c r="P67" t="s">
        <v>127</v>
      </c>
      <c r="Q67" t="s">
        <v>362</v>
      </c>
      <c r="R67" t="s">
        <v>801</v>
      </c>
      <c r="BB67">
        <v>4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</row>
    <row r="68" spans="1:132" x14ac:dyDescent="0.25">
      <c r="A68">
        <v>235</v>
      </c>
      <c r="B68" t="s">
        <v>1082</v>
      </c>
      <c r="C68" t="s">
        <v>362</v>
      </c>
      <c r="D68">
        <v>7</v>
      </c>
      <c r="E68" t="s">
        <v>925</v>
      </c>
      <c r="F68" t="s">
        <v>1117</v>
      </c>
      <c r="G68">
        <v>5</v>
      </c>
      <c r="H68">
        <v>2</v>
      </c>
      <c r="I68" t="s">
        <v>1150</v>
      </c>
      <c r="J68" t="s">
        <v>1154</v>
      </c>
      <c r="K68" t="b">
        <v>1</v>
      </c>
      <c r="L68" t="b">
        <v>0</v>
      </c>
      <c r="M68" t="s">
        <v>1312</v>
      </c>
      <c r="N68" t="s">
        <v>1130</v>
      </c>
      <c r="O68" t="s">
        <v>1117</v>
      </c>
      <c r="P68" t="s">
        <v>127</v>
      </c>
      <c r="Q68" t="s">
        <v>362</v>
      </c>
      <c r="R68" t="s">
        <v>801</v>
      </c>
      <c r="BB68">
        <v>7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1</v>
      </c>
      <c r="CN68" s="4">
        <v>1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</row>
    <row r="69" spans="1:132" x14ac:dyDescent="0.25">
      <c r="A69">
        <v>238</v>
      </c>
      <c r="B69" t="s">
        <v>926</v>
      </c>
      <c r="C69" t="s">
        <v>362</v>
      </c>
      <c r="D69">
        <v>7</v>
      </c>
      <c r="E69" t="s">
        <v>927</v>
      </c>
      <c r="F69" t="s">
        <v>1117</v>
      </c>
      <c r="G69">
        <v>5</v>
      </c>
      <c r="H69">
        <v>3</v>
      </c>
      <c r="I69" t="s">
        <v>1150</v>
      </c>
      <c r="K69" t="b">
        <v>0</v>
      </c>
      <c r="L69" t="b">
        <v>0</v>
      </c>
      <c r="M69" t="s">
        <v>1313</v>
      </c>
      <c r="N69" t="s">
        <v>1130</v>
      </c>
      <c r="O69" t="s">
        <v>1117</v>
      </c>
      <c r="P69" t="s">
        <v>127</v>
      </c>
      <c r="Q69" t="s">
        <v>362</v>
      </c>
      <c r="R69" t="s">
        <v>801</v>
      </c>
      <c r="BB69">
        <v>34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1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</row>
    <row r="70" spans="1:132" x14ac:dyDescent="0.25">
      <c r="A70">
        <v>241</v>
      </c>
      <c r="B70" t="s">
        <v>1083</v>
      </c>
      <c r="C70" t="s">
        <v>362</v>
      </c>
      <c r="D70">
        <v>7</v>
      </c>
      <c r="E70" t="s">
        <v>928</v>
      </c>
      <c r="F70" t="s">
        <v>1117</v>
      </c>
      <c r="G70">
        <v>5</v>
      </c>
      <c r="H70">
        <v>4</v>
      </c>
      <c r="I70" t="s">
        <v>1150</v>
      </c>
      <c r="J70" t="s">
        <v>1154</v>
      </c>
      <c r="K70" t="b">
        <v>0</v>
      </c>
      <c r="L70" t="b">
        <v>0</v>
      </c>
      <c r="M70" t="s">
        <v>1314</v>
      </c>
      <c r="N70" t="s">
        <v>1130</v>
      </c>
      <c r="O70" t="s">
        <v>1117</v>
      </c>
      <c r="P70" t="s">
        <v>127</v>
      </c>
      <c r="Q70" t="s">
        <v>362</v>
      </c>
      <c r="R70" t="s">
        <v>801</v>
      </c>
      <c r="BB70">
        <v>10</v>
      </c>
      <c r="BS70" s="4">
        <v>0</v>
      </c>
      <c r="BT70" s="4">
        <v>6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4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</row>
    <row r="71" spans="1:132" x14ac:dyDescent="0.25">
      <c r="A71">
        <v>244</v>
      </c>
      <c r="B71" t="s">
        <v>929</v>
      </c>
      <c r="C71" t="s">
        <v>362</v>
      </c>
      <c r="D71">
        <v>7</v>
      </c>
      <c r="E71" t="s">
        <v>930</v>
      </c>
      <c r="F71" t="s">
        <v>1117</v>
      </c>
      <c r="G71">
        <v>5</v>
      </c>
      <c r="H71">
        <v>5</v>
      </c>
      <c r="I71" t="s">
        <v>1150</v>
      </c>
      <c r="J71" t="s">
        <v>1155</v>
      </c>
      <c r="K71" t="b">
        <v>0</v>
      </c>
      <c r="L71" t="b">
        <v>0</v>
      </c>
      <c r="M71" t="s">
        <v>1315</v>
      </c>
      <c r="N71" t="s">
        <v>1130</v>
      </c>
      <c r="O71" t="s">
        <v>1117</v>
      </c>
      <c r="P71" t="s">
        <v>127</v>
      </c>
      <c r="Q71" t="s">
        <v>362</v>
      </c>
      <c r="R71" t="s">
        <v>801</v>
      </c>
      <c r="BB71">
        <v>111</v>
      </c>
      <c r="BS71" s="4">
        <v>5</v>
      </c>
      <c r="BT71" s="4">
        <v>23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1</v>
      </c>
      <c r="CA71" s="4">
        <v>0</v>
      </c>
      <c r="CB71" s="4">
        <v>0</v>
      </c>
      <c r="CC71" s="4">
        <v>2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5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1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4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</row>
    <row r="72" spans="1:132" x14ac:dyDescent="0.25">
      <c r="A72">
        <v>247</v>
      </c>
      <c r="B72" t="s">
        <v>786</v>
      </c>
      <c r="C72" t="s">
        <v>362</v>
      </c>
      <c r="D72">
        <v>7</v>
      </c>
      <c r="E72" t="s">
        <v>931</v>
      </c>
      <c r="F72" t="s">
        <v>1117</v>
      </c>
      <c r="G72">
        <v>5</v>
      </c>
      <c r="H72">
        <v>6</v>
      </c>
      <c r="I72" t="s">
        <v>1150</v>
      </c>
      <c r="K72" t="b">
        <v>0</v>
      </c>
      <c r="L72" t="b">
        <v>0</v>
      </c>
      <c r="M72" t="s">
        <v>1316</v>
      </c>
      <c r="N72" t="s">
        <v>1130</v>
      </c>
      <c r="O72" t="s">
        <v>1117</v>
      </c>
      <c r="P72" t="s">
        <v>180</v>
      </c>
      <c r="Q72" t="s">
        <v>362</v>
      </c>
      <c r="R72" t="s">
        <v>801</v>
      </c>
      <c r="BF72">
        <v>26</v>
      </c>
      <c r="BJ72">
        <v>3</v>
      </c>
      <c r="BP72">
        <v>12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</row>
    <row r="73" spans="1:132" x14ac:dyDescent="0.25">
      <c r="A73">
        <v>251</v>
      </c>
      <c r="B73" t="s">
        <v>385</v>
      </c>
      <c r="C73" t="s">
        <v>385</v>
      </c>
      <c r="D73">
        <v>8</v>
      </c>
      <c r="E73" t="s">
        <v>933</v>
      </c>
      <c r="F73" t="s">
        <v>1117</v>
      </c>
      <c r="G73">
        <v>4</v>
      </c>
      <c r="H73">
        <v>1</v>
      </c>
      <c r="I73" t="s">
        <v>1150</v>
      </c>
      <c r="K73" t="b">
        <v>0</v>
      </c>
      <c r="L73" t="b">
        <v>0</v>
      </c>
      <c r="M73" t="s">
        <v>1317</v>
      </c>
      <c r="N73" t="s">
        <v>1131</v>
      </c>
      <c r="O73" t="s">
        <v>1117</v>
      </c>
      <c r="P73" t="s">
        <v>127</v>
      </c>
      <c r="Q73" t="s">
        <v>385</v>
      </c>
      <c r="R73" t="s">
        <v>802</v>
      </c>
      <c r="BB73">
        <v>102</v>
      </c>
      <c r="BS73" s="4">
        <v>0</v>
      </c>
      <c r="BT73" s="4">
        <v>12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7</v>
      </c>
      <c r="CA73" s="4">
        <v>0</v>
      </c>
      <c r="CB73" s="4">
        <v>0</v>
      </c>
      <c r="CC73" s="4">
        <v>0</v>
      </c>
      <c r="CD73" s="4">
        <v>1</v>
      </c>
      <c r="CE73" s="4">
        <v>1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</row>
    <row r="74" spans="1:132" x14ac:dyDescent="0.25">
      <c r="A74">
        <v>254</v>
      </c>
      <c r="B74" t="s">
        <v>803</v>
      </c>
      <c r="C74" t="s">
        <v>385</v>
      </c>
      <c r="D74">
        <v>8</v>
      </c>
      <c r="E74" t="s">
        <v>934</v>
      </c>
      <c r="F74" t="s">
        <v>1117</v>
      </c>
      <c r="G74">
        <v>4</v>
      </c>
      <c r="H74">
        <v>2</v>
      </c>
      <c r="I74" t="s">
        <v>1150</v>
      </c>
      <c r="K74" t="b">
        <v>0</v>
      </c>
      <c r="L74" t="b">
        <v>0</v>
      </c>
      <c r="M74" t="s">
        <v>1318</v>
      </c>
      <c r="N74" t="s">
        <v>1131</v>
      </c>
      <c r="O74" t="s">
        <v>1117</v>
      </c>
      <c r="P74" t="s">
        <v>127</v>
      </c>
      <c r="Q74" t="s">
        <v>385</v>
      </c>
      <c r="R74" t="s">
        <v>802</v>
      </c>
      <c r="BB74">
        <v>201</v>
      </c>
      <c r="BS74" s="4">
        <v>2</v>
      </c>
      <c r="BT74" s="4">
        <v>12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4</v>
      </c>
      <c r="CA74" s="4">
        <v>1</v>
      </c>
      <c r="CB74" s="4">
        <v>0</v>
      </c>
      <c r="CC74" s="4">
        <v>5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2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7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</row>
    <row r="75" spans="1:132" x14ac:dyDescent="0.25">
      <c r="A75">
        <v>257</v>
      </c>
      <c r="B75" t="s">
        <v>782</v>
      </c>
      <c r="C75" t="s">
        <v>385</v>
      </c>
      <c r="D75">
        <v>8</v>
      </c>
      <c r="E75" t="s">
        <v>935</v>
      </c>
      <c r="F75" t="s">
        <v>1117</v>
      </c>
      <c r="G75">
        <v>4</v>
      </c>
      <c r="H75">
        <v>3</v>
      </c>
      <c r="I75" t="s">
        <v>1150</v>
      </c>
      <c r="K75" t="b">
        <v>0</v>
      </c>
      <c r="L75" t="b">
        <v>0</v>
      </c>
      <c r="M75" t="s">
        <v>1319</v>
      </c>
      <c r="N75" t="s">
        <v>1131</v>
      </c>
      <c r="O75" t="s">
        <v>1117</v>
      </c>
      <c r="P75" t="s">
        <v>127</v>
      </c>
      <c r="Q75" t="s">
        <v>385</v>
      </c>
      <c r="R75" t="s">
        <v>802</v>
      </c>
      <c r="BB75">
        <v>33</v>
      </c>
      <c r="BS75" s="4">
        <v>1</v>
      </c>
      <c r="BT75" s="4">
        <v>1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2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2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</row>
    <row r="76" spans="1:132" x14ac:dyDescent="0.25">
      <c r="A76">
        <v>260</v>
      </c>
      <c r="B76" t="s">
        <v>1063</v>
      </c>
      <c r="C76" t="s">
        <v>385</v>
      </c>
      <c r="D76">
        <v>8</v>
      </c>
      <c r="E76" t="s">
        <v>936</v>
      </c>
      <c r="F76" t="s">
        <v>1117</v>
      </c>
      <c r="G76">
        <v>4</v>
      </c>
      <c r="H76">
        <v>4</v>
      </c>
      <c r="I76" t="s">
        <v>1150</v>
      </c>
      <c r="K76" t="b">
        <v>0</v>
      </c>
      <c r="L76" t="b">
        <v>0</v>
      </c>
      <c r="M76" t="s">
        <v>1320</v>
      </c>
      <c r="N76" t="s">
        <v>1131</v>
      </c>
      <c r="O76" t="s">
        <v>1117</v>
      </c>
      <c r="P76" t="s">
        <v>127</v>
      </c>
      <c r="Q76" t="s">
        <v>385</v>
      </c>
      <c r="R76" t="s">
        <v>802</v>
      </c>
      <c r="BB76">
        <v>146</v>
      </c>
      <c r="BS76" s="4">
        <v>0</v>
      </c>
      <c r="BT76" s="4">
        <v>7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2</v>
      </c>
      <c r="CA76" s="4">
        <v>7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3</v>
      </c>
      <c r="CM76" s="4">
        <v>0</v>
      </c>
      <c r="CN76" s="4">
        <v>0</v>
      </c>
      <c r="CO76" s="4">
        <v>0</v>
      </c>
      <c r="CP76" s="4">
        <v>0</v>
      </c>
      <c r="CQ76" s="4">
        <v>2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8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</row>
    <row r="77" spans="1:132" x14ac:dyDescent="0.25">
      <c r="A77">
        <v>263</v>
      </c>
      <c r="B77" t="s">
        <v>786</v>
      </c>
      <c r="C77" t="s">
        <v>385</v>
      </c>
      <c r="D77">
        <v>8</v>
      </c>
      <c r="E77" t="s">
        <v>937</v>
      </c>
      <c r="F77" t="s">
        <v>1117</v>
      </c>
      <c r="G77">
        <v>4</v>
      </c>
      <c r="H77">
        <v>5</v>
      </c>
      <c r="I77" t="s">
        <v>1150</v>
      </c>
      <c r="K77" t="b">
        <v>0</v>
      </c>
      <c r="L77" t="b">
        <v>0</v>
      </c>
      <c r="M77" t="s">
        <v>1321</v>
      </c>
      <c r="N77" t="s">
        <v>1131</v>
      </c>
      <c r="O77" t="s">
        <v>1117</v>
      </c>
      <c r="P77" t="s">
        <v>180</v>
      </c>
      <c r="Q77" t="s">
        <v>385</v>
      </c>
      <c r="R77" t="s">
        <v>802</v>
      </c>
      <c r="BF77">
        <v>61</v>
      </c>
      <c r="BJ77">
        <v>14</v>
      </c>
      <c r="BO77">
        <v>31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</row>
    <row r="78" spans="1:132" x14ac:dyDescent="0.25">
      <c r="A78">
        <v>267</v>
      </c>
      <c r="B78" t="s">
        <v>403</v>
      </c>
      <c r="C78" t="s">
        <v>403</v>
      </c>
      <c r="D78">
        <v>9</v>
      </c>
      <c r="E78" t="s">
        <v>939</v>
      </c>
      <c r="F78" t="s">
        <v>1117</v>
      </c>
      <c r="G78">
        <v>2</v>
      </c>
      <c r="H78">
        <v>1</v>
      </c>
      <c r="I78" t="s">
        <v>1150</v>
      </c>
      <c r="J78" t="s">
        <v>1154</v>
      </c>
      <c r="K78" t="b">
        <v>0</v>
      </c>
      <c r="L78" t="b">
        <v>0</v>
      </c>
      <c r="M78" t="s">
        <v>1223</v>
      </c>
      <c r="N78" t="s">
        <v>1132</v>
      </c>
      <c r="O78" t="s">
        <v>1117</v>
      </c>
      <c r="P78" t="s">
        <v>127</v>
      </c>
      <c r="Q78" t="s">
        <v>403</v>
      </c>
      <c r="R78" t="s">
        <v>804</v>
      </c>
      <c r="BB78">
        <v>43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</row>
    <row r="79" spans="1:132" x14ac:dyDescent="0.25">
      <c r="A79">
        <v>271</v>
      </c>
      <c r="B79" t="s">
        <v>1065</v>
      </c>
      <c r="C79" t="s">
        <v>403</v>
      </c>
      <c r="D79">
        <v>9</v>
      </c>
      <c r="E79" t="s">
        <v>940</v>
      </c>
      <c r="F79" t="s">
        <v>1117</v>
      </c>
      <c r="G79">
        <v>2</v>
      </c>
      <c r="H79">
        <v>2</v>
      </c>
      <c r="I79" t="s">
        <v>1150</v>
      </c>
      <c r="J79" t="s">
        <v>1154</v>
      </c>
      <c r="K79" t="b">
        <v>0</v>
      </c>
      <c r="L79" t="b">
        <v>0</v>
      </c>
      <c r="M79" t="s">
        <v>1224</v>
      </c>
      <c r="N79" t="s">
        <v>1132</v>
      </c>
      <c r="O79" t="s">
        <v>1117</v>
      </c>
      <c r="P79" t="s">
        <v>127</v>
      </c>
      <c r="Q79" t="s">
        <v>403</v>
      </c>
      <c r="R79" t="s">
        <v>804</v>
      </c>
      <c r="BB79">
        <v>57</v>
      </c>
      <c r="BS79" s="4">
        <v>4</v>
      </c>
      <c r="BT79" s="4">
        <v>2</v>
      </c>
      <c r="BU79" s="4">
        <v>1</v>
      </c>
      <c r="BV79" s="4">
        <v>0</v>
      </c>
      <c r="BW79" s="4">
        <v>0</v>
      </c>
      <c r="BX79" s="4">
        <v>0</v>
      </c>
      <c r="BY79" s="4">
        <v>1</v>
      </c>
      <c r="BZ79" s="4">
        <v>7</v>
      </c>
      <c r="CA79" s="4">
        <v>0</v>
      </c>
      <c r="CB79" s="4">
        <v>2</v>
      </c>
      <c r="CC79" s="4">
        <v>3</v>
      </c>
      <c r="CD79" s="4">
        <v>5</v>
      </c>
      <c r="CE79" s="4">
        <v>5</v>
      </c>
      <c r="CF79" s="4">
        <v>0</v>
      </c>
      <c r="CG79" s="4">
        <v>0</v>
      </c>
      <c r="CH79" s="4">
        <v>0</v>
      </c>
      <c r="CI79" s="4">
        <v>2</v>
      </c>
      <c r="CJ79" s="4">
        <v>1</v>
      </c>
      <c r="CK79" s="4">
        <v>0</v>
      </c>
      <c r="CL79" s="4">
        <v>1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2</v>
      </c>
      <c r="CX79" s="4">
        <v>0</v>
      </c>
      <c r="CY79" s="4">
        <v>2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4</v>
      </c>
      <c r="DP79" s="4">
        <v>0</v>
      </c>
      <c r="DQ79" s="4">
        <v>0</v>
      </c>
      <c r="DR79" s="4">
        <v>0</v>
      </c>
      <c r="DS79" s="4">
        <v>0</v>
      </c>
      <c r="DT79" s="4">
        <v>1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50</v>
      </c>
      <c r="EA79" s="4">
        <v>0</v>
      </c>
      <c r="EB79" s="4">
        <v>0</v>
      </c>
    </row>
    <row r="80" spans="1:132" x14ac:dyDescent="0.25">
      <c r="A80">
        <v>275</v>
      </c>
      <c r="B80" t="s">
        <v>786</v>
      </c>
      <c r="C80" t="s">
        <v>403</v>
      </c>
      <c r="D80">
        <v>9</v>
      </c>
      <c r="E80" t="s">
        <v>941</v>
      </c>
      <c r="F80" t="s">
        <v>1117</v>
      </c>
      <c r="G80">
        <v>2</v>
      </c>
      <c r="H80">
        <v>3</v>
      </c>
      <c r="I80" t="s">
        <v>1150</v>
      </c>
      <c r="K80" t="b">
        <v>0</v>
      </c>
      <c r="L80" t="b">
        <v>0</v>
      </c>
      <c r="M80" t="s">
        <v>1225</v>
      </c>
      <c r="N80" t="s">
        <v>1132</v>
      </c>
      <c r="O80" t="s">
        <v>1117</v>
      </c>
      <c r="P80" t="s">
        <v>180</v>
      </c>
      <c r="Q80" t="s">
        <v>403</v>
      </c>
      <c r="R80" t="s">
        <v>804</v>
      </c>
      <c r="BF80">
        <v>17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</row>
    <row r="81" spans="1:132" x14ac:dyDescent="0.25">
      <c r="A81">
        <v>280</v>
      </c>
      <c r="B81" t="s">
        <v>415</v>
      </c>
      <c r="C81" t="s">
        <v>415</v>
      </c>
      <c r="D81">
        <v>10</v>
      </c>
      <c r="E81" t="s">
        <v>943</v>
      </c>
      <c r="F81" t="s">
        <v>1117</v>
      </c>
      <c r="G81">
        <v>4</v>
      </c>
      <c r="H81">
        <v>1</v>
      </c>
      <c r="I81" t="s">
        <v>1150</v>
      </c>
      <c r="K81" t="b">
        <v>0</v>
      </c>
      <c r="L81" t="b">
        <v>0</v>
      </c>
      <c r="M81" t="s">
        <v>1227</v>
      </c>
      <c r="N81" t="s">
        <v>1133</v>
      </c>
      <c r="O81" t="s">
        <v>1117</v>
      </c>
      <c r="P81" t="s">
        <v>127</v>
      </c>
      <c r="Q81" t="s">
        <v>415</v>
      </c>
      <c r="R81" t="s">
        <v>805</v>
      </c>
      <c r="BB81">
        <v>6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</row>
    <row r="82" spans="1:132" x14ac:dyDescent="0.25">
      <c r="A82">
        <v>284</v>
      </c>
      <c r="B82" t="s">
        <v>806</v>
      </c>
      <c r="C82" t="s">
        <v>415</v>
      </c>
      <c r="D82">
        <v>10</v>
      </c>
      <c r="E82" t="s">
        <v>944</v>
      </c>
      <c r="F82" t="s">
        <v>1117</v>
      </c>
      <c r="G82">
        <v>4</v>
      </c>
      <c r="H82">
        <v>2</v>
      </c>
      <c r="I82" t="s">
        <v>1150</v>
      </c>
      <c r="K82" t="b">
        <v>0</v>
      </c>
      <c r="L82" t="b">
        <v>0</v>
      </c>
      <c r="M82" t="s">
        <v>1322</v>
      </c>
      <c r="N82" t="s">
        <v>1133</v>
      </c>
      <c r="O82" t="s">
        <v>1117</v>
      </c>
      <c r="P82" t="s">
        <v>127</v>
      </c>
      <c r="Q82" t="s">
        <v>415</v>
      </c>
      <c r="R82" t="s">
        <v>805</v>
      </c>
      <c r="BB82">
        <v>7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</row>
    <row r="83" spans="1:132" x14ac:dyDescent="0.25">
      <c r="A83">
        <v>287</v>
      </c>
      <c r="B83" t="s">
        <v>1084</v>
      </c>
      <c r="C83" t="s">
        <v>415</v>
      </c>
      <c r="D83">
        <v>10</v>
      </c>
      <c r="E83" t="s">
        <v>945</v>
      </c>
      <c r="F83" t="s">
        <v>1117</v>
      </c>
      <c r="G83">
        <v>4</v>
      </c>
      <c r="H83">
        <v>3</v>
      </c>
      <c r="I83" t="s">
        <v>1150</v>
      </c>
      <c r="K83" t="b">
        <v>0</v>
      </c>
      <c r="L83" t="b">
        <v>0</v>
      </c>
      <c r="M83" t="s">
        <v>1226</v>
      </c>
      <c r="N83" t="s">
        <v>1133</v>
      </c>
      <c r="O83" t="s">
        <v>1117</v>
      </c>
      <c r="P83" t="s">
        <v>127</v>
      </c>
      <c r="Q83" t="s">
        <v>415</v>
      </c>
      <c r="R83" t="s">
        <v>805</v>
      </c>
      <c r="BB83">
        <v>3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</row>
    <row r="84" spans="1:132" x14ac:dyDescent="0.25">
      <c r="A84">
        <v>292</v>
      </c>
      <c r="B84" t="s">
        <v>1085</v>
      </c>
      <c r="C84" t="s">
        <v>415</v>
      </c>
      <c r="D84">
        <v>10</v>
      </c>
      <c r="E84" t="s">
        <v>946</v>
      </c>
      <c r="F84" t="s">
        <v>1117</v>
      </c>
      <c r="G84">
        <v>4</v>
      </c>
      <c r="H84">
        <v>4</v>
      </c>
      <c r="I84" t="s">
        <v>1150</v>
      </c>
      <c r="K84" t="b">
        <v>0</v>
      </c>
      <c r="L84" t="b">
        <v>0</v>
      </c>
      <c r="M84" t="s">
        <v>1323</v>
      </c>
      <c r="N84" t="s">
        <v>1133</v>
      </c>
      <c r="O84" t="s">
        <v>1117</v>
      </c>
      <c r="P84" t="s">
        <v>127</v>
      </c>
      <c r="Q84" t="s">
        <v>415</v>
      </c>
      <c r="R84" t="s">
        <v>805</v>
      </c>
      <c r="BB84">
        <v>4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4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</row>
    <row r="85" spans="1:132" x14ac:dyDescent="0.25">
      <c r="A85">
        <v>295</v>
      </c>
      <c r="B85" t="s">
        <v>786</v>
      </c>
      <c r="C85" t="s">
        <v>415</v>
      </c>
      <c r="D85">
        <v>10</v>
      </c>
      <c r="E85" t="s">
        <v>947</v>
      </c>
      <c r="F85" t="s">
        <v>1117</v>
      </c>
      <c r="G85">
        <v>4</v>
      </c>
      <c r="H85">
        <v>5</v>
      </c>
      <c r="I85" t="s">
        <v>1150</v>
      </c>
      <c r="K85" t="b">
        <v>0</v>
      </c>
      <c r="L85" t="b">
        <v>0</v>
      </c>
      <c r="M85" t="s">
        <v>1324</v>
      </c>
      <c r="N85" t="s">
        <v>1133</v>
      </c>
      <c r="O85" t="s">
        <v>1117</v>
      </c>
      <c r="P85" t="s">
        <v>180</v>
      </c>
      <c r="Q85" t="s">
        <v>415</v>
      </c>
      <c r="R85" t="s">
        <v>805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</row>
    <row r="86" spans="1:132" x14ac:dyDescent="0.25">
      <c r="A86">
        <v>299</v>
      </c>
      <c r="B86" t="s">
        <v>808</v>
      </c>
      <c r="C86" t="s">
        <v>1119</v>
      </c>
      <c r="D86">
        <v>11</v>
      </c>
      <c r="E86" t="s">
        <v>949</v>
      </c>
      <c r="F86" t="s">
        <v>1117</v>
      </c>
      <c r="G86">
        <v>11</v>
      </c>
      <c r="H86">
        <v>1</v>
      </c>
      <c r="I86" t="s">
        <v>1150</v>
      </c>
      <c r="K86" t="b">
        <v>1</v>
      </c>
      <c r="L86" t="b">
        <v>0</v>
      </c>
      <c r="M86" t="s">
        <v>1325</v>
      </c>
      <c r="N86" t="s">
        <v>1134</v>
      </c>
      <c r="O86" t="s">
        <v>1117</v>
      </c>
      <c r="P86" t="s">
        <v>127</v>
      </c>
      <c r="Q86" t="s">
        <v>1119</v>
      </c>
      <c r="R86" t="s">
        <v>1229</v>
      </c>
      <c r="BB86">
        <v>7</v>
      </c>
      <c r="BS86" s="4">
        <v>0</v>
      </c>
      <c r="BT86" s="4">
        <v>0</v>
      </c>
      <c r="BU86" s="4">
        <v>1</v>
      </c>
      <c r="BV86" s="4">
        <v>1</v>
      </c>
      <c r="BW86" s="4">
        <v>0</v>
      </c>
      <c r="BX86" s="4">
        <v>1</v>
      </c>
      <c r="BY86" s="4">
        <v>0</v>
      </c>
      <c r="BZ86" s="4">
        <v>0</v>
      </c>
      <c r="CA86" s="4">
        <v>3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2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</row>
    <row r="87" spans="1:132" x14ac:dyDescent="0.25">
      <c r="A87">
        <v>302</v>
      </c>
      <c r="B87" t="s">
        <v>809</v>
      </c>
      <c r="C87" t="s">
        <v>1119</v>
      </c>
      <c r="D87">
        <v>11</v>
      </c>
      <c r="E87" t="s">
        <v>950</v>
      </c>
      <c r="F87" t="s">
        <v>1117</v>
      </c>
      <c r="G87">
        <v>11</v>
      </c>
      <c r="H87">
        <v>2</v>
      </c>
      <c r="I87" t="s">
        <v>1150</v>
      </c>
      <c r="K87" t="b">
        <v>0</v>
      </c>
      <c r="L87" t="b">
        <v>0</v>
      </c>
      <c r="M87" t="s">
        <v>1235</v>
      </c>
      <c r="N87" t="s">
        <v>1134</v>
      </c>
      <c r="O87" t="s">
        <v>1117</v>
      </c>
      <c r="P87" t="s">
        <v>127</v>
      </c>
      <c r="Q87" t="s">
        <v>1119</v>
      </c>
      <c r="R87" t="s">
        <v>1229</v>
      </c>
      <c r="BB87">
        <v>12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1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</row>
    <row r="88" spans="1:132" x14ac:dyDescent="0.25">
      <c r="A88">
        <v>306</v>
      </c>
      <c r="B88" t="s">
        <v>810</v>
      </c>
      <c r="C88" t="s">
        <v>1119</v>
      </c>
      <c r="D88">
        <v>11</v>
      </c>
      <c r="E88" t="s">
        <v>951</v>
      </c>
      <c r="F88" t="s">
        <v>1117</v>
      </c>
      <c r="G88">
        <v>11</v>
      </c>
      <c r="H88">
        <v>3</v>
      </c>
      <c r="I88" t="s">
        <v>1150</v>
      </c>
      <c r="K88" t="b">
        <v>1</v>
      </c>
      <c r="L88" t="b">
        <v>0</v>
      </c>
      <c r="M88" t="s">
        <v>1326</v>
      </c>
      <c r="N88" t="s">
        <v>1134</v>
      </c>
      <c r="O88" t="s">
        <v>1117</v>
      </c>
      <c r="P88" t="s">
        <v>127</v>
      </c>
      <c r="Q88" t="s">
        <v>1119</v>
      </c>
      <c r="R88" t="s">
        <v>1229</v>
      </c>
      <c r="BB88">
        <v>7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2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</row>
    <row r="89" spans="1:132" x14ac:dyDescent="0.25">
      <c r="A89">
        <v>309</v>
      </c>
      <c r="B89" t="s">
        <v>841</v>
      </c>
      <c r="C89" t="s">
        <v>1119</v>
      </c>
      <c r="D89">
        <v>11</v>
      </c>
      <c r="E89" t="s">
        <v>952</v>
      </c>
      <c r="F89" t="s">
        <v>1117</v>
      </c>
      <c r="G89">
        <v>11</v>
      </c>
      <c r="H89">
        <v>4</v>
      </c>
      <c r="I89" t="s">
        <v>1150</v>
      </c>
      <c r="K89" t="b">
        <v>0</v>
      </c>
      <c r="L89" t="b">
        <v>0</v>
      </c>
      <c r="M89" t="s">
        <v>1234</v>
      </c>
      <c r="N89" t="s">
        <v>1134</v>
      </c>
      <c r="O89" t="s">
        <v>1117</v>
      </c>
      <c r="P89" t="s">
        <v>127</v>
      </c>
      <c r="Q89" t="s">
        <v>1119</v>
      </c>
      <c r="R89" t="s">
        <v>1229</v>
      </c>
      <c r="BB89">
        <v>5</v>
      </c>
      <c r="BS89" s="4">
        <v>1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</row>
    <row r="90" spans="1:132" x14ac:dyDescent="0.25">
      <c r="A90">
        <v>313</v>
      </c>
      <c r="B90" t="s">
        <v>811</v>
      </c>
      <c r="C90" t="s">
        <v>1119</v>
      </c>
      <c r="D90">
        <v>11</v>
      </c>
      <c r="E90" t="s">
        <v>953</v>
      </c>
      <c r="F90" t="s">
        <v>1117</v>
      </c>
      <c r="G90">
        <v>11</v>
      </c>
      <c r="H90">
        <v>5</v>
      </c>
      <c r="I90" t="s">
        <v>1150</v>
      </c>
      <c r="K90" t="b">
        <v>0</v>
      </c>
      <c r="L90" t="b">
        <v>0</v>
      </c>
      <c r="M90" t="s">
        <v>1327</v>
      </c>
      <c r="N90" t="s">
        <v>1134</v>
      </c>
      <c r="O90" t="s">
        <v>1117</v>
      </c>
      <c r="P90" t="s">
        <v>127</v>
      </c>
      <c r="Q90" t="s">
        <v>1119</v>
      </c>
      <c r="R90" t="s">
        <v>1229</v>
      </c>
      <c r="BB90">
        <v>7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3</v>
      </c>
      <c r="CE90" s="4">
        <v>0</v>
      </c>
      <c r="CF90" s="4">
        <v>3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1</v>
      </c>
      <c r="EB90" s="4">
        <v>0</v>
      </c>
    </row>
    <row r="91" spans="1:132" x14ac:dyDescent="0.25">
      <c r="A91">
        <v>316</v>
      </c>
      <c r="B91" t="s">
        <v>812</v>
      </c>
      <c r="C91" t="s">
        <v>1119</v>
      </c>
      <c r="D91">
        <v>11</v>
      </c>
      <c r="E91" t="s">
        <v>954</v>
      </c>
      <c r="F91" t="s">
        <v>1117</v>
      </c>
      <c r="G91">
        <v>11</v>
      </c>
      <c r="H91">
        <v>6</v>
      </c>
      <c r="I91" t="s">
        <v>1150</v>
      </c>
      <c r="K91" t="b">
        <v>0</v>
      </c>
      <c r="L91" t="b">
        <v>0</v>
      </c>
      <c r="M91" t="s">
        <v>1233</v>
      </c>
      <c r="N91" t="s">
        <v>1134</v>
      </c>
      <c r="O91" t="s">
        <v>1117</v>
      </c>
      <c r="P91" t="s">
        <v>127</v>
      </c>
      <c r="Q91" t="s">
        <v>1119</v>
      </c>
      <c r="R91" t="s">
        <v>1229</v>
      </c>
      <c r="BB91">
        <v>9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4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</row>
    <row r="92" spans="1:132" x14ac:dyDescent="0.25">
      <c r="A92">
        <v>320</v>
      </c>
      <c r="B92" t="s">
        <v>1086</v>
      </c>
      <c r="C92" t="s">
        <v>1119</v>
      </c>
      <c r="D92">
        <v>11</v>
      </c>
      <c r="E92" t="s">
        <v>955</v>
      </c>
      <c r="F92" t="s">
        <v>1117</v>
      </c>
      <c r="G92">
        <v>11</v>
      </c>
      <c r="H92">
        <v>7</v>
      </c>
      <c r="I92" t="s">
        <v>1150</v>
      </c>
      <c r="K92" t="b">
        <v>0</v>
      </c>
      <c r="L92" t="b">
        <v>0</v>
      </c>
      <c r="M92" t="s">
        <v>1328</v>
      </c>
      <c r="N92" t="s">
        <v>1134</v>
      </c>
      <c r="O92" t="s">
        <v>1117</v>
      </c>
      <c r="P92" t="s">
        <v>127</v>
      </c>
      <c r="Q92" t="s">
        <v>1119</v>
      </c>
      <c r="R92" t="s">
        <v>1229</v>
      </c>
      <c r="BB92">
        <v>12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</row>
    <row r="93" spans="1:132" x14ac:dyDescent="0.25">
      <c r="A93">
        <v>323</v>
      </c>
      <c r="B93" t="s">
        <v>813</v>
      </c>
      <c r="C93" t="s">
        <v>1119</v>
      </c>
      <c r="D93">
        <v>11</v>
      </c>
      <c r="E93" t="s">
        <v>956</v>
      </c>
      <c r="F93" t="s">
        <v>1117</v>
      </c>
      <c r="G93">
        <v>11</v>
      </c>
      <c r="H93">
        <v>8</v>
      </c>
      <c r="I93" t="s">
        <v>1150</v>
      </c>
      <c r="K93" t="b">
        <v>0</v>
      </c>
      <c r="L93" t="b">
        <v>0</v>
      </c>
      <c r="M93" t="s">
        <v>1232</v>
      </c>
      <c r="N93" t="s">
        <v>1134</v>
      </c>
      <c r="O93" t="s">
        <v>1117</v>
      </c>
      <c r="P93" t="s">
        <v>127</v>
      </c>
      <c r="Q93" t="s">
        <v>1119</v>
      </c>
      <c r="R93" t="s">
        <v>1229</v>
      </c>
      <c r="BB93">
        <v>9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</row>
    <row r="94" spans="1:132" x14ac:dyDescent="0.25">
      <c r="A94">
        <v>327</v>
      </c>
      <c r="B94" t="s">
        <v>814</v>
      </c>
      <c r="C94" t="s">
        <v>1119</v>
      </c>
      <c r="D94">
        <v>11</v>
      </c>
      <c r="E94" t="s">
        <v>957</v>
      </c>
      <c r="F94" t="s">
        <v>1117</v>
      </c>
      <c r="G94">
        <v>11</v>
      </c>
      <c r="H94">
        <v>9</v>
      </c>
      <c r="I94" t="s">
        <v>1150</v>
      </c>
      <c r="K94" t="b">
        <v>0</v>
      </c>
      <c r="L94" t="b">
        <v>0</v>
      </c>
      <c r="M94" t="s">
        <v>1329</v>
      </c>
      <c r="N94" t="s">
        <v>1134</v>
      </c>
      <c r="O94" t="s">
        <v>1117</v>
      </c>
      <c r="P94" t="s">
        <v>127</v>
      </c>
      <c r="Q94" t="s">
        <v>1119</v>
      </c>
      <c r="R94" t="s">
        <v>1229</v>
      </c>
      <c r="BB94">
        <v>11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1</v>
      </c>
      <c r="CN94" s="4">
        <v>1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</row>
    <row r="95" spans="1:132" x14ac:dyDescent="0.25">
      <c r="A95">
        <v>330</v>
      </c>
      <c r="B95" t="s">
        <v>815</v>
      </c>
      <c r="C95" t="s">
        <v>1119</v>
      </c>
      <c r="D95">
        <v>11</v>
      </c>
      <c r="E95" t="s">
        <v>958</v>
      </c>
      <c r="F95" t="s">
        <v>1117</v>
      </c>
      <c r="G95">
        <v>11</v>
      </c>
      <c r="H95">
        <v>10</v>
      </c>
      <c r="I95" t="s">
        <v>1150</v>
      </c>
      <c r="K95" t="b">
        <v>0</v>
      </c>
      <c r="L95" t="b">
        <v>0</v>
      </c>
      <c r="M95" t="s">
        <v>1231</v>
      </c>
      <c r="N95" t="s">
        <v>1134</v>
      </c>
      <c r="O95" t="s">
        <v>1117</v>
      </c>
      <c r="P95" t="s">
        <v>127</v>
      </c>
      <c r="Q95" t="s">
        <v>1119</v>
      </c>
      <c r="R95" t="s">
        <v>1229</v>
      </c>
      <c r="BB95">
        <v>6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</row>
    <row r="96" spans="1:132" x14ac:dyDescent="0.25">
      <c r="A96">
        <v>334</v>
      </c>
      <c r="B96" t="s">
        <v>1087</v>
      </c>
      <c r="C96" t="s">
        <v>1119</v>
      </c>
      <c r="D96">
        <v>11</v>
      </c>
      <c r="E96" t="s">
        <v>959</v>
      </c>
      <c r="F96" t="s">
        <v>1117</v>
      </c>
      <c r="G96">
        <v>11</v>
      </c>
      <c r="H96">
        <v>11</v>
      </c>
      <c r="I96" t="s">
        <v>1150</v>
      </c>
      <c r="K96" t="b">
        <v>0</v>
      </c>
      <c r="L96" t="b">
        <v>0</v>
      </c>
      <c r="M96" t="s">
        <v>1230</v>
      </c>
      <c r="N96" t="s">
        <v>1134</v>
      </c>
      <c r="O96" t="s">
        <v>1117</v>
      </c>
      <c r="P96" t="s">
        <v>127</v>
      </c>
      <c r="Q96" t="s">
        <v>1119</v>
      </c>
      <c r="R96" t="s">
        <v>1229</v>
      </c>
      <c r="BB96">
        <v>19</v>
      </c>
      <c r="BS96" s="4">
        <v>4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2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3</v>
      </c>
      <c r="DQ96" s="4">
        <v>0</v>
      </c>
      <c r="DR96" s="4">
        <v>1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</row>
    <row r="97" spans="1:132" x14ac:dyDescent="0.25">
      <c r="A97">
        <v>338</v>
      </c>
      <c r="B97" t="s">
        <v>786</v>
      </c>
      <c r="C97" t="s">
        <v>1119</v>
      </c>
      <c r="D97">
        <v>11</v>
      </c>
      <c r="E97" t="s">
        <v>960</v>
      </c>
      <c r="F97" t="s">
        <v>1117</v>
      </c>
      <c r="G97">
        <v>11</v>
      </c>
      <c r="H97">
        <v>12</v>
      </c>
      <c r="I97" t="s">
        <v>1150</v>
      </c>
      <c r="K97" t="b">
        <v>0</v>
      </c>
      <c r="L97" t="b">
        <v>0</v>
      </c>
      <c r="M97" t="s">
        <v>1228</v>
      </c>
      <c r="N97" t="s">
        <v>1134</v>
      </c>
      <c r="O97" t="s">
        <v>1117</v>
      </c>
      <c r="P97" t="s">
        <v>180</v>
      </c>
      <c r="Q97" t="s">
        <v>1119</v>
      </c>
      <c r="R97" t="s">
        <v>1229</v>
      </c>
      <c r="BF97">
        <v>17</v>
      </c>
      <c r="BJ97">
        <v>6</v>
      </c>
      <c r="BO97">
        <v>5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</row>
    <row r="98" spans="1:132" x14ac:dyDescent="0.25">
      <c r="A98">
        <v>343</v>
      </c>
      <c r="B98" t="s">
        <v>1088</v>
      </c>
      <c r="C98" t="s">
        <v>474</v>
      </c>
      <c r="D98">
        <v>12</v>
      </c>
      <c r="E98" t="s">
        <v>962</v>
      </c>
      <c r="F98" t="s">
        <v>1117</v>
      </c>
      <c r="G98">
        <v>5</v>
      </c>
      <c r="H98">
        <v>1</v>
      </c>
      <c r="I98" t="s">
        <v>1150</v>
      </c>
      <c r="K98" t="b">
        <v>1</v>
      </c>
      <c r="L98" t="b">
        <v>0</v>
      </c>
      <c r="M98" t="s">
        <v>1330</v>
      </c>
      <c r="N98" t="s">
        <v>1135</v>
      </c>
      <c r="O98" t="s">
        <v>1117</v>
      </c>
      <c r="P98" t="s">
        <v>127</v>
      </c>
      <c r="Q98" t="s">
        <v>474</v>
      </c>
      <c r="R98" t="s">
        <v>816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</row>
    <row r="99" spans="1:132" x14ac:dyDescent="0.25">
      <c r="A99">
        <v>346</v>
      </c>
      <c r="B99" t="s">
        <v>1089</v>
      </c>
      <c r="C99" t="s">
        <v>474</v>
      </c>
      <c r="D99">
        <v>12</v>
      </c>
      <c r="E99" t="s">
        <v>963</v>
      </c>
      <c r="F99" t="s">
        <v>1117</v>
      </c>
      <c r="G99">
        <v>5</v>
      </c>
      <c r="H99">
        <v>2</v>
      </c>
      <c r="I99" t="s">
        <v>1150</v>
      </c>
      <c r="K99" t="b">
        <v>0</v>
      </c>
      <c r="L99" t="b">
        <v>0</v>
      </c>
      <c r="M99" t="s">
        <v>1331</v>
      </c>
      <c r="N99" t="s">
        <v>1135</v>
      </c>
      <c r="O99" t="s">
        <v>1117</v>
      </c>
      <c r="P99" t="s">
        <v>127</v>
      </c>
      <c r="Q99" t="s">
        <v>474</v>
      </c>
      <c r="R99" t="s">
        <v>816</v>
      </c>
      <c r="BB99">
        <v>4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1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</row>
    <row r="100" spans="1:132" x14ac:dyDescent="0.25">
      <c r="A100">
        <v>349</v>
      </c>
      <c r="B100" t="s">
        <v>591</v>
      </c>
      <c r="C100" t="s">
        <v>474</v>
      </c>
      <c r="D100">
        <v>12</v>
      </c>
      <c r="E100" t="s">
        <v>964</v>
      </c>
      <c r="F100" t="s">
        <v>1117</v>
      </c>
      <c r="G100">
        <v>5</v>
      </c>
      <c r="H100">
        <v>3</v>
      </c>
      <c r="I100" t="s">
        <v>1150</v>
      </c>
      <c r="K100" t="b">
        <v>0</v>
      </c>
      <c r="L100" t="b">
        <v>0</v>
      </c>
      <c r="M100" t="s">
        <v>1332</v>
      </c>
      <c r="N100" t="s">
        <v>1135</v>
      </c>
      <c r="O100" t="s">
        <v>1117</v>
      </c>
      <c r="P100" t="s">
        <v>127</v>
      </c>
      <c r="Q100" t="s">
        <v>474</v>
      </c>
      <c r="R100" t="s">
        <v>816</v>
      </c>
      <c r="BB100">
        <v>14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1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1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</row>
    <row r="101" spans="1:132" x14ac:dyDescent="0.25">
      <c r="A101">
        <v>352</v>
      </c>
      <c r="B101" t="s">
        <v>1065</v>
      </c>
      <c r="C101" t="s">
        <v>474</v>
      </c>
      <c r="D101">
        <v>12</v>
      </c>
      <c r="E101" t="s">
        <v>965</v>
      </c>
      <c r="F101" t="s">
        <v>1117</v>
      </c>
      <c r="G101">
        <v>5</v>
      </c>
      <c r="H101">
        <v>4</v>
      </c>
      <c r="I101" t="s">
        <v>1150</v>
      </c>
      <c r="K101" t="b">
        <v>0</v>
      </c>
      <c r="L101" t="b">
        <v>0</v>
      </c>
      <c r="M101" t="s">
        <v>1333</v>
      </c>
      <c r="N101" t="s">
        <v>1135</v>
      </c>
      <c r="O101" t="s">
        <v>1117</v>
      </c>
      <c r="P101" t="s">
        <v>127</v>
      </c>
      <c r="Q101" t="s">
        <v>474</v>
      </c>
      <c r="R101" t="s">
        <v>816</v>
      </c>
      <c r="BB101">
        <v>32</v>
      </c>
      <c r="BS101" s="4">
        <v>10</v>
      </c>
      <c r="BT101" s="4">
        <v>7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2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</row>
    <row r="102" spans="1:132" x14ac:dyDescent="0.25">
      <c r="A102">
        <v>355</v>
      </c>
      <c r="B102" t="s">
        <v>817</v>
      </c>
      <c r="C102" t="s">
        <v>474</v>
      </c>
      <c r="D102">
        <v>12</v>
      </c>
      <c r="E102" t="s">
        <v>966</v>
      </c>
      <c r="F102" t="s">
        <v>1117</v>
      </c>
      <c r="G102">
        <v>5</v>
      </c>
      <c r="H102">
        <v>5</v>
      </c>
      <c r="I102" t="s">
        <v>1150</v>
      </c>
      <c r="K102" t="b">
        <v>0</v>
      </c>
      <c r="L102" t="b">
        <v>0</v>
      </c>
      <c r="M102" t="s">
        <v>1334</v>
      </c>
      <c r="N102" t="s">
        <v>1135</v>
      </c>
      <c r="O102" t="s">
        <v>1117</v>
      </c>
      <c r="P102" t="s">
        <v>127</v>
      </c>
      <c r="Q102" t="s">
        <v>474</v>
      </c>
      <c r="R102" t="s">
        <v>816</v>
      </c>
      <c r="BB102">
        <v>23</v>
      </c>
      <c r="BS102" s="4">
        <v>0</v>
      </c>
      <c r="BT102" s="4">
        <v>2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1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</row>
    <row r="103" spans="1:132" x14ac:dyDescent="0.25">
      <c r="A103">
        <v>358</v>
      </c>
      <c r="B103" t="s">
        <v>786</v>
      </c>
      <c r="C103" t="s">
        <v>474</v>
      </c>
      <c r="D103">
        <v>12</v>
      </c>
      <c r="E103" t="s">
        <v>967</v>
      </c>
      <c r="F103" t="s">
        <v>1117</v>
      </c>
      <c r="G103">
        <v>5</v>
      </c>
      <c r="H103">
        <v>6</v>
      </c>
      <c r="I103" t="s">
        <v>1150</v>
      </c>
      <c r="K103" t="b">
        <v>0</v>
      </c>
      <c r="L103" t="b">
        <v>0</v>
      </c>
      <c r="M103" t="s">
        <v>1335</v>
      </c>
      <c r="N103" t="s">
        <v>1135</v>
      </c>
      <c r="O103" t="s">
        <v>1117</v>
      </c>
      <c r="P103" t="s">
        <v>180</v>
      </c>
      <c r="Q103" t="s">
        <v>474</v>
      </c>
      <c r="R103" t="s">
        <v>816</v>
      </c>
      <c r="BF103">
        <v>10</v>
      </c>
      <c r="BJ103">
        <v>1</v>
      </c>
      <c r="BS103" s="4">
        <v>1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</row>
    <row r="104" spans="1:132" x14ac:dyDescent="0.25">
      <c r="A104">
        <v>362</v>
      </c>
      <c r="B104" t="s">
        <v>1090</v>
      </c>
      <c r="C104" t="s">
        <v>494</v>
      </c>
      <c r="D104">
        <v>13</v>
      </c>
      <c r="E104" t="s">
        <v>969</v>
      </c>
      <c r="F104" t="s">
        <v>1117</v>
      </c>
      <c r="G104">
        <v>9</v>
      </c>
      <c r="H104">
        <v>1</v>
      </c>
      <c r="I104" t="s">
        <v>1150</v>
      </c>
      <c r="K104" t="b">
        <v>1</v>
      </c>
      <c r="L104" t="b">
        <v>0</v>
      </c>
      <c r="M104" t="s">
        <v>1336</v>
      </c>
      <c r="N104" t="s">
        <v>1136</v>
      </c>
      <c r="O104" t="s">
        <v>1117</v>
      </c>
      <c r="P104" t="s">
        <v>127</v>
      </c>
      <c r="Q104" t="s">
        <v>494</v>
      </c>
      <c r="R104" t="s">
        <v>818</v>
      </c>
      <c r="BB104">
        <v>13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</row>
    <row r="105" spans="1:132" x14ac:dyDescent="0.25">
      <c r="A105">
        <v>365</v>
      </c>
      <c r="B105" t="s">
        <v>1091</v>
      </c>
      <c r="C105" t="s">
        <v>494</v>
      </c>
      <c r="D105">
        <v>13</v>
      </c>
      <c r="E105" t="s">
        <v>970</v>
      </c>
      <c r="F105" t="s">
        <v>1117</v>
      </c>
      <c r="G105">
        <v>9</v>
      </c>
      <c r="H105">
        <v>2</v>
      </c>
      <c r="I105" t="s">
        <v>1150</v>
      </c>
      <c r="K105" t="b">
        <v>0</v>
      </c>
      <c r="L105" t="b">
        <v>0</v>
      </c>
      <c r="M105" t="s">
        <v>1337</v>
      </c>
      <c r="N105" t="s">
        <v>1136</v>
      </c>
      <c r="O105" t="s">
        <v>1117</v>
      </c>
      <c r="P105" t="s">
        <v>127</v>
      </c>
      <c r="Q105" t="s">
        <v>494</v>
      </c>
      <c r="R105" t="s">
        <v>818</v>
      </c>
      <c r="BB105">
        <v>9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</row>
    <row r="106" spans="1:132" x14ac:dyDescent="0.25">
      <c r="A106">
        <v>368</v>
      </c>
      <c r="B106" t="s">
        <v>1092</v>
      </c>
      <c r="C106" t="s">
        <v>494</v>
      </c>
      <c r="D106">
        <v>13</v>
      </c>
      <c r="E106" t="s">
        <v>971</v>
      </c>
      <c r="F106" t="s">
        <v>1117</v>
      </c>
      <c r="G106">
        <v>9</v>
      </c>
      <c r="H106">
        <v>3</v>
      </c>
      <c r="I106" t="s">
        <v>1150</v>
      </c>
      <c r="K106" t="b">
        <v>0</v>
      </c>
      <c r="L106" t="b">
        <v>0</v>
      </c>
      <c r="M106" t="s">
        <v>1338</v>
      </c>
      <c r="N106" t="s">
        <v>1136</v>
      </c>
      <c r="O106" t="s">
        <v>1117</v>
      </c>
      <c r="P106" t="s">
        <v>127</v>
      </c>
      <c r="Q106" t="s">
        <v>494</v>
      </c>
      <c r="R106" t="s">
        <v>818</v>
      </c>
      <c r="BB106">
        <v>11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</row>
    <row r="107" spans="1:132" x14ac:dyDescent="0.25">
      <c r="A107">
        <v>371</v>
      </c>
      <c r="B107" t="s">
        <v>1087</v>
      </c>
      <c r="C107" t="s">
        <v>494</v>
      </c>
      <c r="D107">
        <v>13</v>
      </c>
      <c r="E107" t="s">
        <v>972</v>
      </c>
      <c r="F107" t="s">
        <v>1117</v>
      </c>
      <c r="G107">
        <v>9</v>
      </c>
      <c r="H107">
        <v>4</v>
      </c>
      <c r="I107" t="s">
        <v>1150</v>
      </c>
      <c r="K107" t="b">
        <v>0</v>
      </c>
      <c r="L107" t="b">
        <v>0</v>
      </c>
      <c r="M107" t="s">
        <v>1339</v>
      </c>
      <c r="N107" t="s">
        <v>1136</v>
      </c>
      <c r="O107" t="s">
        <v>1117</v>
      </c>
      <c r="P107" t="s">
        <v>127</v>
      </c>
      <c r="Q107" t="s">
        <v>494</v>
      </c>
      <c r="R107" t="s">
        <v>818</v>
      </c>
      <c r="BB107">
        <v>18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</row>
    <row r="108" spans="1:132" x14ac:dyDescent="0.25">
      <c r="A108">
        <v>374</v>
      </c>
      <c r="B108" t="s">
        <v>819</v>
      </c>
      <c r="C108" t="s">
        <v>494</v>
      </c>
      <c r="D108">
        <v>13</v>
      </c>
      <c r="E108" t="s">
        <v>973</v>
      </c>
      <c r="F108" t="s">
        <v>1117</v>
      </c>
      <c r="G108">
        <v>9</v>
      </c>
      <c r="H108">
        <v>5</v>
      </c>
      <c r="I108" t="s">
        <v>1150</v>
      </c>
      <c r="K108" t="b">
        <v>0</v>
      </c>
      <c r="L108" t="b">
        <v>0</v>
      </c>
      <c r="M108" t="s">
        <v>1340</v>
      </c>
      <c r="N108" t="s">
        <v>1136</v>
      </c>
      <c r="O108" t="s">
        <v>1117</v>
      </c>
      <c r="P108" t="s">
        <v>127</v>
      </c>
      <c r="Q108" t="s">
        <v>494</v>
      </c>
      <c r="R108" t="s">
        <v>818</v>
      </c>
      <c r="BB108">
        <v>20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</row>
    <row r="109" spans="1:132" x14ac:dyDescent="0.25">
      <c r="A109">
        <v>377</v>
      </c>
      <c r="B109" t="s">
        <v>1061</v>
      </c>
      <c r="C109" t="s">
        <v>494</v>
      </c>
      <c r="D109">
        <v>13</v>
      </c>
      <c r="E109" t="s">
        <v>974</v>
      </c>
      <c r="F109" t="s">
        <v>1117</v>
      </c>
      <c r="G109">
        <v>9</v>
      </c>
      <c r="H109">
        <v>6</v>
      </c>
      <c r="I109" t="s">
        <v>1150</v>
      </c>
      <c r="K109" t="b">
        <v>1</v>
      </c>
      <c r="L109" t="b">
        <v>0</v>
      </c>
      <c r="M109" t="s">
        <v>1341</v>
      </c>
      <c r="N109" t="s">
        <v>1136</v>
      </c>
      <c r="O109" t="s">
        <v>1117</v>
      </c>
      <c r="P109" t="s">
        <v>127</v>
      </c>
      <c r="Q109" t="s">
        <v>494</v>
      </c>
      <c r="R109" t="s">
        <v>818</v>
      </c>
      <c r="BB109">
        <v>18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</row>
    <row r="110" spans="1:132" x14ac:dyDescent="0.25">
      <c r="A110">
        <v>380</v>
      </c>
      <c r="B110" t="s">
        <v>1093</v>
      </c>
      <c r="C110" t="s">
        <v>494</v>
      </c>
      <c r="D110">
        <v>13</v>
      </c>
      <c r="E110" t="s">
        <v>975</v>
      </c>
      <c r="F110" t="s">
        <v>1117</v>
      </c>
      <c r="G110">
        <v>9</v>
      </c>
      <c r="H110">
        <v>7</v>
      </c>
      <c r="I110" t="s">
        <v>1150</v>
      </c>
      <c r="K110" t="b">
        <v>0</v>
      </c>
      <c r="L110" t="b">
        <v>0</v>
      </c>
      <c r="M110" t="s">
        <v>1342</v>
      </c>
      <c r="N110" t="s">
        <v>1136</v>
      </c>
      <c r="O110" t="s">
        <v>1117</v>
      </c>
      <c r="P110" t="s">
        <v>127</v>
      </c>
      <c r="Q110" t="s">
        <v>494</v>
      </c>
      <c r="R110" t="s">
        <v>818</v>
      </c>
      <c r="BB110">
        <v>14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</row>
    <row r="111" spans="1:132" x14ac:dyDescent="0.25">
      <c r="A111">
        <v>383</v>
      </c>
      <c r="B111" t="s">
        <v>1094</v>
      </c>
      <c r="C111" t="s">
        <v>494</v>
      </c>
      <c r="D111">
        <v>13</v>
      </c>
      <c r="E111" t="s">
        <v>976</v>
      </c>
      <c r="F111" t="s">
        <v>1117</v>
      </c>
      <c r="G111">
        <v>9</v>
      </c>
      <c r="H111">
        <v>8</v>
      </c>
      <c r="I111" t="s">
        <v>1150</v>
      </c>
      <c r="K111" t="b">
        <v>0</v>
      </c>
      <c r="L111" t="b">
        <v>0</v>
      </c>
      <c r="M111" t="s">
        <v>1343</v>
      </c>
      <c r="N111" t="s">
        <v>1136</v>
      </c>
      <c r="O111" t="s">
        <v>1117</v>
      </c>
      <c r="P111" t="s">
        <v>127</v>
      </c>
      <c r="Q111" t="s">
        <v>494</v>
      </c>
      <c r="R111" t="s">
        <v>818</v>
      </c>
      <c r="BB111">
        <v>1</v>
      </c>
      <c r="BS111" s="4">
        <v>0</v>
      </c>
      <c r="BT111" s="4">
        <v>0</v>
      </c>
      <c r="BU111" s="4">
        <v>1</v>
      </c>
      <c r="BV111" s="4">
        <v>0</v>
      </c>
      <c r="BW111" s="4">
        <v>0</v>
      </c>
      <c r="BX111" s="4">
        <v>0</v>
      </c>
      <c r="BY111" s="4">
        <v>1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</row>
    <row r="112" spans="1:132" x14ac:dyDescent="0.25">
      <c r="A112">
        <v>386</v>
      </c>
      <c r="B112" t="s">
        <v>1095</v>
      </c>
      <c r="C112" t="s">
        <v>494</v>
      </c>
      <c r="D112">
        <v>13</v>
      </c>
      <c r="E112" t="s">
        <v>977</v>
      </c>
      <c r="F112" t="s">
        <v>1117</v>
      </c>
      <c r="G112">
        <v>9</v>
      </c>
      <c r="H112">
        <v>9</v>
      </c>
      <c r="I112" t="s">
        <v>1150</v>
      </c>
      <c r="K112" t="b">
        <v>1</v>
      </c>
      <c r="L112" t="b">
        <v>0</v>
      </c>
      <c r="M112" t="s">
        <v>1344</v>
      </c>
      <c r="N112" t="s">
        <v>1136</v>
      </c>
      <c r="O112" t="s">
        <v>1117</v>
      </c>
      <c r="P112" t="s">
        <v>127</v>
      </c>
      <c r="Q112" t="s">
        <v>494</v>
      </c>
      <c r="R112" t="s">
        <v>818</v>
      </c>
      <c r="BB112">
        <v>46</v>
      </c>
      <c r="BS112" s="4">
        <v>18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5</v>
      </c>
      <c r="CA112" s="4">
        <v>0</v>
      </c>
      <c r="CB112" s="4">
        <v>2</v>
      </c>
      <c r="CC112" s="4">
        <v>4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7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</row>
    <row r="113" spans="1:132" x14ac:dyDescent="0.25">
      <c r="A113">
        <v>389</v>
      </c>
      <c r="B113" t="s">
        <v>786</v>
      </c>
      <c r="C113" t="s">
        <v>494</v>
      </c>
      <c r="D113">
        <v>13</v>
      </c>
      <c r="E113" t="s">
        <v>978</v>
      </c>
      <c r="F113" t="s">
        <v>1117</v>
      </c>
      <c r="G113">
        <v>9</v>
      </c>
      <c r="H113">
        <v>10</v>
      </c>
      <c r="I113" t="s">
        <v>1150</v>
      </c>
      <c r="K113" t="b">
        <v>0</v>
      </c>
      <c r="L113" t="b">
        <v>0</v>
      </c>
      <c r="M113" t="s">
        <v>1345</v>
      </c>
      <c r="N113" t="s">
        <v>1136</v>
      </c>
      <c r="O113" t="s">
        <v>1117</v>
      </c>
      <c r="P113" t="s">
        <v>180</v>
      </c>
      <c r="Q113" t="s">
        <v>494</v>
      </c>
      <c r="R113" t="s">
        <v>818</v>
      </c>
      <c r="BJ113">
        <v>2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</row>
    <row r="114" spans="1:132" x14ac:dyDescent="0.25">
      <c r="A114">
        <v>397</v>
      </c>
      <c r="B114" t="s">
        <v>821</v>
      </c>
      <c r="C114" t="s">
        <v>528</v>
      </c>
      <c r="D114">
        <v>14</v>
      </c>
      <c r="E114" t="s">
        <v>981</v>
      </c>
      <c r="F114" t="s">
        <v>1117</v>
      </c>
      <c r="G114">
        <v>18</v>
      </c>
      <c r="H114">
        <v>3</v>
      </c>
      <c r="I114" t="s">
        <v>1150</v>
      </c>
      <c r="K114" t="b">
        <v>0</v>
      </c>
      <c r="L114" t="b">
        <v>0</v>
      </c>
      <c r="M114" t="s">
        <v>1346</v>
      </c>
      <c r="N114" t="s">
        <v>1137</v>
      </c>
      <c r="O114" t="s">
        <v>1117</v>
      </c>
      <c r="P114" t="s">
        <v>127</v>
      </c>
      <c r="Q114" t="s">
        <v>528</v>
      </c>
      <c r="R114" t="s">
        <v>820</v>
      </c>
      <c r="BB114">
        <v>3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3</v>
      </c>
      <c r="EB114" s="4">
        <v>0</v>
      </c>
    </row>
    <row r="115" spans="1:132" x14ac:dyDescent="0.25">
      <c r="A115">
        <v>400</v>
      </c>
      <c r="B115" t="s">
        <v>1062</v>
      </c>
      <c r="C115" t="s">
        <v>528</v>
      </c>
      <c r="D115">
        <v>14</v>
      </c>
      <c r="E115" t="s">
        <v>982</v>
      </c>
      <c r="F115" t="s">
        <v>1117</v>
      </c>
      <c r="G115">
        <v>18</v>
      </c>
      <c r="H115">
        <v>4</v>
      </c>
      <c r="I115" t="s">
        <v>1150</v>
      </c>
      <c r="K115" t="b">
        <v>0</v>
      </c>
      <c r="L115" t="b">
        <v>0</v>
      </c>
      <c r="M115" t="s">
        <v>1347</v>
      </c>
      <c r="N115" t="s">
        <v>1137</v>
      </c>
      <c r="O115" t="s">
        <v>1117</v>
      </c>
      <c r="P115" t="s">
        <v>127</v>
      </c>
      <c r="Q115" t="s">
        <v>528</v>
      </c>
      <c r="R115" t="s">
        <v>820</v>
      </c>
      <c r="BB115">
        <v>1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1</v>
      </c>
      <c r="EB115" s="4">
        <v>0</v>
      </c>
    </row>
    <row r="116" spans="1:132" x14ac:dyDescent="0.25">
      <c r="A116">
        <v>403</v>
      </c>
      <c r="B116" t="s">
        <v>809</v>
      </c>
      <c r="C116" t="s">
        <v>528</v>
      </c>
      <c r="D116">
        <v>14</v>
      </c>
      <c r="E116" t="s">
        <v>983</v>
      </c>
      <c r="F116" t="s">
        <v>1117</v>
      </c>
      <c r="G116">
        <v>18</v>
      </c>
      <c r="H116">
        <v>5</v>
      </c>
      <c r="I116" t="s">
        <v>1150</v>
      </c>
      <c r="K116" t="b">
        <v>0</v>
      </c>
      <c r="L116" t="b">
        <v>0</v>
      </c>
      <c r="M116" t="s">
        <v>1348</v>
      </c>
      <c r="N116" t="s">
        <v>1137</v>
      </c>
      <c r="O116" t="s">
        <v>1117</v>
      </c>
      <c r="P116" t="s">
        <v>127</v>
      </c>
      <c r="Q116" t="s">
        <v>528</v>
      </c>
      <c r="R116" t="s">
        <v>820</v>
      </c>
      <c r="BB116">
        <v>3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3</v>
      </c>
      <c r="EB116" s="4">
        <v>0</v>
      </c>
    </row>
    <row r="117" spans="1:132" x14ac:dyDescent="0.25">
      <c r="A117">
        <v>406</v>
      </c>
      <c r="B117" t="s">
        <v>782</v>
      </c>
      <c r="C117" t="s">
        <v>528</v>
      </c>
      <c r="D117">
        <v>14</v>
      </c>
      <c r="E117" t="s">
        <v>984</v>
      </c>
      <c r="F117" t="s">
        <v>1117</v>
      </c>
      <c r="G117">
        <v>18</v>
      </c>
      <c r="H117">
        <v>6</v>
      </c>
      <c r="I117" t="s">
        <v>1150</v>
      </c>
      <c r="K117" t="b">
        <v>0</v>
      </c>
      <c r="L117" t="b">
        <v>0</v>
      </c>
      <c r="M117" t="s">
        <v>1349</v>
      </c>
      <c r="N117" t="s">
        <v>1137</v>
      </c>
      <c r="O117" t="s">
        <v>1117</v>
      </c>
      <c r="P117" t="s">
        <v>127</v>
      </c>
      <c r="Q117" t="s">
        <v>528</v>
      </c>
      <c r="R117" t="s">
        <v>820</v>
      </c>
      <c r="BB117">
        <v>5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5</v>
      </c>
      <c r="EB117" s="4">
        <v>0</v>
      </c>
    </row>
    <row r="118" spans="1:132" x14ac:dyDescent="0.25">
      <c r="A118">
        <v>409</v>
      </c>
      <c r="B118" t="s">
        <v>822</v>
      </c>
      <c r="C118" t="s">
        <v>528</v>
      </c>
      <c r="D118">
        <v>14</v>
      </c>
      <c r="E118" t="s">
        <v>985</v>
      </c>
      <c r="F118" t="s">
        <v>1117</v>
      </c>
      <c r="G118">
        <v>18</v>
      </c>
      <c r="H118">
        <v>7</v>
      </c>
      <c r="I118" t="s">
        <v>1150</v>
      </c>
      <c r="K118" t="b">
        <v>0</v>
      </c>
      <c r="L118" t="b">
        <v>0</v>
      </c>
      <c r="M118" t="s">
        <v>1350</v>
      </c>
      <c r="N118" t="s">
        <v>1137</v>
      </c>
      <c r="O118" t="s">
        <v>1117</v>
      </c>
      <c r="P118" t="s">
        <v>127</v>
      </c>
      <c r="Q118" t="s">
        <v>528</v>
      </c>
      <c r="R118" t="s">
        <v>820</v>
      </c>
      <c r="BB118">
        <v>3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3</v>
      </c>
      <c r="EB118" s="4">
        <v>0</v>
      </c>
    </row>
    <row r="119" spans="1:132" x14ac:dyDescent="0.25">
      <c r="A119">
        <v>412</v>
      </c>
      <c r="B119" t="s">
        <v>823</v>
      </c>
      <c r="C119" t="s">
        <v>528</v>
      </c>
      <c r="D119">
        <v>14</v>
      </c>
      <c r="E119" t="s">
        <v>986</v>
      </c>
      <c r="F119" t="s">
        <v>1117</v>
      </c>
      <c r="G119">
        <v>18</v>
      </c>
      <c r="H119">
        <v>8</v>
      </c>
      <c r="I119" t="s">
        <v>1150</v>
      </c>
      <c r="K119" t="b">
        <v>0</v>
      </c>
      <c r="L119" t="b">
        <v>0</v>
      </c>
      <c r="M119" t="s">
        <v>1351</v>
      </c>
      <c r="N119" t="s">
        <v>1137</v>
      </c>
      <c r="O119" t="s">
        <v>1117</v>
      </c>
      <c r="P119" t="s">
        <v>127</v>
      </c>
      <c r="Q119" t="s">
        <v>528</v>
      </c>
      <c r="R119" t="s">
        <v>820</v>
      </c>
      <c r="BB119">
        <v>15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15</v>
      </c>
      <c r="EB119" s="4">
        <v>0</v>
      </c>
    </row>
    <row r="120" spans="1:132" x14ac:dyDescent="0.25">
      <c r="A120">
        <v>415</v>
      </c>
      <c r="B120" t="s">
        <v>1098</v>
      </c>
      <c r="C120" t="s">
        <v>528</v>
      </c>
      <c r="D120">
        <v>14</v>
      </c>
      <c r="E120" t="s">
        <v>987</v>
      </c>
      <c r="F120" t="s">
        <v>1117</v>
      </c>
      <c r="G120">
        <v>18</v>
      </c>
      <c r="H120">
        <v>9</v>
      </c>
      <c r="I120" t="s">
        <v>1150</v>
      </c>
      <c r="K120" t="b">
        <v>0</v>
      </c>
      <c r="L120" t="b">
        <v>0</v>
      </c>
      <c r="M120" t="s">
        <v>1352</v>
      </c>
      <c r="N120" t="s">
        <v>1137</v>
      </c>
      <c r="O120" t="s">
        <v>1117</v>
      </c>
      <c r="P120" t="s">
        <v>127</v>
      </c>
      <c r="Q120" t="s">
        <v>528</v>
      </c>
      <c r="R120" t="s">
        <v>820</v>
      </c>
      <c r="BB120">
        <v>18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18</v>
      </c>
      <c r="EB120" s="4">
        <v>0</v>
      </c>
    </row>
    <row r="121" spans="1:132" x14ac:dyDescent="0.25">
      <c r="A121">
        <v>418</v>
      </c>
      <c r="B121" t="s">
        <v>824</v>
      </c>
      <c r="C121" t="s">
        <v>528</v>
      </c>
      <c r="D121">
        <v>14</v>
      </c>
      <c r="E121" t="s">
        <v>988</v>
      </c>
      <c r="F121" t="s">
        <v>1117</v>
      </c>
      <c r="G121">
        <v>18</v>
      </c>
      <c r="H121">
        <v>10</v>
      </c>
      <c r="I121" t="s">
        <v>1150</v>
      </c>
      <c r="K121" t="b">
        <v>0</v>
      </c>
      <c r="L121" t="b">
        <v>0</v>
      </c>
      <c r="M121" t="s">
        <v>1353</v>
      </c>
      <c r="N121" t="s">
        <v>1137</v>
      </c>
      <c r="O121" t="s">
        <v>1117</v>
      </c>
      <c r="P121" t="s">
        <v>127</v>
      </c>
      <c r="Q121" t="s">
        <v>528</v>
      </c>
      <c r="R121" t="s">
        <v>820</v>
      </c>
      <c r="BB121">
        <v>3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3</v>
      </c>
      <c r="EB121" s="4">
        <v>0</v>
      </c>
    </row>
    <row r="122" spans="1:132" x14ac:dyDescent="0.25">
      <c r="A122">
        <v>421</v>
      </c>
      <c r="B122" t="s">
        <v>825</v>
      </c>
      <c r="C122" t="s">
        <v>528</v>
      </c>
      <c r="D122">
        <v>14</v>
      </c>
      <c r="E122" t="s">
        <v>989</v>
      </c>
      <c r="F122" t="s">
        <v>1117</v>
      </c>
      <c r="G122">
        <v>18</v>
      </c>
      <c r="H122">
        <v>11</v>
      </c>
      <c r="I122" t="s">
        <v>1150</v>
      </c>
      <c r="K122" t="b">
        <v>0</v>
      </c>
      <c r="L122" t="b">
        <v>0</v>
      </c>
      <c r="M122" t="s">
        <v>1354</v>
      </c>
      <c r="N122" t="s">
        <v>1137</v>
      </c>
      <c r="O122" t="s">
        <v>1117</v>
      </c>
      <c r="P122" t="s">
        <v>127</v>
      </c>
      <c r="Q122" t="s">
        <v>528</v>
      </c>
      <c r="R122" t="s">
        <v>820</v>
      </c>
      <c r="BB122">
        <v>4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4</v>
      </c>
      <c r="EB122" s="4">
        <v>0</v>
      </c>
    </row>
    <row r="123" spans="1:132" x14ac:dyDescent="0.25">
      <c r="A123">
        <v>424</v>
      </c>
      <c r="B123" t="s">
        <v>1063</v>
      </c>
      <c r="C123" t="s">
        <v>528</v>
      </c>
      <c r="D123">
        <v>14</v>
      </c>
      <c r="E123" t="s">
        <v>990</v>
      </c>
      <c r="F123" t="s">
        <v>1117</v>
      </c>
      <c r="G123">
        <v>18</v>
      </c>
      <c r="H123">
        <v>12</v>
      </c>
      <c r="I123" t="s">
        <v>1150</v>
      </c>
      <c r="K123" t="b">
        <v>0</v>
      </c>
      <c r="L123" t="b">
        <v>0</v>
      </c>
      <c r="M123" t="s">
        <v>1355</v>
      </c>
      <c r="N123" t="s">
        <v>1137</v>
      </c>
      <c r="O123" t="s">
        <v>1117</v>
      </c>
      <c r="P123" t="s">
        <v>127</v>
      </c>
      <c r="Q123" t="s">
        <v>528</v>
      </c>
      <c r="R123" t="s">
        <v>820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</row>
    <row r="124" spans="1:132" x14ac:dyDescent="0.25">
      <c r="A124">
        <v>427</v>
      </c>
      <c r="B124" t="s">
        <v>826</v>
      </c>
      <c r="C124" t="s">
        <v>528</v>
      </c>
      <c r="D124">
        <v>14</v>
      </c>
      <c r="E124" t="s">
        <v>991</v>
      </c>
      <c r="F124" t="s">
        <v>1117</v>
      </c>
      <c r="G124">
        <v>18</v>
      </c>
      <c r="H124">
        <v>13</v>
      </c>
      <c r="I124" t="s">
        <v>1150</v>
      </c>
      <c r="K124" t="b">
        <v>0</v>
      </c>
      <c r="L124" t="b">
        <v>0</v>
      </c>
      <c r="M124" t="s">
        <v>1356</v>
      </c>
      <c r="N124" t="s">
        <v>1137</v>
      </c>
      <c r="O124" t="s">
        <v>1117</v>
      </c>
      <c r="P124" t="s">
        <v>127</v>
      </c>
      <c r="Q124" t="s">
        <v>528</v>
      </c>
      <c r="R124" t="s">
        <v>820</v>
      </c>
      <c r="BB124">
        <v>10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10</v>
      </c>
      <c r="EB124" s="4">
        <v>0</v>
      </c>
    </row>
    <row r="125" spans="1:132" x14ac:dyDescent="0.25">
      <c r="A125">
        <v>430</v>
      </c>
      <c r="B125" t="s">
        <v>809</v>
      </c>
      <c r="C125" t="s">
        <v>528</v>
      </c>
      <c r="D125">
        <v>14</v>
      </c>
      <c r="E125" t="s">
        <v>992</v>
      </c>
      <c r="F125" t="s">
        <v>1117</v>
      </c>
      <c r="G125">
        <v>18</v>
      </c>
      <c r="H125">
        <v>14</v>
      </c>
      <c r="I125" t="s">
        <v>1150</v>
      </c>
      <c r="K125" t="b">
        <v>0</v>
      </c>
      <c r="L125" t="b">
        <v>0</v>
      </c>
      <c r="M125" t="s">
        <v>1348</v>
      </c>
      <c r="N125" t="s">
        <v>1137</v>
      </c>
      <c r="O125" t="s">
        <v>1117</v>
      </c>
      <c r="P125" t="s">
        <v>127</v>
      </c>
      <c r="Q125" t="s">
        <v>528</v>
      </c>
      <c r="R125" t="s">
        <v>820</v>
      </c>
      <c r="BB125">
        <v>5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5</v>
      </c>
      <c r="EB125" s="4">
        <v>0</v>
      </c>
    </row>
    <row r="126" spans="1:132" x14ac:dyDescent="0.25">
      <c r="A126">
        <v>433</v>
      </c>
      <c r="B126" t="s">
        <v>827</v>
      </c>
      <c r="C126" t="s">
        <v>528</v>
      </c>
      <c r="D126">
        <v>14</v>
      </c>
      <c r="E126" t="s">
        <v>993</v>
      </c>
      <c r="F126" t="s">
        <v>1117</v>
      </c>
      <c r="G126">
        <v>18</v>
      </c>
      <c r="H126">
        <v>15</v>
      </c>
      <c r="I126" t="s">
        <v>1150</v>
      </c>
      <c r="K126" t="b">
        <v>0</v>
      </c>
      <c r="L126" t="b">
        <v>0</v>
      </c>
      <c r="M126" t="s">
        <v>1357</v>
      </c>
      <c r="N126" t="s">
        <v>1137</v>
      </c>
      <c r="O126" t="s">
        <v>1117</v>
      </c>
      <c r="P126" t="s">
        <v>127</v>
      </c>
      <c r="Q126" t="s">
        <v>528</v>
      </c>
      <c r="R126" t="s">
        <v>820</v>
      </c>
      <c r="BB126">
        <v>7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7</v>
      </c>
      <c r="EB126" s="4">
        <v>0</v>
      </c>
    </row>
    <row r="127" spans="1:132" x14ac:dyDescent="0.25">
      <c r="A127">
        <v>436</v>
      </c>
      <c r="B127" t="s">
        <v>828</v>
      </c>
      <c r="C127" t="s">
        <v>528</v>
      </c>
      <c r="D127">
        <v>14</v>
      </c>
      <c r="E127" t="s">
        <v>994</v>
      </c>
      <c r="F127" t="s">
        <v>1117</v>
      </c>
      <c r="G127">
        <v>18</v>
      </c>
      <c r="H127">
        <v>16</v>
      </c>
      <c r="I127" t="s">
        <v>1150</v>
      </c>
      <c r="K127" t="b">
        <v>0</v>
      </c>
      <c r="L127" t="b">
        <v>0</v>
      </c>
      <c r="M127" t="s">
        <v>1358</v>
      </c>
      <c r="N127" t="s">
        <v>1137</v>
      </c>
      <c r="O127" t="s">
        <v>1117</v>
      </c>
      <c r="P127" t="s">
        <v>127</v>
      </c>
      <c r="Q127" t="s">
        <v>528</v>
      </c>
      <c r="R127" t="s">
        <v>820</v>
      </c>
      <c r="BB127">
        <v>3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3</v>
      </c>
      <c r="EB127" s="4">
        <v>0</v>
      </c>
    </row>
    <row r="128" spans="1:132" x14ac:dyDescent="0.25">
      <c r="A128">
        <v>439</v>
      </c>
      <c r="B128" t="s">
        <v>829</v>
      </c>
      <c r="C128" t="s">
        <v>528</v>
      </c>
      <c r="D128">
        <v>14</v>
      </c>
      <c r="E128" t="s">
        <v>995</v>
      </c>
      <c r="F128" t="s">
        <v>1117</v>
      </c>
      <c r="G128">
        <v>18</v>
      </c>
      <c r="H128">
        <v>17</v>
      </c>
      <c r="I128" t="s">
        <v>1150</v>
      </c>
      <c r="K128" t="b">
        <v>0</v>
      </c>
      <c r="L128" t="b">
        <v>0</v>
      </c>
      <c r="M128" t="s">
        <v>1359</v>
      </c>
      <c r="N128" t="s">
        <v>1137</v>
      </c>
      <c r="O128" t="s">
        <v>1117</v>
      </c>
      <c r="P128" t="s">
        <v>127</v>
      </c>
      <c r="Q128" t="s">
        <v>528</v>
      </c>
      <c r="R128" t="s">
        <v>820</v>
      </c>
      <c r="BB128">
        <v>160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8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152</v>
      </c>
      <c r="EB128" s="4">
        <v>0</v>
      </c>
    </row>
    <row r="129" spans="1:132" x14ac:dyDescent="0.25">
      <c r="A129">
        <v>442</v>
      </c>
      <c r="B129" t="s">
        <v>929</v>
      </c>
      <c r="C129" t="s">
        <v>528</v>
      </c>
      <c r="D129">
        <v>14</v>
      </c>
      <c r="E129" t="s">
        <v>996</v>
      </c>
      <c r="F129" t="s">
        <v>1117</v>
      </c>
      <c r="G129">
        <v>18</v>
      </c>
      <c r="H129">
        <v>18</v>
      </c>
      <c r="I129" t="s">
        <v>1150</v>
      </c>
      <c r="K129" t="b">
        <v>0</v>
      </c>
      <c r="L129" t="b">
        <v>0</v>
      </c>
      <c r="M129" t="s">
        <v>1360</v>
      </c>
      <c r="N129" t="s">
        <v>1137</v>
      </c>
      <c r="O129" t="s">
        <v>1117</v>
      </c>
      <c r="P129" t="s">
        <v>127</v>
      </c>
      <c r="Q129" t="s">
        <v>528</v>
      </c>
      <c r="R129" t="s">
        <v>820</v>
      </c>
      <c r="BB129">
        <v>196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6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190</v>
      </c>
      <c r="EB129" s="4">
        <v>0</v>
      </c>
    </row>
    <row r="130" spans="1:132" x14ac:dyDescent="0.25">
      <c r="A130">
        <v>445</v>
      </c>
      <c r="B130" t="s">
        <v>786</v>
      </c>
      <c r="C130" t="s">
        <v>528</v>
      </c>
      <c r="D130">
        <v>14</v>
      </c>
      <c r="E130" t="s">
        <v>997</v>
      </c>
      <c r="F130" t="s">
        <v>1117</v>
      </c>
      <c r="G130">
        <v>18</v>
      </c>
      <c r="H130">
        <v>19</v>
      </c>
      <c r="I130" t="s">
        <v>1150</v>
      </c>
      <c r="K130" t="b">
        <v>0</v>
      </c>
      <c r="L130" t="b">
        <v>0</v>
      </c>
      <c r="M130" t="s">
        <v>1361</v>
      </c>
      <c r="N130" t="s">
        <v>1137</v>
      </c>
      <c r="O130" t="s">
        <v>1117</v>
      </c>
      <c r="P130" t="s">
        <v>180</v>
      </c>
      <c r="Q130" t="s">
        <v>528</v>
      </c>
      <c r="R130" t="s">
        <v>820</v>
      </c>
      <c r="BF130">
        <v>89</v>
      </c>
      <c r="BJ130">
        <v>5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</row>
    <row r="131" spans="1:132" x14ac:dyDescent="0.25">
      <c r="A131">
        <v>449</v>
      </c>
      <c r="B131" t="s">
        <v>576</v>
      </c>
      <c r="C131" t="s">
        <v>576</v>
      </c>
      <c r="D131">
        <v>15</v>
      </c>
      <c r="E131" t="s">
        <v>999</v>
      </c>
      <c r="F131" t="s">
        <v>1117</v>
      </c>
      <c r="G131">
        <v>3</v>
      </c>
      <c r="H131">
        <v>1</v>
      </c>
      <c r="I131" t="s">
        <v>1150</v>
      </c>
      <c r="J131" t="s">
        <v>1154</v>
      </c>
      <c r="K131" t="b">
        <v>0</v>
      </c>
      <c r="L131" t="b">
        <v>0</v>
      </c>
      <c r="M131" t="s">
        <v>1236</v>
      </c>
      <c r="N131" t="s">
        <v>1138</v>
      </c>
      <c r="O131" t="s">
        <v>1117</v>
      </c>
      <c r="P131" t="s">
        <v>127</v>
      </c>
      <c r="Q131" t="s">
        <v>576</v>
      </c>
      <c r="R131" t="s">
        <v>1237</v>
      </c>
      <c r="BB131">
        <v>21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</row>
    <row r="132" spans="1:132" x14ac:dyDescent="0.25">
      <c r="A132">
        <v>453</v>
      </c>
      <c r="B132" t="s">
        <v>831</v>
      </c>
      <c r="C132" t="s">
        <v>576</v>
      </c>
      <c r="D132">
        <v>15</v>
      </c>
      <c r="E132" t="s">
        <v>1000</v>
      </c>
      <c r="F132" t="s">
        <v>1117</v>
      </c>
      <c r="G132">
        <v>3</v>
      </c>
      <c r="H132">
        <v>2</v>
      </c>
      <c r="I132" t="s">
        <v>1150</v>
      </c>
      <c r="J132" t="s">
        <v>1154</v>
      </c>
      <c r="K132" t="b">
        <v>0</v>
      </c>
      <c r="L132" t="b">
        <v>0</v>
      </c>
      <c r="M132" t="s">
        <v>1238</v>
      </c>
      <c r="N132" t="s">
        <v>1138</v>
      </c>
      <c r="O132" t="s">
        <v>1117</v>
      </c>
      <c r="P132" t="s">
        <v>127</v>
      </c>
      <c r="Q132" t="s">
        <v>576</v>
      </c>
      <c r="R132" t="s">
        <v>1237</v>
      </c>
      <c r="BB132">
        <v>20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</row>
    <row r="133" spans="1:132" x14ac:dyDescent="0.25">
      <c r="A133">
        <v>457</v>
      </c>
      <c r="B133" t="s">
        <v>1099</v>
      </c>
      <c r="C133" t="s">
        <v>576</v>
      </c>
      <c r="D133">
        <v>15</v>
      </c>
      <c r="E133" t="s">
        <v>1001</v>
      </c>
      <c r="F133" t="s">
        <v>1117</v>
      </c>
      <c r="G133">
        <v>3</v>
      </c>
      <c r="H133">
        <v>3</v>
      </c>
      <c r="I133" t="s">
        <v>1150</v>
      </c>
      <c r="J133" t="s">
        <v>1154</v>
      </c>
      <c r="K133" t="b">
        <v>0</v>
      </c>
      <c r="L133" t="b">
        <v>0</v>
      </c>
      <c r="M133" t="s">
        <v>1239</v>
      </c>
      <c r="N133" t="s">
        <v>1138</v>
      </c>
      <c r="O133" t="s">
        <v>1117</v>
      </c>
      <c r="P133" t="s">
        <v>127</v>
      </c>
      <c r="Q133" t="s">
        <v>576</v>
      </c>
      <c r="R133" t="s">
        <v>1237</v>
      </c>
      <c r="BB133">
        <v>27</v>
      </c>
      <c r="BS133" s="4">
        <v>6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4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10</v>
      </c>
      <c r="EA133" s="4">
        <v>0</v>
      </c>
      <c r="EB133" s="4">
        <v>0</v>
      </c>
    </row>
    <row r="134" spans="1:132" x14ac:dyDescent="0.25">
      <c r="A134">
        <v>461</v>
      </c>
      <c r="B134" t="s">
        <v>786</v>
      </c>
      <c r="C134" t="s">
        <v>576</v>
      </c>
      <c r="D134">
        <v>15</v>
      </c>
      <c r="E134" t="s">
        <v>1002</v>
      </c>
      <c r="F134" t="s">
        <v>1117</v>
      </c>
      <c r="G134">
        <v>3</v>
      </c>
      <c r="H134">
        <v>4</v>
      </c>
      <c r="I134" t="s">
        <v>1150</v>
      </c>
      <c r="K134" t="b">
        <v>0</v>
      </c>
      <c r="L134" t="b">
        <v>0</v>
      </c>
      <c r="M134" t="s">
        <v>1362</v>
      </c>
      <c r="N134" t="s">
        <v>1138</v>
      </c>
      <c r="O134" t="s">
        <v>1117</v>
      </c>
      <c r="P134" t="s">
        <v>180</v>
      </c>
      <c r="Q134" t="s">
        <v>576</v>
      </c>
      <c r="R134" t="s">
        <v>1237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</row>
    <row r="135" spans="1:132" x14ac:dyDescent="0.25">
      <c r="A135">
        <v>465</v>
      </c>
      <c r="B135" t="s">
        <v>780</v>
      </c>
      <c r="C135" t="s">
        <v>591</v>
      </c>
      <c r="D135">
        <v>16</v>
      </c>
      <c r="E135" t="s">
        <v>1004</v>
      </c>
      <c r="F135" t="s">
        <v>1117</v>
      </c>
      <c r="G135">
        <v>7</v>
      </c>
      <c r="H135">
        <v>1</v>
      </c>
      <c r="I135" t="s">
        <v>1150</v>
      </c>
      <c r="J135" t="s">
        <v>1154</v>
      </c>
      <c r="K135" t="b">
        <v>0</v>
      </c>
      <c r="L135" t="b">
        <v>0</v>
      </c>
      <c r="M135" t="s">
        <v>1363</v>
      </c>
      <c r="N135" t="s">
        <v>1139</v>
      </c>
      <c r="O135" t="s">
        <v>1117</v>
      </c>
      <c r="P135" t="s">
        <v>127</v>
      </c>
      <c r="Q135" t="s">
        <v>591</v>
      </c>
      <c r="R135" t="s">
        <v>832</v>
      </c>
      <c r="BB135">
        <v>5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</row>
    <row r="136" spans="1:132" x14ac:dyDescent="0.25">
      <c r="A136">
        <v>468</v>
      </c>
      <c r="B136" t="s">
        <v>1100</v>
      </c>
      <c r="C136" t="s">
        <v>591</v>
      </c>
      <c r="D136">
        <v>16</v>
      </c>
      <c r="E136" t="s">
        <v>1005</v>
      </c>
      <c r="F136" t="s">
        <v>1117</v>
      </c>
      <c r="G136">
        <v>7</v>
      </c>
      <c r="H136">
        <v>2</v>
      </c>
      <c r="I136" t="s">
        <v>1150</v>
      </c>
      <c r="J136" t="s">
        <v>1154</v>
      </c>
      <c r="K136" t="b">
        <v>0</v>
      </c>
      <c r="L136" t="b">
        <v>0</v>
      </c>
      <c r="M136" t="s">
        <v>1240</v>
      </c>
      <c r="N136" t="s">
        <v>1139</v>
      </c>
      <c r="O136" t="s">
        <v>1117</v>
      </c>
      <c r="P136" t="s">
        <v>127</v>
      </c>
      <c r="Q136" t="s">
        <v>591</v>
      </c>
      <c r="R136" t="s">
        <v>832</v>
      </c>
      <c r="BB136">
        <v>2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</row>
    <row r="137" spans="1:132" x14ac:dyDescent="0.25">
      <c r="A137">
        <v>472</v>
      </c>
      <c r="B137" t="s">
        <v>833</v>
      </c>
      <c r="C137" t="s">
        <v>591</v>
      </c>
      <c r="D137">
        <v>16</v>
      </c>
      <c r="E137" t="s">
        <v>1006</v>
      </c>
      <c r="F137" t="s">
        <v>1117</v>
      </c>
      <c r="G137">
        <v>7</v>
      </c>
      <c r="H137">
        <v>3</v>
      </c>
      <c r="I137" t="s">
        <v>1150</v>
      </c>
      <c r="J137" t="s">
        <v>1154</v>
      </c>
      <c r="K137" t="b">
        <v>0</v>
      </c>
      <c r="L137" t="b">
        <v>0</v>
      </c>
      <c r="M137" t="s">
        <v>1364</v>
      </c>
      <c r="N137" t="s">
        <v>1139</v>
      </c>
      <c r="O137" t="s">
        <v>1117</v>
      </c>
      <c r="P137" t="s">
        <v>127</v>
      </c>
      <c r="Q137" t="s">
        <v>591</v>
      </c>
      <c r="R137" t="s">
        <v>832</v>
      </c>
      <c r="BB137">
        <v>7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</row>
    <row r="138" spans="1:132" x14ac:dyDescent="0.25">
      <c r="A138">
        <v>475</v>
      </c>
      <c r="B138" t="s">
        <v>788</v>
      </c>
      <c r="C138" t="s">
        <v>591</v>
      </c>
      <c r="D138">
        <v>16</v>
      </c>
      <c r="E138" t="s">
        <v>1007</v>
      </c>
      <c r="F138" t="s">
        <v>1117</v>
      </c>
      <c r="G138">
        <v>7</v>
      </c>
      <c r="H138">
        <v>4</v>
      </c>
      <c r="I138" t="s">
        <v>1150</v>
      </c>
      <c r="J138" t="s">
        <v>1154</v>
      </c>
      <c r="K138" t="b">
        <v>0</v>
      </c>
      <c r="L138" t="b">
        <v>0</v>
      </c>
      <c r="M138" t="s">
        <v>1241</v>
      </c>
      <c r="N138" t="s">
        <v>1139</v>
      </c>
      <c r="O138" t="s">
        <v>1117</v>
      </c>
      <c r="P138" t="s">
        <v>127</v>
      </c>
      <c r="Q138" t="s">
        <v>591</v>
      </c>
      <c r="R138" t="s">
        <v>832</v>
      </c>
      <c r="BB138">
        <v>2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0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</row>
    <row r="139" spans="1:132" x14ac:dyDescent="0.25">
      <c r="A139">
        <v>479</v>
      </c>
      <c r="B139" t="s">
        <v>787</v>
      </c>
      <c r="C139" t="s">
        <v>591</v>
      </c>
      <c r="D139">
        <v>16</v>
      </c>
      <c r="E139" t="s">
        <v>1008</v>
      </c>
      <c r="F139" t="s">
        <v>1117</v>
      </c>
      <c r="G139">
        <v>7</v>
      </c>
      <c r="H139">
        <v>5</v>
      </c>
      <c r="I139" t="s">
        <v>1150</v>
      </c>
      <c r="J139" t="s">
        <v>1154</v>
      </c>
      <c r="K139" t="b">
        <v>0</v>
      </c>
      <c r="L139" t="b">
        <v>0</v>
      </c>
      <c r="M139" t="s">
        <v>1365</v>
      </c>
      <c r="N139" t="s">
        <v>1139</v>
      </c>
      <c r="O139" t="s">
        <v>1117</v>
      </c>
      <c r="P139" t="s">
        <v>127</v>
      </c>
      <c r="Q139" t="s">
        <v>591</v>
      </c>
      <c r="R139" t="s">
        <v>832</v>
      </c>
      <c r="BB139">
        <v>10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</row>
    <row r="140" spans="1:132" x14ac:dyDescent="0.25">
      <c r="A140">
        <v>482</v>
      </c>
      <c r="B140" t="s">
        <v>834</v>
      </c>
      <c r="C140" t="s">
        <v>591</v>
      </c>
      <c r="D140">
        <v>16</v>
      </c>
      <c r="E140" t="s">
        <v>1009</v>
      </c>
      <c r="F140" t="s">
        <v>1117</v>
      </c>
      <c r="G140">
        <v>7</v>
      </c>
      <c r="H140">
        <v>6</v>
      </c>
      <c r="I140" t="s">
        <v>1150</v>
      </c>
      <c r="J140" t="s">
        <v>1154</v>
      </c>
      <c r="K140" t="b">
        <v>0</v>
      </c>
      <c r="L140" t="b">
        <v>0</v>
      </c>
      <c r="M140" t="s">
        <v>1242</v>
      </c>
      <c r="N140" t="s">
        <v>1139</v>
      </c>
      <c r="O140" t="s">
        <v>1117</v>
      </c>
      <c r="P140" t="s">
        <v>127</v>
      </c>
      <c r="Q140" t="s">
        <v>591</v>
      </c>
      <c r="R140" t="s">
        <v>832</v>
      </c>
      <c r="BB140">
        <v>2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1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</row>
    <row r="141" spans="1:132" x14ac:dyDescent="0.25">
      <c r="A141">
        <v>486</v>
      </c>
      <c r="B141" t="s">
        <v>835</v>
      </c>
      <c r="C141" t="s">
        <v>591</v>
      </c>
      <c r="D141">
        <v>16</v>
      </c>
      <c r="E141" t="s">
        <v>1010</v>
      </c>
      <c r="F141" t="s">
        <v>1117</v>
      </c>
      <c r="G141">
        <v>7</v>
      </c>
      <c r="H141">
        <v>7</v>
      </c>
      <c r="I141" t="s">
        <v>1150</v>
      </c>
      <c r="J141" t="s">
        <v>1155</v>
      </c>
      <c r="K141" t="b">
        <v>0</v>
      </c>
      <c r="L141" t="b">
        <v>0</v>
      </c>
      <c r="M141" t="s">
        <v>1243</v>
      </c>
      <c r="N141" t="s">
        <v>1139</v>
      </c>
      <c r="O141" t="s">
        <v>1117</v>
      </c>
      <c r="P141" t="s">
        <v>127</v>
      </c>
      <c r="Q141" t="s">
        <v>591</v>
      </c>
      <c r="R141" t="s">
        <v>832</v>
      </c>
      <c r="BB141">
        <v>39</v>
      </c>
      <c r="BS141" s="4">
        <v>0</v>
      </c>
      <c r="BT141" s="4">
        <v>0</v>
      </c>
      <c r="BU141" s="4">
        <v>1</v>
      </c>
      <c r="BV141" s="4">
        <v>0</v>
      </c>
      <c r="BW141" s="4">
        <v>0</v>
      </c>
      <c r="BX141" s="4">
        <v>0</v>
      </c>
      <c r="BY141" s="4">
        <v>1</v>
      </c>
      <c r="BZ141" s="4">
        <v>1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2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2</v>
      </c>
      <c r="DH141" s="4">
        <v>0</v>
      </c>
      <c r="DI141" s="4">
        <v>7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1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1</v>
      </c>
      <c r="DZ141" s="4">
        <v>0</v>
      </c>
      <c r="EA141" s="4">
        <v>1</v>
      </c>
      <c r="EB141" s="4">
        <v>1</v>
      </c>
    </row>
    <row r="142" spans="1:132" x14ac:dyDescent="0.25">
      <c r="A142">
        <v>490</v>
      </c>
      <c r="B142" t="s">
        <v>786</v>
      </c>
      <c r="C142" t="s">
        <v>591</v>
      </c>
      <c r="D142">
        <v>16</v>
      </c>
      <c r="E142" t="s">
        <v>1011</v>
      </c>
      <c r="F142" t="s">
        <v>1117</v>
      </c>
      <c r="G142">
        <v>7</v>
      </c>
      <c r="H142">
        <v>8</v>
      </c>
      <c r="I142" t="s">
        <v>1150</v>
      </c>
      <c r="K142" t="b">
        <v>0</v>
      </c>
      <c r="L142" t="b">
        <v>0</v>
      </c>
      <c r="M142" t="s">
        <v>1244</v>
      </c>
      <c r="N142" t="s">
        <v>1139</v>
      </c>
      <c r="O142" t="s">
        <v>1117</v>
      </c>
      <c r="P142" t="s">
        <v>180</v>
      </c>
      <c r="Q142" t="s">
        <v>591</v>
      </c>
      <c r="R142" t="s">
        <v>832</v>
      </c>
      <c r="BF142">
        <v>14</v>
      </c>
      <c r="BJ142">
        <v>3</v>
      </c>
      <c r="BO142">
        <v>1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</row>
    <row r="143" spans="1:132" x14ac:dyDescent="0.25">
      <c r="A143">
        <v>495</v>
      </c>
      <c r="B143" t="s">
        <v>836</v>
      </c>
      <c r="C143" t="s">
        <v>616</v>
      </c>
      <c r="D143">
        <v>17</v>
      </c>
      <c r="E143" t="s">
        <v>1014</v>
      </c>
      <c r="F143" t="s">
        <v>1117</v>
      </c>
      <c r="G143">
        <v>8</v>
      </c>
      <c r="H143">
        <v>1</v>
      </c>
      <c r="I143" t="s">
        <v>1151</v>
      </c>
      <c r="J143" t="s">
        <v>1151</v>
      </c>
      <c r="K143" t="b">
        <v>0</v>
      </c>
      <c r="L143" t="b">
        <v>0</v>
      </c>
      <c r="M143" t="s">
        <v>1366</v>
      </c>
      <c r="N143" t="s">
        <v>1129</v>
      </c>
      <c r="O143" t="s">
        <v>1117</v>
      </c>
      <c r="P143" t="s">
        <v>127</v>
      </c>
      <c r="Q143" t="s">
        <v>616</v>
      </c>
      <c r="R143" t="s">
        <v>1013</v>
      </c>
      <c r="BB143">
        <v>95</v>
      </c>
      <c r="BS143" s="4">
        <v>12</v>
      </c>
      <c r="BT143" s="4">
        <v>4</v>
      </c>
      <c r="BU143" s="4">
        <v>3</v>
      </c>
      <c r="BV143" s="4">
        <v>2</v>
      </c>
      <c r="BW143" s="4">
        <v>0</v>
      </c>
      <c r="BX143" s="4">
        <v>2</v>
      </c>
      <c r="BY143" s="4">
        <v>1</v>
      </c>
      <c r="BZ143" s="4">
        <v>3</v>
      </c>
      <c r="CA143" s="4">
        <v>5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6</v>
      </c>
      <c r="CI143" s="4">
        <v>0</v>
      </c>
      <c r="CJ143" s="4">
        <v>0</v>
      </c>
      <c r="CK143" s="4">
        <v>1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1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4</v>
      </c>
      <c r="DV143" s="4">
        <v>0</v>
      </c>
      <c r="DW143" s="4">
        <v>1</v>
      </c>
      <c r="DX143" s="4">
        <v>0</v>
      </c>
      <c r="DY143" s="4">
        <v>0</v>
      </c>
      <c r="DZ143" s="4">
        <v>45</v>
      </c>
      <c r="EA143" s="4">
        <v>0</v>
      </c>
      <c r="EB143" s="4">
        <v>0</v>
      </c>
    </row>
    <row r="144" spans="1:132" x14ac:dyDescent="0.25">
      <c r="A144">
        <v>498</v>
      </c>
      <c r="B144" t="s">
        <v>837</v>
      </c>
      <c r="C144" t="s">
        <v>616</v>
      </c>
      <c r="D144">
        <v>17</v>
      </c>
      <c r="E144" t="s">
        <v>1015</v>
      </c>
      <c r="F144" t="s">
        <v>1117</v>
      </c>
      <c r="G144">
        <v>8</v>
      </c>
      <c r="H144">
        <v>2</v>
      </c>
      <c r="I144" t="s">
        <v>1151</v>
      </c>
      <c r="J144" t="s">
        <v>1151</v>
      </c>
      <c r="K144" t="b">
        <v>0</v>
      </c>
      <c r="L144" t="b">
        <v>0</v>
      </c>
      <c r="M144" t="s">
        <v>1367</v>
      </c>
      <c r="N144" t="s">
        <v>1129</v>
      </c>
      <c r="O144" t="s">
        <v>1117</v>
      </c>
      <c r="P144" t="s">
        <v>127</v>
      </c>
      <c r="Q144" t="s">
        <v>616</v>
      </c>
      <c r="R144" t="s">
        <v>1013</v>
      </c>
      <c r="BB144">
        <v>116</v>
      </c>
      <c r="BS144" s="4">
        <v>19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2</v>
      </c>
      <c r="CA144" s="4">
        <v>0</v>
      </c>
      <c r="CB144" s="4">
        <v>0</v>
      </c>
      <c r="CC144" s="4">
        <v>0</v>
      </c>
      <c r="CD144" s="4">
        <v>7</v>
      </c>
      <c r="CE144" s="4">
        <v>7</v>
      </c>
      <c r="CF144" s="4">
        <v>0</v>
      </c>
      <c r="CG144" s="4">
        <v>0</v>
      </c>
      <c r="CH144" s="4">
        <v>1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6</v>
      </c>
      <c r="DV144" s="4">
        <v>0</v>
      </c>
      <c r="DW144" s="4">
        <v>0</v>
      </c>
      <c r="DX144" s="4">
        <v>0</v>
      </c>
      <c r="DY144" s="4">
        <v>0</v>
      </c>
      <c r="DZ144" s="4">
        <v>42</v>
      </c>
      <c r="EA144" s="4">
        <v>0</v>
      </c>
      <c r="EB144" s="4">
        <v>0</v>
      </c>
    </row>
    <row r="145" spans="1:132" x14ac:dyDescent="0.25">
      <c r="A145">
        <v>501</v>
      </c>
      <c r="B145" t="s">
        <v>285</v>
      </c>
      <c r="C145" t="s">
        <v>616</v>
      </c>
      <c r="D145">
        <v>17</v>
      </c>
      <c r="E145" t="s">
        <v>1115</v>
      </c>
      <c r="F145" t="s">
        <v>1117</v>
      </c>
      <c r="G145">
        <v>8</v>
      </c>
      <c r="H145">
        <v>3</v>
      </c>
      <c r="I145" t="s">
        <v>1151</v>
      </c>
      <c r="J145" t="s">
        <v>1151</v>
      </c>
      <c r="K145" t="b">
        <v>0</v>
      </c>
      <c r="L145" t="b">
        <v>0</v>
      </c>
      <c r="M145" t="s">
        <v>1368</v>
      </c>
      <c r="N145" t="s">
        <v>1129</v>
      </c>
      <c r="O145" t="s">
        <v>1117</v>
      </c>
      <c r="P145" t="s">
        <v>127</v>
      </c>
      <c r="Q145" t="s">
        <v>616</v>
      </c>
      <c r="R145" t="s">
        <v>1013</v>
      </c>
      <c r="BB145">
        <v>102</v>
      </c>
      <c r="BS145" s="4">
        <v>5</v>
      </c>
      <c r="BT145" s="4">
        <v>2</v>
      </c>
      <c r="BU145" s="4">
        <v>4</v>
      </c>
      <c r="BV145" s="4">
        <v>0</v>
      </c>
      <c r="BW145" s="4">
        <v>0</v>
      </c>
      <c r="BX145" s="4">
        <v>0</v>
      </c>
      <c r="BY145" s="4">
        <v>4</v>
      </c>
      <c r="BZ145" s="4">
        <v>3</v>
      </c>
      <c r="CA145" s="4">
        <v>9</v>
      </c>
      <c r="CB145" s="4">
        <v>0</v>
      </c>
      <c r="CC145" s="4">
        <v>0</v>
      </c>
      <c r="CD145" s="4">
        <v>1</v>
      </c>
      <c r="CE145" s="4">
        <v>1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1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3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5</v>
      </c>
      <c r="DV145" s="4">
        <v>0</v>
      </c>
      <c r="DW145" s="4">
        <v>1</v>
      </c>
      <c r="DX145" s="4">
        <v>0</v>
      </c>
      <c r="DY145" s="4">
        <v>0</v>
      </c>
      <c r="DZ145" s="4">
        <v>39</v>
      </c>
      <c r="EA145" s="4">
        <v>0</v>
      </c>
      <c r="EB145" s="4">
        <v>0</v>
      </c>
    </row>
    <row r="146" spans="1:132" x14ac:dyDescent="0.25">
      <c r="A146">
        <v>504</v>
      </c>
      <c r="B146" t="s">
        <v>838</v>
      </c>
      <c r="C146" t="s">
        <v>616</v>
      </c>
      <c r="D146">
        <v>17</v>
      </c>
      <c r="E146" t="s">
        <v>1016</v>
      </c>
      <c r="F146" t="s">
        <v>1117</v>
      </c>
      <c r="G146">
        <v>8</v>
      </c>
      <c r="H146">
        <v>4</v>
      </c>
      <c r="I146" t="s">
        <v>1151</v>
      </c>
      <c r="J146" t="s">
        <v>1151</v>
      </c>
      <c r="K146" t="b">
        <v>0</v>
      </c>
      <c r="L146" t="b">
        <v>0</v>
      </c>
      <c r="M146" t="s">
        <v>1369</v>
      </c>
      <c r="N146" t="s">
        <v>1129</v>
      </c>
      <c r="O146" t="s">
        <v>1117</v>
      </c>
      <c r="P146" t="s">
        <v>127</v>
      </c>
      <c r="Q146" t="s">
        <v>616</v>
      </c>
      <c r="R146" t="s">
        <v>1013</v>
      </c>
      <c r="BB146">
        <v>93</v>
      </c>
      <c r="BS146" s="4">
        <v>8</v>
      </c>
      <c r="BT146" s="4">
        <v>5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3</v>
      </c>
      <c r="CB146" s="4">
        <v>4</v>
      </c>
      <c r="CC146" s="4">
        <v>1</v>
      </c>
      <c r="CD146" s="4">
        <v>2</v>
      </c>
      <c r="CE146" s="4">
        <v>2</v>
      </c>
      <c r="CF146" s="4">
        <v>0</v>
      </c>
      <c r="CG146" s="4">
        <v>0</v>
      </c>
      <c r="CH146" s="4">
        <v>2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4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2</v>
      </c>
      <c r="DV146" s="4">
        <v>0</v>
      </c>
      <c r="DW146" s="4">
        <v>0</v>
      </c>
      <c r="DX146" s="4">
        <v>0</v>
      </c>
      <c r="DY146" s="4">
        <v>0</v>
      </c>
      <c r="DZ146" s="4">
        <v>33</v>
      </c>
      <c r="EA146" s="4">
        <v>0</v>
      </c>
      <c r="EB146" s="4">
        <v>0</v>
      </c>
    </row>
    <row r="147" spans="1:132" x14ac:dyDescent="0.25">
      <c r="A147">
        <v>507</v>
      </c>
      <c r="B147" t="s">
        <v>839</v>
      </c>
      <c r="C147" t="s">
        <v>616</v>
      </c>
      <c r="D147">
        <v>17</v>
      </c>
      <c r="E147" t="s">
        <v>1017</v>
      </c>
      <c r="F147" t="s">
        <v>1117</v>
      </c>
      <c r="G147">
        <v>8</v>
      </c>
      <c r="H147">
        <v>5</v>
      </c>
      <c r="I147" t="s">
        <v>1151</v>
      </c>
      <c r="J147" t="s">
        <v>1151</v>
      </c>
      <c r="K147" t="b">
        <v>0</v>
      </c>
      <c r="L147" t="b">
        <v>0</v>
      </c>
      <c r="M147" t="s">
        <v>1370</v>
      </c>
      <c r="N147" t="s">
        <v>1129</v>
      </c>
      <c r="O147" t="s">
        <v>1117</v>
      </c>
      <c r="P147" t="s">
        <v>127</v>
      </c>
      <c r="Q147" t="s">
        <v>616</v>
      </c>
      <c r="R147" t="s">
        <v>1013</v>
      </c>
      <c r="BB147">
        <v>82</v>
      </c>
      <c r="BS147" s="4">
        <v>1</v>
      </c>
      <c r="BT147" s="4">
        <v>1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1</v>
      </c>
      <c r="CB147" s="4">
        <v>2</v>
      </c>
      <c r="CC147" s="4">
        <v>3</v>
      </c>
      <c r="CD147" s="4">
        <v>1</v>
      </c>
      <c r="CE147" s="4">
        <v>1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1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2</v>
      </c>
      <c r="DV147" s="4">
        <v>0</v>
      </c>
      <c r="DW147" s="4">
        <v>1</v>
      </c>
      <c r="DX147" s="4">
        <v>0</v>
      </c>
      <c r="DY147" s="4">
        <v>0</v>
      </c>
      <c r="DZ147" s="4">
        <v>14</v>
      </c>
      <c r="EA147" s="4">
        <v>0</v>
      </c>
      <c r="EB147" s="4">
        <v>0</v>
      </c>
    </row>
    <row r="148" spans="1:132" x14ac:dyDescent="0.25">
      <c r="A148">
        <v>510</v>
      </c>
      <c r="B148" t="s">
        <v>1101</v>
      </c>
      <c r="C148" t="s">
        <v>616</v>
      </c>
      <c r="D148">
        <v>17</v>
      </c>
      <c r="E148" t="s">
        <v>1018</v>
      </c>
      <c r="F148" t="s">
        <v>1117</v>
      </c>
      <c r="G148">
        <v>8</v>
      </c>
      <c r="H148">
        <v>6</v>
      </c>
      <c r="I148" t="s">
        <v>1151</v>
      </c>
      <c r="J148" t="s">
        <v>1151</v>
      </c>
      <c r="K148" t="b">
        <v>0</v>
      </c>
      <c r="L148" t="b">
        <v>0</v>
      </c>
      <c r="M148" t="s">
        <v>1371</v>
      </c>
      <c r="N148" t="s">
        <v>1129</v>
      </c>
      <c r="O148" t="s">
        <v>1117</v>
      </c>
      <c r="P148" t="s">
        <v>127</v>
      </c>
      <c r="Q148" t="s">
        <v>616</v>
      </c>
      <c r="R148" t="s">
        <v>1013</v>
      </c>
      <c r="BB148">
        <v>106</v>
      </c>
      <c r="BS148" s="4">
        <v>4</v>
      </c>
      <c r="BT148" s="4">
        <v>5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4</v>
      </c>
      <c r="CB148" s="4">
        <v>0</v>
      </c>
      <c r="CC148" s="4">
        <v>0</v>
      </c>
      <c r="CD148" s="4">
        <v>1</v>
      </c>
      <c r="CE148" s="4">
        <v>1</v>
      </c>
      <c r="CF148" s="4">
        <v>0</v>
      </c>
      <c r="CG148" s="4">
        <v>0</v>
      </c>
      <c r="CH148" s="4">
        <v>24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5</v>
      </c>
      <c r="DV148" s="4">
        <v>0</v>
      </c>
      <c r="DW148" s="4">
        <v>1</v>
      </c>
      <c r="DX148" s="4">
        <v>0</v>
      </c>
      <c r="DY148" s="4">
        <v>0</v>
      </c>
      <c r="DZ148" s="4">
        <v>45</v>
      </c>
      <c r="EA148" s="4">
        <v>0</v>
      </c>
      <c r="EB148" s="4">
        <v>0</v>
      </c>
    </row>
    <row r="149" spans="1:132" x14ac:dyDescent="0.25">
      <c r="A149">
        <v>513</v>
      </c>
      <c r="B149" t="s">
        <v>1102</v>
      </c>
      <c r="C149" t="s">
        <v>616</v>
      </c>
      <c r="D149">
        <v>17</v>
      </c>
      <c r="E149" t="s">
        <v>1019</v>
      </c>
      <c r="F149" t="s">
        <v>1117</v>
      </c>
      <c r="G149">
        <v>8</v>
      </c>
      <c r="H149">
        <v>7</v>
      </c>
      <c r="I149" t="s">
        <v>1151</v>
      </c>
      <c r="J149" t="s">
        <v>1151</v>
      </c>
      <c r="K149" t="b">
        <v>0</v>
      </c>
      <c r="L149" t="b">
        <v>0</v>
      </c>
      <c r="M149" t="s">
        <v>1372</v>
      </c>
      <c r="N149" t="s">
        <v>1129</v>
      </c>
      <c r="O149" t="s">
        <v>1117</v>
      </c>
      <c r="P149" t="s">
        <v>127</v>
      </c>
      <c r="Q149" t="s">
        <v>616</v>
      </c>
      <c r="R149" t="s">
        <v>1013</v>
      </c>
      <c r="BB149">
        <v>210</v>
      </c>
      <c r="BS149" s="4">
        <v>11</v>
      </c>
      <c r="BT149" s="4">
        <v>0</v>
      </c>
      <c r="BU149" s="4">
        <v>2</v>
      </c>
      <c r="BV149" s="4">
        <v>0</v>
      </c>
      <c r="BW149" s="4">
        <v>0</v>
      </c>
      <c r="BX149" s="4">
        <v>0</v>
      </c>
      <c r="BY149" s="4">
        <v>2</v>
      </c>
      <c r="BZ149" s="4">
        <v>0</v>
      </c>
      <c r="CA149" s="4">
        <v>1</v>
      </c>
      <c r="CB149" s="4">
        <v>5</v>
      </c>
      <c r="CC149" s="4">
        <v>0</v>
      </c>
      <c r="CD149" s="4">
        <v>6</v>
      </c>
      <c r="CE149" s="4">
        <v>6</v>
      </c>
      <c r="CF149" s="4">
        <v>0</v>
      </c>
      <c r="CG149" s="4">
        <v>0</v>
      </c>
      <c r="CH149" s="4">
        <v>3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3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9</v>
      </c>
      <c r="DV149" s="4">
        <v>0</v>
      </c>
      <c r="DW149" s="4">
        <v>1</v>
      </c>
      <c r="DX149" s="4">
        <v>0</v>
      </c>
      <c r="DY149" s="4">
        <v>0</v>
      </c>
      <c r="DZ149" s="4">
        <v>49</v>
      </c>
      <c r="EA149" s="4">
        <v>0</v>
      </c>
      <c r="EB149" s="4">
        <v>0</v>
      </c>
    </row>
    <row r="150" spans="1:132" x14ac:dyDescent="0.25">
      <c r="A150">
        <v>516</v>
      </c>
      <c r="B150" t="s">
        <v>1103</v>
      </c>
      <c r="C150" t="s">
        <v>616</v>
      </c>
      <c r="D150">
        <v>17</v>
      </c>
      <c r="E150" t="s">
        <v>1020</v>
      </c>
      <c r="F150" t="s">
        <v>1117</v>
      </c>
      <c r="G150">
        <v>8</v>
      </c>
      <c r="H150">
        <v>8</v>
      </c>
      <c r="I150" t="s">
        <v>1151</v>
      </c>
      <c r="J150" t="s">
        <v>1151</v>
      </c>
      <c r="K150" t="b">
        <v>0</v>
      </c>
      <c r="L150" t="b">
        <v>0</v>
      </c>
      <c r="M150" t="s">
        <v>1373</v>
      </c>
      <c r="N150" t="s">
        <v>1129</v>
      </c>
      <c r="O150" t="s">
        <v>1117</v>
      </c>
      <c r="P150" t="s">
        <v>127</v>
      </c>
      <c r="Q150" t="s">
        <v>616</v>
      </c>
      <c r="R150" t="s">
        <v>1013</v>
      </c>
      <c r="BB150">
        <v>182</v>
      </c>
      <c r="BS150" s="4">
        <v>5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3</v>
      </c>
      <c r="CB150" s="4">
        <v>6</v>
      </c>
      <c r="CC150" s="4">
        <v>0</v>
      </c>
      <c r="CD150" s="4">
        <v>3</v>
      </c>
      <c r="CE150" s="4">
        <v>3</v>
      </c>
      <c r="CF150" s="4">
        <v>0</v>
      </c>
      <c r="CG150" s="4">
        <v>0</v>
      </c>
      <c r="CH150" s="4">
        <v>1</v>
      </c>
      <c r="CI150" s="4">
        <v>0</v>
      </c>
      <c r="CJ150" s="4">
        <v>1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6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1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6</v>
      </c>
      <c r="DV150" s="4">
        <v>0</v>
      </c>
      <c r="DW150" s="4">
        <v>0</v>
      </c>
      <c r="DX150" s="4">
        <v>0</v>
      </c>
      <c r="DY150" s="4">
        <v>0</v>
      </c>
      <c r="DZ150" s="4">
        <v>35</v>
      </c>
      <c r="EA150" s="4">
        <v>0</v>
      </c>
      <c r="EB150" s="4">
        <v>0</v>
      </c>
    </row>
    <row r="151" spans="1:132" x14ac:dyDescent="0.25">
      <c r="A151">
        <v>519</v>
      </c>
      <c r="B151" t="s">
        <v>786</v>
      </c>
      <c r="C151" t="s">
        <v>616</v>
      </c>
      <c r="D151">
        <v>17</v>
      </c>
      <c r="E151" t="s">
        <v>1021</v>
      </c>
      <c r="F151" t="s">
        <v>1117</v>
      </c>
      <c r="G151">
        <v>8</v>
      </c>
      <c r="H151">
        <v>9</v>
      </c>
      <c r="I151" t="s">
        <v>1151</v>
      </c>
      <c r="J151" t="s">
        <v>1151</v>
      </c>
      <c r="K151" t="b">
        <v>0</v>
      </c>
      <c r="L151" t="b">
        <v>0</v>
      </c>
      <c r="M151" t="s">
        <v>1374</v>
      </c>
      <c r="N151" t="s">
        <v>1129</v>
      </c>
      <c r="O151" t="s">
        <v>1117</v>
      </c>
      <c r="P151" t="s">
        <v>180</v>
      </c>
      <c r="Q151" t="s">
        <v>616</v>
      </c>
      <c r="R151" t="s">
        <v>1013</v>
      </c>
      <c r="BF151">
        <v>105</v>
      </c>
      <c r="BJ151">
        <v>32</v>
      </c>
      <c r="BS151" s="4">
        <v>1</v>
      </c>
      <c r="BT151" s="4">
        <v>0</v>
      </c>
      <c r="BU151" s="4">
        <v>1</v>
      </c>
      <c r="BV151" s="4">
        <v>0</v>
      </c>
      <c r="BW151" s="4">
        <v>0</v>
      </c>
      <c r="BX151" s="4">
        <v>0</v>
      </c>
      <c r="BY151" s="4">
        <v>1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</row>
    <row r="152" spans="1:132" x14ac:dyDescent="0.25">
      <c r="A152">
        <v>523</v>
      </c>
      <c r="B152" t="s">
        <v>647</v>
      </c>
      <c r="C152" t="s">
        <v>647</v>
      </c>
      <c r="D152">
        <v>18</v>
      </c>
      <c r="E152" t="s">
        <v>1024</v>
      </c>
      <c r="F152" t="s">
        <v>1117</v>
      </c>
      <c r="G152">
        <v>6</v>
      </c>
      <c r="H152">
        <v>1</v>
      </c>
      <c r="I152" t="s">
        <v>1151</v>
      </c>
      <c r="J152" t="s">
        <v>1151</v>
      </c>
      <c r="K152" t="b">
        <v>0</v>
      </c>
      <c r="L152" t="b">
        <v>0</v>
      </c>
      <c r="M152" t="s">
        <v>1375</v>
      </c>
      <c r="N152" t="s">
        <v>1140</v>
      </c>
      <c r="O152" t="s">
        <v>1117</v>
      </c>
      <c r="P152" t="s">
        <v>127</v>
      </c>
      <c r="Q152" t="s">
        <v>647</v>
      </c>
      <c r="R152" t="s">
        <v>1023</v>
      </c>
      <c r="BB152">
        <v>63</v>
      </c>
      <c r="BS152" s="4">
        <v>4</v>
      </c>
      <c r="BT152" s="4">
        <v>4</v>
      </c>
      <c r="BU152" s="4">
        <v>3</v>
      </c>
      <c r="BV152" s="4">
        <v>0</v>
      </c>
      <c r="BW152" s="4">
        <v>0</v>
      </c>
      <c r="BX152" s="4">
        <v>0</v>
      </c>
      <c r="BY152" s="4">
        <v>3</v>
      </c>
      <c r="BZ152" s="4">
        <v>4</v>
      </c>
      <c r="CA152" s="4">
        <v>0</v>
      </c>
      <c r="CB152" s="4">
        <v>0</v>
      </c>
      <c r="CC152" s="4">
        <v>2</v>
      </c>
      <c r="CD152" s="4">
        <v>1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3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</v>
      </c>
      <c r="DU152" s="4">
        <v>3</v>
      </c>
      <c r="DV152" s="4">
        <v>0</v>
      </c>
      <c r="DW152" s="4">
        <v>0</v>
      </c>
      <c r="DX152" s="4">
        <v>0</v>
      </c>
      <c r="DY152" s="4">
        <v>0</v>
      </c>
      <c r="DZ152" s="4">
        <v>27</v>
      </c>
      <c r="EA152" s="4">
        <v>0</v>
      </c>
      <c r="EB152" s="4">
        <v>0</v>
      </c>
    </row>
    <row r="153" spans="1:132" x14ac:dyDescent="0.25">
      <c r="A153">
        <v>526</v>
      </c>
      <c r="B153" t="s">
        <v>840</v>
      </c>
      <c r="C153" t="s">
        <v>647</v>
      </c>
      <c r="D153">
        <v>18</v>
      </c>
      <c r="E153" t="s">
        <v>1025</v>
      </c>
      <c r="F153" t="s">
        <v>1117</v>
      </c>
      <c r="G153">
        <v>6</v>
      </c>
      <c r="H153">
        <v>2</v>
      </c>
      <c r="I153" t="s">
        <v>1151</v>
      </c>
      <c r="J153" t="s">
        <v>1151</v>
      </c>
      <c r="K153" t="b">
        <v>0</v>
      </c>
      <c r="L153" t="b">
        <v>0</v>
      </c>
      <c r="M153" t="s">
        <v>1376</v>
      </c>
      <c r="N153" t="s">
        <v>1140</v>
      </c>
      <c r="O153" t="s">
        <v>1117</v>
      </c>
      <c r="P153" t="s">
        <v>127</v>
      </c>
      <c r="Q153" t="s">
        <v>647</v>
      </c>
      <c r="R153" t="s">
        <v>1023</v>
      </c>
      <c r="BB153">
        <v>43</v>
      </c>
      <c r="BS153" s="4">
        <v>4</v>
      </c>
      <c r="BT153" s="4">
        <v>2</v>
      </c>
      <c r="BU153" s="4">
        <v>2</v>
      </c>
      <c r="BV153" s="4">
        <v>0</v>
      </c>
      <c r="BW153" s="4">
        <v>0</v>
      </c>
      <c r="BX153" s="4">
        <v>0</v>
      </c>
      <c r="BY153" s="4">
        <v>2</v>
      </c>
      <c r="BZ153" s="4">
        <v>1</v>
      </c>
      <c r="CA153" s="4">
        <v>0</v>
      </c>
      <c r="CB153" s="4">
        <v>0</v>
      </c>
      <c r="CC153" s="4">
        <v>0</v>
      </c>
      <c r="CD153" s="4">
        <v>2</v>
      </c>
      <c r="CE153" s="4">
        <v>2</v>
      </c>
      <c r="CF153" s="4">
        <v>0</v>
      </c>
      <c r="CG153" s="4">
        <v>0</v>
      </c>
      <c r="CH153" s="4">
        <v>0</v>
      </c>
      <c r="CI153" s="4">
        <v>1</v>
      </c>
      <c r="CJ153" s="4">
        <v>1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2</v>
      </c>
      <c r="DV153" s="4">
        <v>0</v>
      </c>
      <c r="DW153" s="4">
        <v>1</v>
      </c>
      <c r="DX153" s="4">
        <v>0</v>
      </c>
      <c r="DY153" s="4">
        <v>0</v>
      </c>
      <c r="DZ153" s="4">
        <v>20</v>
      </c>
      <c r="EA153" s="4">
        <v>0</v>
      </c>
      <c r="EB153" s="4">
        <v>0</v>
      </c>
    </row>
    <row r="154" spans="1:132" x14ac:dyDescent="0.25">
      <c r="A154">
        <v>529</v>
      </c>
      <c r="B154" t="s">
        <v>1104</v>
      </c>
      <c r="C154" t="s">
        <v>647</v>
      </c>
      <c r="D154">
        <v>18</v>
      </c>
      <c r="E154" t="s">
        <v>1026</v>
      </c>
      <c r="F154" t="s">
        <v>1117</v>
      </c>
      <c r="G154">
        <v>6</v>
      </c>
      <c r="H154">
        <v>3</v>
      </c>
      <c r="I154" t="s">
        <v>1151</v>
      </c>
      <c r="J154" t="s">
        <v>1151</v>
      </c>
      <c r="K154" t="b">
        <v>0</v>
      </c>
      <c r="L154" t="b">
        <v>0</v>
      </c>
      <c r="M154" t="s">
        <v>1377</v>
      </c>
      <c r="N154" t="s">
        <v>1140</v>
      </c>
      <c r="O154" t="s">
        <v>1117</v>
      </c>
      <c r="P154" t="s">
        <v>127</v>
      </c>
      <c r="Q154" t="s">
        <v>647</v>
      </c>
      <c r="R154" t="s">
        <v>1023</v>
      </c>
      <c r="BB154">
        <v>39</v>
      </c>
      <c r="BS154" s="4">
        <v>3</v>
      </c>
      <c r="BT154" s="4">
        <v>1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1</v>
      </c>
      <c r="CC154" s="4">
        <v>0</v>
      </c>
      <c r="CD154" s="4">
        <v>1</v>
      </c>
      <c r="CE154" s="4">
        <v>1</v>
      </c>
      <c r="CF154" s="4">
        <v>0</v>
      </c>
      <c r="CG154" s="4">
        <v>0</v>
      </c>
      <c r="CH154" s="4">
        <v>3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2</v>
      </c>
      <c r="DV154" s="4">
        <v>0</v>
      </c>
      <c r="DW154" s="4">
        <v>0</v>
      </c>
      <c r="DX154" s="4">
        <v>0</v>
      </c>
      <c r="DY154" s="4">
        <v>0</v>
      </c>
      <c r="DZ154" s="4">
        <v>12</v>
      </c>
      <c r="EA154" s="4">
        <v>0</v>
      </c>
      <c r="EB154" s="4">
        <v>0</v>
      </c>
    </row>
    <row r="155" spans="1:132" x14ac:dyDescent="0.25">
      <c r="A155">
        <v>532</v>
      </c>
      <c r="B155" t="s">
        <v>841</v>
      </c>
      <c r="C155" t="s">
        <v>647</v>
      </c>
      <c r="D155">
        <v>18</v>
      </c>
      <c r="E155" t="s">
        <v>1027</v>
      </c>
      <c r="F155" t="s">
        <v>1117</v>
      </c>
      <c r="G155">
        <v>6</v>
      </c>
      <c r="H155">
        <v>4</v>
      </c>
      <c r="I155" t="s">
        <v>1151</v>
      </c>
      <c r="J155" t="s">
        <v>1151</v>
      </c>
      <c r="K155" t="b">
        <v>0</v>
      </c>
      <c r="L155" t="b">
        <v>0</v>
      </c>
      <c r="M155" t="s">
        <v>1378</v>
      </c>
      <c r="N155" t="s">
        <v>1140</v>
      </c>
      <c r="O155" t="s">
        <v>1117</v>
      </c>
      <c r="P155" t="s">
        <v>127</v>
      </c>
      <c r="Q155" t="s">
        <v>647</v>
      </c>
      <c r="R155" t="s">
        <v>1023</v>
      </c>
      <c r="BB155">
        <v>45</v>
      </c>
      <c r="BS155" s="4">
        <v>3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7</v>
      </c>
      <c r="CI155" s="4">
        <v>0</v>
      </c>
      <c r="CJ155" s="4">
        <v>1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0</v>
      </c>
      <c r="DM155" s="4">
        <v>0</v>
      </c>
      <c r="DN155" s="4">
        <v>0</v>
      </c>
      <c r="DO155" s="4">
        <v>0</v>
      </c>
      <c r="DP155" s="4">
        <v>0</v>
      </c>
      <c r="DQ155" s="4">
        <v>0</v>
      </c>
      <c r="DR155" s="4">
        <v>0</v>
      </c>
      <c r="DS155" s="4">
        <v>0</v>
      </c>
      <c r="DT155" s="4">
        <v>0</v>
      </c>
      <c r="DU155" s="4">
        <v>0</v>
      </c>
      <c r="DV155" s="4">
        <v>0</v>
      </c>
      <c r="DW155" s="4">
        <v>1</v>
      </c>
      <c r="DX155" s="4">
        <v>0</v>
      </c>
      <c r="DY155" s="4">
        <v>0</v>
      </c>
      <c r="DZ155" s="4">
        <v>12</v>
      </c>
      <c r="EA155" s="4">
        <v>0</v>
      </c>
      <c r="EB155" s="4">
        <v>0</v>
      </c>
    </row>
    <row r="156" spans="1:132" x14ac:dyDescent="0.25">
      <c r="A156">
        <v>535</v>
      </c>
      <c r="B156" t="s">
        <v>842</v>
      </c>
      <c r="C156" t="s">
        <v>647</v>
      </c>
      <c r="D156">
        <v>18</v>
      </c>
      <c r="E156" t="s">
        <v>1028</v>
      </c>
      <c r="F156" t="s">
        <v>1117</v>
      </c>
      <c r="G156">
        <v>6</v>
      </c>
      <c r="H156">
        <v>5</v>
      </c>
      <c r="I156" t="s">
        <v>1151</v>
      </c>
      <c r="J156" t="s">
        <v>1151</v>
      </c>
      <c r="K156" t="b">
        <v>1</v>
      </c>
      <c r="L156" t="b">
        <v>0</v>
      </c>
      <c r="M156" t="s">
        <v>1379</v>
      </c>
      <c r="N156" t="s">
        <v>1140</v>
      </c>
      <c r="O156" t="s">
        <v>1117</v>
      </c>
      <c r="P156" t="s">
        <v>127</v>
      </c>
      <c r="Q156" t="s">
        <v>647</v>
      </c>
      <c r="R156" t="s">
        <v>1023</v>
      </c>
      <c r="BB156">
        <v>53</v>
      </c>
      <c r="BS156" s="4">
        <v>15</v>
      </c>
      <c r="BT156" s="4">
        <v>1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1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2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0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2</v>
      </c>
      <c r="DV156" s="4">
        <v>0</v>
      </c>
      <c r="DW156" s="4">
        <v>0</v>
      </c>
      <c r="DX156" s="4">
        <v>0</v>
      </c>
      <c r="DY156" s="4">
        <v>0</v>
      </c>
      <c r="DZ156" s="4">
        <v>21</v>
      </c>
      <c r="EA156" s="4">
        <v>0</v>
      </c>
      <c r="EB156" s="4">
        <v>0</v>
      </c>
    </row>
    <row r="157" spans="1:132" x14ac:dyDescent="0.25">
      <c r="A157">
        <v>538</v>
      </c>
      <c r="B157" t="s">
        <v>285</v>
      </c>
      <c r="C157" t="s">
        <v>647</v>
      </c>
      <c r="D157">
        <v>18</v>
      </c>
      <c r="E157" t="s">
        <v>1029</v>
      </c>
      <c r="F157" t="s">
        <v>1117</v>
      </c>
      <c r="G157">
        <v>6</v>
      </c>
      <c r="H157">
        <v>6</v>
      </c>
      <c r="I157" t="s">
        <v>1151</v>
      </c>
      <c r="J157" t="s">
        <v>1151</v>
      </c>
      <c r="K157" t="b">
        <v>0</v>
      </c>
      <c r="L157" t="b">
        <v>0</v>
      </c>
      <c r="M157" t="s">
        <v>1380</v>
      </c>
      <c r="N157" t="s">
        <v>1140</v>
      </c>
      <c r="O157" t="s">
        <v>1117</v>
      </c>
      <c r="P157" t="s">
        <v>127</v>
      </c>
      <c r="Q157" t="s">
        <v>647</v>
      </c>
      <c r="R157" t="s">
        <v>1023</v>
      </c>
      <c r="BB157">
        <v>49</v>
      </c>
      <c r="BS157" s="4">
        <v>7</v>
      </c>
      <c r="BT157" s="4">
        <v>2</v>
      </c>
      <c r="BU157" s="4">
        <v>2</v>
      </c>
      <c r="BV157" s="4">
        <v>0</v>
      </c>
      <c r="BW157" s="4">
        <v>0</v>
      </c>
      <c r="BX157" s="4">
        <v>0</v>
      </c>
      <c r="BY157" s="4">
        <v>2</v>
      </c>
      <c r="BZ157" s="4">
        <v>1</v>
      </c>
      <c r="CA157" s="4">
        <v>2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7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1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2</v>
      </c>
      <c r="DV157" s="4">
        <v>0</v>
      </c>
      <c r="DW157" s="4">
        <v>1</v>
      </c>
      <c r="DX157" s="4">
        <v>0</v>
      </c>
      <c r="DY157" s="4">
        <v>0</v>
      </c>
      <c r="DZ157" s="4">
        <v>27</v>
      </c>
      <c r="EA157" s="4">
        <v>0</v>
      </c>
      <c r="EB157" s="4">
        <v>0</v>
      </c>
    </row>
    <row r="158" spans="1:132" x14ac:dyDescent="0.25">
      <c r="A158">
        <v>541</v>
      </c>
      <c r="B158" t="s">
        <v>786</v>
      </c>
      <c r="C158" t="s">
        <v>647</v>
      </c>
      <c r="D158">
        <v>18</v>
      </c>
      <c r="E158" t="s">
        <v>1030</v>
      </c>
      <c r="F158" t="s">
        <v>1117</v>
      </c>
      <c r="G158">
        <v>6</v>
      </c>
      <c r="H158">
        <v>7</v>
      </c>
      <c r="I158" t="s">
        <v>1151</v>
      </c>
      <c r="J158" t="s">
        <v>1151</v>
      </c>
      <c r="K158" t="b">
        <v>0</v>
      </c>
      <c r="L158" t="b">
        <v>0</v>
      </c>
      <c r="M158" t="s">
        <v>1381</v>
      </c>
      <c r="N158" t="s">
        <v>1140</v>
      </c>
      <c r="O158" t="s">
        <v>1117</v>
      </c>
      <c r="P158" t="s">
        <v>180</v>
      </c>
      <c r="Q158" t="s">
        <v>647</v>
      </c>
      <c r="R158" t="s">
        <v>1023</v>
      </c>
      <c r="BF158">
        <v>66</v>
      </c>
      <c r="BJ158">
        <v>10</v>
      </c>
      <c r="BO158">
        <v>12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0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</row>
    <row r="159" spans="1:132" x14ac:dyDescent="0.25">
      <c r="A159">
        <v>545</v>
      </c>
      <c r="B159" t="s">
        <v>1105</v>
      </c>
      <c r="C159" t="s">
        <v>1105</v>
      </c>
      <c r="D159">
        <v>19</v>
      </c>
      <c r="E159" t="s">
        <v>1032</v>
      </c>
      <c r="F159" t="s">
        <v>1117</v>
      </c>
      <c r="G159">
        <v>7</v>
      </c>
      <c r="H159">
        <v>1</v>
      </c>
      <c r="I159" t="s">
        <v>1151</v>
      </c>
      <c r="J159" t="s">
        <v>1151</v>
      </c>
      <c r="K159" t="b">
        <v>0</v>
      </c>
      <c r="L159" t="b">
        <v>0</v>
      </c>
      <c r="M159" t="s">
        <v>1382</v>
      </c>
      <c r="N159" t="s">
        <v>1141</v>
      </c>
      <c r="O159" t="s">
        <v>1117</v>
      </c>
      <c r="P159" t="s">
        <v>127</v>
      </c>
      <c r="Q159" t="s">
        <v>1105</v>
      </c>
      <c r="R159" t="s">
        <v>1383</v>
      </c>
      <c r="BB159">
        <v>90</v>
      </c>
      <c r="BS159" s="4">
        <v>13</v>
      </c>
      <c r="BT159" s="4">
        <v>3</v>
      </c>
      <c r="BU159" s="4">
        <v>1</v>
      </c>
      <c r="BV159" s="4">
        <v>0</v>
      </c>
      <c r="BW159" s="4">
        <v>0</v>
      </c>
      <c r="BX159" s="4">
        <v>1</v>
      </c>
      <c r="BY159" s="4">
        <v>0</v>
      </c>
      <c r="BZ159" s="4">
        <v>5</v>
      </c>
      <c r="CA159" s="4">
        <v>2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4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0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>
        <v>0</v>
      </c>
      <c r="DR159" s="4">
        <v>0</v>
      </c>
      <c r="DS159" s="4">
        <v>0</v>
      </c>
      <c r="DT159" s="4">
        <v>0</v>
      </c>
      <c r="DU159" s="4">
        <v>0</v>
      </c>
      <c r="DV159" s="4">
        <v>0</v>
      </c>
      <c r="DW159" s="4">
        <v>0</v>
      </c>
      <c r="DX159" s="4">
        <v>0</v>
      </c>
      <c r="DY159" s="4">
        <v>0</v>
      </c>
      <c r="DZ159" s="4">
        <v>29</v>
      </c>
      <c r="EA159" s="4">
        <v>0</v>
      </c>
      <c r="EB159" s="4">
        <v>0</v>
      </c>
    </row>
    <row r="160" spans="1:132" x14ac:dyDescent="0.25">
      <c r="A160">
        <v>548</v>
      </c>
      <c r="B160" t="s">
        <v>1106</v>
      </c>
      <c r="C160" t="s">
        <v>1105</v>
      </c>
      <c r="D160">
        <v>19</v>
      </c>
      <c r="E160" t="s">
        <v>1033</v>
      </c>
      <c r="F160" t="s">
        <v>1117</v>
      </c>
      <c r="G160">
        <v>7</v>
      </c>
      <c r="H160">
        <v>2</v>
      </c>
      <c r="I160" t="s">
        <v>1151</v>
      </c>
      <c r="J160" t="s">
        <v>1151</v>
      </c>
      <c r="K160" t="b">
        <v>0</v>
      </c>
      <c r="L160" t="b">
        <v>0</v>
      </c>
      <c r="M160" t="s">
        <v>1384</v>
      </c>
      <c r="N160" t="s">
        <v>1141</v>
      </c>
      <c r="O160" t="s">
        <v>1117</v>
      </c>
      <c r="P160" t="s">
        <v>127</v>
      </c>
      <c r="Q160" t="s">
        <v>1105</v>
      </c>
      <c r="R160" t="s">
        <v>1383</v>
      </c>
      <c r="BB160">
        <v>84</v>
      </c>
      <c r="BS160" s="4">
        <v>5</v>
      </c>
      <c r="BT160" s="4">
        <v>5</v>
      </c>
      <c r="BU160" s="4">
        <v>2</v>
      </c>
      <c r="BV160" s="4">
        <v>0</v>
      </c>
      <c r="BW160" s="4">
        <v>0</v>
      </c>
      <c r="BX160" s="4">
        <v>0</v>
      </c>
      <c r="BY160" s="4">
        <v>2</v>
      </c>
      <c r="BZ160" s="4">
        <v>2</v>
      </c>
      <c r="CA160" s="4">
        <v>3</v>
      </c>
      <c r="CB160" s="4">
        <v>3</v>
      </c>
      <c r="CC160" s="4">
        <v>2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2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>
        <v>0</v>
      </c>
      <c r="CZ160" s="4">
        <v>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0</v>
      </c>
      <c r="DM160" s="4">
        <v>0</v>
      </c>
      <c r="DN160" s="4">
        <v>0</v>
      </c>
      <c r="DO160" s="4">
        <v>0</v>
      </c>
      <c r="DP160" s="4">
        <v>0</v>
      </c>
      <c r="DQ160" s="4">
        <v>0</v>
      </c>
      <c r="DR160" s="4">
        <v>0</v>
      </c>
      <c r="DS160" s="4">
        <v>0</v>
      </c>
      <c r="DT160" s="4">
        <v>0</v>
      </c>
      <c r="DU160" s="4">
        <v>0</v>
      </c>
      <c r="DV160" s="4">
        <v>0</v>
      </c>
      <c r="DW160" s="4">
        <v>0</v>
      </c>
      <c r="DX160" s="4">
        <v>0</v>
      </c>
      <c r="DY160" s="4">
        <v>0</v>
      </c>
      <c r="DZ160" s="4">
        <v>26</v>
      </c>
      <c r="EA160" s="4">
        <v>0</v>
      </c>
      <c r="EB160" s="4">
        <v>0</v>
      </c>
    </row>
    <row r="161" spans="1:132" x14ac:dyDescent="0.25">
      <c r="A161">
        <v>551</v>
      </c>
      <c r="B161" t="s">
        <v>1107</v>
      </c>
      <c r="C161" t="s">
        <v>1105</v>
      </c>
      <c r="D161">
        <v>19</v>
      </c>
      <c r="E161" t="s">
        <v>1034</v>
      </c>
      <c r="F161" t="s">
        <v>1117</v>
      </c>
      <c r="G161">
        <v>7</v>
      </c>
      <c r="H161">
        <v>3</v>
      </c>
      <c r="I161" t="s">
        <v>1151</v>
      </c>
      <c r="J161" t="s">
        <v>1151</v>
      </c>
      <c r="K161" t="b">
        <v>0</v>
      </c>
      <c r="L161" t="b">
        <v>0</v>
      </c>
      <c r="M161" t="s">
        <v>1385</v>
      </c>
      <c r="N161" t="s">
        <v>1141</v>
      </c>
      <c r="O161" t="s">
        <v>1117</v>
      </c>
      <c r="P161" t="s">
        <v>127</v>
      </c>
      <c r="Q161" t="s">
        <v>1105</v>
      </c>
      <c r="R161" t="s">
        <v>1383</v>
      </c>
      <c r="BB161">
        <v>74</v>
      </c>
      <c r="BS161" s="4">
        <v>13</v>
      </c>
      <c r="BT161" s="4">
        <v>13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1</v>
      </c>
      <c r="CA161" s="4">
        <v>2</v>
      </c>
      <c r="CB161" s="4">
        <v>0</v>
      </c>
      <c r="CC161" s="4">
        <v>0</v>
      </c>
      <c r="CD161" s="4">
        <v>1</v>
      </c>
      <c r="CE161" s="4">
        <v>1</v>
      </c>
      <c r="CF161" s="4">
        <v>0</v>
      </c>
      <c r="CG161" s="4">
        <v>0</v>
      </c>
      <c r="CH161" s="4">
        <v>0</v>
      </c>
      <c r="CI161" s="4">
        <v>0</v>
      </c>
      <c r="CJ161" s="4">
        <v>2</v>
      </c>
      <c r="CK161" s="4">
        <v>2</v>
      </c>
      <c r="CL161" s="4">
        <v>1</v>
      </c>
      <c r="CM161" s="4">
        <v>0</v>
      </c>
      <c r="CN161" s="4">
        <v>0</v>
      </c>
      <c r="CO161" s="4">
        <v>0</v>
      </c>
      <c r="CP161" s="4">
        <v>0</v>
      </c>
      <c r="CQ161" s="4">
        <v>2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Y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0</v>
      </c>
      <c r="DM161" s="4">
        <v>0</v>
      </c>
      <c r="DN161" s="4">
        <v>0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0</v>
      </c>
      <c r="DX161" s="4">
        <v>0</v>
      </c>
      <c r="DY161" s="4">
        <v>0</v>
      </c>
      <c r="DZ161" s="4">
        <v>38</v>
      </c>
      <c r="EA161" s="4">
        <v>0</v>
      </c>
      <c r="EB161" s="4">
        <v>0</v>
      </c>
    </row>
    <row r="162" spans="1:132" x14ac:dyDescent="0.25">
      <c r="A162">
        <v>554</v>
      </c>
      <c r="B162" t="s">
        <v>1108</v>
      </c>
      <c r="C162" t="s">
        <v>1105</v>
      </c>
      <c r="D162">
        <v>19</v>
      </c>
      <c r="E162" t="s">
        <v>1035</v>
      </c>
      <c r="F162" t="s">
        <v>1117</v>
      </c>
      <c r="G162">
        <v>7</v>
      </c>
      <c r="H162">
        <v>4</v>
      </c>
      <c r="I162" t="s">
        <v>1151</v>
      </c>
      <c r="J162" t="s">
        <v>1151</v>
      </c>
      <c r="K162" t="b">
        <v>0</v>
      </c>
      <c r="L162" t="b">
        <v>0</v>
      </c>
      <c r="M162" t="s">
        <v>1386</v>
      </c>
      <c r="N162" t="s">
        <v>1141</v>
      </c>
      <c r="O162" t="s">
        <v>1117</v>
      </c>
      <c r="P162" t="s">
        <v>127</v>
      </c>
      <c r="Q162" t="s">
        <v>1105</v>
      </c>
      <c r="R162" t="s">
        <v>1383</v>
      </c>
      <c r="BB162">
        <v>87</v>
      </c>
      <c r="BS162" s="4">
        <v>2</v>
      </c>
      <c r="BT162" s="4">
        <v>5</v>
      </c>
      <c r="BU162" s="4">
        <v>1</v>
      </c>
      <c r="BV162" s="4">
        <v>0</v>
      </c>
      <c r="BW162" s="4">
        <v>0</v>
      </c>
      <c r="BX162" s="4">
        <v>0</v>
      </c>
      <c r="BY162" s="4">
        <v>1</v>
      </c>
      <c r="BZ162" s="4">
        <v>2</v>
      </c>
      <c r="CA162" s="4">
        <v>0</v>
      </c>
      <c r="CB162" s="4">
        <v>2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1</v>
      </c>
      <c r="CM162" s="4">
        <v>0</v>
      </c>
      <c r="CN162" s="4">
        <v>0</v>
      </c>
      <c r="CO162" s="4">
        <v>0</v>
      </c>
      <c r="CP162" s="4">
        <v>0</v>
      </c>
      <c r="CQ162" s="4">
        <v>5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19</v>
      </c>
      <c r="EA162" s="4">
        <v>0</v>
      </c>
      <c r="EB162" s="4">
        <v>0</v>
      </c>
    </row>
    <row r="163" spans="1:132" x14ac:dyDescent="0.25">
      <c r="A163">
        <v>557</v>
      </c>
      <c r="B163" t="s">
        <v>1109</v>
      </c>
      <c r="C163" t="s">
        <v>1105</v>
      </c>
      <c r="D163">
        <v>19</v>
      </c>
      <c r="E163" t="s">
        <v>1036</v>
      </c>
      <c r="F163" t="s">
        <v>1117</v>
      </c>
      <c r="G163">
        <v>7</v>
      </c>
      <c r="H163">
        <v>5</v>
      </c>
      <c r="I163" t="s">
        <v>1151</v>
      </c>
      <c r="J163" t="s">
        <v>1151</v>
      </c>
      <c r="K163" t="b">
        <v>0</v>
      </c>
      <c r="L163" t="b">
        <v>0</v>
      </c>
      <c r="M163" t="s">
        <v>1387</v>
      </c>
      <c r="N163" t="s">
        <v>1141</v>
      </c>
      <c r="O163" t="s">
        <v>1117</v>
      </c>
      <c r="P163" t="s">
        <v>127</v>
      </c>
      <c r="Q163" t="s">
        <v>1105</v>
      </c>
      <c r="R163" t="s">
        <v>1383</v>
      </c>
      <c r="BB163">
        <v>93</v>
      </c>
      <c r="BS163" s="4">
        <v>8</v>
      </c>
      <c r="BT163" s="4">
        <v>8</v>
      </c>
      <c r="BU163" s="4">
        <v>3</v>
      </c>
      <c r="BV163" s="4">
        <v>0</v>
      </c>
      <c r="BW163" s="4">
        <v>0</v>
      </c>
      <c r="BX163" s="4">
        <v>2</v>
      </c>
      <c r="BY163" s="4">
        <v>1</v>
      </c>
      <c r="BZ163" s="4">
        <v>0</v>
      </c>
      <c r="CA163" s="4">
        <v>2</v>
      </c>
      <c r="CB163" s="4">
        <v>1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1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0</v>
      </c>
      <c r="DW163" s="4">
        <v>0</v>
      </c>
      <c r="DX163" s="4">
        <v>0</v>
      </c>
      <c r="DY163" s="4">
        <v>0</v>
      </c>
      <c r="DZ163" s="4">
        <v>26</v>
      </c>
      <c r="EA163" s="4">
        <v>0</v>
      </c>
      <c r="EB163" s="4">
        <v>0</v>
      </c>
    </row>
    <row r="164" spans="1:132" x14ac:dyDescent="0.25">
      <c r="A164">
        <v>560</v>
      </c>
      <c r="B164" t="s">
        <v>1110</v>
      </c>
      <c r="C164" t="s">
        <v>1105</v>
      </c>
      <c r="D164">
        <v>19</v>
      </c>
      <c r="E164" t="s">
        <v>1037</v>
      </c>
      <c r="F164" t="s">
        <v>1117</v>
      </c>
      <c r="G164">
        <v>7</v>
      </c>
      <c r="H164">
        <v>6</v>
      </c>
      <c r="I164" t="s">
        <v>1151</v>
      </c>
      <c r="J164" t="s">
        <v>1151</v>
      </c>
      <c r="K164" t="b">
        <v>0</v>
      </c>
      <c r="L164" t="b">
        <v>0</v>
      </c>
      <c r="M164" t="s">
        <v>1388</v>
      </c>
      <c r="N164" t="s">
        <v>1141</v>
      </c>
      <c r="O164" t="s">
        <v>1117</v>
      </c>
      <c r="P164" t="s">
        <v>127</v>
      </c>
      <c r="Q164" t="s">
        <v>1105</v>
      </c>
      <c r="R164" t="s">
        <v>1383</v>
      </c>
      <c r="BB164">
        <v>95</v>
      </c>
      <c r="BS164" s="4">
        <v>12</v>
      </c>
      <c r="BT164" s="4">
        <v>5</v>
      </c>
      <c r="BU164" s="4">
        <v>2</v>
      </c>
      <c r="BV164" s="4">
        <v>0</v>
      </c>
      <c r="BW164" s="4">
        <v>0</v>
      </c>
      <c r="BX164" s="4">
        <v>2</v>
      </c>
      <c r="BY164" s="4">
        <v>0</v>
      </c>
      <c r="BZ164" s="4">
        <v>0</v>
      </c>
      <c r="CA164" s="4">
        <v>0</v>
      </c>
      <c r="CB164" s="4">
        <v>2</v>
      </c>
      <c r="CC164" s="4">
        <v>0</v>
      </c>
      <c r="CD164" s="4">
        <v>2</v>
      </c>
      <c r="CE164" s="4">
        <v>2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1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0</v>
      </c>
      <c r="DX164" s="4">
        <v>0</v>
      </c>
      <c r="DY164" s="4">
        <v>0</v>
      </c>
      <c r="DZ164" s="4">
        <v>28</v>
      </c>
      <c r="EA164" s="4">
        <v>0</v>
      </c>
      <c r="EB164" s="4">
        <v>0</v>
      </c>
    </row>
    <row r="165" spans="1:132" x14ac:dyDescent="0.25">
      <c r="A165">
        <v>563</v>
      </c>
      <c r="B165" t="s">
        <v>1111</v>
      </c>
      <c r="C165" t="s">
        <v>1105</v>
      </c>
      <c r="D165">
        <v>19</v>
      </c>
      <c r="E165" t="s">
        <v>1038</v>
      </c>
      <c r="F165" t="s">
        <v>1117</v>
      </c>
      <c r="G165">
        <v>7</v>
      </c>
      <c r="H165">
        <v>7</v>
      </c>
      <c r="I165" t="s">
        <v>1151</v>
      </c>
      <c r="J165" t="s">
        <v>1151</v>
      </c>
      <c r="K165" t="b">
        <v>0</v>
      </c>
      <c r="L165" t="b">
        <v>0</v>
      </c>
      <c r="M165" t="s">
        <v>1389</v>
      </c>
      <c r="N165" t="s">
        <v>1141</v>
      </c>
      <c r="O165" t="s">
        <v>1117</v>
      </c>
      <c r="P165" t="s">
        <v>127</v>
      </c>
      <c r="Q165" t="s">
        <v>1105</v>
      </c>
      <c r="R165" t="s">
        <v>1383</v>
      </c>
      <c r="BB165">
        <v>95</v>
      </c>
      <c r="BS165" s="4">
        <v>2</v>
      </c>
      <c r="BT165" s="4">
        <v>3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3</v>
      </c>
      <c r="CA165" s="4">
        <v>3</v>
      </c>
      <c r="CB165" s="4">
        <v>0</v>
      </c>
      <c r="CC165" s="4">
        <v>1</v>
      </c>
      <c r="CD165" s="4">
        <v>3</v>
      </c>
      <c r="CE165" s="4">
        <v>3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</v>
      </c>
      <c r="DV165" s="4">
        <v>0</v>
      </c>
      <c r="DW165" s="4">
        <v>0</v>
      </c>
      <c r="DX165" s="4">
        <v>0</v>
      </c>
      <c r="DY165" s="4">
        <v>0</v>
      </c>
      <c r="DZ165" s="4">
        <v>18</v>
      </c>
      <c r="EA165" s="4">
        <v>0</v>
      </c>
      <c r="EB165" s="4">
        <v>0</v>
      </c>
    </row>
    <row r="166" spans="1:132" x14ac:dyDescent="0.25">
      <c r="A166">
        <v>566</v>
      </c>
      <c r="B166" t="s">
        <v>786</v>
      </c>
      <c r="C166" t="s">
        <v>1105</v>
      </c>
      <c r="D166">
        <v>19</v>
      </c>
      <c r="E166" t="s">
        <v>1039</v>
      </c>
      <c r="F166" t="s">
        <v>1117</v>
      </c>
      <c r="G166">
        <v>7</v>
      </c>
      <c r="H166">
        <v>8</v>
      </c>
      <c r="I166" t="s">
        <v>1151</v>
      </c>
      <c r="J166" t="s">
        <v>1151</v>
      </c>
      <c r="K166" t="b">
        <v>0</v>
      </c>
      <c r="L166" t="b">
        <v>0</v>
      </c>
      <c r="M166" t="s">
        <v>1390</v>
      </c>
      <c r="N166" t="s">
        <v>1141</v>
      </c>
      <c r="O166" t="s">
        <v>1117</v>
      </c>
      <c r="P166" t="s">
        <v>180</v>
      </c>
      <c r="Q166" t="s">
        <v>1105</v>
      </c>
      <c r="R166" t="s">
        <v>1383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Y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</v>
      </c>
      <c r="DK166" s="4">
        <v>0</v>
      </c>
      <c r="DL166" s="4">
        <v>0</v>
      </c>
      <c r="DM166" s="4">
        <v>0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0</v>
      </c>
      <c r="DT166" s="4">
        <v>0</v>
      </c>
      <c r="DU166" s="4">
        <v>0</v>
      </c>
      <c r="DV166" s="4">
        <v>0</v>
      </c>
      <c r="DW166" s="4">
        <v>0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</row>
    <row r="167" spans="1:132" x14ac:dyDescent="0.25">
      <c r="A167">
        <v>570</v>
      </c>
      <c r="B167" t="s">
        <v>699</v>
      </c>
      <c r="C167" t="s">
        <v>699</v>
      </c>
      <c r="D167">
        <v>20</v>
      </c>
      <c r="E167" t="s">
        <v>1041</v>
      </c>
      <c r="F167" t="s">
        <v>1117</v>
      </c>
      <c r="G167">
        <v>3</v>
      </c>
      <c r="H167">
        <v>1</v>
      </c>
      <c r="I167" t="s">
        <v>1152</v>
      </c>
      <c r="J167" t="s">
        <v>1152</v>
      </c>
      <c r="K167" t="b">
        <v>0</v>
      </c>
      <c r="L167" t="b">
        <v>0</v>
      </c>
      <c r="M167" t="s">
        <v>1391</v>
      </c>
      <c r="N167" t="s">
        <v>1142</v>
      </c>
      <c r="O167" t="s">
        <v>1117</v>
      </c>
      <c r="P167" t="s">
        <v>127</v>
      </c>
      <c r="Q167" t="s">
        <v>699</v>
      </c>
      <c r="R167" t="s">
        <v>844</v>
      </c>
      <c r="BB167">
        <v>21</v>
      </c>
      <c r="BS167" s="4">
        <v>3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1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1</v>
      </c>
      <c r="CJ167" s="4">
        <v>1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>
        <v>0</v>
      </c>
      <c r="DR167" s="4">
        <v>0</v>
      </c>
      <c r="DS167" s="4">
        <v>0</v>
      </c>
      <c r="DT167" s="4">
        <v>0</v>
      </c>
      <c r="DU167" s="4">
        <v>1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</row>
    <row r="168" spans="1:132" x14ac:dyDescent="0.25">
      <c r="A168">
        <v>573</v>
      </c>
      <c r="B168" t="s">
        <v>1250</v>
      </c>
      <c r="C168" t="s">
        <v>699</v>
      </c>
      <c r="D168">
        <v>20</v>
      </c>
      <c r="E168" t="s">
        <v>1042</v>
      </c>
      <c r="F168" t="s">
        <v>1117</v>
      </c>
      <c r="G168">
        <v>3</v>
      </c>
      <c r="H168">
        <v>2</v>
      </c>
      <c r="I168" t="s">
        <v>1152</v>
      </c>
      <c r="J168" t="s">
        <v>1152</v>
      </c>
      <c r="K168" t="b">
        <v>0</v>
      </c>
      <c r="L168" t="b">
        <v>0</v>
      </c>
      <c r="M168" t="s">
        <v>1392</v>
      </c>
      <c r="N168" t="s">
        <v>1142</v>
      </c>
      <c r="O168" t="s">
        <v>1117</v>
      </c>
      <c r="P168" t="s">
        <v>127</v>
      </c>
      <c r="Q168" t="s">
        <v>699</v>
      </c>
      <c r="R168" t="s">
        <v>844</v>
      </c>
      <c r="BB168">
        <v>21</v>
      </c>
      <c r="BS168" s="4">
        <v>1</v>
      </c>
      <c r="BT168" s="4">
        <v>0</v>
      </c>
      <c r="BU168" s="4">
        <v>2</v>
      </c>
      <c r="BV168" s="4">
        <v>0</v>
      </c>
      <c r="BW168" s="4">
        <v>0</v>
      </c>
      <c r="BX168" s="4">
        <v>0</v>
      </c>
      <c r="BY168" s="4">
        <v>2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1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1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0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1</v>
      </c>
      <c r="DV168" s="4">
        <v>0</v>
      </c>
      <c r="DW168" s="4">
        <v>0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</row>
    <row r="169" spans="1:132" x14ac:dyDescent="0.25">
      <c r="A169">
        <v>576</v>
      </c>
      <c r="B169" t="s">
        <v>1249</v>
      </c>
      <c r="C169" t="s">
        <v>699</v>
      </c>
      <c r="D169">
        <v>20</v>
      </c>
      <c r="E169" t="s">
        <v>1043</v>
      </c>
      <c r="F169" t="s">
        <v>1117</v>
      </c>
      <c r="G169">
        <v>3</v>
      </c>
      <c r="H169">
        <v>3</v>
      </c>
      <c r="I169" t="s">
        <v>1152</v>
      </c>
      <c r="J169" t="s">
        <v>1152</v>
      </c>
      <c r="K169" t="b">
        <v>0</v>
      </c>
      <c r="L169" t="b">
        <v>0</v>
      </c>
      <c r="M169" t="s">
        <v>1393</v>
      </c>
      <c r="N169" t="s">
        <v>1142</v>
      </c>
      <c r="O169" t="s">
        <v>1117</v>
      </c>
      <c r="P169" t="s">
        <v>127</v>
      </c>
      <c r="Q169" t="s">
        <v>699</v>
      </c>
      <c r="R169" t="s">
        <v>844</v>
      </c>
      <c r="BB169">
        <v>29</v>
      </c>
      <c r="BS169" s="4">
        <v>0</v>
      </c>
      <c r="BT169" s="4">
        <v>0</v>
      </c>
      <c r="BU169" s="4">
        <v>1</v>
      </c>
      <c r="BV169" s="4">
        <v>0</v>
      </c>
      <c r="BW169" s="4">
        <v>0</v>
      </c>
      <c r="BX169" s="4">
        <v>0</v>
      </c>
      <c r="BY169" s="4">
        <v>1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1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>
        <v>0</v>
      </c>
      <c r="DR169" s="4">
        <v>0</v>
      </c>
      <c r="DS169" s="4">
        <v>0</v>
      </c>
      <c r="DT169" s="4">
        <v>0</v>
      </c>
      <c r="DU169" s="4">
        <v>2</v>
      </c>
      <c r="DV169" s="4">
        <v>0</v>
      </c>
      <c r="DW169" s="4">
        <v>0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</row>
    <row r="170" spans="1:132" x14ac:dyDescent="0.25">
      <c r="A170">
        <v>579</v>
      </c>
      <c r="B170" t="s">
        <v>786</v>
      </c>
      <c r="C170" t="s">
        <v>699</v>
      </c>
      <c r="D170">
        <v>20</v>
      </c>
      <c r="E170" t="s">
        <v>1044</v>
      </c>
      <c r="F170" t="s">
        <v>1117</v>
      </c>
      <c r="G170">
        <v>3</v>
      </c>
      <c r="H170">
        <v>4</v>
      </c>
      <c r="I170" t="s">
        <v>1152</v>
      </c>
      <c r="J170" t="s">
        <v>1152</v>
      </c>
      <c r="K170" t="b">
        <v>0</v>
      </c>
      <c r="L170" t="b">
        <v>0</v>
      </c>
      <c r="M170" t="s">
        <v>1394</v>
      </c>
      <c r="N170" t="s">
        <v>1142</v>
      </c>
      <c r="O170" t="s">
        <v>1117</v>
      </c>
      <c r="P170" t="s">
        <v>180</v>
      </c>
      <c r="Q170" t="s">
        <v>699</v>
      </c>
      <c r="R170" t="s">
        <v>844</v>
      </c>
      <c r="BF170">
        <v>20</v>
      </c>
      <c r="BJ170">
        <v>14</v>
      </c>
      <c r="BN170">
        <v>6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>
        <v>0</v>
      </c>
      <c r="DR170" s="4">
        <v>0</v>
      </c>
      <c r="DS170" s="4">
        <v>0</v>
      </c>
      <c r="DT170" s="4">
        <v>0</v>
      </c>
      <c r="DU170" s="4">
        <v>0</v>
      </c>
      <c r="DV170" s="4">
        <v>0</v>
      </c>
      <c r="DW170" s="4">
        <v>0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</row>
    <row r="171" spans="1:132" x14ac:dyDescent="0.25">
      <c r="A171">
        <v>583</v>
      </c>
      <c r="B171" t="s">
        <v>716</v>
      </c>
      <c r="C171" t="s">
        <v>716</v>
      </c>
      <c r="D171">
        <v>21</v>
      </c>
      <c r="E171" t="s">
        <v>1046</v>
      </c>
      <c r="F171" t="s">
        <v>1117</v>
      </c>
      <c r="G171">
        <v>1</v>
      </c>
      <c r="H171">
        <v>1</v>
      </c>
      <c r="I171" t="s">
        <v>1152</v>
      </c>
      <c r="J171" t="s">
        <v>1152</v>
      </c>
      <c r="K171" t="b">
        <v>0</v>
      </c>
      <c r="L171" t="b">
        <v>0</v>
      </c>
      <c r="M171" t="s">
        <v>1395</v>
      </c>
      <c r="N171" t="s">
        <v>1143</v>
      </c>
      <c r="O171" t="s">
        <v>1117</v>
      </c>
      <c r="P171" t="s">
        <v>127</v>
      </c>
      <c r="Q171" t="s">
        <v>716</v>
      </c>
      <c r="R171" t="s">
        <v>845</v>
      </c>
      <c r="BB171">
        <v>55</v>
      </c>
      <c r="BS171" s="4">
        <v>4</v>
      </c>
      <c r="BT171" s="4">
        <v>0</v>
      </c>
      <c r="BU171" s="4">
        <v>3</v>
      </c>
      <c r="BV171" s="4">
        <v>0</v>
      </c>
      <c r="BW171" s="4">
        <v>0</v>
      </c>
      <c r="BX171" s="4">
        <v>0</v>
      </c>
      <c r="BY171" s="4">
        <v>3</v>
      </c>
      <c r="BZ171" s="4">
        <v>1</v>
      </c>
      <c r="CA171" s="4">
        <v>1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0</v>
      </c>
      <c r="DM171" s="4">
        <v>0</v>
      </c>
      <c r="DN171" s="4">
        <v>0</v>
      </c>
      <c r="DO171" s="4">
        <v>0</v>
      </c>
      <c r="DP171" s="4">
        <v>0</v>
      </c>
      <c r="DQ171" s="4">
        <v>0</v>
      </c>
      <c r="DR171" s="4">
        <v>0</v>
      </c>
      <c r="DS171" s="4">
        <v>0</v>
      </c>
      <c r="DT171" s="4">
        <v>0</v>
      </c>
      <c r="DU171" s="4">
        <v>0</v>
      </c>
      <c r="DV171" s="4">
        <v>0</v>
      </c>
      <c r="DW171" s="4">
        <v>0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</row>
    <row r="172" spans="1:132" x14ac:dyDescent="0.25">
      <c r="A172">
        <v>586</v>
      </c>
      <c r="B172" t="s">
        <v>786</v>
      </c>
      <c r="C172" t="s">
        <v>716</v>
      </c>
      <c r="D172">
        <v>21</v>
      </c>
      <c r="E172" t="s">
        <v>1112</v>
      </c>
      <c r="F172" t="s">
        <v>1117</v>
      </c>
      <c r="G172">
        <v>1</v>
      </c>
      <c r="H172">
        <v>2</v>
      </c>
      <c r="I172" t="s">
        <v>1152</v>
      </c>
      <c r="J172" t="s">
        <v>1152</v>
      </c>
      <c r="K172" t="b">
        <v>0</v>
      </c>
      <c r="L172" t="b">
        <v>0</v>
      </c>
      <c r="M172" t="s">
        <v>1396</v>
      </c>
      <c r="N172" t="s">
        <v>1143</v>
      </c>
      <c r="O172" t="s">
        <v>1117</v>
      </c>
      <c r="P172" t="s">
        <v>180</v>
      </c>
      <c r="Q172" t="s">
        <v>716</v>
      </c>
      <c r="R172" t="s">
        <v>845</v>
      </c>
      <c r="BF172">
        <v>11</v>
      </c>
      <c r="BJ172">
        <v>1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0</v>
      </c>
      <c r="DL172" s="4">
        <v>0</v>
      </c>
      <c r="DM172" s="4">
        <v>0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</row>
    <row r="173" spans="1:132" x14ac:dyDescent="0.25">
      <c r="A173">
        <v>590</v>
      </c>
      <c r="B173" t="s">
        <v>847</v>
      </c>
      <c r="C173" t="s">
        <v>727</v>
      </c>
      <c r="D173">
        <v>22</v>
      </c>
      <c r="E173" t="s">
        <v>1048</v>
      </c>
      <c r="F173" t="s">
        <v>1117</v>
      </c>
      <c r="G173">
        <v>10</v>
      </c>
      <c r="H173">
        <v>1</v>
      </c>
      <c r="I173" t="s">
        <v>1152</v>
      </c>
      <c r="J173" t="s">
        <v>1152</v>
      </c>
      <c r="K173" t="b">
        <v>0</v>
      </c>
      <c r="L173" t="b">
        <v>0</v>
      </c>
      <c r="M173" t="s">
        <v>1397</v>
      </c>
      <c r="N173" t="s">
        <v>1129</v>
      </c>
      <c r="O173" t="s">
        <v>1117</v>
      </c>
      <c r="P173" t="s">
        <v>127</v>
      </c>
      <c r="Q173" t="s">
        <v>727</v>
      </c>
      <c r="R173" t="s">
        <v>846</v>
      </c>
      <c r="BB173">
        <v>63</v>
      </c>
      <c r="BS173" s="4">
        <v>0</v>
      </c>
      <c r="BT173" s="4">
        <v>0</v>
      </c>
      <c r="BU173" s="4">
        <v>3</v>
      </c>
      <c r="BV173" s="4">
        <v>0</v>
      </c>
      <c r="BW173" s="4">
        <v>0</v>
      </c>
      <c r="BX173" s="4">
        <v>0</v>
      </c>
      <c r="BY173" s="4">
        <v>3</v>
      </c>
      <c r="BZ173" s="4">
        <v>0</v>
      </c>
      <c r="CA173" s="4">
        <v>0</v>
      </c>
      <c r="CB173" s="4">
        <v>3</v>
      </c>
      <c r="CC173" s="4">
        <v>4</v>
      </c>
      <c r="CD173" s="4">
        <v>6</v>
      </c>
      <c r="CE173" s="4">
        <v>0</v>
      </c>
      <c r="CF173" s="4">
        <v>3</v>
      </c>
      <c r="CG173" s="4">
        <v>3</v>
      </c>
      <c r="CH173" s="4">
        <v>0</v>
      </c>
      <c r="CI173" s="4">
        <v>0</v>
      </c>
      <c r="CJ173" s="4">
        <v>1</v>
      </c>
      <c r="CK173" s="4">
        <v>0</v>
      </c>
      <c r="CL173" s="4">
        <v>1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</v>
      </c>
      <c r="CY173" s="4">
        <v>0</v>
      </c>
      <c r="CZ173" s="4">
        <v>1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2</v>
      </c>
      <c r="DI173" s="4">
        <v>0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2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3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</row>
    <row r="174" spans="1:132" x14ac:dyDescent="0.25">
      <c r="A174">
        <v>593</v>
      </c>
      <c r="B174" t="s">
        <v>1113</v>
      </c>
      <c r="C174" t="s">
        <v>727</v>
      </c>
      <c r="D174">
        <v>22</v>
      </c>
      <c r="E174" t="s">
        <v>1049</v>
      </c>
      <c r="F174" t="s">
        <v>1117</v>
      </c>
      <c r="G174">
        <v>10</v>
      </c>
      <c r="H174">
        <v>2</v>
      </c>
      <c r="I174" t="s">
        <v>1152</v>
      </c>
      <c r="J174" t="s">
        <v>1152</v>
      </c>
      <c r="K174" t="b">
        <v>0</v>
      </c>
      <c r="L174" t="b">
        <v>0</v>
      </c>
      <c r="M174" t="s">
        <v>1398</v>
      </c>
      <c r="N174" t="s">
        <v>1129</v>
      </c>
      <c r="O174" t="s">
        <v>1117</v>
      </c>
      <c r="P174" t="s">
        <v>127</v>
      </c>
      <c r="Q174" t="s">
        <v>727</v>
      </c>
      <c r="R174" t="s">
        <v>846</v>
      </c>
      <c r="BB174">
        <v>106</v>
      </c>
      <c r="BS174" s="4">
        <v>8</v>
      </c>
      <c r="BT174" s="4">
        <v>2</v>
      </c>
      <c r="BU174" s="4">
        <v>5</v>
      </c>
      <c r="BV174" s="4">
        <v>0</v>
      </c>
      <c r="BW174" s="4">
        <v>0</v>
      </c>
      <c r="BX174" s="4">
        <v>0</v>
      </c>
      <c r="BY174" s="4">
        <v>5</v>
      </c>
      <c r="BZ174" s="4">
        <v>0</v>
      </c>
      <c r="CA174" s="4">
        <v>0</v>
      </c>
      <c r="CB174" s="4">
        <v>7</v>
      </c>
      <c r="CC174" s="4">
        <v>3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1</v>
      </c>
      <c r="CJ174" s="4">
        <v>3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2</v>
      </c>
      <c r="CR174" s="4">
        <v>0</v>
      </c>
      <c r="CS174" s="4">
        <v>0</v>
      </c>
      <c r="CT174" s="4">
        <v>0</v>
      </c>
      <c r="CU174" s="4">
        <v>0</v>
      </c>
      <c r="CV174" s="4">
        <v>2</v>
      </c>
      <c r="CW174" s="4">
        <v>0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0</v>
      </c>
      <c r="DM174" s="4">
        <v>0</v>
      </c>
      <c r="DN174" s="4">
        <v>0</v>
      </c>
      <c r="DO174" s="4">
        <v>15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5</v>
      </c>
      <c r="DV174" s="4">
        <v>0</v>
      </c>
      <c r="DW174" s="4">
        <v>1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</row>
    <row r="175" spans="1:132" x14ac:dyDescent="0.25">
      <c r="A175">
        <v>596</v>
      </c>
      <c r="B175" t="s">
        <v>848</v>
      </c>
      <c r="C175" t="s">
        <v>727</v>
      </c>
      <c r="D175">
        <v>22</v>
      </c>
      <c r="E175" t="s">
        <v>1050</v>
      </c>
      <c r="F175" t="s">
        <v>1117</v>
      </c>
      <c r="G175">
        <v>10</v>
      </c>
      <c r="H175">
        <v>3</v>
      </c>
      <c r="I175" t="s">
        <v>1152</v>
      </c>
      <c r="J175" t="s">
        <v>1152</v>
      </c>
      <c r="K175" t="b">
        <v>0</v>
      </c>
      <c r="L175" t="b">
        <v>0</v>
      </c>
      <c r="M175" t="s">
        <v>1399</v>
      </c>
      <c r="N175" t="s">
        <v>1129</v>
      </c>
      <c r="O175" t="s">
        <v>1117</v>
      </c>
      <c r="P175" t="s">
        <v>127</v>
      </c>
      <c r="Q175" t="s">
        <v>727</v>
      </c>
      <c r="R175" t="s">
        <v>846</v>
      </c>
      <c r="BB175">
        <v>106</v>
      </c>
      <c r="BS175" s="4">
        <v>1</v>
      </c>
      <c r="BT175" s="4">
        <v>0</v>
      </c>
      <c r="BU175" s="4">
        <v>3</v>
      </c>
      <c r="BV175" s="4">
        <v>0</v>
      </c>
      <c r="BW175" s="4">
        <v>0</v>
      </c>
      <c r="BX175" s="4">
        <v>0</v>
      </c>
      <c r="BY175" s="4">
        <v>3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2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1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0</v>
      </c>
      <c r="DL175" s="4">
        <v>0</v>
      </c>
      <c r="DM175" s="4">
        <v>0</v>
      </c>
      <c r="DN175" s="4">
        <v>0</v>
      </c>
      <c r="DO175" s="4">
        <v>5</v>
      </c>
      <c r="DP175" s="4">
        <v>0</v>
      </c>
      <c r="DQ175" s="4">
        <v>0</v>
      </c>
      <c r="DR175" s="4">
        <v>0</v>
      </c>
      <c r="DS175" s="4">
        <v>0</v>
      </c>
      <c r="DT175" s="4">
        <v>0</v>
      </c>
      <c r="DU175" s="4">
        <v>5</v>
      </c>
      <c r="DV175" s="4">
        <v>0</v>
      </c>
      <c r="DW175" s="4">
        <v>1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</row>
    <row r="176" spans="1:132" x14ac:dyDescent="0.25">
      <c r="A176">
        <v>599</v>
      </c>
      <c r="B176" t="s">
        <v>315</v>
      </c>
      <c r="C176" t="s">
        <v>727</v>
      </c>
      <c r="D176">
        <v>22</v>
      </c>
      <c r="E176" t="s">
        <v>1051</v>
      </c>
      <c r="F176" t="s">
        <v>1117</v>
      </c>
      <c r="G176">
        <v>10</v>
      </c>
      <c r="H176">
        <v>4</v>
      </c>
      <c r="I176" t="s">
        <v>1152</v>
      </c>
      <c r="J176" t="s">
        <v>1152</v>
      </c>
      <c r="K176" t="b">
        <v>0</v>
      </c>
      <c r="L176" t="b">
        <v>0</v>
      </c>
      <c r="M176" t="s">
        <v>1400</v>
      </c>
      <c r="N176" t="s">
        <v>1129</v>
      </c>
      <c r="O176" t="s">
        <v>1117</v>
      </c>
      <c r="P176" t="s">
        <v>127</v>
      </c>
      <c r="Q176" t="s">
        <v>727</v>
      </c>
      <c r="R176" t="s">
        <v>846</v>
      </c>
      <c r="BB176">
        <v>63</v>
      </c>
      <c r="BS176" s="4">
        <v>0</v>
      </c>
      <c r="BT176" s="4">
        <v>0</v>
      </c>
      <c r="BU176" s="4">
        <v>1</v>
      </c>
      <c r="BV176" s="4">
        <v>0</v>
      </c>
      <c r="BW176" s="4">
        <v>0</v>
      </c>
      <c r="BX176" s="4">
        <v>0</v>
      </c>
      <c r="BY176" s="4">
        <v>1</v>
      </c>
      <c r="BZ176" s="4">
        <v>0</v>
      </c>
      <c r="CA176" s="4">
        <v>0</v>
      </c>
      <c r="CB176" s="4">
        <v>0</v>
      </c>
      <c r="CC176" s="4">
        <v>1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1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0</v>
      </c>
      <c r="CX176" s="4">
        <v>0</v>
      </c>
      <c r="CY176" s="4">
        <v>0</v>
      </c>
      <c r="CZ176" s="4">
        <v>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0</v>
      </c>
      <c r="DJ176" s="4">
        <v>0</v>
      </c>
      <c r="DK176" s="4">
        <v>0</v>
      </c>
      <c r="DL176" s="4">
        <v>0</v>
      </c>
      <c r="DM176" s="4">
        <v>0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0</v>
      </c>
      <c r="DU176" s="4">
        <v>3</v>
      </c>
      <c r="DV176" s="4">
        <v>0</v>
      </c>
      <c r="DW176" s="4">
        <v>0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</row>
    <row r="177" spans="1:132" x14ac:dyDescent="0.25">
      <c r="A177">
        <v>602</v>
      </c>
      <c r="B177" t="s">
        <v>849</v>
      </c>
      <c r="C177" t="s">
        <v>727</v>
      </c>
      <c r="D177">
        <v>22</v>
      </c>
      <c r="E177" t="s">
        <v>1052</v>
      </c>
      <c r="F177" t="s">
        <v>1117</v>
      </c>
      <c r="G177">
        <v>10</v>
      </c>
      <c r="H177">
        <v>5</v>
      </c>
      <c r="I177" t="s">
        <v>1152</v>
      </c>
      <c r="J177" t="s">
        <v>1152</v>
      </c>
      <c r="K177" t="b">
        <v>0</v>
      </c>
      <c r="L177" t="b">
        <v>0</v>
      </c>
      <c r="M177" t="s">
        <v>1401</v>
      </c>
      <c r="N177" t="s">
        <v>1129</v>
      </c>
      <c r="O177" t="s">
        <v>1117</v>
      </c>
      <c r="P177" t="s">
        <v>127</v>
      </c>
      <c r="Q177" t="s">
        <v>727</v>
      </c>
      <c r="R177" t="s">
        <v>846</v>
      </c>
      <c r="BB177">
        <v>64</v>
      </c>
      <c r="BS177" s="4">
        <v>6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1</v>
      </c>
      <c r="CB177" s="4">
        <v>2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2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0</v>
      </c>
      <c r="CX177" s="4">
        <v>0</v>
      </c>
      <c r="CY177" s="4">
        <v>5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0</v>
      </c>
      <c r="DJ177" s="4">
        <v>0</v>
      </c>
      <c r="DK177" s="4">
        <v>0</v>
      </c>
      <c r="DL177" s="4">
        <v>0</v>
      </c>
      <c r="DM177" s="4">
        <v>0</v>
      </c>
      <c r="DN177" s="4">
        <v>0</v>
      </c>
      <c r="DO177" s="4">
        <v>0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3</v>
      </c>
      <c r="DV177" s="4">
        <v>0</v>
      </c>
      <c r="DW177" s="4">
        <v>1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</row>
    <row r="178" spans="1:132" x14ac:dyDescent="0.25">
      <c r="A178">
        <v>605</v>
      </c>
      <c r="B178" t="s">
        <v>850</v>
      </c>
      <c r="C178" t="s">
        <v>727</v>
      </c>
      <c r="D178">
        <v>22</v>
      </c>
      <c r="E178" t="s">
        <v>1053</v>
      </c>
      <c r="F178" t="s">
        <v>1117</v>
      </c>
      <c r="G178">
        <v>10</v>
      </c>
      <c r="H178">
        <v>6</v>
      </c>
      <c r="I178" t="s">
        <v>1152</v>
      </c>
      <c r="J178" t="s">
        <v>1152</v>
      </c>
      <c r="K178" t="b">
        <v>0</v>
      </c>
      <c r="L178" t="b">
        <v>0</v>
      </c>
      <c r="M178" t="s">
        <v>1402</v>
      </c>
      <c r="N178" t="s">
        <v>1129</v>
      </c>
      <c r="O178" t="s">
        <v>1117</v>
      </c>
      <c r="P178" t="s">
        <v>127</v>
      </c>
      <c r="Q178" t="s">
        <v>727</v>
      </c>
      <c r="R178" t="s">
        <v>846</v>
      </c>
      <c r="BB178">
        <v>106</v>
      </c>
      <c r="BS178" s="4">
        <v>1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2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2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0</v>
      </c>
      <c r="DM178" s="4">
        <v>0</v>
      </c>
      <c r="DN178" s="4">
        <v>0</v>
      </c>
      <c r="DO178" s="4">
        <v>4</v>
      </c>
      <c r="DP178" s="4">
        <v>0</v>
      </c>
      <c r="DQ178" s="4">
        <v>0</v>
      </c>
      <c r="DR178" s="4">
        <v>0</v>
      </c>
      <c r="DS178" s="4">
        <v>0</v>
      </c>
      <c r="DT178" s="4">
        <v>0</v>
      </c>
      <c r="DU178" s="4">
        <v>5</v>
      </c>
      <c r="DV178" s="4">
        <v>0</v>
      </c>
      <c r="DW178" s="4">
        <v>1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</row>
    <row r="179" spans="1:132" x14ac:dyDescent="0.25">
      <c r="A179">
        <v>608</v>
      </c>
      <c r="B179" t="s">
        <v>1114</v>
      </c>
      <c r="C179" t="s">
        <v>727</v>
      </c>
      <c r="D179">
        <v>22</v>
      </c>
      <c r="E179" t="s">
        <v>1054</v>
      </c>
      <c r="F179" t="s">
        <v>1117</v>
      </c>
      <c r="G179">
        <v>10</v>
      </c>
      <c r="H179">
        <v>7</v>
      </c>
      <c r="I179" t="s">
        <v>1152</v>
      </c>
      <c r="J179" t="s">
        <v>1152</v>
      </c>
      <c r="K179" t="b">
        <v>0</v>
      </c>
      <c r="L179" t="b">
        <v>0</v>
      </c>
      <c r="M179" t="s">
        <v>1403</v>
      </c>
      <c r="N179" t="s">
        <v>1129</v>
      </c>
      <c r="O179" t="s">
        <v>1117</v>
      </c>
      <c r="P179" t="s">
        <v>127</v>
      </c>
      <c r="Q179" t="s">
        <v>727</v>
      </c>
      <c r="R179" t="s">
        <v>846</v>
      </c>
      <c r="BB179">
        <v>21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1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</row>
    <row r="180" spans="1:132" x14ac:dyDescent="0.25">
      <c r="A180">
        <v>611</v>
      </c>
      <c r="B180" t="s">
        <v>851</v>
      </c>
      <c r="C180" t="s">
        <v>727</v>
      </c>
      <c r="D180">
        <v>22</v>
      </c>
      <c r="E180" t="s">
        <v>1055</v>
      </c>
      <c r="F180" t="s">
        <v>1117</v>
      </c>
      <c r="G180">
        <v>10</v>
      </c>
      <c r="H180">
        <v>8</v>
      </c>
      <c r="I180" t="s">
        <v>1152</v>
      </c>
      <c r="J180" t="s">
        <v>1152</v>
      </c>
      <c r="K180" t="b">
        <v>0</v>
      </c>
      <c r="L180" t="b">
        <v>0</v>
      </c>
      <c r="M180" t="s">
        <v>1247</v>
      </c>
      <c r="N180" t="s">
        <v>1129</v>
      </c>
      <c r="O180" t="s">
        <v>1117</v>
      </c>
      <c r="P180" t="s">
        <v>127</v>
      </c>
      <c r="Q180" t="s">
        <v>727</v>
      </c>
      <c r="R180" t="s">
        <v>846</v>
      </c>
      <c r="BB180">
        <v>42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2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</row>
    <row r="181" spans="1:132" x14ac:dyDescent="0.25">
      <c r="A181">
        <v>614</v>
      </c>
      <c r="B181" t="s">
        <v>1113</v>
      </c>
      <c r="C181" t="s">
        <v>727</v>
      </c>
      <c r="D181">
        <v>22</v>
      </c>
      <c r="E181" t="s">
        <v>1056</v>
      </c>
      <c r="F181" t="s">
        <v>1117</v>
      </c>
      <c r="G181">
        <v>10</v>
      </c>
      <c r="H181">
        <v>9</v>
      </c>
      <c r="I181" t="s">
        <v>1152</v>
      </c>
      <c r="J181" t="s">
        <v>1152</v>
      </c>
      <c r="K181" t="b">
        <v>0</v>
      </c>
      <c r="L181" t="b">
        <v>0</v>
      </c>
      <c r="M181" t="s">
        <v>1398</v>
      </c>
      <c r="N181" t="s">
        <v>1129</v>
      </c>
      <c r="O181" t="s">
        <v>1117</v>
      </c>
      <c r="P181" t="s">
        <v>127</v>
      </c>
      <c r="Q181" t="s">
        <v>727</v>
      </c>
      <c r="R181" t="s">
        <v>846</v>
      </c>
      <c r="BB181">
        <v>63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0</v>
      </c>
      <c r="DQ181" s="4">
        <v>0</v>
      </c>
      <c r="DR181" s="4">
        <v>0</v>
      </c>
      <c r="DS181" s="4">
        <v>0</v>
      </c>
      <c r="DT181" s="4">
        <v>0</v>
      </c>
      <c r="DU181" s="4">
        <v>3</v>
      </c>
      <c r="DV181" s="4">
        <v>0</v>
      </c>
      <c r="DW181" s="4">
        <v>0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</row>
    <row r="182" spans="1:132" x14ac:dyDescent="0.25">
      <c r="A182">
        <v>617</v>
      </c>
      <c r="B182" t="s">
        <v>852</v>
      </c>
      <c r="C182" t="s">
        <v>727</v>
      </c>
      <c r="D182">
        <v>22</v>
      </c>
      <c r="E182" t="s">
        <v>1057</v>
      </c>
      <c r="F182" t="s">
        <v>1117</v>
      </c>
      <c r="G182">
        <v>10</v>
      </c>
      <c r="H182">
        <v>10</v>
      </c>
      <c r="I182" t="s">
        <v>1152</v>
      </c>
      <c r="J182" t="s">
        <v>1152</v>
      </c>
      <c r="K182" t="b">
        <v>0</v>
      </c>
      <c r="L182" t="b">
        <v>0</v>
      </c>
      <c r="M182" t="s">
        <v>1404</v>
      </c>
      <c r="N182" t="s">
        <v>1129</v>
      </c>
      <c r="O182" t="s">
        <v>1117</v>
      </c>
      <c r="P182" t="s">
        <v>127</v>
      </c>
      <c r="Q182" t="s">
        <v>727</v>
      </c>
      <c r="R182" t="s">
        <v>846</v>
      </c>
      <c r="BB182">
        <v>69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1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0</v>
      </c>
      <c r="CY182" s="4">
        <v>0</v>
      </c>
      <c r="CZ182" s="4">
        <v>2</v>
      </c>
      <c r="DA182" s="4">
        <v>0</v>
      </c>
      <c r="DB182" s="4">
        <v>0</v>
      </c>
      <c r="DC182" s="4">
        <v>0</v>
      </c>
      <c r="DD182" s="4">
        <v>0</v>
      </c>
      <c r="DE182" s="4">
        <v>1</v>
      </c>
      <c r="DF182" s="4">
        <v>0</v>
      </c>
      <c r="DG182" s="4">
        <v>0</v>
      </c>
      <c r="DH182" s="4">
        <v>1</v>
      </c>
      <c r="DI182" s="4">
        <v>0</v>
      </c>
      <c r="DJ182" s="4">
        <v>0</v>
      </c>
      <c r="DK182" s="4">
        <v>0</v>
      </c>
      <c r="DL182" s="4">
        <v>0</v>
      </c>
      <c r="DM182" s="4">
        <v>0</v>
      </c>
      <c r="DN182" s="4">
        <v>0</v>
      </c>
      <c r="DO182" s="4">
        <v>12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</row>
    <row r="183" spans="1:132" x14ac:dyDescent="0.25">
      <c r="A183">
        <v>620</v>
      </c>
      <c r="B183" t="s">
        <v>785</v>
      </c>
      <c r="C183" t="s">
        <v>727</v>
      </c>
      <c r="D183">
        <v>22</v>
      </c>
      <c r="E183" t="s">
        <v>1058</v>
      </c>
      <c r="F183" t="s">
        <v>1117</v>
      </c>
      <c r="G183">
        <v>10</v>
      </c>
      <c r="H183">
        <v>11</v>
      </c>
      <c r="I183" t="s">
        <v>1152</v>
      </c>
      <c r="J183" t="s">
        <v>1152</v>
      </c>
      <c r="K183" t="b">
        <v>0</v>
      </c>
      <c r="L183" t="b">
        <v>0</v>
      </c>
      <c r="M183" t="s">
        <v>1405</v>
      </c>
      <c r="N183" t="s">
        <v>1129</v>
      </c>
      <c r="O183" t="s">
        <v>1117</v>
      </c>
      <c r="P183" t="s">
        <v>127</v>
      </c>
      <c r="Q183" t="s">
        <v>727</v>
      </c>
      <c r="R183" t="s">
        <v>846</v>
      </c>
      <c r="BB183">
        <v>58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58</v>
      </c>
      <c r="DL183" s="4">
        <v>0</v>
      </c>
      <c r="DM183" s="4">
        <v>0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</row>
    <row r="184" spans="1:132" x14ac:dyDescent="0.25">
      <c r="A184">
        <v>628</v>
      </c>
      <c r="B184" t="s">
        <v>785</v>
      </c>
      <c r="C184" t="s">
        <v>1121</v>
      </c>
      <c r="D184">
        <v>23</v>
      </c>
      <c r="E184" t="s">
        <v>1060</v>
      </c>
      <c r="F184" t="s">
        <v>1117</v>
      </c>
      <c r="I184" t="s">
        <v>1151</v>
      </c>
      <c r="J184" t="s">
        <v>1151</v>
      </c>
      <c r="K184" t="b">
        <v>0</v>
      </c>
      <c r="L184" t="b">
        <v>0</v>
      </c>
      <c r="M184" t="s">
        <v>1406</v>
      </c>
      <c r="N184" t="s">
        <v>763</v>
      </c>
      <c r="O184" t="s">
        <v>1117</v>
      </c>
      <c r="P184" t="s">
        <v>127</v>
      </c>
      <c r="Q184" t="s">
        <v>1121</v>
      </c>
      <c r="R184" t="s">
        <v>1120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0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7FA99-0A46-41DA-9807-8E303CB92027}">
  <dimension ref="A1:EB184"/>
  <sheetViews>
    <sheetView zoomScale="80" zoomScaleNormal="80" workbookViewId="0">
      <pane xSplit="3" ySplit="1" topLeftCell="DG150" activePane="bottomRight" state="frozen"/>
      <selection pane="topRight" activeCell="D1" sqref="D1"/>
      <selection pane="bottomLeft" activeCell="A2" sqref="A2"/>
      <selection pane="bottomRight" activeCell="A184" sqref="A184:XFD184"/>
    </sheetView>
  </sheetViews>
  <sheetFormatPr defaultRowHeight="15" x14ac:dyDescent="0.25"/>
  <cols>
    <col min="3" max="3" width="19" customWidth="1"/>
    <col min="70" max="70" width="9.140625" style="28"/>
  </cols>
  <sheetData>
    <row r="1" spans="1:132" x14ac:dyDescent="0.25">
      <c r="A1" s="1" t="s">
        <v>1123</v>
      </c>
      <c r="B1" s="1" t="s">
        <v>127</v>
      </c>
      <c r="C1" s="1" t="s">
        <v>4</v>
      </c>
      <c r="D1" s="1" t="s">
        <v>1274</v>
      </c>
      <c r="E1" s="1" t="s">
        <v>771</v>
      </c>
      <c r="F1" s="1" t="s">
        <v>2</v>
      </c>
      <c r="G1" s="1" t="s">
        <v>1148</v>
      </c>
      <c r="H1" s="1" t="s">
        <v>1147</v>
      </c>
      <c r="I1" s="1" t="s">
        <v>1149</v>
      </c>
      <c r="J1" s="1" t="s">
        <v>1153</v>
      </c>
      <c r="K1" s="1" t="s">
        <v>1258</v>
      </c>
      <c r="L1" s="1" t="s">
        <v>1145</v>
      </c>
      <c r="M1" s="1" t="s">
        <v>1</v>
      </c>
      <c r="N1" s="1" t="s">
        <v>1144</v>
      </c>
      <c r="O1" s="1" t="s">
        <v>2</v>
      </c>
      <c r="P1" s="1" t="s">
        <v>773</v>
      </c>
      <c r="Q1" s="1" t="s">
        <v>4</v>
      </c>
      <c r="R1" s="1" t="s">
        <v>1146</v>
      </c>
      <c r="S1" s="18" t="s">
        <v>6</v>
      </c>
      <c r="T1" s="18" t="s">
        <v>7</v>
      </c>
      <c r="U1" s="18" t="s">
        <v>8</v>
      </c>
      <c r="V1" s="19" t="s">
        <v>9</v>
      </c>
      <c r="W1" s="19" t="s">
        <v>10</v>
      </c>
      <c r="X1" s="19" t="s">
        <v>11</v>
      </c>
      <c r="Y1" s="19" t="s">
        <v>12</v>
      </c>
      <c r="Z1" s="20" t="s">
        <v>13</v>
      </c>
      <c r="AA1" s="20" t="s">
        <v>14</v>
      </c>
      <c r="AB1" s="20" t="s">
        <v>15</v>
      </c>
      <c r="AC1" s="21" t="s">
        <v>18</v>
      </c>
      <c r="AD1" s="21" t="s">
        <v>19</v>
      </c>
      <c r="AE1" s="21" t="s">
        <v>20</v>
      </c>
      <c r="AF1" s="21" t="s">
        <v>21</v>
      </c>
      <c r="AG1" s="3" t="s">
        <v>22</v>
      </c>
      <c r="AH1" s="3" t="s">
        <v>23</v>
      </c>
      <c r="AI1" s="3" t="s">
        <v>24</v>
      </c>
      <c r="AJ1" s="23" t="s">
        <v>25</v>
      </c>
      <c r="AK1" s="23" t="s">
        <v>26</v>
      </c>
      <c r="AL1" s="23" t="s">
        <v>27</v>
      </c>
      <c r="AM1" s="24" t="s">
        <v>28</v>
      </c>
      <c r="AN1" s="14" t="s">
        <v>31</v>
      </c>
      <c r="AO1" s="14" t="s">
        <v>32</v>
      </c>
      <c r="AP1" s="14" t="s">
        <v>33</v>
      </c>
      <c r="AQ1" s="14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1245</v>
      </c>
      <c r="AW1" s="1" t="s">
        <v>39</v>
      </c>
      <c r="AX1" s="22" t="s">
        <v>16</v>
      </c>
      <c r="AY1" s="22" t="s">
        <v>1272</v>
      </c>
      <c r="AZ1" s="1" t="s">
        <v>40</v>
      </c>
      <c r="BA1" s="23" t="s">
        <v>41</v>
      </c>
      <c r="BB1" s="1" t="s">
        <v>1262</v>
      </c>
      <c r="BC1" s="1" t="s">
        <v>1261</v>
      </c>
      <c r="BD1" s="1" t="s">
        <v>1260</v>
      </c>
      <c r="BE1" s="1" t="s">
        <v>1263</v>
      </c>
      <c r="BF1" s="1" t="s">
        <v>1264</v>
      </c>
      <c r="BG1" s="1" t="s">
        <v>1265</v>
      </c>
      <c r="BH1" s="1" t="s">
        <v>1266</v>
      </c>
      <c r="BI1" s="1" t="s">
        <v>1267</v>
      </c>
      <c r="BJ1" s="1" t="s">
        <v>1268</v>
      </c>
      <c r="BK1" s="1" t="s">
        <v>1269</v>
      </c>
      <c r="BL1" s="1" t="s">
        <v>1270</v>
      </c>
      <c r="BM1" s="1" t="s">
        <v>1271</v>
      </c>
      <c r="BN1" s="1" t="s">
        <v>45</v>
      </c>
      <c r="BO1" s="1" t="s">
        <v>46</v>
      </c>
      <c r="BP1" s="1" t="s">
        <v>47</v>
      </c>
      <c r="BQ1" s="1" t="s">
        <v>48</v>
      </c>
      <c r="BR1" s="27" t="s">
        <v>1407</v>
      </c>
      <c r="BS1" s="1" t="s">
        <v>1408</v>
      </c>
      <c r="BT1" s="13" t="s">
        <v>1409</v>
      </c>
      <c r="BU1" s="3" t="s">
        <v>1410</v>
      </c>
      <c r="BV1" s="11" t="s">
        <v>1411</v>
      </c>
      <c r="BW1" s="12" t="s">
        <v>1412</v>
      </c>
      <c r="BX1" s="12" t="s">
        <v>1413</v>
      </c>
      <c r="BY1" s="12" t="s">
        <v>1414</v>
      </c>
      <c r="BZ1" s="1" t="s">
        <v>1415</v>
      </c>
      <c r="CA1" s="1" t="s">
        <v>1416</v>
      </c>
      <c r="CB1" s="1" t="s">
        <v>1417</v>
      </c>
      <c r="CC1" s="1" t="s">
        <v>1418</v>
      </c>
      <c r="CD1" s="3" t="s">
        <v>1419</v>
      </c>
      <c r="CE1" s="12" t="s">
        <v>1420</v>
      </c>
      <c r="CF1" s="12" t="s">
        <v>1421</v>
      </c>
      <c r="CG1" s="12" t="s">
        <v>1422</v>
      </c>
      <c r="CH1" s="1" t="s">
        <v>1423</v>
      </c>
      <c r="CI1" s="1" t="s">
        <v>1424</v>
      </c>
      <c r="CJ1" s="1" t="s">
        <v>1425</v>
      </c>
      <c r="CK1" s="1" t="s">
        <v>1426</v>
      </c>
      <c r="CL1" s="1" t="s">
        <v>1427</v>
      </c>
      <c r="CM1" s="3" t="s">
        <v>1428</v>
      </c>
      <c r="CN1" s="12" t="s">
        <v>1429</v>
      </c>
      <c r="CO1" s="12" t="s">
        <v>1430</v>
      </c>
      <c r="CP1" s="1" t="s">
        <v>1431</v>
      </c>
      <c r="CQ1" s="1" t="s">
        <v>1432</v>
      </c>
      <c r="CR1" s="1" t="s">
        <v>1433</v>
      </c>
      <c r="CS1" s="1" t="s">
        <v>1434</v>
      </c>
      <c r="CT1" s="3" t="s">
        <v>1435</v>
      </c>
      <c r="CU1" s="1" t="s">
        <v>1436</v>
      </c>
      <c r="CV1" s="13" t="s">
        <v>1437</v>
      </c>
      <c r="CW1" s="1" t="s">
        <v>1438</v>
      </c>
      <c r="CX1" s="1" t="s">
        <v>1439</v>
      </c>
      <c r="CY1" s="1" t="s">
        <v>1440</v>
      </c>
      <c r="CZ1" s="1" t="s">
        <v>1441</v>
      </c>
      <c r="DA1" s="1" t="s">
        <v>1442</v>
      </c>
      <c r="DB1" s="1" t="s">
        <v>1443</v>
      </c>
      <c r="DC1" s="1" t="s">
        <v>1444</v>
      </c>
      <c r="DD1" s="1" t="s">
        <v>1445</v>
      </c>
      <c r="DE1" s="1" t="s">
        <v>1446</v>
      </c>
      <c r="DF1" s="1" t="s">
        <v>1447</v>
      </c>
      <c r="DG1" s="1" t="s">
        <v>1448</v>
      </c>
      <c r="DH1" s="1" t="s">
        <v>1449</v>
      </c>
      <c r="DI1" s="1" t="s">
        <v>1450</v>
      </c>
      <c r="DJ1" s="1" t="s">
        <v>1451</v>
      </c>
      <c r="DK1" s="14" t="s">
        <v>1452</v>
      </c>
      <c r="DL1" s="14" t="s">
        <v>1453</v>
      </c>
      <c r="DM1" s="14" t="s">
        <v>1454</v>
      </c>
      <c r="DN1" s="1" t="s">
        <v>1455</v>
      </c>
      <c r="DO1" s="14" t="s">
        <v>1456</v>
      </c>
      <c r="DP1" s="14" t="s">
        <v>1457</v>
      </c>
      <c r="DQ1" s="13" t="s">
        <v>1458</v>
      </c>
      <c r="DR1" s="13" t="s">
        <v>1459</v>
      </c>
      <c r="DS1" s="1" t="s">
        <v>1460</v>
      </c>
      <c r="DT1" s="1" t="s">
        <v>1461</v>
      </c>
      <c r="DU1" s="1" t="s">
        <v>1462</v>
      </c>
      <c r="DV1" s="1" t="s">
        <v>1463</v>
      </c>
      <c r="DW1" s="1" t="s">
        <v>1464</v>
      </c>
      <c r="DX1" s="1" t="s">
        <v>1465</v>
      </c>
      <c r="DY1" s="1" t="s">
        <v>1466</v>
      </c>
      <c r="DZ1" s="1" t="s">
        <v>1467</v>
      </c>
      <c r="EA1" s="13" t="s">
        <v>1468</v>
      </c>
      <c r="EB1" s="1" t="s">
        <v>1469</v>
      </c>
    </row>
    <row r="2" spans="1:132" s="4" customFormat="1" x14ac:dyDescent="0.25">
      <c r="A2" s="4">
        <v>3</v>
      </c>
      <c r="B2" s="4" t="s">
        <v>772</v>
      </c>
      <c r="C2" s="4" t="s">
        <v>124</v>
      </c>
      <c r="D2" s="4">
        <v>1</v>
      </c>
      <c r="E2" s="4" t="s">
        <v>774</v>
      </c>
      <c r="F2" s="4" t="s">
        <v>1118</v>
      </c>
      <c r="G2" s="4">
        <v>13</v>
      </c>
      <c r="H2" s="4">
        <v>1</v>
      </c>
      <c r="I2" s="4" t="s">
        <v>1150</v>
      </c>
      <c r="J2" s="4" t="s">
        <v>1154</v>
      </c>
      <c r="K2" s="4" t="b">
        <v>0</v>
      </c>
      <c r="L2" s="4" t="b">
        <v>0</v>
      </c>
      <c r="M2" s="4" t="s">
        <v>126</v>
      </c>
      <c r="N2" s="4" t="s">
        <v>1124</v>
      </c>
      <c r="O2" s="4" t="s">
        <v>1118</v>
      </c>
      <c r="P2" s="4" t="s">
        <v>127</v>
      </c>
      <c r="Q2" s="4" t="s">
        <v>124</v>
      </c>
      <c r="R2" s="4" t="s">
        <v>123</v>
      </c>
      <c r="BB2" s="4">
        <v>10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</row>
    <row r="3" spans="1:132" s="4" customFormat="1" x14ac:dyDescent="0.25">
      <c r="A3" s="4">
        <v>7</v>
      </c>
      <c r="B3" s="4" t="s">
        <v>1062</v>
      </c>
      <c r="C3" s="4" t="s">
        <v>124</v>
      </c>
      <c r="D3" s="4">
        <v>1</v>
      </c>
      <c r="E3" s="4" t="s">
        <v>775</v>
      </c>
      <c r="F3" s="4" t="s">
        <v>1118</v>
      </c>
      <c r="G3" s="4">
        <v>13</v>
      </c>
      <c r="H3" s="4">
        <v>2</v>
      </c>
      <c r="I3" s="4" t="s">
        <v>1150</v>
      </c>
      <c r="J3" s="4" t="s">
        <v>1154</v>
      </c>
      <c r="K3" s="4" t="b">
        <v>0</v>
      </c>
      <c r="L3" s="4" t="b">
        <v>0</v>
      </c>
      <c r="M3" s="4" t="s">
        <v>1275</v>
      </c>
      <c r="N3" s="4" t="s">
        <v>1124</v>
      </c>
      <c r="O3" s="4" t="s">
        <v>1118</v>
      </c>
      <c r="P3" s="4" t="s">
        <v>127</v>
      </c>
      <c r="Q3" s="4" t="s">
        <v>124</v>
      </c>
      <c r="R3" s="4" t="s">
        <v>123</v>
      </c>
      <c r="BB3" s="4">
        <v>9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</row>
    <row r="4" spans="1:132" s="4" customFormat="1" x14ac:dyDescent="0.25">
      <c r="A4" s="4">
        <v>10</v>
      </c>
      <c r="B4" s="4" t="s">
        <v>1063</v>
      </c>
      <c r="C4" s="4" t="s">
        <v>124</v>
      </c>
      <c r="D4" s="4">
        <v>1</v>
      </c>
      <c r="E4" s="4" t="s">
        <v>776</v>
      </c>
      <c r="F4" s="4" t="s">
        <v>1118</v>
      </c>
      <c r="G4" s="4">
        <v>13</v>
      </c>
      <c r="H4" s="4">
        <v>3</v>
      </c>
      <c r="I4" s="4" t="s">
        <v>1150</v>
      </c>
      <c r="J4" s="4" t="s">
        <v>1154</v>
      </c>
      <c r="K4" s="4" t="b">
        <v>0</v>
      </c>
      <c r="L4" s="4" t="b">
        <v>0</v>
      </c>
      <c r="M4" s="4" t="s">
        <v>135</v>
      </c>
      <c r="N4" s="4" t="s">
        <v>1124</v>
      </c>
      <c r="O4" s="4" t="s">
        <v>1118</v>
      </c>
      <c r="P4" s="4" t="s">
        <v>127</v>
      </c>
      <c r="Q4" s="4" t="s">
        <v>124</v>
      </c>
      <c r="R4" s="4" t="s">
        <v>123</v>
      </c>
      <c r="BB4" s="4">
        <v>5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</row>
    <row r="5" spans="1:132" s="4" customFormat="1" x14ac:dyDescent="0.25">
      <c r="A5" s="4">
        <v>14</v>
      </c>
      <c r="B5" s="4" t="s">
        <v>1064</v>
      </c>
      <c r="C5" s="4" t="s">
        <v>124</v>
      </c>
      <c r="D5" s="4">
        <v>1</v>
      </c>
      <c r="E5" s="4" t="s">
        <v>777</v>
      </c>
      <c r="F5" s="4" t="s">
        <v>1118</v>
      </c>
      <c r="G5" s="4">
        <v>13</v>
      </c>
      <c r="H5" s="4">
        <v>4</v>
      </c>
      <c r="I5" s="4" t="s">
        <v>1150</v>
      </c>
      <c r="J5" s="4" t="s">
        <v>1154</v>
      </c>
      <c r="K5" s="4" t="b">
        <v>0</v>
      </c>
      <c r="L5" s="4" t="b">
        <v>0</v>
      </c>
      <c r="M5" s="4" t="s">
        <v>1276</v>
      </c>
      <c r="N5" s="4" t="s">
        <v>1124</v>
      </c>
      <c r="O5" s="4" t="s">
        <v>1118</v>
      </c>
      <c r="P5" s="4" t="s">
        <v>127</v>
      </c>
      <c r="Q5" s="4" t="s">
        <v>124</v>
      </c>
      <c r="R5" s="4" t="s">
        <v>123</v>
      </c>
      <c r="BB5" s="4">
        <v>11</v>
      </c>
      <c r="BS5" s="4">
        <v>0</v>
      </c>
      <c r="BT5" s="4">
        <v>0</v>
      </c>
      <c r="BU5" s="4">
        <v>3</v>
      </c>
      <c r="BV5" s="4">
        <v>0</v>
      </c>
      <c r="BW5" s="4">
        <v>0</v>
      </c>
      <c r="BX5" s="4">
        <v>0</v>
      </c>
      <c r="BY5" s="4">
        <v>3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2</v>
      </c>
      <c r="CN5" s="4">
        <v>2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3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</row>
    <row r="6" spans="1:132" s="4" customFormat="1" x14ac:dyDescent="0.25">
      <c r="A6" s="4">
        <v>17</v>
      </c>
      <c r="B6" s="4" t="s">
        <v>779</v>
      </c>
      <c r="C6" s="4" t="s">
        <v>124</v>
      </c>
      <c r="D6" s="4">
        <v>1</v>
      </c>
      <c r="E6" s="4" t="s">
        <v>778</v>
      </c>
      <c r="F6" s="4" t="s">
        <v>1118</v>
      </c>
      <c r="G6" s="4">
        <v>13</v>
      </c>
      <c r="H6" s="4">
        <v>5</v>
      </c>
      <c r="I6" s="4" t="s">
        <v>1150</v>
      </c>
      <c r="J6" s="4" t="s">
        <v>1154</v>
      </c>
      <c r="K6" s="4" t="b">
        <v>0</v>
      </c>
      <c r="L6" s="4" t="b">
        <v>0</v>
      </c>
      <c r="M6" s="4" t="s">
        <v>143</v>
      </c>
      <c r="N6" s="4" t="s">
        <v>1124</v>
      </c>
      <c r="O6" s="4" t="s">
        <v>1118</v>
      </c>
      <c r="P6" s="4" t="s">
        <v>127</v>
      </c>
      <c r="Q6" s="4" t="s">
        <v>124</v>
      </c>
      <c r="R6" s="4" t="s">
        <v>123</v>
      </c>
      <c r="BB6" s="4">
        <v>15</v>
      </c>
      <c r="BS6" s="4">
        <v>0</v>
      </c>
      <c r="BT6" s="4">
        <v>0</v>
      </c>
      <c r="BU6" s="4">
        <v>3</v>
      </c>
      <c r="BV6" s="4">
        <v>0</v>
      </c>
      <c r="BW6" s="4">
        <v>0</v>
      </c>
      <c r="BX6" s="4">
        <v>0</v>
      </c>
      <c r="BY6" s="4">
        <v>3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7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1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</row>
    <row r="7" spans="1:132" s="4" customFormat="1" x14ac:dyDescent="0.25">
      <c r="A7" s="4">
        <v>21</v>
      </c>
      <c r="B7" s="4" t="s">
        <v>780</v>
      </c>
      <c r="C7" s="4" t="s">
        <v>124</v>
      </c>
      <c r="D7" s="4">
        <v>1</v>
      </c>
      <c r="E7" s="4" t="s">
        <v>853</v>
      </c>
      <c r="F7" s="4" t="s">
        <v>1118</v>
      </c>
      <c r="G7" s="4">
        <v>13</v>
      </c>
      <c r="H7" s="4">
        <v>6</v>
      </c>
      <c r="I7" s="4" t="s">
        <v>1150</v>
      </c>
      <c r="J7" s="4" t="s">
        <v>1154</v>
      </c>
      <c r="K7" s="4" t="b">
        <v>0</v>
      </c>
      <c r="L7" s="4" t="b">
        <v>0</v>
      </c>
      <c r="M7" s="4" t="s">
        <v>147</v>
      </c>
      <c r="N7" s="4" t="s">
        <v>1124</v>
      </c>
      <c r="O7" s="4" t="s">
        <v>1118</v>
      </c>
      <c r="P7" s="4" t="s">
        <v>127</v>
      </c>
      <c r="Q7" s="4" t="s">
        <v>124</v>
      </c>
      <c r="R7" s="4" t="s">
        <v>123</v>
      </c>
      <c r="BB7" s="4">
        <v>10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1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1</v>
      </c>
      <c r="DZ7" s="4">
        <v>0</v>
      </c>
      <c r="EA7" s="4">
        <v>0</v>
      </c>
      <c r="EB7" s="4">
        <v>0</v>
      </c>
    </row>
    <row r="8" spans="1:132" s="4" customFormat="1" x14ac:dyDescent="0.25">
      <c r="A8" s="4">
        <v>24</v>
      </c>
      <c r="B8" s="4" t="s">
        <v>781</v>
      </c>
      <c r="C8" s="4" t="s">
        <v>124</v>
      </c>
      <c r="D8" s="4">
        <v>1</v>
      </c>
      <c r="E8" s="4" t="s">
        <v>854</v>
      </c>
      <c r="F8" s="4" t="s">
        <v>1118</v>
      </c>
      <c r="G8" s="4">
        <v>13</v>
      </c>
      <c r="H8" s="4">
        <v>7</v>
      </c>
      <c r="I8" s="4" t="s">
        <v>1150</v>
      </c>
      <c r="J8" s="4" t="s">
        <v>1154</v>
      </c>
      <c r="K8" s="4" t="b">
        <v>0</v>
      </c>
      <c r="L8" s="4" t="b">
        <v>0</v>
      </c>
      <c r="M8" s="4" t="s">
        <v>151</v>
      </c>
      <c r="N8" s="4" t="s">
        <v>1124</v>
      </c>
      <c r="O8" s="4" t="s">
        <v>1118</v>
      </c>
      <c r="P8" s="4" t="s">
        <v>127</v>
      </c>
      <c r="Q8" s="4" t="s">
        <v>124</v>
      </c>
      <c r="R8" s="4" t="s">
        <v>123</v>
      </c>
      <c r="BB8" s="4">
        <v>7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</row>
    <row r="9" spans="1:132" s="4" customFormat="1" x14ac:dyDescent="0.25">
      <c r="A9" s="4">
        <v>28</v>
      </c>
      <c r="B9" s="4" t="s">
        <v>1065</v>
      </c>
      <c r="C9" s="4" t="s">
        <v>124</v>
      </c>
      <c r="D9" s="4">
        <v>1</v>
      </c>
      <c r="E9" s="4" t="s">
        <v>855</v>
      </c>
      <c r="F9" s="4" t="s">
        <v>1118</v>
      </c>
      <c r="G9" s="4">
        <v>13</v>
      </c>
      <c r="H9" s="4">
        <v>8</v>
      </c>
      <c r="I9" s="4" t="s">
        <v>1150</v>
      </c>
      <c r="J9" s="4" t="s">
        <v>1154</v>
      </c>
      <c r="K9" s="4" t="b">
        <v>0</v>
      </c>
      <c r="L9" s="4" t="b">
        <v>0</v>
      </c>
      <c r="M9" s="4" t="s">
        <v>1277</v>
      </c>
      <c r="N9" s="4" t="s">
        <v>1124</v>
      </c>
      <c r="O9" s="4" t="s">
        <v>1118</v>
      </c>
      <c r="P9" s="4" t="s">
        <v>127</v>
      </c>
      <c r="Q9" s="4" t="s">
        <v>124</v>
      </c>
      <c r="R9" s="4" t="s">
        <v>123</v>
      </c>
      <c r="BB9" s="4">
        <v>11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2</v>
      </c>
      <c r="CN9" s="4">
        <v>1</v>
      </c>
      <c r="CO9" s="4">
        <v>1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</row>
    <row r="10" spans="1:132" s="4" customFormat="1" x14ac:dyDescent="0.25">
      <c r="A10" s="4">
        <v>31</v>
      </c>
      <c r="B10" s="4" t="s">
        <v>782</v>
      </c>
      <c r="C10" s="4" t="s">
        <v>124</v>
      </c>
      <c r="D10" s="4">
        <v>1</v>
      </c>
      <c r="E10" s="4" t="s">
        <v>856</v>
      </c>
      <c r="F10" s="4" t="s">
        <v>1118</v>
      </c>
      <c r="G10" s="4">
        <v>13</v>
      </c>
      <c r="H10" s="4">
        <v>9</v>
      </c>
      <c r="I10" s="4" t="s">
        <v>1150</v>
      </c>
      <c r="J10" s="4" t="s">
        <v>1154</v>
      </c>
      <c r="K10" s="4" t="b">
        <v>0</v>
      </c>
      <c r="L10" s="4" t="b">
        <v>0</v>
      </c>
      <c r="M10" s="4" t="s">
        <v>159</v>
      </c>
      <c r="N10" s="4" t="s">
        <v>1124</v>
      </c>
      <c r="O10" s="4" t="s">
        <v>1118</v>
      </c>
      <c r="P10" s="4" t="s">
        <v>127</v>
      </c>
      <c r="Q10" s="4" t="s">
        <v>124</v>
      </c>
      <c r="R10" s="4" t="s">
        <v>123</v>
      </c>
      <c r="BB10" s="4">
        <v>9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1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</row>
    <row r="11" spans="1:132" s="4" customFormat="1" x14ac:dyDescent="0.25">
      <c r="A11" s="4">
        <v>35</v>
      </c>
      <c r="B11" s="4" t="s">
        <v>1066</v>
      </c>
      <c r="C11" s="4" t="s">
        <v>124</v>
      </c>
      <c r="D11" s="4">
        <v>1</v>
      </c>
      <c r="E11" s="4" t="s">
        <v>857</v>
      </c>
      <c r="F11" s="4" t="s">
        <v>1118</v>
      </c>
      <c r="G11" s="4">
        <v>13</v>
      </c>
      <c r="H11" s="4">
        <v>10</v>
      </c>
      <c r="I11" s="4" t="s">
        <v>1150</v>
      </c>
      <c r="J11" s="4" t="s">
        <v>1154</v>
      </c>
      <c r="K11" s="4" t="b">
        <v>0</v>
      </c>
      <c r="L11" s="4" t="b">
        <v>0</v>
      </c>
      <c r="M11" s="4" t="s">
        <v>1278</v>
      </c>
      <c r="N11" s="4" t="s">
        <v>1124</v>
      </c>
      <c r="O11" s="4" t="s">
        <v>1118</v>
      </c>
      <c r="P11" s="4" t="s">
        <v>127</v>
      </c>
      <c r="Q11" s="4" t="s">
        <v>124</v>
      </c>
      <c r="R11" s="4" t="s">
        <v>123</v>
      </c>
      <c r="BB11" s="4">
        <v>8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</row>
    <row r="12" spans="1:132" s="4" customFormat="1" x14ac:dyDescent="0.25">
      <c r="A12" s="4">
        <v>38</v>
      </c>
      <c r="B12" s="4" t="s">
        <v>783</v>
      </c>
      <c r="C12" s="4" t="s">
        <v>124</v>
      </c>
      <c r="D12" s="4">
        <v>1</v>
      </c>
      <c r="E12" s="4" t="s">
        <v>858</v>
      </c>
      <c r="F12" s="4" t="s">
        <v>1118</v>
      </c>
      <c r="G12" s="4">
        <v>13</v>
      </c>
      <c r="H12" s="4">
        <v>11</v>
      </c>
      <c r="I12" s="4" t="s">
        <v>1150</v>
      </c>
      <c r="J12" s="4" t="s">
        <v>1154</v>
      </c>
      <c r="K12" s="4" t="b">
        <v>0</v>
      </c>
      <c r="L12" s="4" t="b">
        <v>0</v>
      </c>
      <c r="M12" s="4" t="s">
        <v>167</v>
      </c>
      <c r="N12" s="4" t="s">
        <v>1124</v>
      </c>
      <c r="O12" s="4" t="s">
        <v>1118</v>
      </c>
      <c r="P12" s="4" t="s">
        <v>127</v>
      </c>
      <c r="Q12" s="4" t="s">
        <v>124</v>
      </c>
      <c r="R12" s="4" t="s">
        <v>123</v>
      </c>
      <c r="BB12" s="4">
        <v>7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1</v>
      </c>
      <c r="CJ12" s="4">
        <v>0</v>
      </c>
      <c r="CK12" s="4">
        <v>0</v>
      </c>
      <c r="CL12" s="4">
        <v>0</v>
      </c>
      <c r="CM12" s="4">
        <v>1</v>
      </c>
      <c r="CN12" s="4">
        <v>0</v>
      </c>
      <c r="CO12" s="4">
        <v>1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2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1</v>
      </c>
      <c r="DZ12" s="4">
        <v>0</v>
      </c>
      <c r="EA12" s="4">
        <v>0</v>
      </c>
      <c r="EB12" s="4">
        <v>0</v>
      </c>
    </row>
    <row r="13" spans="1:132" s="4" customFormat="1" x14ac:dyDescent="0.25">
      <c r="A13" s="4">
        <v>42</v>
      </c>
      <c r="B13" s="4" t="s">
        <v>784</v>
      </c>
      <c r="C13" s="4" t="s">
        <v>124</v>
      </c>
      <c r="D13" s="4">
        <v>1</v>
      </c>
      <c r="E13" s="4" t="s">
        <v>859</v>
      </c>
      <c r="F13" s="4" t="s">
        <v>1118</v>
      </c>
      <c r="G13" s="4">
        <v>13</v>
      </c>
      <c r="H13" s="4">
        <v>12</v>
      </c>
      <c r="I13" s="4" t="s">
        <v>1150</v>
      </c>
      <c r="J13" s="4" t="s">
        <v>1154</v>
      </c>
      <c r="K13" s="4" t="b">
        <v>0</v>
      </c>
      <c r="L13" s="4" t="b">
        <v>0</v>
      </c>
      <c r="M13" s="4" t="s">
        <v>171</v>
      </c>
      <c r="N13" s="4" t="s">
        <v>1124</v>
      </c>
      <c r="O13" s="4" t="s">
        <v>1118</v>
      </c>
      <c r="P13" s="4" t="s">
        <v>127</v>
      </c>
      <c r="Q13" s="4" t="s">
        <v>124</v>
      </c>
      <c r="R13" s="4" t="s">
        <v>123</v>
      </c>
      <c r="BB13" s="4">
        <v>53</v>
      </c>
      <c r="BS13" s="4">
        <v>3</v>
      </c>
      <c r="BT13" s="4">
        <v>0</v>
      </c>
      <c r="BU13" s="4">
        <v>38</v>
      </c>
      <c r="BV13" s="4">
        <v>37</v>
      </c>
      <c r="BW13" s="4">
        <v>37</v>
      </c>
      <c r="BX13" s="4">
        <v>0</v>
      </c>
      <c r="BY13" s="4">
        <v>1</v>
      </c>
      <c r="BZ13" s="4">
        <v>0</v>
      </c>
      <c r="CA13" s="4">
        <v>0</v>
      </c>
      <c r="CB13" s="4">
        <v>1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1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</row>
    <row r="14" spans="1:132" s="4" customFormat="1" x14ac:dyDescent="0.25">
      <c r="A14" s="4">
        <v>46</v>
      </c>
      <c r="B14" s="4" t="s">
        <v>785</v>
      </c>
      <c r="C14" s="4" t="s">
        <v>124</v>
      </c>
      <c r="D14" s="4">
        <v>1</v>
      </c>
      <c r="E14" s="4" t="s">
        <v>1067</v>
      </c>
      <c r="F14" s="4" t="s">
        <v>1118</v>
      </c>
      <c r="G14" s="4">
        <v>13</v>
      </c>
      <c r="H14" s="4">
        <v>13</v>
      </c>
      <c r="I14" s="4" t="s">
        <v>1150</v>
      </c>
      <c r="J14" s="4" t="s">
        <v>1154</v>
      </c>
      <c r="K14" s="4" t="b">
        <v>0</v>
      </c>
      <c r="L14" s="4" t="b">
        <v>0</v>
      </c>
      <c r="M14" s="4" t="s">
        <v>1279</v>
      </c>
      <c r="N14" s="4" t="s">
        <v>1124</v>
      </c>
      <c r="O14" s="4" t="s">
        <v>1118</v>
      </c>
      <c r="P14" s="4" t="s">
        <v>127</v>
      </c>
      <c r="Q14" s="4" t="s">
        <v>124</v>
      </c>
      <c r="R14" s="4" t="s">
        <v>123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96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</row>
    <row r="15" spans="1:132" s="4" customFormat="1" x14ac:dyDescent="0.25">
      <c r="A15" s="4">
        <v>49</v>
      </c>
      <c r="B15" s="4" t="s">
        <v>786</v>
      </c>
      <c r="C15" s="4" t="s">
        <v>124</v>
      </c>
      <c r="D15" s="4">
        <v>1</v>
      </c>
      <c r="E15" s="4" t="s">
        <v>860</v>
      </c>
      <c r="F15" s="4" t="s">
        <v>1118</v>
      </c>
      <c r="G15" s="4">
        <v>13</v>
      </c>
      <c r="H15" s="4">
        <v>14</v>
      </c>
      <c r="I15" s="4" t="s">
        <v>1150</v>
      </c>
      <c r="J15" s="4" t="s">
        <v>1154</v>
      </c>
      <c r="K15" s="4" t="b">
        <v>0</v>
      </c>
      <c r="L15" s="4" t="b">
        <v>0</v>
      </c>
      <c r="M15" s="4" t="s">
        <v>1197</v>
      </c>
      <c r="N15" s="4" t="s">
        <v>1124</v>
      </c>
      <c r="O15" s="4" t="s">
        <v>1118</v>
      </c>
      <c r="P15" s="4" t="s">
        <v>180</v>
      </c>
      <c r="Q15" s="4" t="s">
        <v>124</v>
      </c>
      <c r="R15" s="4" t="s">
        <v>123</v>
      </c>
      <c r="BF15" s="4">
        <v>31</v>
      </c>
      <c r="BJ15" s="4">
        <v>5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</row>
    <row r="16" spans="1:132" s="4" customFormat="1" x14ac:dyDescent="0.25">
      <c r="A16" s="4">
        <v>54</v>
      </c>
      <c r="B16" s="4" t="s">
        <v>787</v>
      </c>
      <c r="C16" s="4" t="s">
        <v>189</v>
      </c>
      <c r="D16" s="4">
        <v>2</v>
      </c>
      <c r="E16" s="4" t="s">
        <v>862</v>
      </c>
      <c r="F16" s="4" t="s">
        <v>1118</v>
      </c>
      <c r="G16" s="4">
        <v>13</v>
      </c>
      <c r="H16" s="4">
        <v>1</v>
      </c>
      <c r="I16" s="4" t="s">
        <v>1150</v>
      </c>
      <c r="K16" s="4" t="b">
        <v>0</v>
      </c>
      <c r="L16" s="4" t="b">
        <v>0</v>
      </c>
      <c r="M16" s="4" t="s">
        <v>1208</v>
      </c>
      <c r="N16" s="4" t="s">
        <v>1125</v>
      </c>
      <c r="O16" s="4" t="s">
        <v>1118</v>
      </c>
      <c r="P16" s="4" t="s">
        <v>127</v>
      </c>
      <c r="Q16" s="4" t="s">
        <v>189</v>
      </c>
      <c r="R16" s="4" t="s">
        <v>193</v>
      </c>
      <c r="BB16" s="4">
        <v>21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1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</row>
    <row r="17" spans="1:132" s="4" customFormat="1" x14ac:dyDescent="0.25">
      <c r="A17" s="4">
        <v>58</v>
      </c>
      <c r="B17" s="4" t="s">
        <v>1068</v>
      </c>
      <c r="C17" s="4" t="s">
        <v>189</v>
      </c>
      <c r="D17" s="4">
        <v>2</v>
      </c>
      <c r="E17" s="4" t="s">
        <v>863</v>
      </c>
      <c r="F17" s="4" t="s">
        <v>1118</v>
      </c>
      <c r="G17" s="4">
        <v>13</v>
      </c>
      <c r="H17" s="4">
        <v>2</v>
      </c>
      <c r="I17" s="4" t="s">
        <v>1150</v>
      </c>
      <c r="K17" s="4" t="b">
        <v>0</v>
      </c>
      <c r="L17" s="4" t="b">
        <v>0</v>
      </c>
      <c r="M17" s="4" t="s">
        <v>1207</v>
      </c>
      <c r="N17" s="4" t="s">
        <v>1125</v>
      </c>
      <c r="O17" s="4" t="s">
        <v>1118</v>
      </c>
      <c r="P17" s="4" t="s">
        <v>127</v>
      </c>
      <c r="Q17" s="4" t="s">
        <v>189</v>
      </c>
      <c r="R17" s="4" t="s">
        <v>193</v>
      </c>
      <c r="BB17" s="4">
        <v>13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1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1</v>
      </c>
      <c r="EB17" s="4">
        <v>0</v>
      </c>
    </row>
    <row r="18" spans="1:132" s="4" customFormat="1" x14ac:dyDescent="0.25">
      <c r="A18" s="4">
        <v>62</v>
      </c>
      <c r="B18" s="4" t="s">
        <v>1069</v>
      </c>
      <c r="C18" s="4" t="s">
        <v>189</v>
      </c>
      <c r="D18" s="4">
        <v>2</v>
      </c>
      <c r="E18" s="4" t="s">
        <v>864</v>
      </c>
      <c r="F18" s="4" t="s">
        <v>1118</v>
      </c>
      <c r="G18" s="4">
        <v>13</v>
      </c>
      <c r="H18" s="4">
        <v>3</v>
      </c>
      <c r="I18" s="4" t="s">
        <v>1150</v>
      </c>
      <c r="K18" s="4" t="b">
        <v>0</v>
      </c>
      <c r="L18" s="4" t="b">
        <v>0</v>
      </c>
      <c r="M18" s="4" t="s">
        <v>1206</v>
      </c>
      <c r="N18" s="4" t="s">
        <v>1125</v>
      </c>
      <c r="O18" s="4" t="s">
        <v>1118</v>
      </c>
      <c r="P18" s="4" t="s">
        <v>127</v>
      </c>
      <c r="Q18" s="4" t="s">
        <v>189</v>
      </c>
      <c r="R18" s="4" t="s">
        <v>193</v>
      </c>
      <c r="BB18" s="4">
        <v>9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1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</row>
    <row r="19" spans="1:132" s="4" customFormat="1" x14ac:dyDescent="0.25">
      <c r="A19" s="4">
        <v>66</v>
      </c>
      <c r="B19" s="4" t="s">
        <v>809</v>
      </c>
      <c r="C19" s="4" t="s">
        <v>189</v>
      </c>
      <c r="D19" s="4">
        <v>2</v>
      </c>
      <c r="E19" s="4" t="s">
        <v>865</v>
      </c>
      <c r="F19" s="4" t="s">
        <v>1118</v>
      </c>
      <c r="G19" s="4">
        <v>13</v>
      </c>
      <c r="H19" s="4">
        <v>4</v>
      </c>
      <c r="I19" s="4" t="s">
        <v>1150</v>
      </c>
      <c r="K19" s="4" t="b">
        <v>0</v>
      </c>
      <c r="L19" s="4" t="b">
        <v>0</v>
      </c>
      <c r="M19" s="4" t="s">
        <v>1205</v>
      </c>
      <c r="N19" s="4" t="s">
        <v>1125</v>
      </c>
      <c r="O19" s="4" t="s">
        <v>1118</v>
      </c>
      <c r="P19" s="4" t="s">
        <v>127</v>
      </c>
      <c r="Q19" s="4" t="s">
        <v>189</v>
      </c>
      <c r="R19" s="4" t="s">
        <v>193</v>
      </c>
      <c r="BB19" s="4">
        <v>19</v>
      </c>
      <c r="BS19" s="4">
        <v>0</v>
      </c>
      <c r="BT19" s="4">
        <v>0</v>
      </c>
      <c r="BU19" s="4">
        <v>4</v>
      </c>
      <c r="BV19" s="4">
        <v>0</v>
      </c>
      <c r="BW19" s="4">
        <v>0</v>
      </c>
      <c r="BX19" s="4">
        <v>0</v>
      </c>
      <c r="BY19" s="4">
        <v>4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2</v>
      </c>
      <c r="CN19" s="4">
        <v>0</v>
      </c>
      <c r="CO19" s="4">
        <v>2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1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1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1</v>
      </c>
      <c r="EB19" s="4">
        <v>0</v>
      </c>
    </row>
    <row r="20" spans="1:132" s="4" customFormat="1" x14ac:dyDescent="0.25">
      <c r="A20" s="4">
        <v>70</v>
      </c>
      <c r="B20" s="4" t="s">
        <v>788</v>
      </c>
      <c r="C20" s="4" t="s">
        <v>189</v>
      </c>
      <c r="D20" s="4">
        <v>2</v>
      </c>
      <c r="E20" s="4" t="s">
        <v>866</v>
      </c>
      <c r="F20" s="4" t="s">
        <v>1118</v>
      </c>
      <c r="G20" s="4">
        <v>13</v>
      </c>
      <c r="H20" s="4">
        <v>5</v>
      </c>
      <c r="I20" s="4" t="s">
        <v>1150</v>
      </c>
      <c r="K20" s="4" t="b">
        <v>0</v>
      </c>
      <c r="L20" s="4" t="b">
        <v>0</v>
      </c>
      <c r="M20" s="4" t="s">
        <v>1204</v>
      </c>
      <c r="N20" s="4" t="s">
        <v>1125</v>
      </c>
      <c r="O20" s="4" t="s">
        <v>1118</v>
      </c>
      <c r="P20" s="4" t="s">
        <v>127</v>
      </c>
      <c r="Q20" s="4" t="s">
        <v>189</v>
      </c>
      <c r="R20" s="4" t="s">
        <v>193</v>
      </c>
      <c r="BB20" s="4">
        <v>17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1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1</v>
      </c>
      <c r="EB20" s="4">
        <v>0</v>
      </c>
    </row>
    <row r="21" spans="1:132" s="4" customFormat="1" x14ac:dyDescent="0.25">
      <c r="A21" s="4">
        <v>74</v>
      </c>
      <c r="B21" s="4" t="s">
        <v>826</v>
      </c>
      <c r="C21" s="4" t="s">
        <v>189</v>
      </c>
      <c r="D21" s="4">
        <v>2</v>
      </c>
      <c r="E21" s="4" t="s">
        <v>867</v>
      </c>
      <c r="F21" s="4" t="s">
        <v>1118</v>
      </c>
      <c r="G21" s="4">
        <v>13</v>
      </c>
      <c r="H21" s="4">
        <v>6</v>
      </c>
      <c r="I21" s="4" t="s">
        <v>1150</v>
      </c>
      <c r="K21" s="4" t="b">
        <v>0</v>
      </c>
      <c r="L21" s="4" t="b">
        <v>0</v>
      </c>
      <c r="M21" s="4" t="s">
        <v>1203</v>
      </c>
      <c r="N21" s="4" t="s">
        <v>1125</v>
      </c>
      <c r="O21" s="4" t="s">
        <v>1118</v>
      </c>
      <c r="P21" s="4" t="s">
        <v>127</v>
      </c>
      <c r="Q21" s="4" t="s">
        <v>189</v>
      </c>
      <c r="R21" s="4" t="s">
        <v>193</v>
      </c>
      <c r="BB21" s="4">
        <v>19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1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1</v>
      </c>
      <c r="EB21" s="4">
        <v>0</v>
      </c>
    </row>
    <row r="22" spans="1:132" s="4" customFormat="1" x14ac:dyDescent="0.25">
      <c r="A22" s="4">
        <v>78</v>
      </c>
      <c r="B22" s="4" t="s">
        <v>789</v>
      </c>
      <c r="C22" s="4" t="s">
        <v>189</v>
      </c>
      <c r="D22" s="4">
        <v>2</v>
      </c>
      <c r="E22" s="4" t="s">
        <v>868</v>
      </c>
      <c r="F22" s="4" t="s">
        <v>1118</v>
      </c>
      <c r="G22" s="4">
        <v>13</v>
      </c>
      <c r="H22" s="4">
        <v>7</v>
      </c>
      <c r="I22" s="4" t="s">
        <v>1150</v>
      </c>
      <c r="K22" s="4" t="b">
        <v>0</v>
      </c>
      <c r="L22" s="4" t="b">
        <v>0</v>
      </c>
      <c r="M22" s="4" t="s">
        <v>1202</v>
      </c>
      <c r="N22" s="4" t="s">
        <v>1125</v>
      </c>
      <c r="O22" s="4" t="s">
        <v>1118</v>
      </c>
      <c r="P22" s="4" t="s">
        <v>127</v>
      </c>
      <c r="Q22" s="4" t="s">
        <v>189</v>
      </c>
      <c r="R22" s="4" t="s">
        <v>193</v>
      </c>
      <c r="BB22" s="4">
        <v>11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1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</row>
    <row r="23" spans="1:132" s="4" customFormat="1" x14ac:dyDescent="0.25">
      <c r="A23" s="4">
        <v>82</v>
      </c>
      <c r="B23" s="4" t="s">
        <v>1070</v>
      </c>
      <c r="C23" s="4" t="s">
        <v>189</v>
      </c>
      <c r="D23" s="4">
        <v>2</v>
      </c>
      <c r="E23" s="4" t="s">
        <v>869</v>
      </c>
      <c r="F23" s="4" t="s">
        <v>1118</v>
      </c>
      <c r="G23" s="4">
        <v>13</v>
      </c>
      <c r="H23" s="4">
        <v>8</v>
      </c>
      <c r="I23" s="4" t="s">
        <v>1150</v>
      </c>
      <c r="K23" s="4" t="b">
        <v>0</v>
      </c>
      <c r="L23" s="4" t="b">
        <v>0</v>
      </c>
      <c r="M23" s="4" t="s">
        <v>1280</v>
      </c>
      <c r="N23" s="4" t="s">
        <v>1125</v>
      </c>
      <c r="O23" s="4" t="s">
        <v>1118</v>
      </c>
      <c r="P23" s="4" t="s">
        <v>127</v>
      </c>
      <c r="Q23" s="4" t="s">
        <v>189</v>
      </c>
      <c r="R23" s="4" t="s">
        <v>193</v>
      </c>
      <c r="BB23" s="4">
        <v>3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</row>
    <row r="24" spans="1:132" s="4" customFormat="1" x14ac:dyDescent="0.25">
      <c r="A24" s="4">
        <v>85</v>
      </c>
      <c r="B24" s="4" t="s">
        <v>790</v>
      </c>
      <c r="C24" s="4" t="s">
        <v>189</v>
      </c>
      <c r="D24" s="4">
        <v>2</v>
      </c>
      <c r="E24" s="4" t="s">
        <v>870</v>
      </c>
      <c r="F24" s="4" t="s">
        <v>1118</v>
      </c>
      <c r="G24" s="4">
        <v>13</v>
      </c>
      <c r="H24" s="4">
        <v>9</v>
      </c>
      <c r="I24" s="4" t="s">
        <v>1150</v>
      </c>
      <c r="K24" s="4" t="b">
        <v>1</v>
      </c>
      <c r="L24" s="4" t="b">
        <v>0</v>
      </c>
      <c r="M24" s="4" t="s">
        <v>1201</v>
      </c>
      <c r="N24" s="4" t="s">
        <v>1125</v>
      </c>
      <c r="O24" s="4" t="s">
        <v>1118</v>
      </c>
      <c r="P24" s="4" t="s">
        <v>127</v>
      </c>
      <c r="Q24" s="4" t="s">
        <v>189</v>
      </c>
      <c r="R24" s="4" t="s">
        <v>193</v>
      </c>
      <c r="BB24" s="4">
        <v>11</v>
      </c>
      <c r="BS24" s="4">
        <v>0</v>
      </c>
      <c r="BT24" s="4">
        <v>0</v>
      </c>
      <c r="BU24" s="4">
        <v>3</v>
      </c>
      <c r="BV24" s="4">
        <v>0</v>
      </c>
      <c r="BW24" s="4">
        <v>0</v>
      </c>
      <c r="BX24" s="4">
        <v>0</v>
      </c>
      <c r="BY24" s="4">
        <v>3</v>
      </c>
      <c r="BZ24" s="4">
        <v>0</v>
      </c>
      <c r="CA24" s="4">
        <v>1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1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1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</row>
    <row r="25" spans="1:132" s="4" customFormat="1" x14ac:dyDescent="0.25">
      <c r="A25" s="4">
        <v>89</v>
      </c>
      <c r="B25" s="4" t="s">
        <v>791</v>
      </c>
      <c r="C25" s="4" t="s">
        <v>189</v>
      </c>
      <c r="D25" s="4">
        <v>2</v>
      </c>
      <c r="E25" s="4" t="s">
        <v>871</v>
      </c>
      <c r="F25" s="4" t="s">
        <v>1118</v>
      </c>
      <c r="G25" s="4">
        <v>13</v>
      </c>
      <c r="H25" s="4">
        <v>10</v>
      </c>
      <c r="I25" s="4" t="s">
        <v>1150</v>
      </c>
      <c r="K25" s="4" t="b">
        <v>0</v>
      </c>
      <c r="L25" s="4" t="b">
        <v>0</v>
      </c>
      <c r="M25" s="4" t="s">
        <v>1281</v>
      </c>
      <c r="N25" s="4" t="s">
        <v>1125</v>
      </c>
      <c r="O25" s="4" t="s">
        <v>1118</v>
      </c>
      <c r="P25" s="4" t="s">
        <v>127</v>
      </c>
      <c r="Q25" s="4" t="s">
        <v>189</v>
      </c>
      <c r="R25" s="4" t="s">
        <v>193</v>
      </c>
      <c r="BB25" s="4">
        <v>15</v>
      </c>
      <c r="BS25" s="4">
        <v>2</v>
      </c>
      <c r="BT25" s="4">
        <v>2</v>
      </c>
      <c r="BU25" s="4">
        <v>1</v>
      </c>
      <c r="BV25" s="4">
        <v>0</v>
      </c>
      <c r="BW25" s="4">
        <v>0</v>
      </c>
      <c r="BX25" s="4">
        <v>0</v>
      </c>
      <c r="BY25" s="4">
        <v>1</v>
      </c>
      <c r="BZ25" s="4">
        <v>2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1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2</v>
      </c>
      <c r="EB25" s="4">
        <v>0</v>
      </c>
    </row>
    <row r="26" spans="1:132" s="4" customFormat="1" x14ac:dyDescent="0.25">
      <c r="A26" s="4">
        <v>92</v>
      </c>
      <c r="B26" s="4" t="s">
        <v>1071</v>
      </c>
      <c r="C26" s="4" t="s">
        <v>189</v>
      </c>
      <c r="D26" s="4">
        <v>2</v>
      </c>
      <c r="E26" s="4" t="s">
        <v>872</v>
      </c>
      <c r="F26" s="4" t="s">
        <v>1118</v>
      </c>
      <c r="G26" s="4">
        <v>13</v>
      </c>
      <c r="H26" s="4">
        <v>11</v>
      </c>
      <c r="I26" s="4" t="s">
        <v>1150</v>
      </c>
      <c r="K26" s="4" t="b">
        <v>0</v>
      </c>
      <c r="L26" s="4" t="b">
        <v>0</v>
      </c>
      <c r="M26" s="4" t="s">
        <v>1200</v>
      </c>
      <c r="N26" s="4" t="s">
        <v>1125</v>
      </c>
      <c r="O26" s="4" t="s">
        <v>1118</v>
      </c>
      <c r="P26" s="4" t="s">
        <v>127</v>
      </c>
      <c r="Q26" s="4" t="s">
        <v>189</v>
      </c>
      <c r="R26" s="4" t="s">
        <v>193</v>
      </c>
      <c r="BB26" s="4">
        <v>20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1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</row>
    <row r="27" spans="1:132" s="4" customFormat="1" x14ac:dyDescent="0.25">
      <c r="A27" s="4">
        <v>96</v>
      </c>
      <c r="B27" s="4" t="s">
        <v>821</v>
      </c>
      <c r="C27" s="4" t="s">
        <v>189</v>
      </c>
      <c r="D27" s="4">
        <v>2</v>
      </c>
      <c r="E27" s="4" t="s">
        <v>873</v>
      </c>
      <c r="F27" s="4" t="s">
        <v>1118</v>
      </c>
      <c r="G27" s="4">
        <v>13</v>
      </c>
      <c r="H27" s="4">
        <v>12</v>
      </c>
      <c r="I27" s="4" t="s">
        <v>1150</v>
      </c>
      <c r="K27" s="4" t="b">
        <v>0</v>
      </c>
      <c r="L27" s="4" t="b">
        <v>0</v>
      </c>
      <c r="M27" s="4" t="s">
        <v>1282</v>
      </c>
      <c r="N27" s="4" t="s">
        <v>1125</v>
      </c>
      <c r="O27" s="4" t="s">
        <v>1118</v>
      </c>
      <c r="P27" s="4" t="s">
        <v>127</v>
      </c>
      <c r="Q27" s="4" t="s">
        <v>189</v>
      </c>
      <c r="R27" s="4" t="s">
        <v>193</v>
      </c>
      <c r="BB27" s="4">
        <v>21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1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2</v>
      </c>
      <c r="EB27" s="4">
        <v>0</v>
      </c>
    </row>
    <row r="28" spans="1:132" s="4" customFormat="1" x14ac:dyDescent="0.25">
      <c r="A28" s="4">
        <v>99</v>
      </c>
      <c r="B28" s="4" t="s">
        <v>796</v>
      </c>
      <c r="C28" s="4" t="s">
        <v>189</v>
      </c>
      <c r="D28" s="4">
        <v>2</v>
      </c>
      <c r="E28" s="4" t="s">
        <v>874</v>
      </c>
      <c r="F28" s="4" t="s">
        <v>1118</v>
      </c>
      <c r="G28" s="4">
        <v>13</v>
      </c>
      <c r="H28" s="4">
        <v>13</v>
      </c>
      <c r="I28" s="4" t="s">
        <v>1150</v>
      </c>
      <c r="K28" s="4" t="b">
        <v>0</v>
      </c>
      <c r="L28" s="4" t="b">
        <v>0</v>
      </c>
      <c r="M28" s="4" t="s">
        <v>1199</v>
      </c>
      <c r="N28" s="4" t="s">
        <v>1125</v>
      </c>
      <c r="O28" s="4" t="s">
        <v>1118</v>
      </c>
      <c r="P28" s="4" t="s">
        <v>127</v>
      </c>
      <c r="Q28" s="4" t="s">
        <v>189</v>
      </c>
      <c r="R28" s="4" t="s">
        <v>193</v>
      </c>
      <c r="BB28" s="4">
        <v>35</v>
      </c>
      <c r="BS28" s="4">
        <v>0</v>
      </c>
      <c r="BT28" s="4">
        <v>0</v>
      </c>
      <c r="BU28" s="4">
        <v>1</v>
      </c>
      <c r="BV28" s="4">
        <v>0</v>
      </c>
      <c r="BW28" s="4">
        <v>0</v>
      </c>
      <c r="BX28" s="4">
        <v>0</v>
      </c>
      <c r="BY28" s="4">
        <v>1</v>
      </c>
      <c r="BZ28" s="4">
        <v>1</v>
      </c>
      <c r="CA28" s="4">
        <v>0</v>
      </c>
      <c r="CB28" s="4">
        <v>1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5</v>
      </c>
      <c r="CJ28" s="4">
        <v>0</v>
      </c>
      <c r="CK28" s="4">
        <v>0</v>
      </c>
      <c r="CL28" s="4">
        <v>1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1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4</v>
      </c>
      <c r="DV28" s="4">
        <v>0</v>
      </c>
      <c r="DW28" s="4">
        <v>0</v>
      </c>
      <c r="DX28" s="4">
        <v>0</v>
      </c>
      <c r="DY28" s="4">
        <v>2</v>
      </c>
      <c r="DZ28" s="4">
        <v>0</v>
      </c>
      <c r="EA28" s="4">
        <v>2</v>
      </c>
      <c r="EB28" s="4">
        <v>0</v>
      </c>
    </row>
    <row r="29" spans="1:132" s="4" customFormat="1" x14ac:dyDescent="0.25">
      <c r="A29" s="4">
        <v>103</v>
      </c>
      <c r="B29" s="4" t="s">
        <v>786</v>
      </c>
      <c r="C29" s="4" t="s">
        <v>189</v>
      </c>
      <c r="D29" s="4">
        <v>2</v>
      </c>
      <c r="E29" s="4" t="s">
        <v>875</v>
      </c>
      <c r="F29" s="4" t="s">
        <v>1118</v>
      </c>
      <c r="G29" s="4">
        <v>13</v>
      </c>
      <c r="H29" s="4">
        <v>14</v>
      </c>
      <c r="I29" s="4" t="s">
        <v>1150</v>
      </c>
      <c r="K29" s="4" t="b">
        <v>0</v>
      </c>
      <c r="L29" s="4" t="b">
        <v>0</v>
      </c>
      <c r="M29" s="4" t="s">
        <v>1198</v>
      </c>
      <c r="N29" s="4" t="s">
        <v>1125</v>
      </c>
      <c r="O29" s="4" t="s">
        <v>1118</v>
      </c>
      <c r="P29" s="4" t="s">
        <v>180</v>
      </c>
      <c r="Q29" s="4" t="s">
        <v>189</v>
      </c>
      <c r="R29" s="4" t="s">
        <v>193</v>
      </c>
      <c r="BF29" s="4">
        <v>43</v>
      </c>
      <c r="BJ29" s="4">
        <v>6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1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</row>
    <row r="30" spans="1:132" s="4" customFormat="1" x14ac:dyDescent="0.25">
      <c r="A30" s="4">
        <v>108</v>
      </c>
      <c r="B30" s="4" t="s">
        <v>236</v>
      </c>
      <c r="C30" s="4" t="s">
        <v>236</v>
      </c>
      <c r="D30" s="4">
        <v>3</v>
      </c>
      <c r="E30" s="4" t="s">
        <v>877</v>
      </c>
      <c r="F30" s="4" t="s">
        <v>1118</v>
      </c>
      <c r="G30" s="4">
        <v>9</v>
      </c>
      <c r="H30" s="4">
        <v>1</v>
      </c>
      <c r="I30" s="4" t="s">
        <v>1150</v>
      </c>
      <c r="K30" s="4" t="b">
        <v>0</v>
      </c>
      <c r="L30" s="4" t="b">
        <v>0</v>
      </c>
      <c r="M30" s="4" t="s">
        <v>1283</v>
      </c>
      <c r="N30" s="4" t="s">
        <v>1126</v>
      </c>
      <c r="O30" s="4" t="s">
        <v>1118</v>
      </c>
      <c r="P30" s="4" t="s">
        <v>127</v>
      </c>
      <c r="Q30" s="4" t="s">
        <v>236</v>
      </c>
      <c r="R30" s="4" t="s">
        <v>240</v>
      </c>
      <c r="BB30" s="4">
        <v>11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</row>
    <row r="31" spans="1:132" s="4" customFormat="1" x14ac:dyDescent="0.25">
      <c r="A31" s="4">
        <v>111</v>
      </c>
      <c r="B31" s="4" t="s">
        <v>792</v>
      </c>
      <c r="C31" s="4" t="s">
        <v>236</v>
      </c>
      <c r="D31" s="4">
        <v>3</v>
      </c>
      <c r="E31" s="4" t="s">
        <v>878</v>
      </c>
      <c r="F31" s="4" t="s">
        <v>1118</v>
      </c>
      <c r="G31" s="4">
        <v>9</v>
      </c>
      <c r="H31" s="4">
        <v>2</v>
      </c>
      <c r="I31" s="4" t="s">
        <v>1150</v>
      </c>
      <c r="K31" s="4" t="b">
        <v>0</v>
      </c>
      <c r="L31" s="4" t="b">
        <v>0</v>
      </c>
      <c r="M31" s="4" t="s">
        <v>1284</v>
      </c>
      <c r="N31" s="4" t="s">
        <v>1126</v>
      </c>
      <c r="O31" s="4" t="s">
        <v>1118</v>
      </c>
      <c r="P31" s="4" t="s">
        <v>127</v>
      </c>
      <c r="Q31" s="4" t="s">
        <v>236</v>
      </c>
      <c r="R31" s="4" t="s">
        <v>240</v>
      </c>
      <c r="BB31" s="4">
        <v>10</v>
      </c>
      <c r="BS31" s="4">
        <v>0</v>
      </c>
      <c r="BT31" s="4">
        <v>0</v>
      </c>
      <c r="BU31" s="4">
        <v>2</v>
      </c>
      <c r="BV31" s="4">
        <v>0</v>
      </c>
      <c r="BW31" s="4">
        <v>0</v>
      </c>
      <c r="BX31" s="4">
        <v>0</v>
      </c>
      <c r="BY31" s="4">
        <v>2</v>
      </c>
      <c r="BZ31" s="4">
        <v>0</v>
      </c>
      <c r="CA31" s="4">
        <v>0</v>
      </c>
      <c r="CB31" s="4">
        <v>2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2</v>
      </c>
      <c r="CN31" s="4">
        <v>2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</row>
    <row r="32" spans="1:132" s="4" customFormat="1" x14ac:dyDescent="0.25">
      <c r="A32" s="4">
        <v>114</v>
      </c>
      <c r="B32" s="4" t="s">
        <v>780</v>
      </c>
      <c r="C32" s="4" t="s">
        <v>236</v>
      </c>
      <c r="D32" s="4">
        <v>3</v>
      </c>
      <c r="E32" s="4" t="s">
        <v>879</v>
      </c>
      <c r="F32" s="4" t="s">
        <v>1118</v>
      </c>
      <c r="G32" s="4">
        <v>9</v>
      </c>
      <c r="H32" s="4">
        <v>3</v>
      </c>
      <c r="I32" s="4" t="s">
        <v>1150</v>
      </c>
      <c r="K32" s="4" t="b">
        <v>0</v>
      </c>
      <c r="L32" s="4" t="b">
        <v>0</v>
      </c>
      <c r="M32" s="4" t="s">
        <v>1285</v>
      </c>
      <c r="N32" s="4" t="s">
        <v>1126</v>
      </c>
      <c r="O32" s="4" t="s">
        <v>1118</v>
      </c>
      <c r="P32" s="4" t="s">
        <v>127</v>
      </c>
      <c r="Q32" s="4" t="s">
        <v>236</v>
      </c>
      <c r="R32" s="4" t="s">
        <v>240</v>
      </c>
      <c r="BB32" s="4">
        <v>14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1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1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1</v>
      </c>
      <c r="DZ32" s="4">
        <v>0</v>
      </c>
      <c r="EA32" s="4">
        <v>0</v>
      </c>
      <c r="EB32" s="4">
        <v>0</v>
      </c>
    </row>
    <row r="33" spans="1:132" s="4" customFormat="1" x14ac:dyDescent="0.25">
      <c r="A33" s="4">
        <v>117</v>
      </c>
      <c r="B33" s="4" t="s">
        <v>1072</v>
      </c>
      <c r="C33" s="4" t="s">
        <v>236</v>
      </c>
      <c r="D33" s="4">
        <v>3</v>
      </c>
      <c r="E33" s="4" t="s">
        <v>880</v>
      </c>
      <c r="F33" s="4" t="s">
        <v>1118</v>
      </c>
      <c r="G33" s="4">
        <v>9</v>
      </c>
      <c r="H33" s="4">
        <v>4</v>
      </c>
      <c r="I33" s="4" t="s">
        <v>1150</v>
      </c>
      <c r="K33" s="4" t="b">
        <v>0</v>
      </c>
      <c r="L33" s="4" t="b">
        <v>0</v>
      </c>
      <c r="M33" s="4" t="s">
        <v>1286</v>
      </c>
      <c r="N33" s="4" t="s">
        <v>1126</v>
      </c>
      <c r="O33" s="4" t="s">
        <v>1118</v>
      </c>
      <c r="P33" s="4" t="s">
        <v>127</v>
      </c>
      <c r="Q33" s="4" t="s">
        <v>236</v>
      </c>
      <c r="R33" s="4" t="s">
        <v>240</v>
      </c>
      <c r="BB33" s="4">
        <v>14</v>
      </c>
      <c r="BS33" s="4">
        <v>1</v>
      </c>
      <c r="BT33" s="4">
        <v>0</v>
      </c>
      <c r="BU33" s="4">
        <v>4</v>
      </c>
      <c r="BV33" s="4">
        <v>0</v>
      </c>
      <c r="BW33" s="4">
        <v>0</v>
      </c>
      <c r="BX33" s="4">
        <v>0</v>
      </c>
      <c r="BY33" s="4">
        <v>4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2</v>
      </c>
      <c r="DZ33" s="4">
        <v>0</v>
      </c>
      <c r="EA33" s="4">
        <v>0</v>
      </c>
      <c r="EB33" s="4">
        <v>0</v>
      </c>
    </row>
    <row r="34" spans="1:132" s="4" customFormat="1" x14ac:dyDescent="0.25">
      <c r="A34" s="4">
        <v>120</v>
      </c>
      <c r="B34" s="4" t="s">
        <v>793</v>
      </c>
      <c r="C34" s="4" t="s">
        <v>236</v>
      </c>
      <c r="D34" s="4">
        <v>3</v>
      </c>
      <c r="E34" s="4" t="s">
        <v>881</v>
      </c>
      <c r="F34" s="4" t="s">
        <v>1118</v>
      </c>
      <c r="G34" s="4">
        <v>9</v>
      </c>
      <c r="H34" s="4">
        <v>5</v>
      </c>
      <c r="I34" s="4" t="s">
        <v>1150</v>
      </c>
      <c r="K34" s="4" t="b">
        <v>0</v>
      </c>
      <c r="L34" s="4" t="b">
        <v>0</v>
      </c>
      <c r="M34" s="4" t="s">
        <v>1287</v>
      </c>
      <c r="N34" s="4" t="s">
        <v>1126</v>
      </c>
      <c r="O34" s="4" t="s">
        <v>1118</v>
      </c>
      <c r="P34" s="4" t="s">
        <v>127</v>
      </c>
      <c r="Q34" s="4" t="s">
        <v>236</v>
      </c>
      <c r="R34" s="4" t="s">
        <v>240</v>
      </c>
      <c r="BB34" s="4">
        <v>12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</row>
    <row r="35" spans="1:132" s="4" customFormat="1" x14ac:dyDescent="0.25">
      <c r="A35" s="4">
        <v>123</v>
      </c>
      <c r="B35" s="4" t="s">
        <v>1073</v>
      </c>
      <c r="C35" s="4" t="s">
        <v>236</v>
      </c>
      <c r="D35" s="4">
        <v>3</v>
      </c>
      <c r="E35" s="4" t="s">
        <v>882</v>
      </c>
      <c r="F35" s="4" t="s">
        <v>1118</v>
      </c>
      <c r="G35" s="4">
        <v>9</v>
      </c>
      <c r="H35" s="4">
        <v>6</v>
      </c>
      <c r="I35" s="4" t="s">
        <v>1150</v>
      </c>
      <c r="K35" s="4" t="b">
        <v>0</v>
      </c>
      <c r="L35" s="4" t="b">
        <v>0</v>
      </c>
      <c r="M35" s="4" t="s">
        <v>1288</v>
      </c>
      <c r="N35" s="4" t="s">
        <v>1126</v>
      </c>
      <c r="O35" s="4" t="s">
        <v>1118</v>
      </c>
      <c r="P35" s="4" t="s">
        <v>127</v>
      </c>
      <c r="Q35" s="4" t="s">
        <v>236</v>
      </c>
      <c r="R35" s="4" t="s">
        <v>240</v>
      </c>
      <c r="BB35" s="4">
        <v>14</v>
      </c>
      <c r="BS35" s="4">
        <v>1</v>
      </c>
      <c r="BT35" s="4">
        <v>1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1</v>
      </c>
      <c r="CB35" s="4">
        <v>1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2</v>
      </c>
      <c r="CN35" s="4">
        <v>1</v>
      </c>
      <c r="CO35" s="4">
        <v>1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1</v>
      </c>
      <c r="CX35" s="4">
        <v>0</v>
      </c>
      <c r="CY35" s="4">
        <v>1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</row>
    <row r="36" spans="1:132" s="4" customFormat="1" x14ac:dyDescent="0.25">
      <c r="A36" s="4">
        <v>126</v>
      </c>
      <c r="B36" s="4" t="s">
        <v>1074</v>
      </c>
      <c r="C36" s="4" t="s">
        <v>236</v>
      </c>
      <c r="D36" s="4">
        <v>3</v>
      </c>
      <c r="E36" s="4" t="s">
        <v>883</v>
      </c>
      <c r="F36" s="4" t="s">
        <v>1118</v>
      </c>
      <c r="G36" s="4">
        <v>9</v>
      </c>
      <c r="H36" s="4">
        <v>7</v>
      </c>
      <c r="I36" s="4" t="s">
        <v>1150</v>
      </c>
      <c r="K36" s="4" t="b">
        <v>0</v>
      </c>
      <c r="L36" s="4" t="b">
        <v>0</v>
      </c>
      <c r="M36" s="4" t="s">
        <v>1289</v>
      </c>
      <c r="N36" s="4" t="s">
        <v>1126</v>
      </c>
      <c r="O36" s="4" t="s">
        <v>1118</v>
      </c>
      <c r="P36" s="4" t="s">
        <v>127</v>
      </c>
      <c r="Q36" s="4" t="s">
        <v>236</v>
      </c>
      <c r="R36" s="4" t="s">
        <v>240</v>
      </c>
      <c r="BB36" s="4">
        <v>5</v>
      </c>
      <c r="BS36" s="4">
        <v>2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</row>
    <row r="37" spans="1:132" s="4" customFormat="1" x14ac:dyDescent="0.25">
      <c r="A37" s="4">
        <v>129</v>
      </c>
      <c r="B37" s="4" t="s">
        <v>796</v>
      </c>
      <c r="C37" s="4" t="s">
        <v>236</v>
      </c>
      <c r="D37" s="4">
        <v>3</v>
      </c>
      <c r="E37" s="4" t="s">
        <v>884</v>
      </c>
      <c r="F37" s="4" t="s">
        <v>1118</v>
      </c>
      <c r="G37" s="4">
        <v>9</v>
      </c>
      <c r="H37" s="4">
        <v>8</v>
      </c>
      <c r="I37" s="4" t="s">
        <v>1150</v>
      </c>
      <c r="K37" s="4" t="b">
        <v>0</v>
      </c>
      <c r="L37" s="4" t="b">
        <v>0</v>
      </c>
      <c r="M37" s="4" t="s">
        <v>1290</v>
      </c>
      <c r="N37" s="4" t="s">
        <v>1126</v>
      </c>
      <c r="O37" s="4" t="s">
        <v>1118</v>
      </c>
      <c r="P37" s="4" t="s">
        <v>127</v>
      </c>
      <c r="Q37" s="4" t="s">
        <v>236</v>
      </c>
      <c r="R37" s="4" t="s">
        <v>240</v>
      </c>
      <c r="BB37" s="4">
        <v>2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</row>
    <row r="38" spans="1:132" s="4" customFormat="1" x14ac:dyDescent="0.25">
      <c r="A38" s="4">
        <v>132</v>
      </c>
      <c r="B38" s="4" t="s">
        <v>794</v>
      </c>
      <c r="C38" s="4" t="s">
        <v>236</v>
      </c>
      <c r="D38" s="4">
        <v>3</v>
      </c>
      <c r="E38" s="4" t="s">
        <v>885</v>
      </c>
      <c r="F38" s="4" t="s">
        <v>1118</v>
      </c>
      <c r="G38" s="4">
        <v>9</v>
      </c>
      <c r="H38" s="4">
        <v>9</v>
      </c>
      <c r="I38" s="4" t="s">
        <v>1150</v>
      </c>
      <c r="K38" s="4" t="b">
        <v>0</v>
      </c>
      <c r="L38" s="4" t="b">
        <v>0</v>
      </c>
      <c r="M38" s="4" t="s">
        <v>1291</v>
      </c>
      <c r="N38" s="4" t="s">
        <v>1126</v>
      </c>
      <c r="O38" s="4" t="s">
        <v>1118</v>
      </c>
      <c r="P38" s="4" t="s">
        <v>127</v>
      </c>
      <c r="Q38" s="4" t="s">
        <v>236</v>
      </c>
      <c r="R38" s="4" t="s">
        <v>240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</row>
    <row r="39" spans="1:132" s="4" customFormat="1" x14ac:dyDescent="0.25">
      <c r="A39" s="4">
        <v>135</v>
      </c>
      <c r="B39" s="4" t="s">
        <v>786</v>
      </c>
      <c r="C39" s="4" t="s">
        <v>236</v>
      </c>
      <c r="D39" s="4">
        <v>3</v>
      </c>
      <c r="E39" s="4" t="s">
        <v>885</v>
      </c>
      <c r="F39" s="4" t="s">
        <v>1118</v>
      </c>
      <c r="G39" s="4">
        <v>9</v>
      </c>
      <c r="H39" s="4">
        <v>10</v>
      </c>
      <c r="I39" s="4" t="s">
        <v>1150</v>
      </c>
      <c r="K39" s="4" t="b">
        <v>0</v>
      </c>
      <c r="L39" s="4" t="b">
        <v>0</v>
      </c>
      <c r="M39" s="4" t="s">
        <v>1292</v>
      </c>
      <c r="N39" s="4" t="s">
        <v>1126</v>
      </c>
      <c r="O39" s="4" t="s">
        <v>1118</v>
      </c>
      <c r="P39" s="4" t="s">
        <v>180</v>
      </c>
      <c r="Q39" s="4" t="s">
        <v>236</v>
      </c>
      <c r="R39" s="4" t="s">
        <v>240</v>
      </c>
      <c r="BF39" s="4">
        <v>21</v>
      </c>
      <c r="BJ39" s="4">
        <v>1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</row>
    <row r="40" spans="1:132" s="4" customFormat="1" x14ac:dyDescent="0.25">
      <c r="A40" s="4">
        <v>139</v>
      </c>
      <c r="B40" s="4" t="s">
        <v>1075</v>
      </c>
      <c r="C40" s="4" t="s">
        <v>1075</v>
      </c>
      <c r="D40" s="4">
        <v>4</v>
      </c>
      <c r="E40" s="4" t="s">
        <v>887</v>
      </c>
      <c r="F40" s="4" t="s">
        <v>1118</v>
      </c>
      <c r="G40" s="4">
        <v>2</v>
      </c>
      <c r="H40" s="4">
        <v>1</v>
      </c>
      <c r="I40" s="4" t="s">
        <v>1150</v>
      </c>
      <c r="K40" s="4" t="b">
        <v>1</v>
      </c>
      <c r="L40" s="4" t="b">
        <v>0</v>
      </c>
      <c r="M40" s="4" t="s">
        <v>1211</v>
      </c>
      <c r="N40" s="4" t="s">
        <v>1127</v>
      </c>
      <c r="O40" s="4" t="s">
        <v>1118</v>
      </c>
      <c r="P40" s="4" t="s">
        <v>127</v>
      </c>
      <c r="Q40" s="4" t="s">
        <v>1075</v>
      </c>
      <c r="R40" s="4" t="s">
        <v>1212</v>
      </c>
      <c r="BB40" s="4">
        <v>28</v>
      </c>
      <c r="BS40" s="4">
        <v>1</v>
      </c>
      <c r="BT40" s="4">
        <v>0</v>
      </c>
      <c r="BU40" s="4">
        <v>1</v>
      </c>
      <c r="BV40" s="4">
        <v>0</v>
      </c>
      <c r="BW40" s="4">
        <v>0</v>
      </c>
      <c r="BX40" s="4">
        <v>0</v>
      </c>
      <c r="BY40" s="4">
        <v>1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2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1</v>
      </c>
      <c r="EB40" s="4">
        <v>2</v>
      </c>
    </row>
    <row r="41" spans="1:132" s="4" customFormat="1" x14ac:dyDescent="0.25">
      <c r="A41" s="4">
        <v>144</v>
      </c>
      <c r="B41" s="4" t="s">
        <v>1076</v>
      </c>
      <c r="C41" s="4" t="s">
        <v>1075</v>
      </c>
      <c r="D41" s="4">
        <v>4</v>
      </c>
      <c r="E41" s="4" t="s">
        <v>888</v>
      </c>
      <c r="F41" s="4" t="s">
        <v>1118</v>
      </c>
      <c r="G41" s="4">
        <v>2</v>
      </c>
      <c r="H41" s="4">
        <v>2</v>
      </c>
      <c r="I41" s="4" t="s">
        <v>1150</v>
      </c>
      <c r="K41" s="4" t="b">
        <v>1</v>
      </c>
      <c r="L41" s="4" t="b">
        <v>0</v>
      </c>
      <c r="M41" s="4" t="s">
        <v>1213</v>
      </c>
      <c r="N41" s="4" t="s">
        <v>1127</v>
      </c>
      <c r="O41" s="4" t="s">
        <v>1118</v>
      </c>
      <c r="P41" s="4" t="s">
        <v>127</v>
      </c>
      <c r="Q41" s="4" t="s">
        <v>1075</v>
      </c>
      <c r="R41" s="4" t="s">
        <v>1212</v>
      </c>
      <c r="BB41" s="4">
        <v>24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1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1</v>
      </c>
      <c r="CK41" s="4">
        <v>0</v>
      </c>
      <c r="CL41" s="4">
        <v>0</v>
      </c>
      <c r="CM41" s="4">
        <v>1</v>
      </c>
      <c r="CN41" s="4">
        <v>1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1</v>
      </c>
      <c r="CW41" s="4">
        <v>0</v>
      </c>
      <c r="CX41" s="4">
        <v>0</v>
      </c>
      <c r="CY41" s="4">
        <v>0</v>
      </c>
      <c r="CZ41" s="4">
        <v>0</v>
      </c>
      <c r="DA41" s="4">
        <v>1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2</v>
      </c>
      <c r="DQ41" s="4">
        <v>0</v>
      </c>
      <c r="DR41" s="4">
        <v>3</v>
      </c>
      <c r="DS41" s="4">
        <v>0</v>
      </c>
      <c r="DT41" s="4">
        <v>0</v>
      </c>
      <c r="DU41" s="4">
        <v>1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4</v>
      </c>
      <c r="EB41" s="4">
        <v>0</v>
      </c>
    </row>
    <row r="42" spans="1:132" s="4" customFormat="1" x14ac:dyDescent="0.25">
      <c r="A42" s="4">
        <v>149</v>
      </c>
      <c r="B42" s="4" t="s">
        <v>786</v>
      </c>
      <c r="C42" s="4" t="s">
        <v>1075</v>
      </c>
      <c r="D42" s="4">
        <v>4</v>
      </c>
      <c r="E42" s="4" t="s">
        <v>889</v>
      </c>
      <c r="F42" s="4" t="s">
        <v>1118</v>
      </c>
      <c r="G42" s="4">
        <v>2</v>
      </c>
      <c r="H42" s="4">
        <v>3</v>
      </c>
      <c r="I42" s="4" t="s">
        <v>1150</v>
      </c>
      <c r="K42" s="4" t="b">
        <v>0</v>
      </c>
      <c r="L42" s="4" t="b">
        <v>0</v>
      </c>
      <c r="M42" s="4" t="s">
        <v>1293</v>
      </c>
      <c r="N42" s="4" t="s">
        <v>1127</v>
      </c>
      <c r="O42" s="4" t="s">
        <v>1118</v>
      </c>
      <c r="P42" s="4" t="s">
        <v>180</v>
      </c>
      <c r="Q42" s="4" t="s">
        <v>1075</v>
      </c>
      <c r="R42" s="4" t="s">
        <v>1212</v>
      </c>
      <c r="BF42" s="4">
        <v>10</v>
      </c>
      <c r="BN42" s="4">
        <v>5</v>
      </c>
      <c r="BO42" s="4">
        <v>4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</row>
    <row r="43" spans="1:132" s="4" customFormat="1" x14ac:dyDescent="0.25">
      <c r="A43" s="4">
        <v>153</v>
      </c>
      <c r="B43" s="4" t="s">
        <v>782</v>
      </c>
      <c r="C43" s="4" t="s">
        <v>285</v>
      </c>
      <c r="D43" s="4">
        <v>5</v>
      </c>
      <c r="E43" s="4" t="s">
        <v>891</v>
      </c>
      <c r="F43" s="4" t="s">
        <v>1118</v>
      </c>
      <c r="G43" s="4">
        <v>8</v>
      </c>
      <c r="H43" s="4">
        <v>1</v>
      </c>
      <c r="I43" s="4" t="s">
        <v>1150</v>
      </c>
      <c r="K43" s="4" t="b">
        <v>0</v>
      </c>
      <c r="L43" s="4" t="b">
        <v>0</v>
      </c>
      <c r="M43" s="4" t="s">
        <v>1220</v>
      </c>
      <c r="N43" s="4" t="s">
        <v>1128</v>
      </c>
      <c r="O43" s="4" t="s">
        <v>1118</v>
      </c>
      <c r="P43" s="4" t="s">
        <v>127</v>
      </c>
      <c r="Q43" s="4" t="s">
        <v>285</v>
      </c>
      <c r="R43" s="4" t="s">
        <v>289</v>
      </c>
      <c r="BB43" s="4">
        <v>6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1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</row>
    <row r="44" spans="1:132" s="4" customFormat="1" x14ac:dyDescent="0.25">
      <c r="A44" s="4">
        <v>157</v>
      </c>
      <c r="B44" s="4" t="s">
        <v>528</v>
      </c>
      <c r="C44" s="4" t="s">
        <v>285</v>
      </c>
      <c r="D44" s="4">
        <v>5</v>
      </c>
      <c r="E44" s="4" t="s">
        <v>892</v>
      </c>
      <c r="F44" s="4" t="s">
        <v>1118</v>
      </c>
      <c r="G44" s="4">
        <v>8</v>
      </c>
      <c r="H44" s="4">
        <v>2</v>
      </c>
      <c r="I44" s="4" t="s">
        <v>1150</v>
      </c>
      <c r="K44" s="4" t="b">
        <v>0</v>
      </c>
      <c r="L44" s="4" t="b">
        <v>0</v>
      </c>
      <c r="M44" s="4" t="s">
        <v>1219</v>
      </c>
      <c r="N44" s="4" t="s">
        <v>1128</v>
      </c>
      <c r="O44" s="4" t="s">
        <v>1118</v>
      </c>
      <c r="P44" s="4" t="s">
        <v>127</v>
      </c>
      <c r="Q44" s="4" t="s">
        <v>285</v>
      </c>
      <c r="R44" s="4" t="s">
        <v>289</v>
      </c>
      <c r="BB44" s="4">
        <v>14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1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</row>
    <row r="45" spans="1:132" s="4" customFormat="1" x14ac:dyDescent="0.25">
      <c r="A45" s="4">
        <v>161</v>
      </c>
      <c r="B45" s="4" t="s">
        <v>796</v>
      </c>
      <c r="C45" s="4" t="s">
        <v>285</v>
      </c>
      <c r="D45" s="4">
        <v>5</v>
      </c>
      <c r="E45" s="4" t="s">
        <v>893</v>
      </c>
      <c r="F45" s="4" t="s">
        <v>1118</v>
      </c>
      <c r="G45" s="4">
        <v>8</v>
      </c>
      <c r="H45" s="4">
        <v>3</v>
      </c>
      <c r="I45" s="4" t="s">
        <v>1150</v>
      </c>
      <c r="K45" s="4" t="b">
        <v>0</v>
      </c>
      <c r="L45" s="4" t="b">
        <v>0</v>
      </c>
      <c r="M45" s="4" t="s">
        <v>1218</v>
      </c>
      <c r="N45" s="4" t="s">
        <v>1128</v>
      </c>
      <c r="O45" s="4" t="s">
        <v>1118</v>
      </c>
      <c r="P45" s="4" t="s">
        <v>127</v>
      </c>
      <c r="Q45" s="4" t="s">
        <v>285</v>
      </c>
      <c r="R45" s="4" t="s">
        <v>289</v>
      </c>
      <c r="BB45" s="4">
        <v>12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1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</row>
    <row r="46" spans="1:132" s="4" customFormat="1" x14ac:dyDescent="0.25">
      <c r="A46" s="4">
        <v>165</v>
      </c>
      <c r="B46" s="4" t="s">
        <v>797</v>
      </c>
      <c r="C46" s="4" t="s">
        <v>285</v>
      </c>
      <c r="D46" s="4">
        <v>5</v>
      </c>
      <c r="E46" s="4" t="s">
        <v>894</v>
      </c>
      <c r="F46" s="4" t="s">
        <v>1118</v>
      </c>
      <c r="G46" s="4">
        <v>8</v>
      </c>
      <c r="H46" s="4">
        <v>4</v>
      </c>
      <c r="I46" s="4" t="s">
        <v>1150</v>
      </c>
      <c r="K46" s="4" t="b">
        <v>0</v>
      </c>
      <c r="L46" s="4" t="b">
        <v>0</v>
      </c>
      <c r="M46" s="4" t="s">
        <v>1294</v>
      </c>
      <c r="N46" s="4" t="s">
        <v>1128</v>
      </c>
      <c r="O46" s="4" t="s">
        <v>1118</v>
      </c>
      <c r="P46" s="4" t="s">
        <v>127</v>
      </c>
      <c r="Q46" s="4" t="s">
        <v>285</v>
      </c>
      <c r="R46" s="4" t="s">
        <v>289</v>
      </c>
      <c r="BB46" s="4">
        <v>16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1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</row>
    <row r="47" spans="1:132" s="4" customFormat="1" x14ac:dyDescent="0.25">
      <c r="A47" s="4">
        <v>168</v>
      </c>
      <c r="B47" s="4" t="s">
        <v>798</v>
      </c>
      <c r="C47" s="4" t="s">
        <v>285</v>
      </c>
      <c r="D47" s="4">
        <v>5</v>
      </c>
      <c r="E47" s="4" t="s">
        <v>895</v>
      </c>
      <c r="F47" s="4" t="s">
        <v>1118</v>
      </c>
      <c r="G47" s="4">
        <v>8</v>
      </c>
      <c r="H47" s="4">
        <v>5</v>
      </c>
      <c r="I47" s="4" t="s">
        <v>1150</v>
      </c>
      <c r="K47" s="4" t="b">
        <v>0</v>
      </c>
      <c r="L47" s="4" t="b">
        <v>0</v>
      </c>
      <c r="M47" s="4" t="s">
        <v>1217</v>
      </c>
      <c r="N47" s="4" t="s">
        <v>1128</v>
      </c>
      <c r="O47" s="4" t="s">
        <v>1118</v>
      </c>
      <c r="P47" s="4" t="s">
        <v>127</v>
      </c>
      <c r="Q47" s="4" t="s">
        <v>285</v>
      </c>
      <c r="R47" s="4" t="s">
        <v>289</v>
      </c>
      <c r="BB47" s="4">
        <v>19</v>
      </c>
      <c r="BS47" s="4">
        <v>0</v>
      </c>
      <c r="BT47" s="4">
        <v>0</v>
      </c>
      <c r="BU47" s="4">
        <v>6</v>
      </c>
      <c r="BV47" s="4">
        <v>6</v>
      </c>
      <c r="BW47" s="4">
        <v>0</v>
      </c>
      <c r="BX47" s="4">
        <v>6</v>
      </c>
      <c r="BY47" s="4">
        <v>0</v>
      </c>
      <c r="BZ47" s="4">
        <v>0</v>
      </c>
      <c r="CA47" s="4">
        <v>0</v>
      </c>
      <c r="CB47" s="4">
        <v>1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5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2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1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</row>
    <row r="48" spans="1:132" s="4" customFormat="1" x14ac:dyDescent="0.25">
      <c r="A48" s="4">
        <v>172</v>
      </c>
      <c r="B48" s="4" t="s">
        <v>1077</v>
      </c>
      <c r="C48" s="4" t="s">
        <v>285</v>
      </c>
      <c r="D48" s="4">
        <v>5</v>
      </c>
      <c r="E48" s="4" t="s">
        <v>896</v>
      </c>
      <c r="F48" s="4" t="s">
        <v>1118</v>
      </c>
      <c r="G48" s="4">
        <v>8</v>
      </c>
      <c r="H48" s="4">
        <v>6</v>
      </c>
      <c r="I48" s="4" t="s">
        <v>1150</v>
      </c>
      <c r="K48" s="4" t="b">
        <v>0</v>
      </c>
      <c r="L48" s="4" t="b">
        <v>0</v>
      </c>
      <c r="M48" s="4" t="s">
        <v>1295</v>
      </c>
      <c r="N48" s="4" t="s">
        <v>1128</v>
      </c>
      <c r="O48" s="4" t="s">
        <v>1118</v>
      </c>
      <c r="P48" s="4" t="s">
        <v>127</v>
      </c>
      <c r="Q48" s="4" t="s">
        <v>285</v>
      </c>
      <c r="R48" s="4" t="s">
        <v>289</v>
      </c>
      <c r="BB48" s="4">
        <v>15</v>
      </c>
      <c r="BS48" s="4">
        <v>4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6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2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1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2</v>
      </c>
      <c r="EB48" s="4">
        <v>0</v>
      </c>
    </row>
    <row r="49" spans="1:132" s="4" customFormat="1" x14ac:dyDescent="0.25">
      <c r="A49" s="4">
        <v>175</v>
      </c>
      <c r="B49" s="4" t="s">
        <v>799</v>
      </c>
      <c r="C49" s="4" t="s">
        <v>285</v>
      </c>
      <c r="D49" s="4">
        <v>5</v>
      </c>
      <c r="E49" s="4" t="s">
        <v>897</v>
      </c>
      <c r="F49" s="4" t="s">
        <v>1118</v>
      </c>
      <c r="G49" s="4">
        <v>8</v>
      </c>
      <c r="H49" s="4">
        <v>7</v>
      </c>
      <c r="I49" s="4" t="s">
        <v>1150</v>
      </c>
      <c r="K49" s="4" t="b">
        <v>0</v>
      </c>
      <c r="L49" s="4" t="b">
        <v>0</v>
      </c>
      <c r="M49" s="4" t="s">
        <v>1216</v>
      </c>
      <c r="N49" s="4" t="s">
        <v>1128</v>
      </c>
      <c r="O49" s="4" t="s">
        <v>1118</v>
      </c>
      <c r="P49" s="4" t="s">
        <v>127</v>
      </c>
      <c r="Q49" s="4" t="s">
        <v>285</v>
      </c>
      <c r="R49" s="4" t="s">
        <v>289</v>
      </c>
      <c r="BB49" s="4">
        <v>17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1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</row>
    <row r="50" spans="1:132" s="4" customFormat="1" x14ac:dyDescent="0.25">
      <c r="A50" s="4">
        <v>179</v>
      </c>
      <c r="B50" s="4" t="s">
        <v>800</v>
      </c>
      <c r="C50" s="4" t="s">
        <v>285</v>
      </c>
      <c r="D50" s="4">
        <v>5</v>
      </c>
      <c r="E50" s="4" t="s">
        <v>898</v>
      </c>
      <c r="F50" s="4" t="s">
        <v>1118</v>
      </c>
      <c r="G50" s="4">
        <v>8</v>
      </c>
      <c r="H50" s="4">
        <v>8</v>
      </c>
      <c r="I50" s="4" t="s">
        <v>1150</v>
      </c>
      <c r="K50" s="4" t="b">
        <v>0</v>
      </c>
      <c r="L50" s="4" t="b">
        <v>0</v>
      </c>
      <c r="M50" s="4" t="s">
        <v>1215</v>
      </c>
      <c r="N50" s="4" t="s">
        <v>1128</v>
      </c>
      <c r="O50" s="4" t="s">
        <v>1118</v>
      </c>
      <c r="P50" s="4" t="s">
        <v>127</v>
      </c>
      <c r="Q50" s="4" t="s">
        <v>285</v>
      </c>
      <c r="R50" s="4" t="s">
        <v>289</v>
      </c>
      <c r="BB50" s="4">
        <v>26</v>
      </c>
      <c r="BS50" s="4">
        <v>0</v>
      </c>
      <c r="BT50" s="4">
        <v>6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1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</row>
    <row r="51" spans="1:132" s="4" customFormat="1" x14ac:dyDescent="0.25">
      <c r="A51" s="4">
        <v>183</v>
      </c>
      <c r="B51" s="4" t="s">
        <v>786</v>
      </c>
      <c r="C51" s="4" t="s">
        <v>285</v>
      </c>
      <c r="D51" s="4">
        <v>5</v>
      </c>
      <c r="E51" s="4" t="s">
        <v>899</v>
      </c>
      <c r="F51" s="4" t="s">
        <v>1118</v>
      </c>
      <c r="G51" s="4">
        <v>8</v>
      </c>
      <c r="H51" s="4">
        <v>9</v>
      </c>
      <c r="I51" s="4" t="s">
        <v>1150</v>
      </c>
      <c r="K51" s="4" t="b">
        <v>0</v>
      </c>
      <c r="L51" s="4" t="b">
        <v>0</v>
      </c>
      <c r="M51" s="4" t="s">
        <v>1214</v>
      </c>
      <c r="N51" s="4" t="s">
        <v>1128</v>
      </c>
      <c r="O51" s="4" t="s">
        <v>1118</v>
      </c>
      <c r="P51" s="4" t="s">
        <v>180</v>
      </c>
      <c r="Q51" s="4" t="s">
        <v>285</v>
      </c>
      <c r="R51" s="4" t="s">
        <v>289</v>
      </c>
      <c r="BF51" s="4">
        <v>16</v>
      </c>
      <c r="BJ51" s="4">
        <v>6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1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</row>
    <row r="52" spans="1:132" s="4" customFormat="1" x14ac:dyDescent="0.25">
      <c r="A52" s="4">
        <v>188</v>
      </c>
      <c r="B52" s="4" t="s">
        <v>901</v>
      </c>
      <c r="C52" s="4" t="s">
        <v>315</v>
      </c>
      <c r="D52" s="4">
        <v>6</v>
      </c>
      <c r="E52" s="4" t="s">
        <v>902</v>
      </c>
      <c r="F52" s="4" t="s">
        <v>1118</v>
      </c>
      <c r="G52" s="4">
        <v>13</v>
      </c>
      <c r="H52" s="4">
        <v>1</v>
      </c>
      <c r="I52" s="4" t="s">
        <v>1150</v>
      </c>
      <c r="K52" s="4" t="b">
        <v>0</v>
      </c>
      <c r="L52" s="4" t="b">
        <v>0</v>
      </c>
      <c r="M52" s="4" t="s">
        <v>1296</v>
      </c>
      <c r="N52" s="4" t="s">
        <v>1129</v>
      </c>
      <c r="O52" s="4" t="s">
        <v>1118</v>
      </c>
      <c r="P52" s="4" t="s">
        <v>127</v>
      </c>
      <c r="Q52" s="4" t="s">
        <v>315</v>
      </c>
      <c r="R52" s="4" t="s">
        <v>319</v>
      </c>
      <c r="BB52" s="4">
        <v>20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20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</row>
    <row r="53" spans="1:132" s="4" customFormat="1" x14ac:dyDescent="0.25">
      <c r="A53" s="4">
        <v>191</v>
      </c>
      <c r="B53" s="4" t="s">
        <v>905</v>
      </c>
      <c r="C53" s="4" t="s">
        <v>315</v>
      </c>
      <c r="D53" s="4">
        <v>6</v>
      </c>
      <c r="E53" s="4" t="s">
        <v>906</v>
      </c>
      <c r="F53" s="4" t="s">
        <v>1118</v>
      </c>
      <c r="G53" s="4">
        <v>13</v>
      </c>
      <c r="H53" s="4">
        <v>2</v>
      </c>
      <c r="I53" s="4" t="s">
        <v>1150</v>
      </c>
      <c r="K53" s="4" t="b">
        <v>0</v>
      </c>
      <c r="L53" s="4" t="b">
        <v>0</v>
      </c>
      <c r="M53" s="4" t="s">
        <v>1297</v>
      </c>
      <c r="N53" s="4" t="s">
        <v>1129</v>
      </c>
      <c r="O53" s="4" t="s">
        <v>1118</v>
      </c>
      <c r="P53" s="4" t="s">
        <v>127</v>
      </c>
      <c r="Q53" s="4" t="s">
        <v>315</v>
      </c>
      <c r="R53" s="4" t="s">
        <v>319</v>
      </c>
      <c r="BB53" s="4">
        <v>20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20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</row>
    <row r="54" spans="1:132" s="4" customFormat="1" x14ac:dyDescent="0.25">
      <c r="A54" s="4">
        <v>194</v>
      </c>
      <c r="B54" s="4" t="s">
        <v>1078</v>
      </c>
      <c r="C54" s="4" t="s">
        <v>315</v>
      </c>
      <c r="D54" s="4">
        <v>6</v>
      </c>
      <c r="E54" s="4" t="s">
        <v>907</v>
      </c>
      <c r="F54" s="4" t="s">
        <v>1118</v>
      </c>
      <c r="G54" s="4">
        <v>13</v>
      </c>
      <c r="H54" s="4">
        <v>3</v>
      </c>
      <c r="I54" s="4" t="s">
        <v>1150</v>
      </c>
      <c r="K54" s="4" t="b">
        <v>0</v>
      </c>
      <c r="L54" s="4" t="b">
        <v>0</v>
      </c>
      <c r="M54" s="4" t="s">
        <v>1298</v>
      </c>
      <c r="N54" s="4" t="s">
        <v>1129</v>
      </c>
      <c r="O54" s="4" t="s">
        <v>1118</v>
      </c>
      <c r="P54" s="4" t="s">
        <v>127</v>
      </c>
      <c r="Q54" s="4" t="s">
        <v>315</v>
      </c>
      <c r="R54" s="4" t="s">
        <v>319</v>
      </c>
      <c r="BB54" s="4">
        <v>20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20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</row>
    <row r="55" spans="1:132" s="4" customFormat="1" x14ac:dyDescent="0.25">
      <c r="A55" s="4">
        <v>197</v>
      </c>
      <c r="B55" s="4" t="s">
        <v>908</v>
      </c>
      <c r="C55" s="4" t="s">
        <v>315</v>
      </c>
      <c r="D55" s="4">
        <v>6</v>
      </c>
      <c r="E55" s="4" t="s">
        <v>909</v>
      </c>
      <c r="F55" s="4" t="s">
        <v>1118</v>
      </c>
      <c r="G55" s="4">
        <v>13</v>
      </c>
      <c r="H55" s="4">
        <v>4</v>
      </c>
      <c r="I55" s="4" t="s">
        <v>1150</v>
      </c>
      <c r="K55" s="4" t="b">
        <v>0</v>
      </c>
      <c r="L55" s="4" t="b">
        <v>0</v>
      </c>
      <c r="M55" s="4" t="s">
        <v>1299</v>
      </c>
      <c r="N55" s="4" t="s">
        <v>1129</v>
      </c>
      <c r="O55" s="4" t="s">
        <v>1118</v>
      </c>
      <c r="P55" s="4" t="s">
        <v>127</v>
      </c>
      <c r="Q55" s="4" t="s">
        <v>315</v>
      </c>
      <c r="R55" s="4" t="s">
        <v>319</v>
      </c>
      <c r="BB55" s="4">
        <v>18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18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</row>
    <row r="56" spans="1:132" s="4" customFormat="1" x14ac:dyDescent="0.25">
      <c r="A56" s="4">
        <v>200</v>
      </c>
      <c r="B56" s="4" t="s">
        <v>1079</v>
      </c>
      <c r="C56" s="4" t="s">
        <v>315</v>
      </c>
      <c r="D56" s="4">
        <v>6</v>
      </c>
      <c r="E56" s="4" t="s">
        <v>910</v>
      </c>
      <c r="F56" s="4" t="s">
        <v>1118</v>
      </c>
      <c r="G56" s="4">
        <v>13</v>
      </c>
      <c r="H56" s="4">
        <v>5</v>
      </c>
      <c r="I56" s="4" t="s">
        <v>1150</v>
      </c>
      <c r="K56" s="4" t="b">
        <v>0</v>
      </c>
      <c r="L56" s="4" t="b">
        <v>0</v>
      </c>
      <c r="M56" s="4" t="s">
        <v>1300</v>
      </c>
      <c r="N56" s="4" t="s">
        <v>1129</v>
      </c>
      <c r="O56" s="4" t="s">
        <v>1118</v>
      </c>
      <c r="P56" s="4" t="s">
        <v>127</v>
      </c>
      <c r="Q56" s="4" t="s">
        <v>315</v>
      </c>
      <c r="R56" s="4" t="s">
        <v>319</v>
      </c>
      <c r="BB56" s="4">
        <v>19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19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</row>
    <row r="57" spans="1:132" s="4" customFormat="1" x14ac:dyDescent="0.25">
      <c r="A57" s="4">
        <v>203</v>
      </c>
      <c r="B57" s="4" t="s">
        <v>911</v>
      </c>
      <c r="C57" s="4" t="s">
        <v>315</v>
      </c>
      <c r="D57" s="4">
        <v>6</v>
      </c>
      <c r="E57" s="4" t="s">
        <v>912</v>
      </c>
      <c r="F57" s="4" t="s">
        <v>1118</v>
      </c>
      <c r="G57" s="4">
        <v>13</v>
      </c>
      <c r="H57" s="4">
        <v>6</v>
      </c>
      <c r="I57" s="4" t="s">
        <v>1150</v>
      </c>
      <c r="K57" s="4" t="b">
        <v>0</v>
      </c>
      <c r="L57" s="4" t="b">
        <v>0</v>
      </c>
      <c r="M57" s="4" t="s">
        <v>1301</v>
      </c>
      <c r="N57" s="4" t="s">
        <v>1129</v>
      </c>
      <c r="O57" s="4" t="s">
        <v>1118</v>
      </c>
      <c r="P57" s="4" t="s">
        <v>127</v>
      </c>
      <c r="Q57" s="4" t="s">
        <v>315</v>
      </c>
      <c r="R57" s="4" t="s">
        <v>319</v>
      </c>
      <c r="BB57" s="4">
        <v>18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18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</row>
    <row r="58" spans="1:132" s="4" customFormat="1" x14ac:dyDescent="0.25">
      <c r="A58" s="4">
        <v>206</v>
      </c>
      <c r="B58" s="4" t="s">
        <v>189</v>
      </c>
      <c r="C58" s="4" t="s">
        <v>315</v>
      </c>
      <c r="D58" s="4">
        <v>6</v>
      </c>
      <c r="E58" s="4" t="s">
        <v>913</v>
      </c>
      <c r="F58" s="4" t="s">
        <v>1118</v>
      </c>
      <c r="G58" s="4">
        <v>13</v>
      </c>
      <c r="H58" s="4">
        <v>7</v>
      </c>
      <c r="I58" s="4" t="s">
        <v>1150</v>
      </c>
      <c r="K58" s="4" t="b">
        <v>0</v>
      </c>
      <c r="L58" s="4" t="b">
        <v>0</v>
      </c>
      <c r="M58" s="4" t="s">
        <v>1302</v>
      </c>
      <c r="N58" s="4" t="s">
        <v>1129</v>
      </c>
      <c r="O58" s="4" t="s">
        <v>1118</v>
      </c>
      <c r="P58" s="4" t="s">
        <v>127</v>
      </c>
      <c r="Q58" s="4" t="s">
        <v>315</v>
      </c>
      <c r="R58" s="4" t="s">
        <v>319</v>
      </c>
      <c r="BB58" s="4">
        <v>18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18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</row>
    <row r="59" spans="1:132" s="4" customFormat="1" x14ac:dyDescent="0.25">
      <c r="A59" s="4">
        <v>209</v>
      </c>
      <c r="B59" s="4" t="s">
        <v>1080</v>
      </c>
      <c r="C59" s="4" t="s">
        <v>315</v>
      </c>
      <c r="D59" s="4">
        <v>6</v>
      </c>
      <c r="E59" s="4" t="s">
        <v>914</v>
      </c>
      <c r="F59" s="4" t="s">
        <v>1118</v>
      </c>
      <c r="G59" s="4">
        <v>13</v>
      </c>
      <c r="H59" s="4">
        <v>8</v>
      </c>
      <c r="I59" s="4" t="s">
        <v>1150</v>
      </c>
      <c r="K59" s="4" t="b">
        <v>0</v>
      </c>
      <c r="L59" s="4" t="b">
        <v>0</v>
      </c>
      <c r="M59" s="4" t="s">
        <v>1303</v>
      </c>
      <c r="N59" s="4" t="s">
        <v>1129</v>
      </c>
      <c r="O59" s="4" t="s">
        <v>1118</v>
      </c>
      <c r="P59" s="4" t="s">
        <v>127</v>
      </c>
      <c r="Q59" s="4" t="s">
        <v>315</v>
      </c>
      <c r="R59" s="4" t="s">
        <v>319</v>
      </c>
      <c r="BB59" s="4">
        <v>20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20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</row>
    <row r="60" spans="1:132" s="4" customFormat="1" x14ac:dyDescent="0.25">
      <c r="A60" s="4">
        <v>212</v>
      </c>
      <c r="B60" s="4" t="s">
        <v>811</v>
      </c>
      <c r="C60" s="4" t="s">
        <v>315</v>
      </c>
      <c r="D60" s="4">
        <v>6</v>
      </c>
      <c r="E60" s="4" t="s">
        <v>915</v>
      </c>
      <c r="F60" s="4" t="s">
        <v>1118</v>
      </c>
      <c r="G60" s="4">
        <v>13</v>
      </c>
      <c r="H60" s="4">
        <v>9</v>
      </c>
      <c r="I60" s="4" t="s">
        <v>1150</v>
      </c>
      <c r="K60" s="4" t="b">
        <v>0</v>
      </c>
      <c r="L60" s="4" t="b">
        <v>0</v>
      </c>
      <c r="M60" s="4" t="s">
        <v>1304</v>
      </c>
      <c r="N60" s="4" t="s">
        <v>1129</v>
      </c>
      <c r="O60" s="4" t="s">
        <v>1118</v>
      </c>
      <c r="P60" s="4" t="s">
        <v>127</v>
      </c>
      <c r="Q60" s="4" t="s">
        <v>315</v>
      </c>
      <c r="R60" s="4" t="s">
        <v>319</v>
      </c>
      <c r="BB60" s="4">
        <v>17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17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</row>
    <row r="61" spans="1:132" s="4" customFormat="1" x14ac:dyDescent="0.25">
      <c r="A61" s="4">
        <v>215</v>
      </c>
      <c r="B61" s="4" t="s">
        <v>1081</v>
      </c>
      <c r="C61" s="4" t="s">
        <v>315</v>
      </c>
      <c r="D61" s="4">
        <v>6</v>
      </c>
      <c r="E61" s="4" t="s">
        <v>916</v>
      </c>
      <c r="F61" s="4" t="s">
        <v>1118</v>
      </c>
      <c r="G61" s="4">
        <v>13</v>
      </c>
      <c r="H61" s="4">
        <v>10</v>
      </c>
      <c r="I61" s="4" t="s">
        <v>1150</v>
      </c>
      <c r="K61" s="4" t="b">
        <v>0</v>
      </c>
      <c r="L61" s="4" t="b">
        <v>0</v>
      </c>
      <c r="M61" s="4" t="s">
        <v>1305</v>
      </c>
      <c r="N61" s="4" t="s">
        <v>1129</v>
      </c>
      <c r="O61" s="4" t="s">
        <v>1118</v>
      </c>
      <c r="P61" s="4" t="s">
        <v>127</v>
      </c>
      <c r="Q61" s="4" t="s">
        <v>315</v>
      </c>
      <c r="R61" s="4" t="s">
        <v>319</v>
      </c>
      <c r="AW61" s="4">
        <v>1</v>
      </c>
      <c r="BB61" s="4">
        <v>23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23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</row>
    <row r="62" spans="1:132" s="4" customFormat="1" x14ac:dyDescent="0.25">
      <c r="A62" s="4">
        <v>218</v>
      </c>
      <c r="B62" s="4" t="s">
        <v>917</v>
      </c>
      <c r="C62" s="4" t="s">
        <v>315</v>
      </c>
      <c r="D62" s="4">
        <v>6</v>
      </c>
      <c r="E62" s="4" t="s">
        <v>918</v>
      </c>
      <c r="F62" s="4" t="s">
        <v>1118</v>
      </c>
      <c r="G62" s="4">
        <v>13</v>
      </c>
      <c r="H62" s="4">
        <v>11</v>
      </c>
      <c r="I62" s="4" t="s">
        <v>1150</v>
      </c>
      <c r="K62" s="4" t="b">
        <v>0</v>
      </c>
      <c r="L62" s="4" t="b">
        <v>0</v>
      </c>
      <c r="M62" s="4" t="s">
        <v>1306</v>
      </c>
      <c r="N62" s="4" t="s">
        <v>1129</v>
      </c>
      <c r="O62" s="4" t="s">
        <v>1118</v>
      </c>
      <c r="P62" s="4" t="s">
        <v>127</v>
      </c>
      <c r="Q62" s="4" t="s">
        <v>315</v>
      </c>
      <c r="R62" s="4" t="s">
        <v>319</v>
      </c>
      <c r="BB62" s="4">
        <v>21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16</v>
      </c>
      <c r="CT62" s="4">
        <v>5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</row>
    <row r="63" spans="1:132" s="4" customFormat="1" x14ac:dyDescent="0.25">
      <c r="A63" s="4">
        <v>221</v>
      </c>
      <c r="B63" s="4" t="s">
        <v>919</v>
      </c>
      <c r="C63" s="4" t="s">
        <v>315</v>
      </c>
      <c r="D63" s="4">
        <v>6</v>
      </c>
      <c r="E63" s="4" t="s">
        <v>920</v>
      </c>
      <c r="F63" s="4" t="s">
        <v>1118</v>
      </c>
      <c r="G63" s="4">
        <v>13</v>
      </c>
      <c r="H63" s="4">
        <v>12</v>
      </c>
      <c r="I63" s="4" t="s">
        <v>1150</v>
      </c>
      <c r="K63" s="4" t="b">
        <v>0</v>
      </c>
      <c r="L63" s="4" t="b">
        <v>0</v>
      </c>
      <c r="M63" s="4" t="s">
        <v>1307</v>
      </c>
      <c r="N63" s="4" t="s">
        <v>1129</v>
      </c>
      <c r="O63" s="4" t="s">
        <v>1118</v>
      </c>
      <c r="P63" s="4" t="s">
        <v>127</v>
      </c>
      <c r="Q63" s="4" t="s">
        <v>315</v>
      </c>
      <c r="R63" s="4" t="s">
        <v>319</v>
      </c>
      <c r="BB63" s="4">
        <v>29</v>
      </c>
      <c r="BS63" s="4">
        <v>0</v>
      </c>
      <c r="BT63" s="4">
        <v>0</v>
      </c>
      <c r="BU63" s="4">
        <v>3</v>
      </c>
      <c r="BV63" s="4">
        <v>0</v>
      </c>
      <c r="BW63" s="4">
        <v>0</v>
      </c>
      <c r="BX63" s="4">
        <v>0</v>
      </c>
      <c r="BY63" s="4">
        <v>3</v>
      </c>
      <c r="BZ63" s="4">
        <v>0</v>
      </c>
      <c r="CA63" s="4">
        <v>8</v>
      </c>
      <c r="CB63" s="4">
        <v>3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1</v>
      </c>
      <c r="CI63" s="4">
        <v>0</v>
      </c>
      <c r="CJ63" s="4">
        <v>0</v>
      </c>
      <c r="CK63" s="4">
        <v>0</v>
      </c>
      <c r="CL63" s="4">
        <v>1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12</v>
      </c>
      <c r="CS63" s="4">
        <v>0</v>
      </c>
      <c r="CT63" s="4">
        <v>0</v>
      </c>
      <c r="CU63" s="4">
        <v>1</v>
      </c>
      <c r="CV63" s="4">
        <v>0</v>
      </c>
      <c r="CW63" s="4">
        <v>0</v>
      </c>
      <c r="CX63" s="4">
        <v>1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</row>
    <row r="64" spans="1:132" s="4" customFormat="1" x14ac:dyDescent="0.25">
      <c r="A64" s="4">
        <v>224</v>
      </c>
      <c r="B64" s="4" t="s">
        <v>1273</v>
      </c>
      <c r="C64" s="4" t="s">
        <v>315</v>
      </c>
      <c r="D64" s="4">
        <v>6</v>
      </c>
      <c r="E64" s="4" t="s">
        <v>920</v>
      </c>
      <c r="F64" s="4" t="s">
        <v>1118</v>
      </c>
      <c r="G64" s="4">
        <v>13</v>
      </c>
      <c r="H64" s="4">
        <v>12</v>
      </c>
      <c r="I64" s="4" t="s">
        <v>1150</v>
      </c>
      <c r="K64" s="4" t="b">
        <v>0</v>
      </c>
      <c r="L64" s="4" t="b">
        <v>0</v>
      </c>
      <c r="M64" s="4" t="s">
        <v>1308</v>
      </c>
      <c r="N64" s="4" t="s">
        <v>1129</v>
      </c>
      <c r="O64" s="4" t="s">
        <v>1118</v>
      </c>
      <c r="P64" s="4" t="s">
        <v>127</v>
      </c>
      <c r="Q64" s="4" t="s">
        <v>315</v>
      </c>
      <c r="R64" s="4" t="s">
        <v>319</v>
      </c>
      <c r="BB64" s="4">
        <v>29</v>
      </c>
      <c r="BS64" s="4">
        <v>0</v>
      </c>
      <c r="BT64" s="4">
        <v>0</v>
      </c>
      <c r="BU64" s="4">
        <v>3</v>
      </c>
      <c r="BV64" s="4">
        <v>0</v>
      </c>
      <c r="BW64" s="4">
        <v>0</v>
      </c>
      <c r="BX64" s="4">
        <v>0</v>
      </c>
      <c r="BY64" s="4">
        <v>3</v>
      </c>
      <c r="BZ64" s="4">
        <v>0</v>
      </c>
      <c r="CA64" s="4">
        <v>8</v>
      </c>
      <c r="CB64" s="4">
        <v>3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1</v>
      </c>
      <c r="CI64" s="4">
        <v>0</v>
      </c>
      <c r="CJ64" s="4">
        <v>0</v>
      </c>
      <c r="CK64" s="4">
        <v>0</v>
      </c>
      <c r="CL64" s="4">
        <v>1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1</v>
      </c>
      <c r="CV64" s="4">
        <v>0</v>
      </c>
      <c r="CW64" s="4">
        <v>0</v>
      </c>
      <c r="CX64" s="4">
        <v>1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</row>
    <row r="65" spans="1:132" s="4" customFormat="1" x14ac:dyDescent="0.25">
      <c r="A65" s="4">
        <v>227</v>
      </c>
      <c r="B65" s="4" t="s">
        <v>921</v>
      </c>
      <c r="C65" s="4" t="s">
        <v>315</v>
      </c>
      <c r="D65" s="4">
        <v>6</v>
      </c>
      <c r="E65" s="4" t="s">
        <v>922</v>
      </c>
      <c r="F65" s="4" t="s">
        <v>1118</v>
      </c>
      <c r="G65" s="4">
        <v>13</v>
      </c>
      <c r="H65" s="4">
        <v>13</v>
      </c>
      <c r="I65" s="4" t="s">
        <v>1150</v>
      </c>
      <c r="K65" s="4" t="b">
        <v>0</v>
      </c>
      <c r="L65" s="4" t="b">
        <v>0</v>
      </c>
      <c r="M65" s="4" t="s">
        <v>1309</v>
      </c>
      <c r="N65" s="4" t="s">
        <v>1129</v>
      </c>
      <c r="O65" s="4" t="s">
        <v>1118</v>
      </c>
      <c r="P65" s="4" t="s">
        <v>127</v>
      </c>
      <c r="Q65" s="4" t="s">
        <v>315</v>
      </c>
      <c r="R65" s="4" t="s">
        <v>319</v>
      </c>
      <c r="AW65" s="4">
        <v>1</v>
      </c>
      <c r="BB65" s="4">
        <v>49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45</v>
      </c>
      <c r="CT65" s="4">
        <v>4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</row>
    <row r="66" spans="1:132" s="4" customFormat="1" x14ac:dyDescent="0.25">
      <c r="A66" s="4">
        <v>230</v>
      </c>
      <c r="B66" s="4" t="s">
        <v>786</v>
      </c>
      <c r="C66" s="4" t="s">
        <v>315</v>
      </c>
      <c r="D66" s="4">
        <v>6</v>
      </c>
      <c r="E66" s="4" t="s">
        <v>923</v>
      </c>
      <c r="F66" s="4" t="s">
        <v>1118</v>
      </c>
      <c r="G66" s="4">
        <v>13</v>
      </c>
      <c r="H66" s="4">
        <v>14</v>
      </c>
      <c r="I66" s="4" t="s">
        <v>1150</v>
      </c>
      <c r="K66" s="4" t="b">
        <v>0</v>
      </c>
      <c r="L66" s="4" t="b">
        <v>0</v>
      </c>
      <c r="M66" s="4" t="s">
        <v>1310</v>
      </c>
      <c r="N66" s="4" t="s">
        <v>1129</v>
      </c>
      <c r="O66" s="4" t="s">
        <v>1118</v>
      </c>
      <c r="P66" s="4" t="s">
        <v>180</v>
      </c>
      <c r="Q66" s="4" t="s">
        <v>315</v>
      </c>
      <c r="R66" s="4" t="s">
        <v>319</v>
      </c>
      <c r="BF66" s="4">
        <v>37</v>
      </c>
      <c r="BJ66" s="4">
        <v>11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</row>
    <row r="67" spans="1:132" s="4" customFormat="1" x14ac:dyDescent="0.25">
      <c r="A67" s="4">
        <v>233</v>
      </c>
      <c r="B67" s="4" t="s">
        <v>362</v>
      </c>
      <c r="C67" s="4" t="s">
        <v>362</v>
      </c>
      <c r="D67" s="4">
        <v>7</v>
      </c>
      <c r="E67" s="4" t="s">
        <v>924</v>
      </c>
      <c r="F67" s="4" t="s">
        <v>1118</v>
      </c>
      <c r="G67" s="4">
        <v>5</v>
      </c>
      <c r="H67" s="4">
        <v>1</v>
      </c>
      <c r="I67" s="4" t="s">
        <v>1150</v>
      </c>
      <c r="J67" s="4" t="s">
        <v>1154</v>
      </c>
      <c r="K67" s="4" t="b">
        <v>0</v>
      </c>
      <c r="L67" s="4" t="b">
        <v>0</v>
      </c>
      <c r="M67" s="4" t="s">
        <v>1311</v>
      </c>
      <c r="N67" s="4" t="s">
        <v>1130</v>
      </c>
      <c r="O67" s="4" t="s">
        <v>1118</v>
      </c>
      <c r="P67" s="4" t="s">
        <v>127</v>
      </c>
      <c r="Q67" s="4" t="s">
        <v>362</v>
      </c>
      <c r="R67" s="4" t="s">
        <v>801</v>
      </c>
      <c r="BB67" s="4">
        <v>18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1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</row>
    <row r="68" spans="1:132" s="4" customFormat="1" x14ac:dyDescent="0.25">
      <c r="A68" s="4">
        <v>236</v>
      </c>
      <c r="B68" s="4" t="s">
        <v>1082</v>
      </c>
      <c r="C68" s="4" t="s">
        <v>362</v>
      </c>
      <c r="D68" s="4">
        <v>7</v>
      </c>
      <c r="E68" s="4" t="s">
        <v>925</v>
      </c>
      <c r="F68" s="4" t="s">
        <v>1118</v>
      </c>
      <c r="G68" s="4">
        <v>5</v>
      </c>
      <c r="H68" s="4">
        <v>2</v>
      </c>
      <c r="I68" s="4" t="s">
        <v>1150</v>
      </c>
      <c r="J68" s="4" t="s">
        <v>1154</v>
      </c>
      <c r="K68" s="4" t="b">
        <v>1</v>
      </c>
      <c r="L68" s="4" t="b">
        <v>0</v>
      </c>
      <c r="M68" s="4" t="s">
        <v>1312</v>
      </c>
      <c r="N68" s="4" t="s">
        <v>1130</v>
      </c>
      <c r="O68" s="4" t="s">
        <v>1118</v>
      </c>
      <c r="P68" s="4" t="s">
        <v>127</v>
      </c>
      <c r="Q68" s="4" t="s">
        <v>362</v>
      </c>
      <c r="R68" s="4" t="s">
        <v>801</v>
      </c>
      <c r="BB68" s="4">
        <v>14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5</v>
      </c>
      <c r="CN68" s="4">
        <v>5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1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</row>
    <row r="69" spans="1:132" s="4" customFormat="1" x14ac:dyDescent="0.25">
      <c r="A69" s="4">
        <v>239</v>
      </c>
      <c r="B69" s="4" t="s">
        <v>926</v>
      </c>
      <c r="C69" s="4" t="s">
        <v>362</v>
      </c>
      <c r="D69" s="4">
        <v>7</v>
      </c>
      <c r="E69" s="4" t="s">
        <v>927</v>
      </c>
      <c r="F69" s="4" t="s">
        <v>1118</v>
      </c>
      <c r="G69" s="4">
        <v>5</v>
      </c>
      <c r="H69" s="4">
        <v>3</v>
      </c>
      <c r="I69" s="4" t="s">
        <v>1150</v>
      </c>
      <c r="K69" s="4" t="b">
        <v>0</v>
      </c>
      <c r="L69" s="4" t="b">
        <v>0</v>
      </c>
      <c r="M69" s="4" t="s">
        <v>1313</v>
      </c>
      <c r="N69" s="4" t="s">
        <v>1130</v>
      </c>
      <c r="O69" s="4" t="s">
        <v>1118</v>
      </c>
      <c r="P69" s="4" t="s">
        <v>127</v>
      </c>
      <c r="Q69" s="4" t="s">
        <v>362</v>
      </c>
      <c r="R69" s="4" t="s">
        <v>801</v>
      </c>
      <c r="BB69" s="4">
        <v>8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6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1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</row>
    <row r="70" spans="1:132" s="4" customFormat="1" x14ac:dyDescent="0.25">
      <c r="A70" s="4">
        <v>242</v>
      </c>
      <c r="B70" s="4" t="s">
        <v>1083</v>
      </c>
      <c r="C70" s="4" t="s">
        <v>362</v>
      </c>
      <c r="D70" s="4">
        <v>7</v>
      </c>
      <c r="E70" s="4" t="s">
        <v>928</v>
      </c>
      <c r="F70" s="4" t="s">
        <v>1118</v>
      </c>
      <c r="G70" s="4">
        <v>5</v>
      </c>
      <c r="H70" s="4">
        <v>4</v>
      </c>
      <c r="I70" s="4" t="s">
        <v>1150</v>
      </c>
      <c r="J70" s="4" t="s">
        <v>1154</v>
      </c>
      <c r="K70" s="4" t="b">
        <v>0</v>
      </c>
      <c r="L70" s="4" t="b">
        <v>0</v>
      </c>
      <c r="M70" s="4" t="s">
        <v>1314</v>
      </c>
      <c r="N70" s="4" t="s">
        <v>1130</v>
      </c>
      <c r="O70" s="4" t="s">
        <v>1118</v>
      </c>
      <c r="P70" s="4" t="s">
        <v>127</v>
      </c>
      <c r="Q70" s="4" t="s">
        <v>362</v>
      </c>
      <c r="R70" s="4" t="s">
        <v>801</v>
      </c>
      <c r="BB70" s="4">
        <v>11</v>
      </c>
      <c r="BS70" s="4">
        <v>0</v>
      </c>
      <c r="BT70" s="4">
        <v>9</v>
      </c>
      <c r="BU70" s="4">
        <v>2</v>
      </c>
      <c r="BV70" s="4">
        <v>0</v>
      </c>
      <c r="BW70" s="4">
        <v>0</v>
      </c>
      <c r="BX70" s="4">
        <v>0</v>
      </c>
      <c r="BY70" s="4">
        <v>2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1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</row>
    <row r="71" spans="1:132" s="4" customFormat="1" x14ac:dyDescent="0.25">
      <c r="A71" s="4">
        <v>245</v>
      </c>
      <c r="B71" s="4" t="s">
        <v>929</v>
      </c>
      <c r="C71" s="4" t="s">
        <v>362</v>
      </c>
      <c r="D71" s="4">
        <v>7</v>
      </c>
      <c r="E71" s="4" t="s">
        <v>930</v>
      </c>
      <c r="F71" s="4" t="s">
        <v>1118</v>
      </c>
      <c r="G71" s="4">
        <v>5</v>
      </c>
      <c r="H71" s="4">
        <v>5</v>
      </c>
      <c r="I71" s="4" t="s">
        <v>1150</v>
      </c>
      <c r="J71" s="4" t="s">
        <v>1155</v>
      </c>
      <c r="K71" s="4" t="b">
        <v>0</v>
      </c>
      <c r="L71" s="4" t="b">
        <v>0</v>
      </c>
      <c r="M71" s="4" t="s">
        <v>1315</v>
      </c>
      <c r="N71" s="4" t="s">
        <v>1130</v>
      </c>
      <c r="O71" s="4" t="s">
        <v>1118</v>
      </c>
      <c r="P71" s="4" t="s">
        <v>127</v>
      </c>
      <c r="Q71" s="4" t="s">
        <v>362</v>
      </c>
      <c r="R71" s="4" t="s">
        <v>801</v>
      </c>
      <c r="BB71" s="4">
        <v>16</v>
      </c>
      <c r="BS71" s="4">
        <v>0</v>
      </c>
      <c r="BT71" s="4">
        <v>8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4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2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</row>
    <row r="72" spans="1:132" s="4" customFormat="1" x14ac:dyDescent="0.25">
      <c r="A72" s="4">
        <v>248</v>
      </c>
      <c r="B72" s="4" t="s">
        <v>786</v>
      </c>
      <c r="C72" s="4" t="s">
        <v>362</v>
      </c>
      <c r="D72" s="4">
        <v>7</v>
      </c>
      <c r="E72" s="4" t="s">
        <v>931</v>
      </c>
      <c r="F72" s="4" t="s">
        <v>1118</v>
      </c>
      <c r="G72" s="4">
        <v>5</v>
      </c>
      <c r="H72" s="4">
        <v>6</v>
      </c>
      <c r="I72" s="4" t="s">
        <v>1150</v>
      </c>
      <c r="K72" s="4" t="b">
        <v>0</v>
      </c>
      <c r="L72" s="4" t="b">
        <v>0</v>
      </c>
      <c r="M72" s="4" t="s">
        <v>1316</v>
      </c>
      <c r="N72" s="4" t="s">
        <v>1130</v>
      </c>
      <c r="O72" s="4" t="s">
        <v>1118</v>
      </c>
      <c r="P72" s="4" t="s">
        <v>180</v>
      </c>
      <c r="Q72" s="4" t="s">
        <v>362</v>
      </c>
      <c r="R72" s="4" t="s">
        <v>801</v>
      </c>
      <c r="BF72" s="4">
        <v>3</v>
      </c>
      <c r="BJ72" s="4">
        <v>1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</row>
    <row r="73" spans="1:132" s="4" customFormat="1" x14ac:dyDescent="0.25">
      <c r="A73" s="4">
        <v>252</v>
      </c>
      <c r="B73" s="4" t="s">
        <v>385</v>
      </c>
      <c r="C73" s="4" t="s">
        <v>385</v>
      </c>
      <c r="D73" s="4">
        <v>8</v>
      </c>
      <c r="E73" s="4" t="s">
        <v>933</v>
      </c>
      <c r="F73" s="4" t="s">
        <v>1118</v>
      </c>
      <c r="G73" s="4">
        <v>4</v>
      </c>
      <c r="H73" s="4">
        <v>1</v>
      </c>
      <c r="I73" s="4" t="s">
        <v>1150</v>
      </c>
      <c r="K73" s="4" t="b">
        <v>0</v>
      </c>
      <c r="L73" s="4" t="b">
        <v>0</v>
      </c>
      <c r="M73" s="4" t="s">
        <v>1317</v>
      </c>
      <c r="N73" s="4" t="s">
        <v>1131</v>
      </c>
      <c r="O73" s="4" t="s">
        <v>1118</v>
      </c>
      <c r="P73" s="4" t="s">
        <v>127</v>
      </c>
      <c r="Q73" s="4" t="s">
        <v>385</v>
      </c>
      <c r="R73" s="4" t="s">
        <v>802</v>
      </c>
      <c r="BB73" s="4">
        <v>35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2</v>
      </c>
      <c r="CN73" s="4">
        <v>1</v>
      </c>
      <c r="CO73" s="4">
        <v>1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1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7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</row>
    <row r="74" spans="1:132" s="4" customFormat="1" x14ac:dyDescent="0.25">
      <c r="A74" s="4">
        <v>255</v>
      </c>
      <c r="B74" s="4" t="s">
        <v>803</v>
      </c>
      <c r="C74" s="4" t="s">
        <v>385</v>
      </c>
      <c r="D74" s="4">
        <v>8</v>
      </c>
      <c r="E74" s="4" t="s">
        <v>934</v>
      </c>
      <c r="F74" s="4" t="s">
        <v>1118</v>
      </c>
      <c r="G74" s="4">
        <v>4</v>
      </c>
      <c r="H74" s="4">
        <v>2</v>
      </c>
      <c r="I74" s="4" t="s">
        <v>1150</v>
      </c>
      <c r="K74" s="4" t="b">
        <v>0</v>
      </c>
      <c r="L74" s="4" t="b">
        <v>0</v>
      </c>
      <c r="M74" s="4" t="s">
        <v>1318</v>
      </c>
      <c r="N74" s="4" t="s">
        <v>1131</v>
      </c>
      <c r="O74" s="4" t="s">
        <v>1118</v>
      </c>
      <c r="P74" s="4" t="s">
        <v>127</v>
      </c>
      <c r="Q74" s="4" t="s">
        <v>385</v>
      </c>
      <c r="R74" s="4" t="s">
        <v>802</v>
      </c>
      <c r="BB74" s="4">
        <v>62</v>
      </c>
      <c r="BS74" s="4">
        <v>1</v>
      </c>
      <c r="BT74" s="4">
        <v>0</v>
      </c>
      <c r="BU74" s="4">
        <v>3</v>
      </c>
      <c r="BV74" s="4">
        <v>1</v>
      </c>
      <c r="BW74" s="4">
        <v>0</v>
      </c>
      <c r="BX74" s="4">
        <v>1</v>
      </c>
      <c r="BY74" s="4">
        <v>2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1</v>
      </c>
      <c r="CN74" s="4">
        <v>0</v>
      </c>
      <c r="CO74" s="4">
        <v>1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2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</row>
    <row r="75" spans="1:132" s="4" customFormat="1" x14ac:dyDescent="0.25">
      <c r="A75" s="4">
        <v>258</v>
      </c>
      <c r="B75" s="4" t="s">
        <v>782</v>
      </c>
      <c r="C75" s="4" t="s">
        <v>385</v>
      </c>
      <c r="D75" s="4">
        <v>8</v>
      </c>
      <c r="E75" s="4" t="s">
        <v>935</v>
      </c>
      <c r="F75" s="4" t="s">
        <v>1118</v>
      </c>
      <c r="G75" s="4">
        <v>4</v>
      </c>
      <c r="H75" s="4">
        <v>3</v>
      </c>
      <c r="I75" s="4" t="s">
        <v>1150</v>
      </c>
      <c r="K75" s="4" t="b">
        <v>0</v>
      </c>
      <c r="L75" s="4" t="b">
        <v>0</v>
      </c>
      <c r="M75" s="4" t="s">
        <v>1319</v>
      </c>
      <c r="N75" s="4" t="s">
        <v>1131</v>
      </c>
      <c r="O75" s="4" t="s">
        <v>1118</v>
      </c>
      <c r="P75" s="4" t="s">
        <v>127</v>
      </c>
      <c r="Q75" s="4" t="s">
        <v>385</v>
      </c>
      <c r="R75" s="4" t="s">
        <v>802</v>
      </c>
      <c r="BB75" s="4">
        <v>69</v>
      </c>
      <c r="BS75" s="4">
        <v>3</v>
      </c>
      <c r="BT75" s="4">
        <v>0</v>
      </c>
      <c r="BU75" s="4">
        <v>3</v>
      </c>
      <c r="BV75" s="4">
        <v>0</v>
      </c>
      <c r="BW75" s="4">
        <v>0</v>
      </c>
      <c r="BX75" s="4">
        <v>0</v>
      </c>
      <c r="BY75" s="4">
        <v>3</v>
      </c>
      <c r="BZ75" s="4">
        <v>5</v>
      </c>
      <c r="CA75" s="4">
        <v>2</v>
      </c>
      <c r="CB75" s="4">
        <v>0</v>
      </c>
      <c r="CC75" s="4">
        <v>2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1</v>
      </c>
      <c r="CK75" s="4">
        <v>1</v>
      </c>
      <c r="CL75" s="4">
        <v>1</v>
      </c>
      <c r="CM75" s="4">
        <v>2</v>
      </c>
      <c r="CN75" s="4">
        <v>0</v>
      </c>
      <c r="CO75" s="4">
        <v>2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3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3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</row>
    <row r="76" spans="1:132" s="4" customFormat="1" x14ac:dyDescent="0.25">
      <c r="A76" s="4">
        <v>261</v>
      </c>
      <c r="B76" s="4" t="s">
        <v>1063</v>
      </c>
      <c r="C76" s="4" t="s">
        <v>385</v>
      </c>
      <c r="D76" s="4">
        <v>8</v>
      </c>
      <c r="E76" s="4" t="s">
        <v>936</v>
      </c>
      <c r="F76" s="4" t="s">
        <v>1118</v>
      </c>
      <c r="G76" s="4">
        <v>4</v>
      </c>
      <c r="H76" s="4">
        <v>4</v>
      </c>
      <c r="I76" s="4" t="s">
        <v>1150</v>
      </c>
      <c r="K76" s="4" t="b">
        <v>0</v>
      </c>
      <c r="L76" s="4" t="b">
        <v>0</v>
      </c>
      <c r="M76" s="4" t="s">
        <v>1320</v>
      </c>
      <c r="N76" s="4" t="s">
        <v>1131</v>
      </c>
      <c r="O76" s="4" t="s">
        <v>1118</v>
      </c>
      <c r="P76" s="4" t="s">
        <v>127</v>
      </c>
      <c r="Q76" s="4" t="s">
        <v>385</v>
      </c>
      <c r="R76" s="4" t="s">
        <v>802</v>
      </c>
      <c r="BB76" s="4">
        <v>56</v>
      </c>
      <c r="BS76" s="4">
        <v>0</v>
      </c>
      <c r="BT76" s="4">
        <v>0</v>
      </c>
      <c r="BU76" s="4">
        <v>3</v>
      </c>
      <c r="BV76" s="4">
        <v>0</v>
      </c>
      <c r="BW76" s="4">
        <v>0</v>
      </c>
      <c r="BX76" s="4">
        <v>0</v>
      </c>
      <c r="BY76" s="4">
        <v>3</v>
      </c>
      <c r="BZ76" s="4">
        <v>0</v>
      </c>
      <c r="CA76" s="4">
        <v>0</v>
      </c>
      <c r="CB76" s="4">
        <v>1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1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2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</row>
    <row r="77" spans="1:132" s="4" customFormat="1" x14ac:dyDescent="0.25">
      <c r="A77" s="4">
        <v>264</v>
      </c>
      <c r="B77" s="4" t="s">
        <v>786</v>
      </c>
      <c r="C77" s="4" t="s">
        <v>385</v>
      </c>
      <c r="D77" s="4">
        <v>8</v>
      </c>
      <c r="E77" s="4" t="s">
        <v>937</v>
      </c>
      <c r="F77" s="4" t="s">
        <v>1118</v>
      </c>
      <c r="G77" s="4">
        <v>4</v>
      </c>
      <c r="H77" s="4">
        <v>5</v>
      </c>
      <c r="I77" s="4" t="s">
        <v>1150</v>
      </c>
      <c r="K77" s="4" t="b">
        <v>0</v>
      </c>
      <c r="L77" s="4" t="b">
        <v>0</v>
      </c>
      <c r="M77" s="4" t="s">
        <v>1321</v>
      </c>
      <c r="N77" s="4" t="s">
        <v>1131</v>
      </c>
      <c r="O77" s="4" t="s">
        <v>1118</v>
      </c>
      <c r="P77" s="4" t="s">
        <v>180</v>
      </c>
      <c r="Q77" s="4" t="s">
        <v>385</v>
      </c>
      <c r="R77" s="4" t="s">
        <v>802</v>
      </c>
      <c r="BF77" s="4">
        <v>32</v>
      </c>
      <c r="BJ77" s="4">
        <v>13</v>
      </c>
      <c r="BO77" s="4">
        <v>16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</row>
    <row r="78" spans="1:132" s="4" customFormat="1" x14ac:dyDescent="0.25">
      <c r="A78" s="4">
        <v>268</v>
      </c>
      <c r="B78" s="4" t="s">
        <v>403</v>
      </c>
      <c r="C78" s="4" t="s">
        <v>403</v>
      </c>
      <c r="D78" s="4">
        <v>9</v>
      </c>
      <c r="E78" s="4" t="s">
        <v>939</v>
      </c>
      <c r="F78" s="4" t="s">
        <v>1118</v>
      </c>
      <c r="G78" s="4">
        <v>2</v>
      </c>
      <c r="H78" s="4">
        <v>1</v>
      </c>
      <c r="I78" s="4" t="s">
        <v>1150</v>
      </c>
      <c r="J78" s="4" t="s">
        <v>1154</v>
      </c>
      <c r="K78" s="4" t="b">
        <v>0</v>
      </c>
      <c r="L78" s="4" t="b">
        <v>0</v>
      </c>
      <c r="M78" s="4" t="s">
        <v>1223</v>
      </c>
      <c r="N78" s="4" t="s">
        <v>1132</v>
      </c>
      <c r="O78" s="4" t="s">
        <v>1118</v>
      </c>
      <c r="P78" s="4" t="s">
        <v>127</v>
      </c>
      <c r="Q78" s="4" t="s">
        <v>403</v>
      </c>
      <c r="R78" s="4" t="s">
        <v>804</v>
      </c>
      <c r="BB78" s="4">
        <v>19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3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</row>
    <row r="79" spans="1:132" s="4" customFormat="1" x14ac:dyDescent="0.25">
      <c r="A79" s="4">
        <v>272</v>
      </c>
      <c r="B79" s="4" t="s">
        <v>1065</v>
      </c>
      <c r="C79" s="4" t="s">
        <v>403</v>
      </c>
      <c r="D79" s="4">
        <v>9</v>
      </c>
      <c r="E79" s="4" t="s">
        <v>940</v>
      </c>
      <c r="F79" s="4" t="s">
        <v>1118</v>
      </c>
      <c r="G79" s="4">
        <v>2</v>
      </c>
      <c r="H79" s="4">
        <v>2</v>
      </c>
      <c r="I79" s="4" t="s">
        <v>1150</v>
      </c>
      <c r="J79" s="4" t="s">
        <v>1154</v>
      </c>
      <c r="K79" s="4" t="b">
        <v>0</v>
      </c>
      <c r="L79" s="4" t="b">
        <v>0</v>
      </c>
      <c r="M79" s="4" t="s">
        <v>1224</v>
      </c>
      <c r="N79" s="4" t="s">
        <v>1132</v>
      </c>
      <c r="O79" s="4" t="s">
        <v>1118</v>
      </c>
      <c r="P79" s="4" t="s">
        <v>127</v>
      </c>
      <c r="Q79" s="4" t="s">
        <v>403</v>
      </c>
      <c r="R79" s="4" t="s">
        <v>804</v>
      </c>
      <c r="BB79" s="4">
        <v>48</v>
      </c>
      <c r="BS79" s="4">
        <v>0</v>
      </c>
      <c r="BT79" s="4">
        <v>0</v>
      </c>
      <c r="BU79" s="4">
        <v>1</v>
      </c>
      <c r="BV79" s="4">
        <v>0</v>
      </c>
      <c r="BW79" s="4">
        <v>0</v>
      </c>
      <c r="BX79" s="4">
        <v>0</v>
      </c>
      <c r="BY79" s="4">
        <v>1</v>
      </c>
      <c r="BZ79" s="4">
        <v>3</v>
      </c>
      <c r="CA79" s="4">
        <v>0</v>
      </c>
      <c r="CB79" s="4">
        <v>0</v>
      </c>
      <c r="CC79" s="4">
        <v>1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7</v>
      </c>
      <c r="CJ79" s="4">
        <v>0</v>
      </c>
      <c r="CK79" s="4">
        <v>0</v>
      </c>
      <c r="CL79" s="4">
        <v>1</v>
      </c>
      <c r="CM79" s="4">
        <v>4</v>
      </c>
      <c r="CN79" s="4">
        <v>4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1</v>
      </c>
      <c r="CW79" s="4">
        <v>3</v>
      </c>
      <c r="CX79" s="4">
        <v>0</v>
      </c>
      <c r="CY79" s="4">
        <v>1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1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5</v>
      </c>
      <c r="DV79" s="4">
        <v>0</v>
      </c>
      <c r="DW79" s="4">
        <v>0</v>
      </c>
      <c r="DX79" s="4">
        <v>0</v>
      </c>
      <c r="DY79" s="4">
        <v>0</v>
      </c>
      <c r="DZ79" s="4">
        <v>45</v>
      </c>
      <c r="EA79" s="4">
        <v>0</v>
      </c>
      <c r="EB79" s="4">
        <v>0</v>
      </c>
    </row>
    <row r="80" spans="1:132" s="4" customFormat="1" x14ac:dyDescent="0.25">
      <c r="A80" s="4">
        <v>276</v>
      </c>
      <c r="B80" s="4" t="s">
        <v>786</v>
      </c>
      <c r="C80" s="4" t="s">
        <v>403</v>
      </c>
      <c r="D80" s="4">
        <v>9</v>
      </c>
      <c r="E80" s="4" t="s">
        <v>941</v>
      </c>
      <c r="F80" s="4" t="s">
        <v>1118</v>
      </c>
      <c r="G80" s="4">
        <v>2</v>
      </c>
      <c r="H80" s="4">
        <v>3</v>
      </c>
      <c r="I80" s="4" t="s">
        <v>1150</v>
      </c>
      <c r="K80" s="4" t="b">
        <v>0</v>
      </c>
      <c r="L80" s="4" t="b">
        <v>0</v>
      </c>
      <c r="M80" s="4" t="s">
        <v>1225</v>
      </c>
      <c r="N80" s="4" t="s">
        <v>1132</v>
      </c>
      <c r="O80" s="4" t="s">
        <v>1118</v>
      </c>
      <c r="P80" s="4" t="s">
        <v>180</v>
      </c>
      <c r="Q80" s="4" t="s">
        <v>403</v>
      </c>
      <c r="R80" s="4" t="s">
        <v>804</v>
      </c>
      <c r="BF80" s="4">
        <v>13</v>
      </c>
      <c r="BJ80" s="4">
        <v>4</v>
      </c>
      <c r="BO80" s="4">
        <v>7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</row>
    <row r="81" spans="1:132" s="4" customFormat="1" x14ac:dyDescent="0.25">
      <c r="A81" s="4">
        <v>281</v>
      </c>
      <c r="B81" s="4" t="s">
        <v>415</v>
      </c>
      <c r="C81" s="4" t="s">
        <v>415</v>
      </c>
      <c r="D81" s="4">
        <v>10</v>
      </c>
      <c r="E81" s="4" t="s">
        <v>943</v>
      </c>
      <c r="F81" s="4" t="s">
        <v>1118</v>
      </c>
      <c r="G81" s="4">
        <v>4</v>
      </c>
      <c r="H81" s="4">
        <v>1</v>
      </c>
      <c r="I81" s="4" t="s">
        <v>1150</v>
      </c>
      <c r="K81" s="4" t="b">
        <v>0</v>
      </c>
      <c r="L81" s="4" t="b">
        <v>0</v>
      </c>
      <c r="M81" s="4" t="s">
        <v>1227</v>
      </c>
      <c r="N81" s="4" t="s">
        <v>1133</v>
      </c>
      <c r="O81" s="4" t="s">
        <v>1118</v>
      </c>
      <c r="P81" s="4" t="s">
        <v>127</v>
      </c>
      <c r="Q81" s="4" t="s">
        <v>415</v>
      </c>
      <c r="R81" s="4" t="s">
        <v>805</v>
      </c>
      <c r="BB81" s="4">
        <v>10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1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</row>
    <row r="82" spans="1:132" s="4" customFormat="1" x14ac:dyDescent="0.25">
      <c r="A82" s="4">
        <v>285</v>
      </c>
      <c r="B82" s="4" t="s">
        <v>806</v>
      </c>
      <c r="C82" s="4" t="s">
        <v>415</v>
      </c>
      <c r="D82" s="4">
        <v>10</v>
      </c>
      <c r="E82" s="4" t="s">
        <v>944</v>
      </c>
      <c r="F82" s="4" t="s">
        <v>1118</v>
      </c>
      <c r="G82" s="4">
        <v>4</v>
      </c>
      <c r="H82" s="4">
        <v>2</v>
      </c>
      <c r="I82" s="4" t="s">
        <v>1150</v>
      </c>
      <c r="K82" s="4" t="b">
        <v>0</v>
      </c>
      <c r="L82" s="4" t="b">
        <v>0</v>
      </c>
      <c r="M82" s="4" t="s">
        <v>1322</v>
      </c>
      <c r="N82" s="4" t="s">
        <v>1133</v>
      </c>
      <c r="O82" s="4" t="s">
        <v>1118</v>
      </c>
      <c r="P82" s="4" t="s">
        <v>127</v>
      </c>
      <c r="Q82" s="4" t="s">
        <v>415</v>
      </c>
      <c r="R82" s="4" t="s">
        <v>805</v>
      </c>
      <c r="BB82" s="4">
        <v>14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1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</row>
    <row r="83" spans="1:132" s="4" customFormat="1" x14ac:dyDescent="0.25">
      <c r="A83" s="4">
        <v>288</v>
      </c>
      <c r="B83" s="4" t="s">
        <v>1084</v>
      </c>
      <c r="C83" s="4" t="s">
        <v>415</v>
      </c>
      <c r="D83" s="4">
        <v>10</v>
      </c>
      <c r="E83" s="4" t="s">
        <v>945</v>
      </c>
      <c r="F83" s="4" t="s">
        <v>1118</v>
      </c>
      <c r="G83" s="4">
        <v>4</v>
      </c>
      <c r="H83" s="4">
        <v>3</v>
      </c>
      <c r="I83" s="4" t="s">
        <v>1150</v>
      </c>
      <c r="K83" s="4" t="b">
        <v>0</v>
      </c>
      <c r="L83" s="4" t="b">
        <v>0</v>
      </c>
      <c r="M83" s="4" t="s">
        <v>1226</v>
      </c>
      <c r="N83" s="4" t="s">
        <v>1133</v>
      </c>
      <c r="O83" s="4" t="s">
        <v>1118</v>
      </c>
      <c r="P83" s="4" t="s">
        <v>127</v>
      </c>
      <c r="Q83" s="4" t="s">
        <v>415</v>
      </c>
      <c r="R83" s="4" t="s">
        <v>805</v>
      </c>
      <c r="BB83" s="4">
        <v>8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1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</row>
    <row r="84" spans="1:132" s="4" customFormat="1" x14ac:dyDescent="0.25">
      <c r="A84" s="4">
        <v>293</v>
      </c>
      <c r="B84" s="4" t="s">
        <v>1085</v>
      </c>
      <c r="C84" s="4" t="s">
        <v>415</v>
      </c>
      <c r="D84" s="4">
        <v>10</v>
      </c>
      <c r="E84" s="4" t="s">
        <v>946</v>
      </c>
      <c r="F84" s="4" t="s">
        <v>1118</v>
      </c>
      <c r="G84" s="4">
        <v>4</v>
      </c>
      <c r="H84" s="4">
        <v>4</v>
      </c>
      <c r="I84" s="4" t="s">
        <v>1150</v>
      </c>
      <c r="K84" s="4" t="b">
        <v>0</v>
      </c>
      <c r="L84" s="4" t="b">
        <v>0</v>
      </c>
      <c r="M84" s="4" t="s">
        <v>1323</v>
      </c>
      <c r="N84" s="4" t="s">
        <v>1133</v>
      </c>
      <c r="O84" s="4" t="s">
        <v>1118</v>
      </c>
      <c r="P84" s="4" t="s">
        <v>127</v>
      </c>
      <c r="Q84" s="4" t="s">
        <v>415</v>
      </c>
      <c r="R84" s="4" t="s">
        <v>805</v>
      </c>
      <c r="BB84" s="4">
        <v>18</v>
      </c>
      <c r="BS84" s="4">
        <v>1</v>
      </c>
      <c r="BT84" s="4">
        <v>0</v>
      </c>
      <c r="BU84" s="4">
        <v>6</v>
      </c>
      <c r="BV84" s="4">
        <v>11</v>
      </c>
      <c r="BW84" s="4">
        <v>0</v>
      </c>
      <c r="BX84" s="4">
        <v>11</v>
      </c>
      <c r="BY84" s="4">
        <v>0</v>
      </c>
      <c r="BZ84" s="4">
        <v>0</v>
      </c>
      <c r="CA84" s="4">
        <v>0</v>
      </c>
      <c r="CB84" s="4">
        <v>1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1</v>
      </c>
      <c r="CW84" s="4">
        <v>0</v>
      </c>
      <c r="CX84" s="4">
        <v>1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1</v>
      </c>
      <c r="DV84" s="4">
        <v>0</v>
      </c>
      <c r="DW84" s="4">
        <v>1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</row>
    <row r="85" spans="1:132" s="4" customFormat="1" x14ac:dyDescent="0.25">
      <c r="A85" s="4">
        <v>296</v>
      </c>
      <c r="B85" s="4" t="s">
        <v>786</v>
      </c>
      <c r="C85" s="4" t="s">
        <v>415</v>
      </c>
      <c r="D85" s="4">
        <v>10</v>
      </c>
      <c r="E85" s="4" t="s">
        <v>947</v>
      </c>
      <c r="F85" s="4" t="s">
        <v>1118</v>
      </c>
      <c r="G85" s="4">
        <v>4</v>
      </c>
      <c r="H85" s="4">
        <v>5</v>
      </c>
      <c r="I85" s="4" t="s">
        <v>1150</v>
      </c>
      <c r="K85" s="4" t="b">
        <v>0</v>
      </c>
      <c r="L85" s="4" t="b">
        <v>0</v>
      </c>
      <c r="M85" s="4" t="s">
        <v>1324</v>
      </c>
      <c r="N85" s="4" t="s">
        <v>1133</v>
      </c>
      <c r="O85" s="4" t="s">
        <v>1118</v>
      </c>
      <c r="P85" s="4" t="s">
        <v>180</v>
      </c>
      <c r="Q85" s="4" t="s">
        <v>415</v>
      </c>
      <c r="R85" s="4" t="s">
        <v>805</v>
      </c>
      <c r="BF85" s="4">
        <v>12</v>
      </c>
      <c r="BJ85" s="4">
        <v>4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</row>
    <row r="86" spans="1:132" s="4" customFormat="1" x14ac:dyDescent="0.25">
      <c r="A86" s="4">
        <v>300</v>
      </c>
      <c r="B86" s="4" t="s">
        <v>808</v>
      </c>
      <c r="C86" s="4" t="s">
        <v>1119</v>
      </c>
      <c r="D86" s="4">
        <v>11</v>
      </c>
      <c r="E86" s="4" t="s">
        <v>949</v>
      </c>
      <c r="F86" s="4" t="s">
        <v>1118</v>
      </c>
      <c r="G86" s="4">
        <v>11</v>
      </c>
      <c r="H86" s="4">
        <v>1</v>
      </c>
      <c r="I86" s="4" t="s">
        <v>1150</v>
      </c>
      <c r="K86" s="4" t="b">
        <v>1</v>
      </c>
      <c r="L86" s="4" t="b">
        <v>0</v>
      </c>
      <c r="M86" s="4" t="s">
        <v>1325</v>
      </c>
      <c r="N86" s="4" t="s">
        <v>1134</v>
      </c>
      <c r="O86" s="4" t="s">
        <v>1118</v>
      </c>
      <c r="P86" s="4" t="s">
        <v>127</v>
      </c>
      <c r="Q86" s="4" t="s">
        <v>1119</v>
      </c>
      <c r="R86" s="4" t="s">
        <v>1229</v>
      </c>
      <c r="BB86" s="4">
        <v>14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</row>
    <row r="87" spans="1:132" s="4" customFormat="1" x14ac:dyDescent="0.25">
      <c r="A87" s="4">
        <v>303</v>
      </c>
      <c r="B87" s="4" t="s">
        <v>809</v>
      </c>
      <c r="C87" s="4" t="s">
        <v>1119</v>
      </c>
      <c r="D87" s="4">
        <v>11</v>
      </c>
      <c r="E87" s="4" t="s">
        <v>950</v>
      </c>
      <c r="F87" s="4" t="s">
        <v>1118</v>
      </c>
      <c r="G87" s="4">
        <v>11</v>
      </c>
      <c r="H87" s="4">
        <v>2</v>
      </c>
      <c r="I87" s="4" t="s">
        <v>1150</v>
      </c>
      <c r="K87" s="4" t="b">
        <v>0</v>
      </c>
      <c r="L87" s="4" t="b">
        <v>0</v>
      </c>
      <c r="M87" s="4" t="s">
        <v>1235</v>
      </c>
      <c r="N87" s="4" t="s">
        <v>1134</v>
      </c>
      <c r="O87" s="4" t="s">
        <v>1118</v>
      </c>
      <c r="P87" s="4" t="s">
        <v>127</v>
      </c>
      <c r="Q87" s="4" t="s">
        <v>1119</v>
      </c>
      <c r="R87" s="4" t="s">
        <v>1229</v>
      </c>
      <c r="BB87" s="4">
        <v>4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1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</row>
    <row r="88" spans="1:132" s="4" customFormat="1" x14ac:dyDescent="0.25">
      <c r="A88" s="4">
        <v>307</v>
      </c>
      <c r="B88" s="4" t="s">
        <v>810</v>
      </c>
      <c r="C88" s="4" t="s">
        <v>1119</v>
      </c>
      <c r="D88" s="4">
        <v>11</v>
      </c>
      <c r="E88" s="4" t="s">
        <v>951</v>
      </c>
      <c r="F88" s="4" t="s">
        <v>1118</v>
      </c>
      <c r="G88" s="4">
        <v>11</v>
      </c>
      <c r="H88" s="4">
        <v>3</v>
      </c>
      <c r="I88" s="4" t="s">
        <v>1150</v>
      </c>
      <c r="K88" s="4" t="b">
        <v>1</v>
      </c>
      <c r="L88" s="4" t="b">
        <v>0</v>
      </c>
      <c r="M88" s="4" t="s">
        <v>1326</v>
      </c>
      <c r="N88" s="4" t="s">
        <v>1134</v>
      </c>
      <c r="O88" s="4" t="s">
        <v>1118</v>
      </c>
      <c r="P88" s="4" t="s">
        <v>127</v>
      </c>
      <c r="Q88" s="4" t="s">
        <v>1119</v>
      </c>
      <c r="R88" s="4" t="s">
        <v>1229</v>
      </c>
      <c r="BB88" s="4">
        <v>14</v>
      </c>
      <c r="BS88" s="4">
        <v>0</v>
      </c>
      <c r="BT88" s="4">
        <v>0</v>
      </c>
      <c r="BU88" s="4">
        <v>1</v>
      </c>
      <c r="BV88" s="4">
        <v>1</v>
      </c>
      <c r="BW88" s="4">
        <v>0</v>
      </c>
      <c r="BX88" s="4">
        <v>1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1</v>
      </c>
      <c r="CN88" s="4">
        <v>0</v>
      </c>
      <c r="CO88" s="4">
        <v>1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1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1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</row>
    <row r="89" spans="1:132" s="4" customFormat="1" x14ac:dyDescent="0.25">
      <c r="A89" s="4">
        <v>310</v>
      </c>
      <c r="B89" s="4" t="s">
        <v>841</v>
      </c>
      <c r="C89" s="4" t="s">
        <v>1119</v>
      </c>
      <c r="D89" s="4">
        <v>11</v>
      </c>
      <c r="E89" s="4" t="s">
        <v>952</v>
      </c>
      <c r="F89" s="4" t="s">
        <v>1118</v>
      </c>
      <c r="G89" s="4">
        <v>11</v>
      </c>
      <c r="H89" s="4">
        <v>4</v>
      </c>
      <c r="I89" s="4" t="s">
        <v>1150</v>
      </c>
      <c r="K89" s="4" t="b">
        <v>0</v>
      </c>
      <c r="L89" s="4" t="b">
        <v>0</v>
      </c>
      <c r="M89" s="4" t="s">
        <v>1234</v>
      </c>
      <c r="N89" s="4" t="s">
        <v>1134</v>
      </c>
      <c r="O89" s="4" t="s">
        <v>1118</v>
      </c>
      <c r="P89" s="4" t="s">
        <v>127</v>
      </c>
      <c r="Q89" s="4" t="s">
        <v>1119</v>
      </c>
      <c r="R89" s="4" t="s">
        <v>1229</v>
      </c>
      <c r="BB89" s="4">
        <v>11</v>
      </c>
      <c r="BS89" s="4">
        <v>0</v>
      </c>
      <c r="BT89" s="4">
        <v>0</v>
      </c>
      <c r="BU89" s="4">
        <v>1</v>
      </c>
      <c r="BV89" s="4">
        <v>1</v>
      </c>
      <c r="BW89" s="4">
        <v>0</v>
      </c>
      <c r="BX89" s="4">
        <v>1</v>
      </c>
      <c r="BY89" s="4">
        <v>0</v>
      </c>
      <c r="BZ89" s="4">
        <v>0</v>
      </c>
      <c r="CA89" s="4">
        <v>0</v>
      </c>
      <c r="CB89" s="4">
        <v>0</v>
      </c>
      <c r="CC89" s="4">
        <v>1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4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1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</row>
    <row r="90" spans="1:132" s="4" customFormat="1" x14ac:dyDescent="0.25">
      <c r="A90" s="4">
        <v>314</v>
      </c>
      <c r="B90" s="4" t="s">
        <v>811</v>
      </c>
      <c r="C90" s="4" t="s">
        <v>1119</v>
      </c>
      <c r="D90" s="4">
        <v>11</v>
      </c>
      <c r="E90" s="4" t="s">
        <v>953</v>
      </c>
      <c r="F90" s="4" t="s">
        <v>1118</v>
      </c>
      <c r="G90" s="4">
        <v>11</v>
      </c>
      <c r="H90" s="4">
        <v>5</v>
      </c>
      <c r="I90" s="4" t="s">
        <v>1150</v>
      </c>
      <c r="K90" s="4" t="b">
        <v>0</v>
      </c>
      <c r="L90" s="4" t="b">
        <v>0</v>
      </c>
      <c r="M90" s="4" t="s">
        <v>1327</v>
      </c>
      <c r="N90" s="4" t="s">
        <v>1134</v>
      </c>
      <c r="O90" s="4" t="s">
        <v>1118</v>
      </c>
      <c r="P90" s="4" t="s">
        <v>127</v>
      </c>
      <c r="Q90" s="4" t="s">
        <v>1119</v>
      </c>
      <c r="R90" s="4" t="s">
        <v>1229</v>
      </c>
      <c r="BB90" s="4">
        <v>14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1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</row>
    <row r="91" spans="1:132" s="4" customFormat="1" x14ac:dyDescent="0.25">
      <c r="A91" s="4">
        <v>317</v>
      </c>
      <c r="B91" s="4" t="s">
        <v>812</v>
      </c>
      <c r="C91" s="4" t="s">
        <v>1119</v>
      </c>
      <c r="D91" s="4">
        <v>11</v>
      </c>
      <c r="E91" s="4" t="s">
        <v>954</v>
      </c>
      <c r="F91" s="4" t="s">
        <v>1118</v>
      </c>
      <c r="G91" s="4">
        <v>11</v>
      </c>
      <c r="H91" s="4">
        <v>6</v>
      </c>
      <c r="I91" s="4" t="s">
        <v>1150</v>
      </c>
      <c r="K91" s="4" t="b">
        <v>0</v>
      </c>
      <c r="L91" s="4" t="b">
        <v>0</v>
      </c>
      <c r="M91" s="4" t="s">
        <v>1233</v>
      </c>
      <c r="N91" s="4" t="s">
        <v>1134</v>
      </c>
      <c r="O91" s="4" t="s">
        <v>1118</v>
      </c>
      <c r="P91" s="4" t="s">
        <v>127</v>
      </c>
      <c r="Q91" s="4" t="s">
        <v>1119</v>
      </c>
      <c r="R91" s="4" t="s">
        <v>1229</v>
      </c>
      <c r="BB91" s="4">
        <v>7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1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</row>
    <row r="92" spans="1:132" s="4" customFormat="1" x14ac:dyDescent="0.25">
      <c r="A92" s="4">
        <v>321</v>
      </c>
      <c r="B92" s="4" t="s">
        <v>1086</v>
      </c>
      <c r="C92" s="4" t="s">
        <v>1119</v>
      </c>
      <c r="D92" s="4">
        <v>11</v>
      </c>
      <c r="E92" s="4" t="s">
        <v>955</v>
      </c>
      <c r="F92" s="4" t="s">
        <v>1118</v>
      </c>
      <c r="G92" s="4">
        <v>11</v>
      </c>
      <c r="H92" s="4">
        <v>7</v>
      </c>
      <c r="I92" s="4" t="s">
        <v>1150</v>
      </c>
      <c r="K92" s="4" t="b">
        <v>0</v>
      </c>
      <c r="L92" s="4" t="b">
        <v>0</v>
      </c>
      <c r="M92" s="4" t="s">
        <v>1328</v>
      </c>
      <c r="N92" s="4" t="s">
        <v>1134</v>
      </c>
      <c r="O92" s="4" t="s">
        <v>1118</v>
      </c>
      <c r="P92" s="4" t="s">
        <v>127</v>
      </c>
      <c r="Q92" s="4" t="s">
        <v>1119</v>
      </c>
      <c r="R92" s="4" t="s">
        <v>1229</v>
      </c>
      <c r="BB92" s="4">
        <v>9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</row>
    <row r="93" spans="1:132" s="4" customFormat="1" x14ac:dyDescent="0.25">
      <c r="A93" s="4">
        <v>324</v>
      </c>
      <c r="B93" s="4" t="s">
        <v>813</v>
      </c>
      <c r="C93" s="4" t="s">
        <v>1119</v>
      </c>
      <c r="D93" s="4">
        <v>11</v>
      </c>
      <c r="E93" s="4" t="s">
        <v>956</v>
      </c>
      <c r="F93" s="4" t="s">
        <v>1118</v>
      </c>
      <c r="G93" s="4">
        <v>11</v>
      </c>
      <c r="H93" s="4">
        <v>8</v>
      </c>
      <c r="I93" s="4" t="s">
        <v>1150</v>
      </c>
      <c r="K93" s="4" t="b">
        <v>0</v>
      </c>
      <c r="L93" s="4" t="b">
        <v>0</v>
      </c>
      <c r="M93" s="4" t="s">
        <v>1232</v>
      </c>
      <c r="N93" s="4" t="s">
        <v>1134</v>
      </c>
      <c r="O93" s="4" t="s">
        <v>1118</v>
      </c>
      <c r="P93" s="4" t="s">
        <v>127</v>
      </c>
      <c r="Q93" s="4" t="s">
        <v>1119</v>
      </c>
      <c r="R93" s="4" t="s">
        <v>1229</v>
      </c>
      <c r="BB93" s="4">
        <v>7</v>
      </c>
      <c r="BS93" s="4">
        <v>0</v>
      </c>
      <c r="BT93" s="4">
        <v>0</v>
      </c>
      <c r="BU93" s="4">
        <v>2</v>
      </c>
      <c r="BV93" s="4">
        <v>2</v>
      </c>
      <c r="BW93" s="4">
        <v>0</v>
      </c>
      <c r="BX93" s="4">
        <v>2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</row>
    <row r="94" spans="1:132" s="4" customFormat="1" x14ac:dyDescent="0.25">
      <c r="A94" s="4">
        <v>328</v>
      </c>
      <c r="B94" s="4" t="s">
        <v>814</v>
      </c>
      <c r="C94" s="4" t="s">
        <v>1119</v>
      </c>
      <c r="D94" s="4">
        <v>11</v>
      </c>
      <c r="E94" s="4" t="s">
        <v>957</v>
      </c>
      <c r="F94" s="4" t="s">
        <v>1118</v>
      </c>
      <c r="G94" s="4">
        <v>11</v>
      </c>
      <c r="H94" s="4">
        <v>9</v>
      </c>
      <c r="I94" s="4" t="s">
        <v>1150</v>
      </c>
      <c r="K94" s="4" t="b">
        <v>0</v>
      </c>
      <c r="L94" s="4" t="b">
        <v>0</v>
      </c>
      <c r="M94" s="4" t="s">
        <v>1329</v>
      </c>
      <c r="N94" s="4" t="s">
        <v>1134</v>
      </c>
      <c r="O94" s="4" t="s">
        <v>1118</v>
      </c>
      <c r="P94" s="4" t="s">
        <v>127</v>
      </c>
      <c r="Q94" s="4" t="s">
        <v>1119</v>
      </c>
      <c r="R94" s="4" t="s">
        <v>1229</v>
      </c>
      <c r="BB94" s="4">
        <v>10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2</v>
      </c>
    </row>
    <row r="95" spans="1:132" s="4" customFormat="1" x14ac:dyDescent="0.25">
      <c r="A95" s="4">
        <v>331</v>
      </c>
      <c r="B95" s="4" t="s">
        <v>815</v>
      </c>
      <c r="C95" s="4" t="s">
        <v>1119</v>
      </c>
      <c r="D95" s="4">
        <v>11</v>
      </c>
      <c r="E95" s="4" t="s">
        <v>958</v>
      </c>
      <c r="F95" s="4" t="s">
        <v>1118</v>
      </c>
      <c r="G95" s="4">
        <v>11</v>
      </c>
      <c r="H95" s="4">
        <v>10</v>
      </c>
      <c r="I95" s="4" t="s">
        <v>1150</v>
      </c>
      <c r="K95" s="4" t="b">
        <v>0</v>
      </c>
      <c r="L95" s="4" t="b">
        <v>0</v>
      </c>
      <c r="M95" s="4" t="s">
        <v>1231</v>
      </c>
      <c r="N95" s="4" t="s">
        <v>1134</v>
      </c>
      <c r="O95" s="4" t="s">
        <v>1118</v>
      </c>
      <c r="P95" s="4" t="s">
        <v>127</v>
      </c>
      <c r="Q95" s="4" t="s">
        <v>1119</v>
      </c>
      <c r="R95" s="4" t="s">
        <v>1229</v>
      </c>
      <c r="BB95" s="4">
        <v>11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</row>
    <row r="96" spans="1:132" s="4" customFormat="1" x14ac:dyDescent="0.25">
      <c r="A96" s="4">
        <v>335</v>
      </c>
      <c r="B96" s="4" t="s">
        <v>1087</v>
      </c>
      <c r="C96" s="4" t="s">
        <v>1119</v>
      </c>
      <c r="D96" s="4">
        <v>11</v>
      </c>
      <c r="E96" s="4" t="s">
        <v>959</v>
      </c>
      <c r="F96" s="4" t="s">
        <v>1118</v>
      </c>
      <c r="G96" s="4">
        <v>11</v>
      </c>
      <c r="H96" s="4">
        <v>11</v>
      </c>
      <c r="I96" s="4" t="s">
        <v>1150</v>
      </c>
      <c r="K96" s="4" t="b">
        <v>0</v>
      </c>
      <c r="L96" s="4" t="b">
        <v>0</v>
      </c>
      <c r="M96" s="4" t="s">
        <v>1230</v>
      </c>
      <c r="N96" s="4" t="s">
        <v>1134</v>
      </c>
      <c r="O96" s="4" t="s">
        <v>1118</v>
      </c>
      <c r="P96" s="4" t="s">
        <v>127</v>
      </c>
      <c r="Q96" s="4" t="s">
        <v>1119</v>
      </c>
      <c r="R96" s="4" t="s">
        <v>1229</v>
      </c>
      <c r="BB96" s="4">
        <v>14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2</v>
      </c>
      <c r="CA96" s="4">
        <v>0</v>
      </c>
      <c r="CB96" s="4">
        <v>1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1</v>
      </c>
      <c r="DQ96" s="4">
        <v>0</v>
      </c>
      <c r="DR96" s="4">
        <v>2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5</v>
      </c>
      <c r="DZ96" s="4">
        <v>0</v>
      </c>
      <c r="EA96" s="4">
        <v>0</v>
      </c>
      <c r="EB96" s="4">
        <v>0</v>
      </c>
    </row>
    <row r="97" spans="1:132" s="4" customFormat="1" x14ac:dyDescent="0.25">
      <c r="A97" s="4">
        <v>339</v>
      </c>
      <c r="B97" s="4" t="s">
        <v>786</v>
      </c>
      <c r="C97" s="4" t="s">
        <v>1119</v>
      </c>
      <c r="D97" s="4">
        <v>11</v>
      </c>
      <c r="E97" s="4" t="s">
        <v>960</v>
      </c>
      <c r="F97" s="4" t="s">
        <v>1118</v>
      </c>
      <c r="G97" s="4">
        <v>11</v>
      </c>
      <c r="H97" s="4">
        <v>12</v>
      </c>
      <c r="I97" s="4" t="s">
        <v>1150</v>
      </c>
      <c r="K97" s="4" t="b">
        <v>0</v>
      </c>
      <c r="L97" s="4" t="b">
        <v>0</v>
      </c>
      <c r="M97" s="4" t="s">
        <v>1228</v>
      </c>
      <c r="N97" s="4" t="s">
        <v>1134</v>
      </c>
      <c r="O97" s="4" t="s">
        <v>1118</v>
      </c>
      <c r="P97" s="4" t="s">
        <v>180</v>
      </c>
      <c r="Q97" s="4" t="s">
        <v>1119</v>
      </c>
      <c r="R97" s="4" t="s">
        <v>1229</v>
      </c>
      <c r="BF97" s="4">
        <v>25</v>
      </c>
      <c r="BJ97" s="4">
        <v>5</v>
      </c>
      <c r="BO97" s="4">
        <v>3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</row>
    <row r="98" spans="1:132" s="4" customFormat="1" x14ac:dyDescent="0.25">
      <c r="A98" s="4">
        <v>344</v>
      </c>
      <c r="B98" s="4" t="s">
        <v>1088</v>
      </c>
      <c r="C98" s="4" t="s">
        <v>474</v>
      </c>
      <c r="D98" s="4">
        <v>12</v>
      </c>
      <c r="E98" s="4" t="s">
        <v>962</v>
      </c>
      <c r="F98" s="4" t="s">
        <v>1118</v>
      </c>
      <c r="G98" s="4">
        <v>5</v>
      </c>
      <c r="H98" s="4">
        <v>1</v>
      </c>
      <c r="I98" s="4" t="s">
        <v>1150</v>
      </c>
      <c r="K98" s="4" t="b">
        <v>1</v>
      </c>
      <c r="L98" s="4" t="b">
        <v>0</v>
      </c>
      <c r="M98" s="4" t="s">
        <v>1330</v>
      </c>
      <c r="N98" s="4" t="s">
        <v>1135</v>
      </c>
      <c r="O98" s="4" t="s">
        <v>1118</v>
      </c>
      <c r="P98" s="4" t="s">
        <v>127</v>
      </c>
      <c r="Q98" s="4" t="s">
        <v>474</v>
      </c>
      <c r="R98" s="4" t="s">
        <v>816</v>
      </c>
      <c r="BB98" s="4">
        <v>43</v>
      </c>
      <c r="BS98" s="4">
        <v>1</v>
      </c>
      <c r="BT98" s="4">
        <v>0</v>
      </c>
      <c r="BU98" s="4">
        <v>6</v>
      </c>
      <c r="BV98" s="4">
        <v>0</v>
      </c>
      <c r="BW98" s="4">
        <v>0</v>
      </c>
      <c r="BX98" s="4">
        <v>0</v>
      </c>
      <c r="BY98" s="4">
        <v>6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2</v>
      </c>
      <c r="CJ98" s="4">
        <v>2</v>
      </c>
      <c r="CK98" s="4">
        <v>0</v>
      </c>
      <c r="CL98" s="4">
        <v>0</v>
      </c>
      <c r="CM98" s="4">
        <v>2</v>
      </c>
      <c r="CN98" s="4">
        <v>2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3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</row>
    <row r="99" spans="1:132" s="4" customFormat="1" x14ac:dyDescent="0.25">
      <c r="A99" s="4">
        <v>347</v>
      </c>
      <c r="B99" s="4" t="s">
        <v>1089</v>
      </c>
      <c r="C99" s="4" t="s">
        <v>474</v>
      </c>
      <c r="D99" s="4">
        <v>12</v>
      </c>
      <c r="E99" s="4" t="s">
        <v>963</v>
      </c>
      <c r="F99" s="4" t="s">
        <v>1118</v>
      </c>
      <c r="G99" s="4">
        <v>5</v>
      </c>
      <c r="H99" s="4">
        <v>2</v>
      </c>
      <c r="I99" s="4" t="s">
        <v>1150</v>
      </c>
      <c r="K99" s="4" t="b">
        <v>0</v>
      </c>
      <c r="L99" s="4" t="b">
        <v>0</v>
      </c>
      <c r="M99" s="4" t="s">
        <v>1331</v>
      </c>
      <c r="N99" s="4" t="s">
        <v>1135</v>
      </c>
      <c r="O99" s="4" t="s">
        <v>1118</v>
      </c>
      <c r="P99" s="4" t="s">
        <v>127</v>
      </c>
      <c r="Q99" s="4" t="s">
        <v>474</v>
      </c>
      <c r="R99" s="4" t="s">
        <v>816</v>
      </c>
      <c r="BB99" s="4">
        <v>38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3</v>
      </c>
      <c r="CB99" s="4">
        <v>0</v>
      </c>
      <c r="CC99" s="4">
        <v>1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1</v>
      </c>
      <c r="CN99" s="4">
        <v>1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2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3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</row>
    <row r="100" spans="1:132" s="4" customFormat="1" x14ac:dyDescent="0.25">
      <c r="A100" s="4">
        <v>350</v>
      </c>
      <c r="B100" s="4" t="s">
        <v>591</v>
      </c>
      <c r="C100" s="4" t="s">
        <v>474</v>
      </c>
      <c r="D100" s="4">
        <v>12</v>
      </c>
      <c r="E100" s="4" t="s">
        <v>964</v>
      </c>
      <c r="F100" s="4" t="s">
        <v>1118</v>
      </c>
      <c r="G100" s="4">
        <v>5</v>
      </c>
      <c r="H100" s="4">
        <v>3</v>
      </c>
      <c r="I100" s="4" t="s">
        <v>1150</v>
      </c>
      <c r="K100" s="4" t="b">
        <v>0</v>
      </c>
      <c r="L100" s="4" t="b">
        <v>0</v>
      </c>
      <c r="M100" s="4" t="s">
        <v>1332</v>
      </c>
      <c r="N100" s="4" t="s">
        <v>1135</v>
      </c>
      <c r="O100" s="4" t="s">
        <v>1118</v>
      </c>
      <c r="P100" s="4" t="s">
        <v>127</v>
      </c>
      <c r="Q100" s="4" t="s">
        <v>474</v>
      </c>
      <c r="R100" s="4" t="s">
        <v>816</v>
      </c>
      <c r="BB100" s="4">
        <v>29</v>
      </c>
      <c r="BS100" s="4">
        <v>0</v>
      </c>
      <c r="BT100" s="4">
        <v>0</v>
      </c>
      <c r="BU100" s="4">
        <v>2</v>
      </c>
      <c r="BV100" s="4">
        <v>0</v>
      </c>
      <c r="BW100" s="4">
        <v>0</v>
      </c>
      <c r="BX100" s="4">
        <v>0</v>
      </c>
      <c r="BY100" s="4">
        <v>2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1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1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</row>
    <row r="101" spans="1:132" s="4" customFormat="1" x14ac:dyDescent="0.25">
      <c r="A101" s="4">
        <v>353</v>
      </c>
      <c r="B101" s="4" t="s">
        <v>1065</v>
      </c>
      <c r="C101" s="4" t="s">
        <v>474</v>
      </c>
      <c r="D101" s="4">
        <v>12</v>
      </c>
      <c r="E101" s="4" t="s">
        <v>965</v>
      </c>
      <c r="F101" s="4" t="s">
        <v>1118</v>
      </c>
      <c r="G101" s="4">
        <v>5</v>
      </c>
      <c r="H101" s="4">
        <v>4</v>
      </c>
      <c r="I101" s="4" t="s">
        <v>1150</v>
      </c>
      <c r="K101" s="4" t="b">
        <v>0</v>
      </c>
      <c r="L101" s="4" t="b">
        <v>0</v>
      </c>
      <c r="M101" s="4" t="s">
        <v>1333</v>
      </c>
      <c r="N101" s="4" t="s">
        <v>1135</v>
      </c>
      <c r="O101" s="4" t="s">
        <v>1118</v>
      </c>
      <c r="P101" s="4" t="s">
        <v>127</v>
      </c>
      <c r="Q101" s="4" t="s">
        <v>474</v>
      </c>
      <c r="R101" s="4" t="s">
        <v>816</v>
      </c>
      <c r="BB101" s="4">
        <v>10</v>
      </c>
      <c r="BS101" s="4">
        <v>1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2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</row>
    <row r="102" spans="1:132" s="4" customFormat="1" x14ac:dyDescent="0.25">
      <c r="A102" s="4">
        <v>356</v>
      </c>
      <c r="B102" s="4" t="s">
        <v>817</v>
      </c>
      <c r="C102" s="4" t="s">
        <v>474</v>
      </c>
      <c r="D102" s="4">
        <v>12</v>
      </c>
      <c r="E102" s="4" t="s">
        <v>966</v>
      </c>
      <c r="F102" s="4" t="s">
        <v>1118</v>
      </c>
      <c r="G102" s="4">
        <v>5</v>
      </c>
      <c r="H102" s="4">
        <v>5</v>
      </c>
      <c r="I102" s="4" t="s">
        <v>1150</v>
      </c>
      <c r="K102" s="4" t="b">
        <v>0</v>
      </c>
      <c r="L102" s="4" t="b">
        <v>0</v>
      </c>
      <c r="M102" s="4" t="s">
        <v>1334</v>
      </c>
      <c r="N102" s="4" t="s">
        <v>1135</v>
      </c>
      <c r="O102" s="4" t="s">
        <v>1118</v>
      </c>
      <c r="P102" s="4" t="s">
        <v>127</v>
      </c>
      <c r="Q102" s="4" t="s">
        <v>474</v>
      </c>
      <c r="R102" s="4" t="s">
        <v>816</v>
      </c>
      <c r="BB102" s="4">
        <v>28</v>
      </c>
      <c r="BS102" s="4">
        <v>0</v>
      </c>
      <c r="BT102" s="4">
        <v>1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1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4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2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</row>
    <row r="103" spans="1:132" s="4" customFormat="1" x14ac:dyDescent="0.25">
      <c r="A103" s="4">
        <v>359</v>
      </c>
      <c r="B103" s="4" t="s">
        <v>786</v>
      </c>
      <c r="C103" s="4" t="s">
        <v>474</v>
      </c>
      <c r="D103" s="4">
        <v>12</v>
      </c>
      <c r="E103" s="4" t="s">
        <v>967</v>
      </c>
      <c r="F103" s="4" t="s">
        <v>1118</v>
      </c>
      <c r="G103" s="4">
        <v>5</v>
      </c>
      <c r="H103" s="4">
        <v>6</v>
      </c>
      <c r="I103" s="4" t="s">
        <v>1150</v>
      </c>
      <c r="K103" s="4" t="b">
        <v>0</v>
      </c>
      <c r="L103" s="4" t="b">
        <v>0</v>
      </c>
      <c r="M103" s="4" t="s">
        <v>1335</v>
      </c>
      <c r="N103" s="4" t="s">
        <v>1135</v>
      </c>
      <c r="O103" s="4" t="s">
        <v>1118</v>
      </c>
      <c r="P103" s="4" t="s">
        <v>180</v>
      </c>
      <c r="Q103" s="4" t="s">
        <v>474</v>
      </c>
      <c r="R103" s="4" t="s">
        <v>816</v>
      </c>
      <c r="BF103" s="4">
        <v>30</v>
      </c>
      <c r="BJ103" s="4">
        <v>4</v>
      </c>
      <c r="BS103" s="4">
        <v>0</v>
      </c>
      <c r="BT103" s="4">
        <v>2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1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</row>
    <row r="104" spans="1:132" s="4" customFormat="1" x14ac:dyDescent="0.25">
      <c r="A104" s="4">
        <v>363</v>
      </c>
      <c r="B104" s="4" t="s">
        <v>1090</v>
      </c>
      <c r="C104" s="4" t="s">
        <v>494</v>
      </c>
      <c r="D104" s="4">
        <v>13</v>
      </c>
      <c r="E104" s="4" t="s">
        <v>969</v>
      </c>
      <c r="F104" s="4" t="s">
        <v>1118</v>
      </c>
      <c r="G104" s="4">
        <v>9</v>
      </c>
      <c r="H104" s="4">
        <v>1</v>
      </c>
      <c r="I104" s="4" t="s">
        <v>1150</v>
      </c>
      <c r="K104" s="4" t="b">
        <v>1</v>
      </c>
      <c r="L104" s="4" t="b">
        <v>0</v>
      </c>
      <c r="M104" s="4" t="s">
        <v>1336</v>
      </c>
      <c r="N104" s="4" t="s">
        <v>1136</v>
      </c>
      <c r="O104" s="4" t="s">
        <v>1118</v>
      </c>
      <c r="P104" s="4" t="s">
        <v>127</v>
      </c>
      <c r="Q104" s="4" t="s">
        <v>494</v>
      </c>
      <c r="R104" s="4" t="s">
        <v>818</v>
      </c>
      <c r="BB104" s="4">
        <v>8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1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</row>
    <row r="105" spans="1:132" s="4" customFormat="1" x14ac:dyDescent="0.25">
      <c r="A105" s="4">
        <v>366</v>
      </c>
      <c r="B105" s="4" t="s">
        <v>1091</v>
      </c>
      <c r="C105" s="4" t="s">
        <v>494</v>
      </c>
      <c r="D105" s="4">
        <v>13</v>
      </c>
      <c r="E105" s="4" t="s">
        <v>970</v>
      </c>
      <c r="F105" s="4" t="s">
        <v>1118</v>
      </c>
      <c r="G105" s="4">
        <v>9</v>
      </c>
      <c r="H105" s="4">
        <v>2</v>
      </c>
      <c r="I105" s="4" t="s">
        <v>1150</v>
      </c>
      <c r="K105" s="4" t="b">
        <v>0</v>
      </c>
      <c r="L105" s="4" t="b">
        <v>0</v>
      </c>
      <c r="M105" s="4" t="s">
        <v>1337</v>
      </c>
      <c r="N105" s="4" t="s">
        <v>1136</v>
      </c>
      <c r="O105" s="4" t="s">
        <v>1118</v>
      </c>
      <c r="P105" s="4" t="s">
        <v>127</v>
      </c>
      <c r="Q105" s="4" t="s">
        <v>494</v>
      </c>
      <c r="R105" s="4" t="s">
        <v>818</v>
      </c>
      <c r="BB105" s="4">
        <v>11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1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</row>
    <row r="106" spans="1:132" s="4" customFormat="1" x14ac:dyDescent="0.25">
      <c r="A106" s="4">
        <v>369</v>
      </c>
      <c r="B106" s="4" t="s">
        <v>1092</v>
      </c>
      <c r="C106" s="4" t="s">
        <v>494</v>
      </c>
      <c r="D106" s="4">
        <v>13</v>
      </c>
      <c r="E106" s="4" t="s">
        <v>971</v>
      </c>
      <c r="F106" s="4" t="s">
        <v>1118</v>
      </c>
      <c r="G106" s="4">
        <v>9</v>
      </c>
      <c r="H106" s="4">
        <v>3</v>
      </c>
      <c r="I106" s="4" t="s">
        <v>1150</v>
      </c>
      <c r="K106" s="4" t="b">
        <v>0</v>
      </c>
      <c r="L106" s="4" t="b">
        <v>0</v>
      </c>
      <c r="M106" s="4" t="s">
        <v>1338</v>
      </c>
      <c r="N106" s="4" t="s">
        <v>1136</v>
      </c>
      <c r="O106" s="4" t="s">
        <v>1118</v>
      </c>
      <c r="P106" s="4" t="s">
        <v>127</v>
      </c>
      <c r="Q106" s="4" t="s">
        <v>494</v>
      </c>
      <c r="R106" s="4" t="s">
        <v>818</v>
      </c>
      <c r="BB106" s="4">
        <v>10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1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</row>
    <row r="107" spans="1:132" s="4" customFormat="1" x14ac:dyDescent="0.25">
      <c r="A107" s="4">
        <v>372</v>
      </c>
      <c r="B107" s="4" t="s">
        <v>1087</v>
      </c>
      <c r="C107" s="4" t="s">
        <v>494</v>
      </c>
      <c r="D107" s="4">
        <v>13</v>
      </c>
      <c r="E107" s="4" t="s">
        <v>972</v>
      </c>
      <c r="F107" s="4" t="s">
        <v>1118</v>
      </c>
      <c r="G107" s="4">
        <v>9</v>
      </c>
      <c r="H107" s="4">
        <v>4</v>
      </c>
      <c r="I107" s="4" t="s">
        <v>1150</v>
      </c>
      <c r="K107" s="4" t="b">
        <v>0</v>
      </c>
      <c r="L107" s="4" t="b">
        <v>0</v>
      </c>
      <c r="M107" s="4" t="s">
        <v>1339</v>
      </c>
      <c r="N107" s="4" t="s">
        <v>1136</v>
      </c>
      <c r="O107" s="4" t="s">
        <v>1118</v>
      </c>
      <c r="P107" s="4" t="s">
        <v>127</v>
      </c>
      <c r="Q107" s="4" t="s">
        <v>494</v>
      </c>
      <c r="R107" s="4" t="s">
        <v>818</v>
      </c>
      <c r="BB107" s="4">
        <v>2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1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</row>
    <row r="108" spans="1:132" s="4" customFormat="1" x14ac:dyDescent="0.25">
      <c r="A108" s="4">
        <v>375</v>
      </c>
      <c r="B108" s="4" t="s">
        <v>819</v>
      </c>
      <c r="C108" s="4" t="s">
        <v>494</v>
      </c>
      <c r="D108" s="4">
        <v>13</v>
      </c>
      <c r="E108" s="4" t="s">
        <v>973</v>
      </c>
      <c r="F108" s="4" t="s">
        <v>1118</v>
      </c>
      <c r="G108" s="4">
        <v>9</v>
      </c>
      <c r="H108" s="4">
        <v>5</v>
      </c>
      <c r="I108" s="4" t="s">
        <v>1150</v>
      </c>
      <c r="K108" s="4" t="b">
        <v>0</v>
      </c>
      <c r="L108" s="4" t="b">
        <v>0</v>
      </c>
      <c r="M108" s="4" t="s">
        <v>1340</v>
      </c>
      <c r="N108" s="4" t="s">
        <v>1136</v>
      </c>
      <c r="O108" s="4" t="s">
        <v>1118</v>
      </c>
      <c r="P108" s="4" t="s">
        <v>127</v>
      </c>
      <c r="Q108" s="4" t="s">
        <v>494</v>
      </c>
      <c r="R108" s="4" t="s">
        <v>818</v>
      </c>
      <c r="BB108" s="4">
        <v>2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1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</row>
    <row r="109" spans="1:132" s="4" customFormat="1" x14ac:dyDescent="0.25">
      <c r="A109" s="4">
        <v>378</v>
      </c>
      <c r="B109" s="4" t="s">
        <v>1061</v>
      </c>
      <c r="C109" s="4" t="s">
        <v>494</v>
      </c>
      <c r="D109" s="4">
        <v>13</v>
      </c>
      <c r="E109" s="4" t="s">
        <v>974</v>
      </c>
      <c r="F109" s="4" t="s">
        <v>1118</v>
      </c>
      <c r="G109" s="4">
        <v>9</v>
      </c>
      <c r="H109" s="4">
        <v>6</v>
      </c>
      <c r="I109" s="4" t="s">
        <v>1150</v>
      </c>
      <c r="K109" s="4" t="b">
        <v>1</v>
      </c>
      <c r="L109" s="4" t="b">
        <v>0</v>
      </c>
      <c r="M109" s="4" t="s">
        <v>1341</v>
      </c>
      <c r="N109" s="4" t="s">
        <v>1136</v>
      </c>
      <c r="O109" s="4" t="s">
        <v>1118</v>
      </c>
      <c r="P109" s="4" t="s">
        <v>127</v>
      </c>
      <c r="Q109" s="4" t="s">
        <v>494</v>
      </c>
      <c r="R109" s="4" t="s">
        <v>818</v>
      </c>
      <c r="BB109" s="4">
        <v>3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1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</row>
    <row r="110" spans="1:132" s="4" customFormat="1" x14ac:dyDescent="0.25">
      <c r="A110" s="4">
        <v>381</v>
      </c>
      <c r="B110" s="4" t="s">
        <v>1093</v>
      </c>
      <c r="C110" s="4" t="s">
        <v>494</v>
      </c>
      <c r="D110" s="4">
        <v>13</v>
      </c>
      <c r="E110" s="4" t="s">
        <v>975</v>
      </c>
      <c r="F110" s="4" t="s">
        <v>1118</v>
      </c>
      <c r="G110" s="4">
        <v>9</v>
      </c>
      <c r="H110" s="4">
        <v>7</v>
      </c>
      <c r="I110" s="4" t="s">
        <v>1150</v>
      </c>
      <c r="K110" s="4" t="b">
        <v>0</v>
      </c>
      <c r="L110" s="4" t="b">
        <v>0</v>
      </c>
      <c r="M110" s="4" t="s">
        <v>1342</v>
      </c>
      <c r="N110" s="4" t="s">
        <v>1136</v>
      </c>
      <c r="O110" s="4" t="s">
        <v>1118</v>
      </c>
      <c r="P110" s="4" t="s">
        <v>127</v>
      </c>
      <c r="Q110" s="4" t="s">
        <v>494</v>
      </c>
      <c r="R110" s="4" t="s">
        <v>818</v>
      </c>
      <c r="BB110" s="4">
        <v>7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1</v>
      </c>
      <c r="CN110" s="4">
        <v>0</v>
      </c>
      <c r="CO110" s="4">
        <v>1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1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1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</row>
    <row r="111" spans="1:132" s="4" customFormat="1" x14ac:dyDescent="0.25">
      <c r="A111" s="4">
        <v>384</v>
      </c>
      <c r="B111" s="4" t="s">
        <v>1094</v>
      </c>
      <c r="C111" s="4" t="s">
        <v>494</v>
      </c>
      <c r="D111" s="4">
        <v>13</v>
      </c>
      <c r="E111" s="4" t="s">
        <v>976</v>
      </c>
      <c r="F111" s="4" t="s">
        <v>1118</v>
      </c>
      <c r="G111" s="4">
        <v>9</v>
      </c>
      <c r="H111" s="4">
        <v>8</v>
      </c>
      <c r="I111" s="4" t="s">
        <v>1150</v>
      </c>
      <c r="K111" s="4" t="b">
        <v>0</v>
      </c>
      <c r="L111" s="4" t="b">
        <v>0</v>
      </c>
      <c r="M111" s="4" t="s">
        <v>1343</v>
      </c>
      <c r="N111" s="4" t="s">
        <v>1136</v>
      </c>
      <c r="O111" s="4" t="s">
        <v>1118</v>
      </c>
      <c r="P111" s="4" t="s">
        <v>127</v>
      </c>
      <c r="Q111" s="4" t="s">
        <v>494</v>
      </c>
      <c r="R111" s="4" t="s">
        <v>818</v>
      </c>
      <c r="BB111" s="4">
        <v>20</v>
      </c>
      <c r="BS111" s="4">
        <v>0</v>
      </c>
      <c r="BT111" s="4">
        <v>0</v>
      </c>
      <c r="BU111" s="4">
        <v>20</v>
      </c>
      <c r="BV111" s="4">
        <v>0</v>
      </c>
      <c r="BW111" s="4">
        <v>0</v>
      </c>
      <c r="BX111" s="4">
        <v>0</v>
      </c>
      <c r="BY111" s="4">
        <v>20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1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</row>
    <row r="112" spans="1:132" s="4" customFormat="1" x14ac:dyDescent="0.25">
      <c r="A112" s="4">
        <v>387</v>
      </c>
      <c r="B112" s="4" t="s">
        <v>1095</v>
      </c>
      <c r="C112" s="4" t="s">
        <v>494</v>
      </c>
      <c r="D112" s="4">
        <v>13</v>
      </c>
      <c r="E112" s="4" t="s">
        <v>977</v>
      </c>
      <c r="F112" s="4" t="s">
        <v>1118</v>
      </c>
      <c r="G112" s="4">
        <v>9</v>
      </c>
      <c r="H112" s="4">
        <v>9</v>
      </c>
      <c r="I112" s="4" t="s">
        <v>1150</v>
      </c>
      <c r="K112" s="4" t="b">
        <v>1</v>
      </c>
      <c r="L112" s="4" t="b">
        <v>0</v>
      </c>
      <c r="M112" s="4" t="s">
        <v>1344</v>
      </c>
      <c r="N112" s="4" t="s">
        <v>1136</v>
      </c>
      <c r="O112" s="4" t="s">
        <v>1118</v>
      </c>
      <c r="P112" s="4" t="s">
        <v>127</v>
      </c>
      <c r="Q112" s="4" t="s">
        <v>494</v>
      </c>
      <c r="R112" s="4" t="s">
        <v>818</v>
      </c>
      <c r="BB112" s="4">
        <v>12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2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3</v>
      </c>
      <c r="DQ112" s="4">
        <v>0</v>
      </c>
      <c r="DR112" s="4">
        <v>0</v>
      </c>
      <c r="DS112" s="4">
        <v>0</v>
      </c>
      <c r="DT112" s="4">
        <v>0</v>
      </c>
      <c r="DU112" s="4">
        <v>3</v>
      </c>
      <c r="DV112" s="4">
        <v>0</v>
      </c>
      <c r="DW112" s="4">
        <v>0</v>
      </c>
      <c r="DX112" s="4">
        <v>0</v>
      </c>
      <c r="DY112" s="4">
        <v>6</v>
      </c>
      <c r="DZ112" s="4">
        <v>0</v>
      </c>
      <c r="EA112" s="4">
        <v>0</v>
      </c>
      <c r="EB112" s="4">
        <v>0</v>
      </c>
    </row>
    <row r="113" spans="1:132" s="4" customFormat="1" x14ac:dyDescent="0.25">
      <c r="A113" s="4">
        <v>390</v>
      </c>
      <c r="B113" s="4" t="s">
        <v>786</v>
      </c>
      <c r="C113" s="4" t="s">
        <v>494</v>
      </c>
      <c r="D113" s="4">
        <v>13</v>
      </c>
      <c r="E113" s="4" t="s">
        <v>978</v>
      </c>
      <c r="F113" s="4" t="s">
        <v>1118</v>
      </c>
      <c r="G113" s="4">
        <v>9</v>
      </c>
      <c r="H113" s="4">
        <v>10</v>
      </c>
      <c r="I113" s="4" t="s">
        <v>1150</v>
      </c>
      <c r="K113" s="4" t="b">
        <v>0</v>
      </c>
      <c r="L113" s="4" t="b">
        <v>0</v>
      </c>
      <c r="M113" s="4" t="s">
        <v>1345</v>
      </c>
      <c r="N113" s="4" t="s">
        <v>1136</v>
      </c>
      <c r="O113" s="4" t="s">
        <v>1118</v>
      </c>
      <c r="P113" s="4" t="s">
        <v>180</v>
      </c>
      <c r="Q113" s="4" t="s">
        <v>494</v>
      </c>
      <c r="R113" s="4" t="s">
        <v>818</v>
      </c>
      <c r="BJ113" s="4">
        <v>5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</row>
    <row r="114" spans="1:132" s="4" customFormat="1" x14ac:dyDescent="0.25">
      <c r="A114" s="4">
        <v>398</v>
      </c>
      <c r="B114" s="4" t="s">
        <v>821</v>
      </c>
      <c r="C114" s="4" t="s">
        <v>528</v>
      </c>
      <c r="D114" s="4">
        <v>14</v>
      </c>
      <c r="E114" s="4" t="s">
        <v>981</v>
      </c>
      <c r="F114" s="4" t="s">
        <v>1118</v>
      </c>
      <c r="G114" s="4">
        <v>18</v>
      </c>
      <c r="H114" s="4">
        <v>3</v>
      </c>
      <c r="I114" s="4" t="s">
        <v>1150</v>
      </c>
      <c r="K114" s="4" t="b">
        <v>0</v>
      </c>
      <c r="L114" s="4" t="b">
        <v>0</v>
      </c>
      <c r="M114" s="4" t="s">
        <v>1346</v>
      </c>
      <c r="N114" s="4" t="s">
        <v>1137</v>
      </c>
      <c r="O114" s="4" t="s">
        <v>1118</v>
      </c>
      <c r="P114" s="4" t="s">
        <v>127</v>
      </c>
      <c r="Q114" s="4" t="s">
        <v>528</v>
      </c>
      <c r="R114" s="4" t="s">
        <v>820</v>
      </c>
      <c r="BB114" s="4">
        <v>17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17</v>
      </c>
      <c r="EB114" s="4">
        <v>0</v>
      </c>
    </row>
    <row r="115" spans="1:132" s="4" customFormat="1" x14ac:dyDescent="0.25">
      <c r="A115" s="4">
        <v>401</v>
      </c>
      <c r="B115" s="4" t="s">
        <v>1062</v>
      </c>
      <c r="C115" s="4" t="s">
        <v>528</v>
      </c>
      <c r="D115" s="4">
        <v>14</v>
      </c>
      <c r="E115" s="4" t="s">
        <v>982</v>
      </c>
      <c r="F115" s="4" t="s">
        <v>1118</v>
      </c>
      <c r="G115" s="4">
        <v>18</v>
      </c>
      <c r="H115" s="4">
        <v>4</v>
      </c>
      <c r="I115" s="4" t="s">
        <v>1150</v>
      </c>
      <c r="K115" s="4" t="b">
        <v>0</v>
      </c>
      <c r="L115" s="4" t="b">
        <v>0</v>
      </c>
      <c r="M115" s="4" t="s">
        <v>1347</v>
      </c>
      <c r="N115" s="4" t="s">
        <v>1137</v>
      </c>
      <c r="O115" s="4" t="s">
        <v>1118</v>
      </c>
      <c r="P115" s="4" t="s">
        <v>127</v>
      </c>
      <c r="Q115" s="4" t="s">
        <v>528</v>
      </c>
      <c r="R115" s="4" t="s">
        <v>820</v>
      </c>
      <c r="BB115" s="4">
        <v>19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19</v>
      </c>
      <c r="EB115" s="4">
        <v>0</v>
      </c>
    </row>
    <row r="116" spans="1:132" s="4" customFormat="1" x14ac:dyDescent="0.25">
      <c r="A116" s="4">
        <v>404</v>
      </c>
      <c r="B116" s="4" t="s">
        <v>809</v>
      </c>
      <c r="C116" s="4" t="s">
        <v>528</v>
      </c>
      <c r="D116" s="4">
        <v>14</v>
      </c>
      <c r="E116" s="4" t="s">
        <v>983</v>
      </c>
      <c r="F116" s="4" t="s">
        <v>1118</v>
      </c>
      <c r="G116" s="4">
        <v>18</v>
      </c>
      <c r="H116" s="4">
        <v>5</v>
      </c>
      <c r="I116" s="4" t="s">
        <v>1150</v>
      </c>
      <c r="K116" s="4" t="b">
        <v>0</v>
      </c>
      <c r="L116" s="4" t="b">
        <v>0</v>
      </c>
      <c r="M116" s="4" t="s">
        <v>1348</v>
      </c>
      <c r="N116" s="4" t="s">
        <v>1137</v>
      </c>
      <c r="O116" s="4" t="s">
        <v>1118</v>
      </c>
      <c r="P116" s="4" t="s">
        <v>127</v>
      </c>
      <c r="Q116" s="4" t="s">
        <v>528</v>
      </c>
      <c r="R116" s="4" t="s">
        <v>820</v>
      </c>
      <c r="BB116" s="4">
        <v>18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18</v>
      </c>
      <c r="EB116" s="4">
        <v>0</v>
      </c>
    </row>
    <row r="117" spans="1:132" s="4" customFormat="1" x14ac:dyDescent="0.25">
      <c r="A117" s="4">
        <v>407</v>
      </c>
      <c r="B117" s="4" t="s">
        <v>782</v>
      </c>
      <c r="C117" s="4" t="s">
        <v>528</v>
      </c>
      <c r="D117" s="4">
        <v>14</v>
      </c>
      <c r="E117" s="4" t="s">
        <v>984</v>
      </c>
      <c r="F117" s="4" t="s">
        <v>1118</v>
      </c>
      <c r="G117" s="4">
        <v>18</v>
      </c>
      <c r="H117" s="4">
        <v>6</v>
      </c>
      <c r="I117" s="4" t="s">
        <v>1150</v>
      </c>
      <c r="K117" s="4" t="b">
        <v>0</v>
      </c>
      <c r="L117" s="4" t="b">
        <v>0</v>
      </c>
      <c r="M117" s="4" t="s">
        <v>1349</v>
      </c>
      <c r="N117" s="4" t="s">
        <v>1137</v>
      </c>
      <c r="O117" s="4" t="s">
        <v>1118</v>
      </c>
      <c r="P117" s="4" t="s">
        <v>127</v>
      </c>
      <c r="Q117" s="4" t="s">
        <v>528</v>
      </c>
      <c r="R117" s="4" t="s">
        <v>820</v>
      </c>
      <c r="BB117" s="4">
        <v>15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1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14</v>
      </c>
      <c r="EB117" s="4">
        <v>0</v>
      </c>
    </row>
    <row r="118" spans="1:132" s="4" customFormat="1" x14ac:dyDescent="0.25">
      <c r="A118" s="4">
        <v>410</v>
      </c>
      <c r="B118" s="4" t="s">
        <v>822</v>
      </c>
      <c r="C118" s="4" t="s">
        <v>528</v>
      </c>
      <c r="D118" s="4">
        <v>14</v>
      </c>
      <c r="E118" s="4" t="s">
        <v>985</v>
      </c>
      <c r="F118" s="4" t="s">
        <v>1118</v>
      </c>
      <c r="G118" s="4">
        <v>18</v>
      </c>
      <c r="H118" s="4">
        <v>7</v>
      </c>
      <c r="I118" s="4" t="s">
        <v>1150</v>
      </c>
      <c r="K118" s="4" t="b">
        <v>0</v>
      </c>
      <c r="L118" s="4" t="b">
        <v>0</v>
      </c>
      <c r="M118" s="4" t="s">
        <v>1350</v>
      </c>
      <c r="N118" s="4" t="s">
        <v>1137</v>
      </c>
      <c r="O118" s="4" t="s">
        <v>1118</v>
      </c>
      <c r="P118" s="4" t="s">
        <v>127</v>
      </c>
      <c r="Q118" s="4" t="s">
        <v>528</v>
      </c>
      <c r="R118" s="4" t="s">
        <v>820</v>
      </c>
      <c r="BB118" s="4">
        <v>17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1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16</v>
      </c>
      <c r="EB118" s="4">
        <v>0</v>
      </c>
    </row>
    <row r="119" spans="1:132" s="4" customFormat="1" x14ac:dyDescent="0.25">
      <c r="A119" s="4">
        <v>413</v>
      </c>
      <c r="B119" s="4" t="s">
        <v>823</v>
      </c>
      <c r="C119" s="4" t="s">
        <v>528</v>
      </c>
      <c r="D119" s="4">
        <v>14</v>
      </c>
      <c r="E119" s="4" t="s">
        <v>986</v>
      </c>
      <c r="F119" s="4" t="s">
        <v>1118</v>
      </c>
      <c r="G119" s="4">
        <v>18</v>
      </c>
      <c r="H119" s="4">
        <v>8</v>
      </c>
      <c r="I119" s="4" t="s">
        <v>1150</v>
      </c>
      <c r="K119" s="4" t="b">
        <v>0</v>
      </c>
      <c r="L119" s="4" t="b">
        <v>0</v>
      </c>
      <c r="M119" s="4" t="s">
        <v>1351</v>
      </c>
      <c r="N119" s="4" t="s">
        <v>1137</v>
      </c>
      <c r="O119" s="4" t="s">
        <v>1118</v>
      </c>
      <c r="P119" s="4" t="s">
        <v>127</v>
      </c>
      <c r="Q119" s="4" t="s">
        <v>528</v>
      </c>
      <c r="R119" s="4" t="s">
        <v>820</v>
      </c>
      <c r="BB119" s="4">
        <v>5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1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4</v>
      </c>
      <c r="EB119" s="4">
        <v>0</v>
      </c>
    </row>
    <row r="120" spans="1:132" s="4" customFormat="1" x14ac:dyDescent="0.25">
      <c r="A120" s="4">
        <v>416</v>
      </c>
      <c r="B120" s="4" t="s">
        <v>1098</v>
      </c>
      <c r="C120" s="4" t="s">
        <v>528</v>
      </c>
      <c r="D120" s="4">
        <v>14</v>
      </c>
      <c r="E120" s="4" t="s">
        <v>987</v>
      </c>
      <c r="F120" s="4" t="s">
        <v>1118</v>
      </c>
      <c r="G120" s="4">
        <v>18</v>
      </c>
      <c r="H120" s="4">
        <v>9</v>
      </c>
      <c r="I120" s="4" t="s">
        <v>1150</v>
      </c>
      <c r="K120" s="4" t="b">
        <v>0</v>
      </c>
      <c r="L120" s="4" t="b">
        <v>0</v>
      </c>
      <c r="M120" s="4" t="s">
        <v>1352</v>
      </c>
      <c r="N120" s="4" t="s">
        <v>1137</v>
      </c>
      <c r="O120" s="4" t="s">
        <v>1118</v>
      </c>
      <c r="P120" s="4" t="s">
        <v>127</v>
      </c>
      <c r="Q120" s="4" t="s">
        <v>528</v>
      </c>
      <c r="R120" s="4" t="s">
        <v>820</v>
      </c>
      <c r="BB120" s="4">
        <v>2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1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1</v>
      </c>
      <c r="EB120" s="4">
        <v>0</v>
      </c>
    </row>
    <row r="121" spans="1:132" s="4" customFormat="1" x14ac:dyDescent="0.25">
      <c r="A121" s="4">
        <v>419</v>
      </c>
      <c r="B121" s="4" t="s">
        <v>824</v>
      </c>
      <c r="C121" s="4" t="s">
        <v>528</v>
      </c>
      <c r="D121" s="4">
        <v>14</v>
      </c>
      <c r="E121" s="4" t="s">
        <v>988</v>
      </c>
      <c r="F121" s="4" t="s">
        <v>1118</v>
      </c>
      <c r="G121" s="4">
        <v>18</v>
      </c>
      <c r="H121" s="4">
        <v>10</v>
      </c>
      <c r="I121" s="4" t="s">
        <v>1150</v>
      </c>
      <c r="K121" s="4" t="b">
        <v>0</v>
      </c>
      <c r="L121" s="4" t="b">
        <v>0</v>
      </c>
      <c r="M121" s="4" t="s">
        <v>1353</v>
      </c>
      <c r="N121" s="4" t="s">
        <v>1137</v>
      </c>
      <c r="O121" s="4" t="s">
        <v>1118</v>
      </c>
      <c r="P121" s="4" t="s">
        <v>127</v>
      </c>
      <c r="Q121" s="4" t="s">
        <v>528</v>
      </c>
      <c r="R121" s="4" t="s">
        <v>820</v>
      </c>
      <c r="BB121" s="4">
        <v>18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1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17</v>
      </c>
      <c r="EB121" s="4">
        <v>0</v>
      </c>
    </row>
    <row r="122" spans="1:132" s="4" customFormat="1" x14ac:dyDescent="0.25">
      <c r="A122" s="4">
        <v>422</v>
      </c>
      <c r="B122" s="4" t="s">
        <v>825</v>
      </c>
      <c r="C122" s="4" t="s">
        <v>528</v>
      </c>
      <c r="D122" s="4">
        <v>14</v>
      </c>
      <c r="E122" s="4" t="s">
        <v>989</v>
      </c>
      <c r="F122" s="4" t="s">
        <v>1118</v>
      </c>
      <c r="G122" s="4">
        <v>18</v>
      </c>
      <c r="H122" s="4">
        <v>11</v>
      </c>
      <c r="I122" s="4" t="s">
        <v>1150</v>
      </c>
      <c r="K122" s="4" t="b">
        <v>0</v>
      </c>
      <c r="L122" s="4" t="b">
        <v>0</v>
      </c>
      <c r="M122" s="4" t="s">
        <v>1354</v>
      </c>
      <c r="N122" s="4" t="s">
        <v>1137</v>
      </c>
      <c r="O122" s="4" t="s">
        <v>1118</v>
      </c>
      <c r="P122" s="4" t="s">
        <v>127</v>
      </c>
      <c r="Q122" s="4" t="s">
        <v>528</v>
      </c>
      <c r="R122" s="4" t="s">
        <v>820</v>
      </c>
      <c r="BB122" s="4">
        <v>16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16</v>
      </c>
      <c r="EB122" s="4">
        <v>0</v>
      </c>
    </row>
    <row r="123" spans="1:132" s="4" customFormat="1" x14ac:dyDescent="0.25">
      <c r="A123" s="4">
        <v>425</v>
      </c>
      <c r="B123" s="4" t="s">
        <v>1063</v>
      </c>
      <c r="C123" s="4" t="s">
        <v>528</v>
      </c>
      <c r="D123" s="4">
        <v>14</v>
      </c>
      <c r="E123" s="4" t="s">
        <v>990</v>
      </c>
      <c r="F123" s="4" t="s">
        <v>1118</v>
      </c>
      <c r="G123" s="4">
        <v>18</v>
      </c>
      <c r="H123" s="4">
        <v>12</v>
      </c>
      <c r="I123" s="4" t="s">
        <v>1150</v>
      </c>
      <c r="K123" s="4" t="b">
        <v>0</v>
      </c>
      <c r="L123" s="4" t="b">
        <v>0</v>
      </c>
      <c r="M123" s="4" t="s">
        <v>1355</v>
      </c>
      <c r="N123" s="4" t="s">
        <v>1137</v>
      </c>
      <c r="O123" s="4" t="s">
        <v>1118</v>
      </c>
      <c r="P123" s="4" t="s">
        <v>127</v>
      </c>
      <c r="Q123" s="4" t="s">
        <v>528</v>
      </c>
      <c r="R123" s="4" t="s">
        <v>820</v>
      </c>
      <c r="BB123" s="4">
        <v>20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20</v>
      </c>
      <c r="EB123" s="4">
        <v>0</v>
      </c>
    </row>
    <row r="124" spans="1:132" s="4" customFormat="1" x14ac:dyDescent="0.25">
      <c r="A124" s="4">
        <v>428</v>
      </c>
      <c r="B124" s="4" t="s">
        <v>826</v>
      </c>
      <c r="C124" s="4" t="s">
        <v>528</v>
      </c>
      <c r="D124" s="4">
        <v>14</v>
      </c>
      <c r="E124" s="4" t="s">
        <v>991</v>
      </c>
      <c r="F124" s="4" t="s">
        <v>1118</v>
      </c>
      <c r="G124" s="4">
        <v>18</v>
      </c>
      <c r="H124" s="4">
        <v>13</v>
      </c>
      <c r="I124" s="4" t="s">
        <v>1150</v>
      </c>
      <c r="K124" s="4" t="b">
        <v>0</v>
      </c>
      <c r="L124" s="4" t="b">
        <v>0</v>
      </c>
      <c r="M124" s="4" t="s">
        <v>1356</v>
      </c>
      <c r="N124" s="4" t="s">
        <v>1137</v>
      </c>
      <c r="O124" s="4" t="s">
        <v>1118</v>
      </c>
      <c r="P124" s="4" t="s">
        <v>127</v>
      </c>
      <c r="Q124" s="4" t="s">
        <v>528</v>
      </c>
      <c r="R124" s="4" t="s">
        <v>820</v>
      </c>
      <c r="BB124" s="4">
        <v>10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10</v>
      </c>
      <c r="EB124" s="4">
        <v>0</v>
      </c>
    </row>
    <row r="125" spans="1:132" s="4" customFormat="1" x14ac:dyDescent="0.25">
      <c r="A125" s="4">
        <v>431</v>
      </c>
      <c r="B125" s="4" t="s">
        <v>809</v>
      </c>
      <c r="C125" s="4" t="s">
        <v>528</v>
      </c>
      <c r="D125" s="4">
        <v>14</v>
      </c>
      <c r="E125" s="4" t="s">
        <v>992</v>
      </c>
      <c r="F125" s="4" t="s">
        <v>1118</v>
      </c>
      <c r="G125" s="4">
        <v>18</v>
      </c>
      <c r="H125" s="4">
        <v>14</v>
      </c>
      <c r="I125" s="4" t="s">
        <v>1150</v>
      </c>
      <c r="K125" s="4" t="b">
        <v>0</v>
      </c>
      <c r="L125" s="4" t="b">
        <v>0</v>
      </c>
      <c r="M125" s="4" t="s">
        <v>1348</v>
      </c>
      <c r="N125" s="4" t="s">
        <v>1137</v>
      </c>
      <c r="O125" s="4" t="s">
        <v>1118</v>
      </c>
      <c r="P125" s="4" t="s">
        <v>127</v>
      </c>
      <c r="Q125" s="4" t="s">
        <v>528</v>
      </c>
      <c r="R125" s="4" t="s">
        <v>820</v>
      </c>
      <c r="BB125" s="4">
        <v>15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15</v>
      </c>
      <c r="EB125" s="4">
        <v>0</v>
      </c>
    </row>
    <row r="126" spans="1:132" s="4" customFormat="1" x14ac:dyDescent="0.25">
      <c r="A126" s="4">
        <v>434</v>
      </c>
      <c r="B126" s="4" t="s">
        <v>827</v>
      </c>
      <c r="C126" s="4" t="s">
        <v>528</v>
      </c>
      <c r="D126" s="4">
        <v>14</v>
      </c>
      <c r="E126" s="4" t="s">
        <v>993</v>
      </c>
      <c r="F126" s="4" t="s">
        <v>1118</v>
      </c>
      <c r="G126" s="4">
        <v>18</v>
      </c>
      <c r="H126" s="4">
        <v>15</v>
      </c>
      <c r="I126" s="4" t="s">
        <v>1150</v>
      </c>
      <c r="K126" s="4" t="b">
        <v>0</v>
      </c>
      <c r="L126" s="4" t="b">
        <v>0</v>
      </c>
      <c r="M126" s="4" t="s">
        <v>1357</v>
      </c>
      <c r="N126" s="4" t="s">
        <v>1137</v>
      </c>
      <c r="O126" s="4" t="s">
        <v>1118</v>
      </c>
      <c r="P126" s="4" t="s">
        <v>127</v>
      </c>
      <c r="Q126" s="4" t="s">
        <v>528</v>
      </c>
      <c r="R126" s="4" t="s">
        <v>820</v>
      </c>
      <c r="BB126" s="4">
        <v>14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14</v>
      </c>
      <c r="EB126" s="4">
        <v>0</v>
      </c>
    </row>
    <row r="127" spans="1:132" s="4" customFormat="1" x14ac:dyDescent="0.25">
      <c r="A127" s="4">
        <v>437</v>
      </c>
      <c r="B127" s="4" t="s">
        <v>828</v>
      </c>
      <c r="C127" s="4" t="s">
        <v>528</v>
      </c>
      <c r="D127" s="4">
        <v>14</v>
      </c>
      <c r="E127" s="4" t="s">
        <v>994</v>
      </c>
      <c r="F127" s="4" t="s">
        <v>1118</v>
      </c>
      <c r="G127" s="4">
        <v>18</v>
      </c>
      <c r="H127" s="4">
        <v>16</v>
      </c>
      <c r="I127" s="4" t="s">
        <v>1150</v>
      </c>
      <c r="K127" s="4" t="b">
        <v>1</v>
      </c>
      <c r="L127" s="4" t="b">
        <v>0</v>
      </c>
      <c r="M127" s="4" t="s">
        <v>1358</v>
      </c>
      <c r="N127" s="4" t="s">
        <v>1137</v>
      </c>
      <c r="O127" s="4" t="s">
        <v>1118</v>
      </c>
      <c r="P127" s="4" t="s">
        <v>127</v>
      </c>
      <c r="Q127" s="4" t="s">
        <v>528</v>
      </c>
      <c r="R127" s="4" t="s">
        <v>820</v>
      </c>
      <c r="BB127" s="4">
        <v>37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37</v>
      </c>
      <c r="EB127" s="4">
        <v>0</v>
      </c>
    </row>
    <row r="128" spans="1:132" s="4" customFormat="1" x14ac:dyDescent="0.25">
      <c r="A128" s="4">
        <v>440</v>
      </c>
      <c r="B128" s="4" t="s">
        <v>829</v>
      </c>
      <c r="C128" s="4" t="s">
        <v>528</v>
      </c>
      <c r="D128" s="4">
        <v>14</v>
      </c>
      <c r="E128" s="4" t="s">
        <v>995</v>
      </c>
      <c r="F128" s="4" t="s">
        <v>1118</v>
      </c>
      <c r="G128" s="4">
        <v>18</v>
      </c>
      <c r="H128" s="4">
        <v>17</v>
      </c>
      <c r="I128" s="4" t="s">
        <v>1150</v>
      </c>
      <c r="K128" s="4" t="b">
        <v>0</v>
      </c>
      <c r="L128" s="4" t="b">
        <v>0</v>
      </c>
      <c r="M128" s="4" t="s">
        <v>1359</v>
      </c>
      <c r="N128" s="4" t="s">
        <v>1137</v>
      </c>
      <c r="O128" s="4" t="s">
        <v>1118</v>
      </c>
      <c r="P128" s="4" t="s">
        <v>127</v>
      </c>
      <c r="Q128" s="4" t="s">
        <v>528</v>
      </c>
      <c r="R128" s="4" t="s">
        <v>820</v>
      </c>
      <c r="BB128" s="4">
        <v>2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2</v>
      </c>
      <c r="EB128" s="4">
        <v>0</v>
      </c>
    </row>
    <row r="129" spans="1:132" s="4" customFormat="1" x14ac:dyDescent="0.25">
      <c r="A129" s="4">
        <v>443</v>
      </c>
      <c r="B129" s="4" t="s">
        <v>929</v>
      </c>
      <c r="C129" s="4" t="s">
        <v>528</v>
      </c>
      <c r="D129" s="4">
        <v>14</v>
      </c>
      <c r="E129" s="4" t="s">
        <v>996</v>
      </c>
      <c r="F129" s="4" t="s">
        <v>1118</v>
      </c>
      <c r="G129" s="4">
        <v>18</v>
      </c>
      <c r="H129" s="4">
        <v>18</v>
      </c>
      <c r="I129" s="4" t="s">
        <v>1150</v>
      </c>
      <c r="K129" s="4" t="b">
        <v>0</v>
      </c>
      <c r="L129" s="4" t="b">
        <v>0</v>
      </c>
      <c r="M129" s="4" t="s">
        <v>1360</v>
      </c>
      <c r="N129" s="4" t="s">
        <v>1137</v>
      </c>
      <c r="O129" s="4" t="s">
        <v>1118</v>
      </c>
      <c r="P129" s="4" t="s">
        <v>127</v>
      </c>
      <c r="Q129" s="4" t="s">
        <v>528</v>
      </c>
      <c r="R129" s="4" t="s">
        <v>820</v>
      </c>
      <c r="BB129" s="4">
        <v>18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1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17</v>
      </c>
      <c r="EB129" s="4">
        <v>0</v>
      </c>
    </row>
    <row r="130" spans="1:132" s="4" customFormat="1" x14ac:dyDescent="0.25">
      <c r="A130" s="4">
        <v>446</v>
      </c>
      <c r="B130" s="4" t="s">
        <v>786</v>
      </c>
      <c r="C130" s="4" t="s">
        <v>528</v>
      </c>
      <c r="D130" s="4">
        <v>14</v>
      </c>
      <c r="E130" s="4" t="s">
        <v>997</v>
      </c>
      <c r="F130" s="4" t="s">
        <v>1118</v>
      </c>
      <c r="G130" s="4">
        <v>18</v>
      </c>
      <c r="H130" s="4">
        <v>19</v>
      </c>
      <c r="I130" s="4" t="s">
        <v>1150</v>
      </c>
      <c r="K130" s="4" t="b">
        <v>0</v>
      </c>
      <c r="L130" s="4" t="b">
        <v>0</v>
      </c>
      <c r="M130" s="4" t="s">
        <v>1361</v>
      </c>
      <c r="N130" s="4" t="s">
        <v>1137</v>
      </c>
      <c r="O130" s="4" t="s">
        <v>1118</v>
      </c>
      <c r="P130" s="4" t="s">
        <v>180</v>
      </c>
      <c r="Q130" s="4" t="s">
        <v>528</v>
      </c>
      <c r="R130" s="4" t="s">
        <v>820</v>
      </c>
      <c r="BF130" s="4">
        <v>35</v>
      </c>
      <c r="BJ130" s="4">
        <v>5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</row>
    <row r="131" spans="1:132" s="4" customFormat="1" x14ac:dyDescent="0.25">
      <c r="A131" s="4">
        <v>450</v>
      </c>
      <c r="B131" s="4" t="s">
        <v>576</v>
      </c>
      <c r="C131" s="4" t="s">
        <v>576</v>
      </c>
      <c r="D131" s="4">
        <v>15</v>
      </c>
      <c r="E131" s="4" t="s">
        <v>999</v>
      </c>
      <c r="F131" s="4" t="s">
        <v>1118</v>
      </c>
      <c r="G131" s="4">
        <v>3</v>
      </c>
      <c r="H131" s="4">
        <v>1</v>
      </c>
      <c r="I131" s="4" t="s">
        <v>1150</v>
      </c>
      <c r="J131" s="4" t="s">
        <v>1154</v>
      </c>
      <c r="K131" s="4" t="b">
        <v>0</v>
      </c>
      <c r="L131" s="4" t="b">
        <v>0</v>
      </c>
      <c r="M131" s="4" t="s">
        <v>1236</v>
      </c>
      <c r="N131" s="4" t="s">
        <v>1138</v>
      </c>
      <c r="O131" s="4" t="s">
        <v>1118</v>
      </c>
      <c r="P131" s="4" t="s">
        <v>127</v>
      </c>
      <c r="Q131" s="4" t="s">
        <v>576</v>
      </c>
      <c r="R131" s="4" t="s">
        <v>1237</v>
      </c>
      <c r="BB131" s="4">
        <v>37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3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</row>
    <row r="132" spans="1:132" s="4" customFormat="1" x14ac:dyDescent="0.25">
      <c r="A132" s="4">
        <v>454</v>
      </c>
      <c r="B132" s="4" t="s">
        <v>831</v>
      </c>
      <c r="C132" s="4" t="s">
        <v>576</v>
      </c>
      <c r="D132" s="4">
        <v>15</v>
      </c>
      <c r="E132" s="4" t="s">
        <v>1000</v>
      </c>
      <c r="F132" s="4" t="s">
        <v>1118</v>
      </c>
      <c r="G132" s="4">
        <v>3</v>
      </c>
      <c r="H132" s="4">
        <v>2</v>
      </c>
      <c r="I132" s="4" t="s">
        <v>1150</v>
      </c>
      <c r="J132" s="4" t="s">
        <v>1154</v>
      </c>
      <c r="K132" s="4" t="b">
        <v>0</v>
      </c>
      <c r="L132" s="4" t="b">
        <v>0</v>
      </c>
      <c r="M132" s="4" t="s">
        <v>1238</v>
      </c>
      <c r="N132" s="4" t="s">
        <v>1138</v>
      </c>
      <c r="O132" s="4" t="s">
        <v>1118</v>
      </c>
      <c r="P132" s="4" t="s">
        <v>127</v>
      </c>
      <c r="Q132" s="4" t="s">
        <v>576</v>
      </c>
      <c r="R132" s="4" t="s">
        <v>1237</v>
      </c>
      <c r="BB132" s="4">
        <v>38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3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</row>
    <row r="133" spans="1:132" s="4" customFormat="1" x14ac:dyDescent="0.25">
      <c r="A133" s="4">
        <v>458</v>
      </c>
      <c r="B133" s="4" t="s">
        <v>1099</v>
      </c>
      <c r="C133" s="4" t="s">
        <v>576</v>
      </c>
      <c r="D133" s="4">
        <v>15</v>
      </c>
      <c r="E133" s="4" t="s">
        <v>1001</v>
      </c>
      <c r="F133" s="4" t="s">
        <v>1118</v>
      </c>
      <c r="G133" s="4">
        <v>3</v>
      </c>
      <c r="H133" s="4">
        <v>3</v>
      </c>
      <c r="I133" s="4" t="s">
        <v>1150</v>
      </c>
      <c r="J133" s="4" t="s">
        <v>1154</v>
      </c>
      <c r="K133" s="4" t="b">
        <v>0</v>
      </c>
      <c r="L133" s="4" t="b">
        <v>0</v>
      </c>
      <c r="M133" s="4" t="s">
        <v>1239</v>
      </c>
      <c r="N133" s="4" t="s">
        <v>1138</v>
      </c>
      <c r="O133" s="4" t="s">
        <v>1118</v>
      </c>
      <c r="P133" s="4" t="s">
        <v>127</v>
      </c>
      <c r="Q133" s="4" t="s">
        <v>576</v>
      </c>
      <c r="R133" s="4" t="s">
        <v>1237</v>
      </c>
      <c r="BB133" s="4">
        <v>122</v>
      </c>
      <c r="BS133" s="4">
        <v>5</v>
      </c>
      <c r="BT133" s="4">
        <v>0</v>
      </c>
      <c r="BU133" s="4">
        <v>25</v>
      </c>
      <c r="BV133" s="4">
        <v>7</v>
      </c>
      <c r="BW133" s="4">
        <v>7</v>
      </c>
      <c r="BX133" s="4">
        <v>0</v>
      </c>
      <c r="BY133" s="4">
        <v>13</v>
      </c>
      <c r="BZ133" s="4">
        <v>2</v>
      </c>
      <c r="CA133" s="4">
        <v>3</v>
      </c>
      <c r="CB133" s="4">
        <v>1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7</v>
      </c>
      <c r="CJ133" s="4">
        <v>0</v>
      </c>
      <c r="CK133" s="4">
        <v>0</v>
      </c>
      <c r="CL133" s="4">
        <v>2</v>
      </c>
      <c r="CM133" s="4">
        <v>5</v>
      </c>
      <c r="CN133" s="4">
        <v>0</v>
      </c>
      <c r="CO133" s="4">
        <v>5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6</v>
      </c>
      <c r="CW133" s="4">
        <v>0</v>
      </c>
      <c r="CX133" s="4">
        <v>2</v>
      </c>
      <c r="CY133" s="4">
        <v>0</v>
      </c>
      <c r="CZ133" s="4">
        <v>0</v>
      </c>
      <c r="DA133" s="4">
        <v>0</v>
      </c>
      <c r="DB133" s="4">
        <v>6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6</v>
      </c>
      <c r="DV133" s="4">
        <v>0</v>
      </c>
      <c r="DW133" s="4">
        <v>0</v>
      </c>
      <c r="DX133" s="4">
        <v>0</v>
      </c>
      <c r="DY133" s="4">
        <v>6</v>
      </c>
      <c r="DZ133" s="4">
        <v>115</v>
      </c>
      <c r="EA133" s="4">
        <v>0</v>
      </c>
      <c r="EB133" s="4">
        <v>0</v>
      </c>
    </row>
    <row r="134" spans="1:132" s="4" customFormat="1" x14ac:dyDescent="0.25">
      <c r="A134" s="4">
        <v>462</v>
      </c>
      <c r="B134" s="4" t="s">
        <v>786</v>
      </c>
      <c r="C134" s="4" t="s">
        <v>576</v>
      </c>
      <c r="D134" s="4">
        <v>15</v>
      </c>
      <c r="E134" s="4" t="s">
        <v>1002</v>
      </c>
      <c r="F134" s="4" t="s">
        <v>1118</v>
      </c>
      <c r="G134" s="4">
        <v>3</v>
      </c>
      <c r="H134" s="4">
        <v>4</v>
      </c>
      <c r="I134" s="4" t="s">
        <v>1150</v>
      </c>
      <c r="K134" s="4" t="b">
        <v>0</v>
      </c>
      <c r="L134" s="4" t="b">
        <v>0</v>
      </c>
      <c r="M134" s="4" t="s">
        <v>1362</v>
      </c>
      <c r="N134" s="4" t="s">
        <v>1138</v>
      </c>
      <c r="O134" s="4" t="s">
        <v>1118</v>
      </c>
      <c r="P134" s="4" t="s">
        <v>180</v>
      </c>
      <c r="Q134" s="4" t="s">
        <v>576</v>
      </c>
      <c r="R134" s="4" t="s">
        <v>1237</v>
      </c>
      <c r="BF134" s="4">
        <v>38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</row>
    <row r="135" spans="1:132" s="4" customFormat="1" x14ac:dyDescent="0.25">
      <c r="A135" s="4">
        <v>466</v>
      </c>
      <c r="B135" s="4" t="s">
        <v>780</v>
      </c>
      <c r="C135" s="4" t="s">
        <v>591</v>
      </c>
      <c r="D135" s="4">
        <v>16</v>
      </c>
      <c r="E135" s="4" t="s">
        <v>1004</v>
      </c>
      <c r="F135" s="4" t="s">
        <v>1118</v>
      </c>
      <c r="G135" s="4">
        <v>7</v>
      </c>
      <c r="H135" s="4">
        <v>1</v>
      </c>
      <c r="I135" s="4" t="s">
        <v>1150</v>
      </c>
      <c r="J135" s="4" t="s">
        <v>1154</v>
      </c>
      <c r="K135" s="4" t="b">
        <v>0</v>
      </c>
      <c r="L135" s="4" t="b">
        <v>0</v>
      </c>
      <c r="M135" s="4" t="s">
        <v>1363</v>
      </c>
      <c r="N135" s="4" t="s">
        <v>1139</v>
      </c>
      <c r="O135" s="4" t="s">
        <v>1118</v>
      </c>
      <c r="P135" s="4" t="s">
        <v>127</v>
      </c>
      <c r="Q135" s="4" t="s">
        <v>591</v>
      </c>
      <c r="R135" s="4" t="s">
        <v>832</v>
      </c>
      <c r="BB135" s="4">
        <v>16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1</v>
      </c>
      <c r="DJ135" s="4">
        <v>1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1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</row>
    <row r="136" spans="1:132" s="4" customFormat="1" x14ac:dyDescent="0.25">
      <c r="A136" s="4">
        <v>469</v>
      </c>
      <c r="B136" s="4" t="s">
        <v>1100</v>
      </c>
      <c r="C136" s="4" t="s">
        <v>591</v>
      </c>
      <c r="D136" s="4">
        <v>16</v>
      </c>
      <c r="E136" s="4" t="s">
        <v>1005</v>
      </c>
      <c r="F136" s="4" t="s">
        <v>1118</v>
      </c>
      <c r="G136" s="4">
        <v>7</v>
      </c>
      <c r="H136" s="4">
        <v>2</v>
      </c>
      <c r="I136" s="4" t="s">
        <v>1150</v>
      </c>
      <c r="J136" s="4" t="s">
        <v>1154</v>
      </c>
      <c r="K136" s="4" t="b">
        <v>0</v>
      </c>
      <c r="L136" s="4" t="b">
        <v>0</v>
      </c>
      <c r="M136" s="4" t="s">
        <v>1240</v>
      </c>
      <c r="N136" s="4" t="s">
        <v>1139</v>
      </c>
      <c r="O136" s="4" t="s">
        <v>1118</v>
      </c>
      <c r="P136" s="4" t="s">
        <v>127</v>
      </c>
      <c r="Q136" s="4" t="s">
        <v>591</v>
      </c>
      <c r="R136" s="4" t="s">
        <v>832</v>
      </c>
      <c r="BB136" s="4">
        <v>14</v>
      </c>
      <c r="BS136" s="4">
        <v>0</v>
      </c>
      <c r="BT136" s="4">
        <v>0</v>
      </c>
      <c r="BU136" s="4">
        <v>4</v>
      </c>
      <c r="BV136" s="4">
        <v>4</v>
      </c>
      <c r="BW136" s="4">
        <v>0</v>
      </c>
      <c r="BX136" s="4">
        <v>4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1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1</v>
      </c>
      <c r="EB136" s="4">
        <v>0</v>
      </c>
    </row>
    <row r="137" spans="1:132" s="4" customFormat="1" x14ac:dyDescent="0.25">
      <c r="A137" s="4">
        <v>473</v>
      </c>
      <c r="B137" s="4" t="s">
        <v>833</v>
      </c>
      <c r="C137" s="4" t="s">
        <v>591</v>
      </c>
      <c r="D137" s="4">
        <v>16</v>
      </c>
      <c r="E137" s="4" t="s">
        <v>1006</v>
      </c>
      <c r="F137" s="4" t="s">
        <v>1118</v>
      </c>
      <c r="G137" s="4">
        <v>7</v>
      </c>
      <c r="H137" s="4">
        <v>3</v>
      </c>
      <c r="I137" s="4" t="s">
        <v>1150</v>
      </c>
      <c r="J137" s="4" t="s">
        <v>1154</v>
      </c>
      <c r="K137" s="4" t="b">
        <v>0</v>
      </c>
      <c r="L137" s="4" t="b">
        <v>0</v>
      </c>
      <c r="M137" s="4" t="s">
        <v>1364</v>
      </c>
      <c r="N137" s="4" t="s">
        <v>1139</v>
      </c>
      <c r="O137" s="4" t="s">
        <v>1118</v>
      </c>
      <c r="P137" s="4" t="s">
        <v>127</v>
      </c>
      <c r="Q137" s="4" t="s">
        <v>591</v>
      </c>
      <c r="R137" s="4" t="s">
        <v>832</v>
      </c>
      <c r="BB137" s="4">
        <v>14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1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</row>
    <row r="138" spans="1:132" s="4" customFormat="1" x14ac:dyDescent="0.25">
      <c r="A138" s="4">
        <v>476</v>
      </c>
      <c r="B138" s="4" t="s">
        <v>788</v>
      </c>
      <c r="C138" s="4" t="s">
        <v>591</v>
      </c>
      <c r="D138" s="4">
        <v>16</v>
      </c>
      <c r="E138" s="4" t="s">
        <v>1007</v>
      </c>
      <c r="F138" s="4" t="s">
        <v>1118</v>
      </c>
      <c r="G138" s="4">
        <v>7</v>
      </c>
      <c r="H138" s="4">
        <v>4</v>
      </c>
      <c r="I138" s="4" t="s">
        <v>1150</v>
      </c>
      <c r="J138" s="4" t="s">
        <v>1154</v>
      </c>
      <c r="K138" s="4" t="b">
        <v>0</v>
      </c>
      <c r="L138" s="4" t="b">
        <v>0</v>
      </c>
      <c r="M138" s="4" t="s">
        <v>1241</v>
      </c>
      <c r="N138" s="4" t="s">
        <v>1139</v>
      </c>
      <c r="O138" s="4" t="s">
        <v>1118</v>
      </c>
      <c r="P138" s="4" t="s">
        <v>127</v>
      </c>
      <c r="Q138" s="4" t="s">
        <v>591</v>
      </c>
      <c r="R138" s="4" t="s">
        <v>832</v>
      </c>
      <c r="BB138" s="4">
        <v>15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0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1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2</v>
      </c>
      <c r="EB138" s="4">
        <v>0</v>
      </c>
    </row>
    <row r="139" spans="1:132" s="4" customFormat="1" x14ac:dyDescent="0.25">
      <c r="A139" s="4">
        <v>480</v>
      </c>
      <c r="B139" s="4" t="s">
        <v>787</v>
      </c>
      <c r="C139" s="4" t="s">
        <v>591</v>
      </c>
      <c r="D139" s="4">
        <v>16</v>
      </c>
      <c r="E139" s="4" t="s">
        <v>1008</v>
      </c>
      <c r="F139" s="4" t="s">
        <v>1118</v>
      </c>
      <c r="G139" s="4">
        <v>7</v>
      </c>
      <c r="H139" s="4">
        <v>5</v>
      </c>
      <c r="I139" s="4" t="s">
        <v>1150</v>
      </c>
      <c r="J139" s="4" t="s">
        <v>1154</v>
      </c>
      <c r="K139" s="4" t="b">
        <v>0</v>
      </c>
      <c r="L139" s="4" t="b">
        <v>0</v>
      </c>
      <c r="M139" s="4" t="s">
        <v>1365</v>
      </c>
      <c r="N139" s="4" t="s">
        <v>1139</v>
      </c>
      <c r="O139" s="4" t="s">
        <v>1118</v>
      </c>
      <c r="P139" s="4" t="s">
        <v>127</v>
      </c>
      <c r="Q139" s="4" t="s">
        <v>591</v>
      </c>
      <c r="R139" s="4" t="s">
        <v>832</v>
      </c>
      <c r="BB139" s="4">
        <v>12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1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</row>
    <row r="140" spans="1:132" s="4" customFormat="1" x14ac:dyDescent="0.25">
      <c r="A140" s="4">
        <v>483</v>
      </c>
      <c r="B140" s="4" t="s">
        <v>834</v>
      </c>
      <c r="C140" s="4" t="s">
        <v>591</v>
      </c>
      <c r="D140" s="4">
        <v>16</v>
      </c>
      <c r="E140" s="4" t="s">
        <v>1009</v>
      </c>
      <c r="F140" s="4" t="s">
        <v>1118</v>
      </c>
      <c r="G140" s="4">
        <v>7</v>
      </c>
      <c r="H140" s="4">
        <v>6</v>
      </c>
      <c r="I140" s="4" t="s">
        <v>1150</v>
      </c>
      <c r="J140" s="4" t="s">
        <v>1154</v>
      </c>
      <c r="K140" s="4" t="b">
        <v>0</v>
      </c>
      <c r="L140" s="4" t="b">
        <v>0</v>
      </c>
      <c r="M140" s="4" t="s">
        <v>1242</v>
      </c>
      <c r="N140" s="4" t="s">
        <v>1139</v>
      </c>
      <c r="O140" s="4" t="s">
        <v>1118</v>
      </c>
      <c r="P140" s="4" t="s">
        <v>127</v>
      </c>
      <c r="Q140" s="4" t="s">
        <v>591</v>
      </c>
      <c r="R140" s="4" t="s">
        <v>832</v>
      </c>
      <c r="BB140" s="4">
        <v>14</v>
      </c>
      <c r="BS140" s="4">
        <v>0</v>
      </c>
      <c r="BT140" s="4">
        <v>0</v>
      </c>
      <c r="BU140" s="4">
        <v>1</v>
      </c>
      <c r="BV140" s="4">
        <v>1</v>
      </c>
      <c r="BW140" s="4">
        <v>0</v>
      </c>
      <c r="BX140" s="4">
        <v>1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4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1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1</v>
      </c>
      <c r="EB140" s="4">
        <v>0</v>
      </c>
    </row>
    <row r="141" spans="1:132" s="4" customFormat="1" x14ac:dyDescent="0.25">
      <c r="A141" s="4">
        <v>487</v>
      </c>
      <c r="B141" s="4" t="s">
        <v>835</v>
      </c>
      <c r="C141" s="4" t="s">
        <v>591</v>
      </c>
      <c r="D141" s="4">
        <v>16</v>
      </c>
      <c r="E141" s="4" t="s">
        <v>1010</v>
      </c>
      <c r="F141" s="4" t="s">
        <v>1118</v>
      </c>
      <c r="G141" s="4">
        <v>7</v>
      </c>
      <c r="H141" s="4">
        <v>7</v>
      </c>
      <c r="I141" s="4" t="s">
        <v>1150</v>
      </c>
      <c r="J141" s="4" t="s">
        <v>1155</v>
      </c>
      <c r="K141" s="4" t="b">
        <v>0</v>
      </c>
      <c r="L141" s="4" t="b">
        <v>0</v>
      </c>
      <c r="M141" s="4" t="s">
        <v>1243</v>
      </c>
      <c r="N141" s="4" t="s">
        <v>1139</v>
      </c>
      <c r="O141" s="4" t="s">
        <v>1118</v>
      </c>
      <c r="P141" s="4" t="s">
        <v>127</v>
      </c>
      <c r="Q141" s="4" t="s">
        <v>591</v>
      </c>
      <c r="R141" s="4" t="s">
        <v>832</v>
      </c>
      <c r="BB141" s="4">
        <v>28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3</v>
      </c>
      <c r="CA141" s="4">
        <v>0</v>
      </c>
      <c r="CB141" s="4">
        <v>0</v>
      </c>
      <c r="CC141" s="4">
        <v>0</v>
      </c>
      <c r="CD141" s="4">
        <v>1</v>
      </c>
      <c r="CE141" s="4">
        <v>1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1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2</v>
      </c>
      <c r="DH141" s="4">
        <v>0</v>
      </c>
      <c r="DI141" s="4">
        <v>1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4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</row>
    <row r="142" spans="1:132" s="4" customFormat="1" x14ac:dyDescent="0.25">
      <c r="A142" s="4">
        <v>491</v>
      </c>
      <c r="B142" s="4" t="s">
        <v>786</v>
      </c>
      <c r="C142" s="4" t="s">
        <v>591</v>
      </c>
      <c r="D142" s="4">
        <v>16</v>
      </c>
      <c r="E142" s="4" t="s">
        <v>1011</v>
      </c>
      <c r="F142" s="4" t="s">
        <v>1118</v>
      </c>
      <c r="G142" s="4">
        <v>7</v>
      </c>
      <c r="H142" s="4">
        <v>8</v>
      </c>
      <c r="I142" s="4" t="s">
        <v>1150</v>
      </c>
      <c r="K142" s="4" t="b">
        <v>0</v>
      </c>
      <c r="L142" s="4" t="b">
        <v>0</v>
      </c>
      <c r="M142" s="4" t="s">
        <v>1244</v>
      </c>
      <c r="N142" s="4" t="s">
        <v>1139</v>
      </c>
      <c r="O142" s="4" t="s">
        <v>1118</v>
      </c>
      <c r="P142" s="4" t="s">
        <v>180</v>
      </c>
      <c r="Q142" s="4" t="s">
        <v>591</v>
      </c>
      <c r="R142" s="4" t="s">
        <v>832</v>
      </c>
      <c r="BF142" s="4">
        <v>20</v>
      </c>
      <c r="BJ142" s="4">
        <v>8</v>
      </c>
      <c r="BO142" s="4">
        <v>7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</row>
    <row r="143" spans="1:132" s="4" customFormat="1" x14ac:dyDescent="0.25">
      <c r="A143" s="4">
        <v>496</v>
      </c>
      <c r="B143" s="4" t="s">
        <v>836</v>
      </c>
      <c r="C143" s="4" t="s">
        <v>616</v>
      </c>
      <c r="D143" s="4">
        <v>17</v>
      </c>
      <c r="E143" s="4" t="s">
        <v>1014</v>
      </c>
      <c r="F143" s="4" t="s">
        <v>1118</v>
      </c>
      <c r="G143" s="4">
        <v>8</v>
      </c>
      <c r="H143" s="4">
        <v>1</v>
      </c>
      <c r="I143" s="4" t="s">
        <v>1151</v>
      </c>
      <c r="J143" s="4" t="s">
        <v>1151</v>
      </c>
      <c r="K143" s="4" t="b">
        <v>0</v>
      </c>
      <c r="L143" s="4" t="b">
        <v>0</v>
      </c>
      <c r="M143" s="4" t="s">
        <v>1366</v>
      </c>
      <c r="N143" s="4" t="s">
        <v>1129</v>
      </c>
      <c r="O143" s="4" t="s">
        <v>1118</v>
      </c>
      <c r="P143" s="4" t="s">
        <v>127</v>
      </c>
      <c r="Q143" s="4" t="s">
        <v>616</v>
      </c>
      <c r="R143" s="4" t="s">
        <v>1013</v>
      </c>
      <c r="BB143" s="4">
        <v>11</v>
      </c>
      <c r="BS143" s="4">
        <v>5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4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1</v>
      </c>
      <c r="DV143" s="4">
        <v>0</v>
      </c>
      <c r="DW143" s="4">
        <v>0</v>
      </c>
      <c r="DX143" s="4">
        <v>0</v>
      </c>
      <c r="DY143" s="4">
        <v>0</v>
      </c>
      <c r="DZ143" s="4">
        <v>10</v>
      </c>
      <c r="EA143" s="4">
        <v>0</v>
      </c>
      <c r="EB143" s="4">
        <v>0</v>
      </c>
    </row>
    <row r="144" spans="1:132" s="4" customFormat="1" x14ac:dyDescent="0.25">
      <c r="A144" s="4">
        <v>499</v>
      </c>
      <c r="B144" s="4" t="s">
        <v>837</v>
      </c>
      <c r="C144" s="4" t="s">
        <v>616</v>
      </c>
      <c r="D144" s="4">
        <v>17</v>
      </c>
      <c r="E144" s="4" t="s">
        <v>1015</v>
      </c>
      <c r="F144" s="4" t="s">
        <v>1118</v>
      </c>
      <c r="G144" s="4">
        <v>8</v>
      </c>
      <c r="H144" s="4">
        <v>2</v>
      </c>
      <c r="I144" s="4" t="s">
        <v>1151</v>
      </c>
      <c r="J144" s="4" t="s">
        <v>1151</v>
      </c>
      <c r="K144" s="4" t="b">
        <v>0</v>
      </c>
      <c r="L144" s="4" t="b">
        <v>0</v>
      </c>
      <c r="M144" s="4" t="s">
        <v>1367</v>
      </c>
      <c r="N144" s="4" t="s">
        <v>1129</v>
      </c>
      <c r="O144" s="4" t="s">
        <v>1118</v>
      </c>
      <c r="P144" s="4" t="s">
        <v>127</v>
      </c>
      <c r="Q144" s="4" t="s">
        <v>616</v>
      </c>
      <c r="R144" s="4" t="s">
        <v>1013</v>
      </c>
      <c r="BB144" s="4">
        <v>11</v>
      </c>
      <c r="BS144" s="4">
        <v>5</v>
      </c>
      <c r="BT144" s="4">
        <v>0</v>
      </c>
      <c r="BU144" s="4">
        <v>2</v>
      </c>
      <c r="BV144" s="4">
        <v>0</v>
      </c>
      <c r="BW144" s="4">
        <v>0</v>
      </c>
      <c r="BX144" s="4">
        <v>0</v>
      </c>
      <c r="BY144" s="4">
        <v>2</v>
      </c>
      <c r="BZ144" s="4">
        <v>0</v>
      </c>
      <c r="CA144" s="4">
        <v>0</v>
      </c>
      <c r="CB144" s="4">
        <v>0</v>
      </c>
      <c r="CC144" s="4">
        <v>0</v>
      </c>
      <c r="CD144" s="4">
        <v>1</v>
      </c>
      <c r="CE144" s="4">
        <v>1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1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0</v>
      </c>
      <c r="DV144" s="4">
        <v>0</v>
      </c>
      <c r="DW144" s="4">
        <v>1</v>
      </c>
      <c r="DX144" s="4">
        <v>0</v>
      </c>
      <c r="DY144" s="4">
        <v>0</v>
      </c>
      <c r="DZ144" s="4">
        <v>13</v>
      </c>
      <c r="EA144" s="4">
        <v>0</v>
      </c>
      <c r="EB144" s="4">
        <v>0</v>
      </c>
    </row>
    <row r="145" spans="1:132" s="4" customFormat="1" x14ac:dyDescent="0.25">
      <c r="A145" s="4">
        <v>502</v>
      </c>
      <c r="B145" s="4" t="s">
        <v>285</v>
      </c>
      <c r="C145" s="4" t="s">
        <v>616</v>
      </c>
      <c r="D145" s="4">
        <v>17</v>
      </c>
      <c r="E145" s="4" t="s">
        <v>1115</v>
      </c>
      <c r="F145" s="4" t="s">
        <v>1118</v>
      </c>
      <c r="G145" s="4">
        <v>8</v>
      </c>
      <c r="H145" s="4">
        <v>3</v>
      </c>
      <c r="I145" s="4" t="s">
        <v>1151</v>
      </c>
      <c r="J145" s="4" t="s">
        <v>1151</v>
      </c>
      <c r="K145" s="4" t="b">
        <v>0</v>
      </c>
      <c r="L145" s="4" t="b">
        <v>0</v>
      </c>
      <c r="M145" s="4" t="s">
        <v>1368</v>
      </c>
      <c r="N145" s="4" t="s">
        <v>1129</v>
      </c>
      <c r="O145" s="4" t="s">
        <v>1118</v>
      </c>
      <c r="P145" s="4" t="s">
        <v>127</v>
      </c>
      <c r="Q145" s="4" t="s">
        <v>616</v>
      </c>
      <c r="R145" s="4" t="s">
        <v>1013</v>
      </c>
      <c r="BB145" s="4">
        <v>47</v>
      </c>
      <c r="BS145" s="4">
        <v>5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1</v>
      </c>
      <c r="CB145" s="4">
        <v>0</v>
      </c>
      <c r="CC145" s="4">
        <v>0</v>
      </c>
      <c r="CD145" s="4">
        <v>1</v>
      </c>
      <c r="CE145" s="4">
        <v>1</v>
      </c>
      <c r="CF145" s="4">
        <v>0</v>
      </c>
      <c r="CG145" s="4">
        <v>0</v>
      </c>
      <c r="CH145" s="4">
        <v>0</v>
      </c>
      <c r="CI145" s="4">
        <v>7</v>
      </c>
      <c r="CJ145" s="4">
        <v>0</v>
      </c>
      <c r="CK145" s="4">
        <v>18</v>
      </c>
      <c r="CL145" s="4">
        <v>2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2</v>
      </c>
      <c r="DV145" s="4">
        <v>0</v>
      </c>
      <c r="DW145" s="4">
        <v>1</v>
      </c>
      <c r="DX145" s="4">
        <v>0</v>
      </c>
      <c r="DY145" s="4">
        <v>0</v>
      </c>
      <c r="DZ145" s="4">
        <v>38</v>
      </c>
      <c r="EA145" s="4">
        <v>0</v>
      </c>
      <c r="EB145" s="4">
        <v>0</v>
      </c>
    </row>
    <row r="146" spans="1:132" s="4" customFormat="1" x14ac:dyDescent="0.25">
      <c r="A146" s="4">
        <v>505</v>
      </c>
      <c r="B146" s="4" t="s">
        <v>838</v>
      </c>
      <c r="C146" s="4" t="s">
        <v>616</v>
      </c>
      <c r="D146" s="4">
        <v>17</v>
      </c>
      <c r="E146" s="4" t="s">
        <v>1016</v>
      </c>
      <c r="F146" s="4" t="s">
        <v>1118</v>
      </c>
      <c r="G146" s="4">
        <v>8</v>
      </c>
      <c r="H146" s="4">
        <v>4</v>
      </c>
      <c r="I146" s="4" t="s">
        <v>1151</v>
      </c>
      <c r="J146" s="4" t="s">
        <v>1151</v>
      </c>
      <c r="K146" s="4" t="b">
        <v>0</v>
      </c>
      <c r="L146" s="4" t="b">
        <v>0</v>
      </c>
      <c r="M146" s="4" t="s">
        <v>1369</v>
      </c>
      <c r="N146" s="4" t="s">
        <v>1129</v>
      </c>
      <c r="O146" s="4" t="s">
        <v>1118</v>
      </c>
      <c r="P146" s="4" t="s">
        <v>127</v>
      </c>
      <c r="Q146" s="4" t="s">
        <v>616</v>
      </c>
      <c r="R146" s="4" t="s">
        <v>1013</v>
      </c>
      <c r="BB146" s="4">
        <v>13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1</v>
      </c>
      <c r="CA146" s="4">
        <v>0</v>
      </c>
      <c r="CB146" s="4">
        <v>0</v>
      </c>
      <c r="CC146" s="4">
        <v>0</v>
      </c>
      <c r="CD146" s="4">
        <v>2</v>
      </c>
      <c r="CE146" s="4">
        <v>2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1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3</v>
      </c>
      <c r="DV146" s="4">
        <v>0</v>
      </c>
      <c r="DW146" s="4">
        <v>2</v>
      </c>
      <c r="DX146" s="4">
        <v>0</v>
      </c>
      <c r="DY146" s="4">
        <v>0</v>
      </c>
      <c r="DZ146" s="4">
        <v>11</v>
      </c>
      <c r="EA146" s="4">
        <v>0</v>
      </c>
      <c r="EB146" s="4">
        <v>0</v>
      </c>
    </row>
    <row r="147" spans="1:132" s="4" customFormat="1" x14ac:dyDescent="0.25">
      <c r="A147" s="4">
        <v>508</v>
      </c>
      <c r="B147" s="4" t="s">
        <v>839</v>
      </c>
      <c r="C147" s="4" t="s">
        <v>616</v>
      </c>
      <c r="D147" s="4">
        <v>17</v>
      </c>
      <c r="E147" s="4" t="s">
        <v>1017</v>
      </c>
      <c r="F147" s="4" t="s">
        <v>1118</v>
      </c>
      <c r="G147" s="4">
        <v>8</v>
      </c>
      <c r="H147" s="4">
        <v>5</v>
      </c>
      <c r="I147" s="4" t="s">
        <v>1151</v>
      </c>
      <c r="J147" s="4" t="s">
        <v>1151</v>
      </c>
      <c r="K147" s="4" t="b">
        <v>0</v>
      </c>
      <c r="L147" s="4" t="b">
        <v>0</v>
      </c>
      <c r="M147" s="4" t="s">
        <v>1370</v>
      </c>
      <c r="N147" s="4" t="s">
        <v>1129</v>
      </c>
      <c r="O147" s="4" t="s">
        <v>1118</v>
      </c>
      <c r="P147" s="4" t="s">
        <v>127</v>
      </c>
      <c r="Q147" s="4" t="s">
        <v>616</v>
      </c>
      <c r="R147" s="4" t="s">
        <v>1013</v>
      </c>
      <c r="BB147" s="4">
        <v>4</v>
      </c>
      <c r="BS147" s="4">
        <v>1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2</v>
      </c>
      <c r="DV147" s="4">
        <v>0</v>
      </c>
      <c r="DW147" s="4">
        <v>1</v>
      </c>
      <c r="DX147" s="4">
        <v>0</v>
      </c>
      <c r="DY147" s="4">
        <v>0</v>
      </c>
      <c r="DZ147" s="4">
        <v>4</v>
      </c>
      <c r="EA147" s="4">
        <v>0</v>
      </c>
      <c r="EB147" s="4">
        <v>0</v>
      </c>
    </row>
    <row r="148" spans="1:132" s="4" customFormat="1" x14ac:dyDescent="0.25">
      <c r="A148" s="4">
        <v>511</v>
      </c>
      <c r="B148" s="4" t="s">
        <v>1101</v>
      </c>
      <c r="C148" s="4" t="s">
        <v>616</v>
      </c>
      <c r="D148" s="4">
        <v>17</v>
      </c>
      <c r="E148" s="4" t="s">
        <v>1018</v>
      </c>
      <c r="F148" s="4" t="s">
        <v>1118</v>
      </c>
      <c r="G148" s="4">
        <v>8</v>
      </c>
      <c r="H148" s="4">
        <v>6</v>
      </c>
      <c r="I148" s="4" t="s">
        <v>1151</v>
      </c>
      <c r="J148" s="4" t="s">
        <v>1151</v>
      </c>
      <c r="K148" s="4" t="b">
        <v>0</v>
      </c>
      <c r="L148" s="4" t="b">
        <v>0</v>
      </c>
      <c r="M148" s="4" t="s">
        <v>1371</v>
      </c>
      <c r="N148" s="4" t="s">
        <v>1129</v>
      </c>
      <c r="O148" s="4" t="s">
        <v>1118</v>
      </c>
      <c r="P148" s="4" t="s">
        <v>127</v>
      </c>
      <c r="Q148" s="4" t="s">
        <v>616</v>
      </c>
      <c r="R148" s="4" t="s">
        <v>1013</v>
      </c>
      <c r="BB148" s="4">
        <v>1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1</v>
      </c>
      <c r="DX148" s="4">
        <v>0</v>
      </c>
      <c r="DY148" s="4">
        <v>0</v>
      </c>
      <c r="DZ148" s="4">
        <v>1</v>
      </c>
      <c r="EA148" s="4">
        <v>0</v>
      </c>
      <c r="EB148" s="4">
        <v>0</v>
      </c>
    </row>
    <row r="149" spans="1:132" s="4" customFormat="1" x14ac:dyDescent="0.25">
      <c r="A149" s="4">
        <v>514</v>
      </c>
      <c r="B149" s="4" t="s">
        <v>1102</v>
      </c>
      <c r="C149" s="4" t="s">
        <v>616</v>
      </c>
      <c r="D149" s="4">
        <v>17</v>
      </c>
      <c r="E149" s="4" t="s">
        <v>1019</v>
      </c>
      <c r="F149" s="4" t="s">
        <v>1118</v>
      </c>
      <c r="G149" s="4">
        <v>8</v>
      </c>
      <c r="H149" s="4">
        <v>7</v>
      </c>
      <c r="I149" s="4" t="s">
        <v>1151</v>
      </c>
      <c r="J149" s="4" t="s">
        <v>1151</v>
      </c>
      <c r="K149" s="4" t="b">
        <v>0</v>
      </c>
      <c r="L149" s="4" t="b">
        <v>0</v>
      </c>
      <c r="M149" s="4" t="s">
        <v>1372</v>
      </c>
      <c r="N149" s="4" t="s">
        <v>1129</v>
      </c>
      <c r="O149" s="4" t="s">
        <v>1118</v>
      </c>
      <c r="P149" s="4" t="s">
        <v>127</v>
      </c>
      <c r="Q149" s="4" t="s">
        <v>616</v>
      </c>
      <c r="R149" s="4" t="s">
        <v>1013</v>
      </c>
      <c r="BB149" s="4">
        <v>2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1</v>
      </c>
      <c r="DV149" s="4">
        <v>0</v>
      </c>
      <c r="DW149" s="4">
        <v>1</v>
      </c>
      <c r="DX149" s="4">
        <v>0</v>
      </c>
      <c r="DY149" s="4">
        <v>0</v>
      </c>
      <c r="DZ149" s="4">
        <v>2</v>
      </c>
      <c r="EA149" s="4">
        <v>0</v>
      </c>
      <c r="EB149" s="4">
        <v>0</v>
      </c>
    </row>
    <row r="150" spans="1:132" s="4" customFormat="1" x14ac:dyDescent="0.25">
      <c r="A150" s="4">
        <v>517</v>
      </c>
      <c r="B150" s="4" t="s">
        <v>1103</v>
      </c>
      <c r="C150" s="4" t="s">
        <v>616</v>
      </c>
      <c r="D150" s="4">
        <v>17</v>
      </c>
      <c r="E150" s="4" t="s">
        <v>1020</v>
      </c>
      <c r="F150" s="4" t="s">
        <v>1118</v>
      </c>
      <c r="G150" s="4">
        <v>8</v>
      </c>
      <c r="H150" s="4">
        <v>8</v>
      </c>
      <c r="I150" s="4" t="s">
        <v>1151</v>
      </c>
      <c r="J150" s="4" t="s">
        <v>1151</v>
      </c>
      <c r="K150" s="4" t="b">
        <v>0</v>
      </c>
      <c r="L150" s="4" t="b">
        <v>0</v>
      </c>
      <c r="M150" s="4" t="s">
        <v>1373</v>
      </c>
      <c r="N150" s="4" t="s">
        <v>1129</v>
      </c>
      <c r="O150" s="4" t="s">
        <v>1118</v>
      </c>
      <c r="P150" s="4" t="s">
        <v>127</v>
      </c>
      <c r="Q150" s="4" t="s">
        <v>616</v>
      </c>
      <c r="R150" s="4" t="s">
        <v>1013</v>
      </c>
      <c r="BB150" s="4">
        <v>9</v>
      </c>
      <c r="BS150" s="4">
        <v>0</v>
      </c>
      <c r="BT150" s="4">
        <v>0</v>
      </c>
      <c r="BU150" s="4">
        <v>1</v>
      </c>
      <c r="BV150" s="4">
        <v>0</v>
      </c>
      <c r="BW150" s="4">
        <v>0</v>
      </c>
      <c r="BX150" s="4">
        <v>0</v>
      </c>
      <c r="BY150" s="4">
        <v>1</v>
      </c>
      <c r="BZ150" s="4">
        <v>0</v>
      </c>
      <c r="CA150" s="4">
        <v>1</v>
      </c>
      <c r="CB150" s="4">
        <v>1</v>
      </c>
      <c r="CC150" s="4">
        <v>0</v>
      </c>
      <c r="CD150" s="4">
        <v>1</v>
      </c>
      <c r="CE150" s="4">
        <v>1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3</v>
      </c>
      <c r="DV150" s="4">
        <v>0</v>
      </c>
      <c r="DW150" s="4">
        <v>2</v>
      </c>
      <c r="DX150" s="4">
        <v>0</v>
      </c>
      <c r="DY150" s="4">
        <v>0</v>
      </c>
      <c r="DZ150" s="4">
        <v>11</v>
      </c>
      <c r="EA150" s="4">
        <v>0</v>
      </c>
      <c r="EB150" s="4">
        <v>0</v>
      </c>
    </row>
    <row r="151" spans="1:132" s="4" customFormat="1" x14ac:dyDescent="0.25">
      <c r="A151" s="4">
        <v>520</v>
      </c>
      <c r="B151" s="4" t="s">
        <v>786</v>
      </c>
      <c r="C151" s="4" t="s">
        <v>616</v>
      </c>
      <c r="D151" s="4">
        <v>17</v>
      </c>
      <c r="E151" s="4" t="s">
        <v>1021</v>
      </c>
      <c r="F151" s="4" t="s">
        <v>1118</v>
      </c>
      <c r="G151" s="4">
        <v>8</v>
      </c>
      <c r="H151" s="4">
        <v>9</v>
      </c>
      <c r="I151" s="4" t="s">
        <v>1151</v>
      </c>
      <c r="J151" s="4" t="s">
        <v>1151</v>
      </c>
      <c r="K151" s="4" t="b">
        <v>0</v>
      </c>
      <c r="L151" s="4" t="b">
        <v>0</v>
      </c>
      <c r="M151" s="4" t="s">
        <v>1374</v>
      </c>
      <c r="N151" s="4" t="s">
        <v>1129</v>
      </c>
      <c r="O151" s="4" t="s">
        <v>1118</v>
      </c>
      <c r="P151" s="4" t="s">
        <v>180</v>
      </c>
      <c r="Q151" s="4" t="s">
        <v>616</v>
      </c>
      <c r="R151" s="4" t="s">
        <v>1013</v>
      </c>
      <c r="BF151" s="4">
        <v>3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</row>
    <row r="152" spans="1:132" s="4" customFormat="1" x14ac:dyDescent="0.25">
      <c r="A152" s="4">
        <v>524</v>
      </c>
      <c r="B152" s="4" t="s">
        <v>647</v>
      </c>
      <c r="C152" s="4" t="s">
        <v>647</v>
      </c>
      <c r="D152" s="4">
        <v>18</v>
      </c>
      <c r="E152" s="4" t="s">
        <v>1024</v>
      </c>
      <c r="F152" s="4" t="s">
        <v>1118</v>
      </c>
      <c r="G152" s="4">
        <v>6</v>
      </c>
      <c r="H152" s="4">
        <v>1</v>
      </c>
      <c r="I152" s="4" t="s">
        <v>1151</v>
      </c>
      <c r="J152" s="4" t="s">
        <v>1151</v>
      </c>
      <c r="K152" s="4" t="b">
        <v>0</v>
      </c>
      <c r="L152" s="4" t="b">
        <v>0</v>
      </c>
      <c r="M152" s="4" t="s">
        <v>1375</v>
      </c>
      <c r="N152" s="4" t="s">
        <v>1140</v>
      </c>
      <c r="O152" s="4" t="s">
        <v>1118</v>
      </c>
      <c r="P152" s="4" t="s">
        <v>127</v>
      </c>
      <c r="Q152" s="4" t="s">
        <v>647</v>
      </c>
      <c r="R152" s="4" t="s">
        <v>1023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</row>
    <row r="153" spans="1:132" s="4" customFormat="1" x14ac:dyDescent="0.25">
      <c r="A153" s="4">
        <v>527</v>
      </c>
      <c r="B153" s="4" t="s">
        <v>840</v>
      </c>
      <c r="C153" s="4" t="s">
        <v>647</v>
      </c>
      <c r="D153" s="4">
        <v>18</v>
      </c>
      <c r="E153" s="4" t="s">
        <v>1025</v>
      </c>
      <c r="F153" s="4" t="s">
        <v>1118</v>
      </c>
      <c r="G153" s="4">
        <v>6</v>
      </c>
      <c r="H153" s="4">
        <v>2</v>
      </c>
      <c r="I153" s="4" t="s">
        <v>1151</v>
      </c>
      <c r="J153" s="4" t="s">
        <v>1151</v>
      </c>
      <c r="K153" s="4" t="b">
        <v>0</v>
      </c>
      <c r="L153" s="4" t="b">
        <v>0</v>
      </c>
      <c r="M153" s="4" t="s">
        <v>1376</v>
      </c>
      <c r="N153" s="4" t="s">
        <v>1140</v>
      </c>
      <c r="O153" s="4" t="s">
        <v>1118</v>
      </c>
      <c r="P153" s="4" t="s">
        <v>127</v>
      </c>
      <c r="Q153" s="4" t="s">
        <v>647</v>
      </c>
      <c r="R153" s="4" t="s">
        <v>1023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</row>
    <row r="154" spans="1:132" s="4" customFormat="1" x14ac:dyDescent="0.25">
      <c r="A154" s="4">
        <v>530</v>
      </c>
      <c r="B154" s="4" t="s">
        <v>1104</v>
      </c>
      <c r="C154" s="4" t="s">
        <v>647</v>
      </c>
      <c r="D154" s="4">
        <v>18</v>
      </c>
      <c r="E154" s="4" t="s">
        <v>1026</v>
      </c>
      <c r="F154" s="4" t="s">
        <v>1118</v>
      </c>
      <c r="G154" s="4">
        <v>6</v>
      </c>
      <c r="H154" s="4">
        <v>3</v>
      </c>
      <c r="I154" s="4" t="s">
        <v>1151</v>
      </c>
      <c r="J154" s="4" t="s">
        <v>1151</v>
      </c>
      <c r="K154" s="4" t="b">
        <v>0</v>
      </c>
      <c r="L154" s="4" t="b">
        <v>0</v>
      </c>
      <c r="M154" s="4" t="s">
        <v>1377</v>
      </c>
      <c r="N154" s="4" t="s">
        <v>1140</v>
      </c>
      <c r="O154" s="4" t="s">
        <v>1118</v>
      </c>
      <c r="P154" s="4" t="s">
        <v>127</v>
      </c>
      <c r="Q154" s="4" t="s">
        <v>647</v>
      </c>
      <c r="R154" s="4" t="s">
        <v>1023</v>
      </c>
      <c r="BB154" s="4">
        <v>3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0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</row>
    <row r="155" spans="1:132" s="4" customFormat="1" x14ac:dyDescent="0.25">
      <c r="A155" s="4">
        <v>533</v>
      </c>
      <c r="B155" s="4" t="s">
        <v>841</v>
      </c>
      <c r="C155" s="4" t="s">
        <v>647</v>
      </c>
      <c r="D155" s="4">
        <v>18</v>
      </c>
      <c r="E155" s="4" t="s">
        <v>1027</v>
      </c>
      <c r="F155" s="4" t="s">
        <v>1118</v>
      </c>
      <c r="G155" s="4">
        <v>6</v>
      </c>
      <c r="H155" s="4">
        <v>4</v>
      </c>
      <c r="I155" s="4" t="s">
        <v>1151</v>
      </c>
      <c r="J155" s="4" t="s">
        <v>1151</v>
      </c>
      <c r="K155" s="4" t="b">
        <v>0</v>
      </c>
      <c r="L155" s="4" t="b">
        <v>0</v>
      </c>
      <c r="M155" s="4" t="s">
        <v>1378</v>
      </c>
      <c r="N155" s="4" t="s">
        <v>1140</v>
      </c>
      <c r="O155" s="4" t="s">
        <v>1118</v>
      </c>
      <c r="P155" s="4" t="s">
        <v>127</v>
      </c>
      <c r="Q155" s="4" t="s">
        <v>647</v>
      </c>
      <c r="R155" s="4" t="s">
        <v>1023</v>
      </c>
      <c r="BB155" s="4">
        <v>19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3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0</v>
      </c>
      <c r="DM155" s="4">
        <v>0</v>
      </c>
      <c r="DN155" s="4">
        <v>0</v>
      </c>
      <c r="DO155" s="4">
        <v>0</v>
      </c>
      <c r="DP155" s="4">
        <v>0</v>
      </c>
      <c r="DQ155" s="4">
        <v>0</v>
      </c>
      <c r="DR155" s="4">
        <v>0</v>
      </c>
      <c r="DS155" s="4">
        <v>0</v>
      </c>
      <c r="DT155" s="4">
        <v>0</v>
      </c>
      <c r="DU155" s="4">
        <v>3</v>
      </c>
      <c r="DV155" s="4">
        <v>0</v>
      </c>
      <c r="DW155" s="4">
        <v>0</v>
      </c>
      <c r="DX155" s="4">
        <v>0</v>
      </c>
      <c r="DY155" s="4">
        <v>0</v>
      </c>
      <c r="DZ155" s="4">
        <v>6</v>
      </c>
      <c r="EA155" s="4">
        <v>0</v>
      </c>
      <c r="EB155" s="4">
        <v>0</v>
      </c>
    </row>
    <row r="156" spans="1:132" s="4" customFormat="1" x14ac:dyDescent="0.25">
      <c r="A156" s="4">
        <v>536</v>
      </c>
      <c r="B156" s="4" t="s">
        <v>842</v>
      </c>
      <c r="C156" s="4" t="s">
        <v>647</v>
      </c>
      <c r="D156" s="4">
        <v>18</v>
      </c>
      <c r="E156" s="4" t="s">
        <v>1028</v>
      </c>
      <c r="F156" s="4" t="s">
        <v>1118</v>
      </c>
      <c r="G156" s="4">
        <v>6</v>
      </c>
      <c r="H156" s="4">
        <v>5</v>
      </c>
      <c r="I156" s="4" t="s">
        <v>1151</v>
      </c>
      <c r="J156" s="4" t="s">
        <v>1151</v>
      </c>
      <c r="K156" s="4" t="b">
        <v>1</v>
      </c>
      <c r="L156" s="4" t="b">
        <v>0</v>
      </c>
      <c r="M156" s="4" t="s">
        <v>1379</v>
      </c>
      <c r="N156" s="4" t="s">
        <v>1140</v>
      </c>
      <c r="O156" s="4" t="s">
        <v>1118</v>
      </c>
      <c r="P156" s="4" t="s">
        <v>127</v>
      </c>
      <c r="Q156" s="4" t="s">
        <v>647</v>
      </c>
      <c r="R156" s="4" t="s">
        <v>1023</v>
      </c>
      <c r="BB156" s="4">
        <v>10</v>
      </c>
      <c r="BS156" s="4">
        <v>4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0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1</v>
      </c>
      <c r="DV156" s="4">
        <v>0</v>
      </c>
      <c r="DW156" s="4">
        <v>0</v>
      </c>
      <c r="DX156" s="4">
        <v>0</v>
      </c>
      <c r="DY156" s="4">
        <v>0</v>
      </c>
      <c r="DZ156" s="4">
        <v>5</v>
      </c>
      <c r="EA156" s="4">
        <v>0</v>
      </c>
      <c r="EB156" s="4">
        <v>0</v>
      </c>
    </row>
    <row r="157" spans="1:132" s="4" customFormat="1" x14ac:dyDescent="0.25">
      <c r="A157" s="4">
        <v>539</v>
      </c>
      <c r="B157" s="4" t="s">
        <v>285</v>
      </c>
      <c r="C157" s="4" t="s">
        <v>647</v>
      </c>
      <c r="D157" s="4">
        <v>18</v>
      </c>
      <c r="E157" s="4" t="s">
        <v>1029</v>
      </c>
      <c r="F157" s="4" t="s">
        <v>1118</v>
      </c>
      <c r="G157" s="4">
        <v>6</v>
      </c>
      <c r="H157" s="4">
        <v>6</v>
      </c>
      <c r="I157" s="4" t="s">
        <v>1151</v>
      </c>
      <c r="J157" s="4" t="s">
        <v>1151</v>
      </c>
      <c r="K157" s="4" t="b">
        <v>0</v>
      </c>
      <c r="L157" s="4" t="b">
        <v>0</v>
      </c>
      <c r="M157" s="4" t="s">
        <v>1380</v>
      </c>
      <c r="N157" s="4" t="s">
        <v>1140</v>
      </c>
      <c r="O157" s="4" t="s">
        <v>1118</v>
      </c>
      <c r="P157" s="4" t="s">
        <v>127</v>
      </c>
      <c r="Q157" s="4" t="s">
        <v>647</v>
      </c>
      <c r="R157" s="4" t="s">
        <v>1023</v>
      </c>
      <c r="BB157" s="4">
        <v>52</v>
      </c>
      <c r="BS157" s="4">
        <v>4</v>
      </c>
      <c r="BT157" s="4">
        <v>1</v>
      </c>
      <c r="BU157" s="4">
        <v>2</v>
      </c>
      <c r="BV157" s="4">
        <v>0</v>
      </c>
      <c r="BW157" s="4">
        <v>0</v>
      </c>
      <c r="BX157" s="4">
        <v>0</v>
      </c>
      <c r="BY157" s="4">
        <v>2</v>
      </c>
      <c r="BZ157" s="4">
        <v>2</v>
      </c>
      <c r="CA157" s="4">
        <v>10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1</v>
      </c>
      <c r="CI157" s="4">
        <v>2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8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2</v>
      </c>
      <c r="DV157" s="4">
        <v>0</v>
      </c>
      <c r="DW157" s="4">
        <v>0</v>
      </c>
      <c r="DX157" s="4">
        <v>0</v>
      </c>
      <c r="DY157" s="4">
        <v>0</v>
      </c>
      <c r="DZ157" s="4">
        <v>34</v>
      </c>
      <c r="EA157" s="4">
        <v>0</v>
      </c>
      <c r="EB157" s="4">
        <v>0</v>
      </c>
    </row>
    <row r="158" spans="1:132" s="4" customFormat="1" x14ac:dyDescent="0.25">
      <c r="A158" s="4">
        <v>542</v>
      </c>
      <c r="B158" s="4" t="s">
        <v>786</v>
      </c>
      <c r="C158" s="4" t="s">
        <v>647</v>
      </c>
      <c r="D158" s="4">
        <v>18</v>
      </c>
      <c r="E158" s="4" t="s">
        <v>1030</v>
      </c>
      <c r="F158" s="4" t="s">
        <v>1118</v>
      </c>
      <c r="G158" s="4">
        <v>6</v>
      </c>
      <c r="H158" s="4">
        <v>7</v>
      </c>
      <c r="I158" s="4" t="s">
        <v>1151</v>
      </c>
      <c r="J158" s="4" t="s">
        <v>1151</v>
      </c>
      <c r="K158" s="4" t="b">
        <v>0</v>
      </c>
      <c r="L158" s="4" t="b">
        <v>0</v>
      </c>
      <c r="M158" s="4" t="s">
        <v>1381</v>
      </c>
      <c r="N158" s="4" t="s">
        <v>1140</v>
      </c>
      <c r="O158" s="4" t="s">
        <v>1118</v>
      </c>
      <c r="P158" s="4" t="s">
        <v>180</v>
      </c>
      <c r="Q158" s="4" t="s">
        <v>647</v>
      </c>
      <c r="R158" s="4" t="s">
        <v>1023</v>
      </c>
      <c r="BF158" s="4">
        <v>11</v>
      </c>
      <c r="BJ158" s="4">
        <v>7</v>
      </c>
      <c r="BO158" s="4">
        <v>8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0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</row>
    <row r="159" spans="1:132" s="4" customFormat="1" x14ac:dyDescent="0.25">
      <c r="A159" s="4">
        <v>546</v>
      </c>
      <c r="B159" s="4" t="s">
        <v>1105</v>
      </c>
      <c r="C159" s="4" t="s">
        <v>1105</v>
      </c>
      <c r="D159" s="4">
        <v>19</v>
      </c>
      <c r="E159" s="4" t="s">
        <v>1032</v>
      </c>
      <c r="F159" s="4" t="s">
        <v>1118</v>
      </c>
      <c r="G159" s="4">
        <v>7</v>
      </c>
      <c r="H159" s="4">
        <v>1</v>
      </c>
      <c r="I159" s="4" t="s">
        <v>1151</v>
      </c>
      <c r="J159" s="4" t="s">
        <v>1151</v>
      </c>
      <c r="K159" s="4" t="b">
        <v>0</v>
      </c>
      <c r="L159" s="4" t="b">
        <v>0</v>
      </c>
      <c r="M159" s="4" t="s">
        <v>1382</v>
      </c>
      <c r="N159" s="4" t="s">
        <v>1141</v>
      </c>
      <c r="O159" s="4" t="s">
        <v>1118</v>
      </c>
      <c r="P159" s="4" t="s">
        <v>127</v>
      </c>
      <c r="Q159" s="4" t="s">
        <v>1105</v>
      </c>
      <c r="R159" s="4" t="s">
        <v>1383</v>
      </c>
      <c r="BB159" s="4">
        <v>16</v>
      </c>
      <c r="BS159" s="4">
        <v>0</v>
      </c>
      <c r="BT159" s="4">
        <v>1</v>
      </c>
      <c r="BU159" s="4">
        <v>1</v>
      </c>
      <c r="BV159" s="4">
        <v>0</v>
      </c>
      <c r="BW159" s="4">
        <v>0</v>
      </c>
      <c r="BX159" s="4">
        <v>1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1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0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>
        <v>2</v>
      </c>
      <c r="DR159" s="4">
        <v>0</v>
      </c>
      <c r="DS159" s="4">
        <v>0</v>
      </c>
      <c r="DT159" s="4">
        <v>0</v>
      </c>
      <c r="DU159" s="4">
        <v>5</v>
      </c>
      <c r="DV159" s="4">
        <v>0</v>
      </c>
      <c r="DW159" s="4">
        <v>1</v>
      </c>
      <c r="DX159" s="4">
        <v>0</v>
      </c>
      <c r="DY159" s="4">
        <v>0</v>
      </c>
      <c r="DZ159" s="4">
        <v>12</v>
      </c>
      <c r="EA159" s="4">
        <v>0</v>
      </c>
      <c r="EB159" s="4">
        <v>0</v>
      </c>
    </row>
    <row r="160" spans="1:132" s="4" customFormat="1" x14ac:dyDescent="0.25">
      <c r="A160" s="4">
        <v>549</v>
      </c>
      <c r="B160" s="4" t="s">
        <v>1106</v>
      </c>
      <c r="C160" s="4" t="s">
        <v>1105</v>
      </c>
      <c r="D160" s="4">
        <v>19</v>
      </c>
      <c r="E160" s="4" t="s">
        <v>1033</v>
      </c>
      <c r="F160" s="4" t="s">
        <v>1118</v>
      </c>
      <c r="G160" s="4">
        <v>7</v>
      </c>
      <c r="H160" s="4">
        <v>2</v>
      </c>
      <c r="I160" s="4" t="s">
        <v>1151</v>
      </c>
      <c r="J160" s="4" t="s">
        <v>1151</v>
      </c>
      <c r="K160" s="4" t="b">
        <v>0</v>
      </c>
      <c r="L160" s="4" t="b">
        <v>0</v>
      </c>
      <c r="M160" s="4" t="s">
        <v>1384</v>
      </c>
      <c r="N160" s="4" t="s">
        <v>1141</v>
      </c>
      <c r="O160" s="4" t="s">
        <v>1118</v>
      </c>
      <c r="P160" s="4" t="s">
        <v>127</v>
      </c>
      <c r="Q160" s="4" t="s">
        <v>1105</v>
      </c>
      <c r="R160" s="4" t="s">
        <v>1383</v>
      </c>
      <c r="BB160" s="4">
        <v>21</v>
      </c>
      <c r="BS160" s="4">
        <v>0</v>
      </c>
      <c r="BT160" s="4">
        <v>1</v>
      </c>
      <c r="BU160" s="4">
        <v>1</v>
      </c>
      <c r="BV160" s="4">
        <v>0</v>
      </c>
      <c r="BW160" s="4">
        <v>0</v>
      </c>
      <c r="BX160" s="4">
        <v>0</v>
      </c>
      <c r="BY160" s="4">
        <v>1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>
        <v>0</v>
      </c>
      <c r="CZ160" s="4">
        <v>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0</v>
      </c>
      <c r="DM160" s="4">
        <v>0</v>
      </c>
      <c r="DN160" s="4">
        <v>0</v>
      </c>
      <c r="DO160" s="4">
        <v>0</v>
      </c>
      <c r="DP160" s="4">
        <v>0</v>
      </c>
      <c r="DQ160" s="4">
        <v>1</v>
      </c>
      <c r="DR160" s="4">
        <v>0</v>
      </c>
      <c r="DS160" s="4">
        <v>0</v>
      </c>
      <c r="DT160" s="4">
        <v>0</v>
      </c>
      <c r="DU160" s="4">
        <v>5</v>
      </c>
      <c r="DV160" s="4">
        <v>0</v>
      </c>
      <c r="DW160" s="4">
        <v>1</v>
      </c>
      <c r="DX160" s="4">
        <v>0</v>
      </c>
      <c r="DY160" s="4">
        <v>0</v>
      </c>
      <c r="DZ160" s="4">
        <v>10</v>
      </c>
      <c r="EA160" s="4">
        <v>0</v>
      </c>
      <c r="EB160" s="4">
        <v>0</v>
      </c>
    </row>
    <row r="161" spans="1:132" s="4" customFormat="1" x14ac:dyDescent="0.25">
      <c r="A161" s="4">
        <v>552</v>
      </c>
      <c r="B161" s="4" t="s">
        <v>1107</v>
      </c>
      <c r="C161" s="4" t="s">
        <v>1105</v>
      </c>
      <c r="D161" s="4">
        <v>19</v>
      </c>
      <c r="E161" s="4" t="s">
        <v>1034</v>
      </c>
      <c r="F161" s="4" t="s">
        <v>1118</v>
      </c>
      <c r="G161" s="4">
        <v>7</v>
      </c>
      <c r="H161" s="4">
        <v>3</v>
      </c>
      <c r="I161" s="4" t="s">
        <v>1151</v>
      </c>
      <c r="J161" s="4" t="s">
        <v>1151</v>
      </c>
      <c r="K161" s="4" t="b">
        <v>0</v>
      </c>
      <c r="L161" s="4" t="b">
        <v>0</v>
      </c>
      <c r="M161" s="4" t="s">
        <v>1385</v>
      </c>
      <c r="N161" s="4" t="s">
        <v>1141</v>
      </c>
      <c r="O161" s="4" t="s">
        <v>1118</v>
      </c>
      <c r="P161" s="4" t="s">
        <v>127</v>
      </c>
      <c r="Q161" s="4" t="s">
        <v>1105</v>
      </c>
      <c r="R161" s="4" t="s">
        <v>1383</v>
      </c>
      <c r="BB161" s="4">
        <v>32</v>
      </c>
      <c r="BS161" s="4">
        <v>4</v>
      </c>
      <c r="BT161" s="4">
        <v>1</v>
      </c>
      <c r="BU161" s="4">
        <v>1</v>
      </c>
      <c r="BV161" s="4">
        <v>0</v>
      </c>
      <c r="BW161" s="4">
        <v>0</v>
      </c>
      <c r="BX161" s="4">
        <v>0</v>
      </c>
      <c r="BY161" s="4">
        <v>1</v>
      </c>
      <c r="BZ161" s="4">
        <v>1</v>
      </c>
      <c r="CA161" s="4">
        <v>0</v>
      </c>
      <c r="CB161" s="4">
        <v>0</v>
      </c>
      <c r="CC161" s="4">
        <v>1</v>
      </c>
      <c r="CD161" s="4">
        <v>1</v>
      </c>
      <c r="CE161" s="4">
        <v>1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2</v>
      </c>
      <c r="CL161" s="4">
        <v>5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Y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0</v>
      </c>
      <c r="DM161" s="4">
        <v>0</v>
      </c>
      <c r="DN161" s="4">
        <v>0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5</v>
      </c>
      <c r="DV161" s="4">
        <v>0</v>
      </c>
      <c r="DW161" s="4">
        <v>1</v>
      </c>
      <c r="DX161" s="4">
        <v>0</v>
      </c>
      <c r="DY161" s="4">
        <v>0</v>
      </c>
      <c r="DZ161" s="4">
        <v>24</v>
      </c>
      <c r="EA161" s="4">
        <v>0</v>
      </c>
      <c r="EB161" s="4">
        <v>0</v>
      </c>
    </row>
    <row r="162" spans="1:132" s="4" customFormat="1" x14ac:dyDescent="0.25">
      <c r="A162" s="4">
        <v>555</v>
      </c>
      <c r="B162" s="4" t="s">
        <v>1108</v>
      </c>
      <c r="C162" s="4" t="s">
        <v>1105</v>
      </c>
      <c r="D162" s="4">
        <v>19</v>
      </c>
      <c r="E162" s="4" t="s">
        <v>1035</v>
      </c>
      <c r="F162" s="4" t="s">
        <v>1118</v>
      </c>
      <c r="G162" s="4">
        <v>7</v>
      </c>
      <c r="H162" s="4">
        <v>4</v>
      </c>
      <c r="I162" s="4" t="s">
        <v>1151</v>
      </c>
      <c r="J162" s="4" t="s">
        <v>1151</v>
      </c>
      <c r="K162" s="4" t="b">
        <v>0</v>
      </c>
      <c r="L162" s="4" t="b">
        <v>0</v>
      </c>
      <c r="M162" s="4" t="s">
        <v>1386</v>
      </c>
      <c r="N162" s="4" t="s">
        <v>1141</v>
      </c>
      <c r="O162" s="4" t="s">
        <v>1118</v>
      </c>
      <c r="P162" s="4" t="s">
        <v>127</v>
      </c>
      <c r="Q162" s="4" t="s">
        <v>1105</v>
      </c>
      <c r="R162" s="4" t="s">
        <v>1383</v>
      </c>
      <c r="BB162" s="4">
        <v>19</v>
      </c>
      <c r="BS162" s="4">
        <v>1</v>
      </c>
      <c r="BT162" s="4">
        <v>1</v>
      </c>
      <c r="BU162" s="4">
        <v>2</v>
      </c>
      <c r="BV162" s="4">
        <v>0</v>
      </c>
      <c r="BW162" s="4">
        <v>0</v>
      </c>
      <c r="BX162" s="4">
        <v>2</v>
      </c>
      <c r="BY162" s="4">
        <v>0</v>
      </c>
      <c r="BZ162" s="4">
        <v>0</v>
      </c>
      <c r="CA162" s="4">
        <v>0</v>
      </c>
      <c r="CB162" s="4">
        <v>1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5</v>
      </c>
      <c r="DV162" s="4">
        <v>0</v>
      </c>
      <c r="DW162" s="4">
        <v>1</v>
      </c>
      <c r="DX162" s="4">
        <v>0</v>
      </c>
      <c r="DY162" s="4">
        <v>0</v>
      </c>
      <c r="DZ162" s="4">
        <v>13</v>
      </c>
      <c r="EA162" s="4">
        <v>0</v>
      </c>
      <c r="EB162" s="4">
        <v>0</v>
      </c>
    </row>
    <row r="163" spans="1:132" s="4" customFormat="1" x14ac:dyDescent="0.25">
      <c r="A163" s="4">
        <v>558</v>
      </c>
      <c r="B163" s="4" t="s">
        <v>1109</v>
      </c>
      <c r="C163" s="4" t="s">
        <v>1105</v>
      </c>
      <c r="D163" s="4">
        <v>19</v>
      </c>
      <c r="E163" s="4" t="s">
        <v>1036</v>
      </c>
      <c r="F163" s="4" t="s">
        <v>1118</v>
      </c>
      <c r="G163" s="4">
        <v>7</v>
      </c>
      <c r="H163" s="4">
        <v>5</v>
      </c>
      <c r="I163" s="4" t="s">
        <v>1151</v>
      </c>
      <c r="J163" s="4" t="s">
        <v>1151</v>
      </c>
      <c r="K163" s="4" t="b">
        <v>0</v>
      </c>
      <c r="L163" s="4" t="b">
        <v>0</v>
      </c>
      <c r="M163" s="4" t="s">
        <v>1387</v>
      </c>
      <c r="N163" s="4" t="s">
        <v>1141</v>
      </c>
      <c r="O163" s="4" t="s">
        <v>1118</v>
      </c>
      <c r="P163" s="4" t="s">
        <v>127</v>
      </c>
      <c r="Q163" s="4" t="s">
        <v>1105</v>
      </c>
      <c r="R163" s="4" t="s">
        <v>1383</v>
      </c>
      <c r="BB163" s="4">
        <v>13</v>
      </c>
      <c r="BS163" s="4">
        <v>0</v>
      </c>
      <c r="BT163" s="4">
        <v>1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5</v>
      </c>
      <c r="DV163" s="4">
        <v>0</v>
      </c>
      <c r="DW163" s="4">
        <v>1</v>
      </c>
      <c r="DX163" s="4">
        <v>0</v>
      </c>
      <c r="DY163" s="4">
        <v>0</v>
      </c>
      <c r="DZ163" s="4">
        <v>7</v>
      </c>
      <c r="EA163" s="4">
        <v>0</v>
      </c>
      <c r="EB163" s="4">
        <v>0</v>
      </c>
    </row>
    <row r="164" spans="1:132" s="4" customFormat="1" x14ac:dyDescent="0.25">
      <c r="A164" s="4">
        <v>561</v>
      </c>
      <c r="B164" s="4" t="s">
        <v>1110</v>
      </c>
      <c r="C164" s="4" t="s">
        <v>1105</v>
      </c>
      <c r="D164" s="4">
        <v>19</v>
      </c>
      <c r="E164" s="4" t="s">
        <v>1037</v>
      </c>
      <c r="F164" s="4" t="s">
        <v>1118</v>
      </c>
      <c r="G164" s="4">
        <v>7</v>
      </c>
      <c r="H164" s="4">
        <v>6</v>
      </c>
      <c r="I164" s="4" t="s">
        <v>1151</v>
      </c>
      <c r="J164" s="4" t="s">
        <v>1151</v>
      </c>
      <c r="K164" s="4" t="b">
        <v>0</v>
      </c>
      <c r="L164" s="4" t="b">
        <v>0</v>
      </c>
      <c r="M164" s="4" t="s">
        <v>1388</v>
      </c>
      <c r="N164" s="4" t="s">
        <v>1141</v>
      </c>
      <c r="O164" s="4" t="s">
        <v>1118</v>
      </c>
      <c r="P164" s="4" t="s">
        <v>127</v>
      </c>
      <c r="Q164" s="4" t="s">
        <v>1105</v>
      </c>
      <c r="R164" s="4" t="s">
        <v>1383</v>
      </c>
      <c r="BB164" s="4">
        <v>11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1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1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5</v>
      </c>
      <c r="DV164" s="4">
        <v>0</v>
      </c>
      <c r="DW164" s="4">
        <v>1</v>
      </c>
      <c r="DX164" s="4">
        <v>0</v>
      </c>
      <c r="DY164" s="4">
        <v>0</v>
      </c>
      <c r="DZ164" s="4">
        <v>8</v>
      </c>
      <c r="EA164" s="4">
        <v>0</v>
      </c>
      <c r="EB164" s="4">
        <v>0</v>
      </c>
    </row>
    <row r="165" spans="1:132" s="4" customFormat="1" x14ac:dyDescent="0.25">
      <c r="A165" s="4">
        <v>564</v>
      </c>
      <c r="B165" s="4" t="s">
        <v>1111</v>
      </c>
      <c r="C165" s="4" t="s">
        <v>1105</v>
      </c>
      <c r="D165" s="4">
        <v>19</v>
      </c>
      <c r="E165" s="4" t="s">
        <v>1038</v>
      </c>
      <c r="F165" s="4" t="s">
        <v>1118</v>
      </c>
      <c r="G165" s="4">
        <v>7</v>
      </c>
      <c r="H165" s="4">
        <v>7</v>
      </c>
      <c r="I165" s="4" t="s">
        <v>1151</v>
      </c>
      <c r="J165" s="4" t="s">
        <v>1151</v>
      </c>
      <c r="K165" s="4" t="b">
        <v>0</v>
      </c>
      <c r="L165" s="4" t="b">
        <v>0</v>
      </c>
      <c r="M165" s="4" t="s">
        <v>1389</v>
      </c>
      <c r="N165" s="4" t="s">
        <v>1141</v>
      </c>
      <c r="O165" s="4" t="s">
        <v>1118</v>
      </c>
      <c r="P165" s="4" t="s">
        <v>127</v>
      </c>
      <c r="Q165" s="4" t="s">
        <v>1105</v>
      </c>
      <c r="R165" s="4" t="s">
        <v>1383</v>
      </c>
      <c r="BB165" s="4">
        <v>24</v>
      </c>
      <c r="BS165" s="4">
        <v>0</v>
      </c>
      <c r="BT165" s="4">
        <v>3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1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5</v>
      </c>
      <c r="DV165" s="4">
        <v>0</v>
      </c>
      <c r="DW165" s="4">
        <v>1</v>
      </c>
      <c r="DX165" s="4">
        <v>0</v>
      </c>
      <c r="DY165" s="4">
        <v>0</v>
      </c>
      <c r="DZ165" s="4">
        <v>10</v>
      </c>
      <c r="EA165" s="4">
        <v>0</v>
      </c>
      <c r="EB165" s="4">
        <v>0</v>
      </c>
    </row>
    <row r="166" spans="1:132" s="4" customFormat="1" x14ac:dyDescent="0.25">
      <c r="A166" s="4">
        <v>567</v>
      </c>
      <c r="B166" s="4" t="s">
        <v>786</v>
      </c>
      <c r="C166" s="4" t="s">
        <v>1105</v>
      </c>
      <c r="D166" s="4">
        <v>19</v>
      </c>
      <c r="E166" s="4" t="s">
        <v>1039</v>
      </c>
      <c r="F166" s="4" t="s">
        <v>1118</v>
      </c>
      <c r="G166" s="4">
        <v>7</v>
      </c>
      <c r="H166" s="4">
        <v>8</v>
      </c>
      <c r="I166" s="4" t="s">
        <v>1151</v>
      </c>
      <c r="J166" s="4" t="s">
        <v>1151</v>
      </c>
      <c r="K166" s="4" t="b">
        <v>0</v>
      </c>
      <c r="L166" s="4" t="b">
        <v>0</v>
      </c>
      <c r="M166" s="4" t="s">
        <v>1390</v>
      </c>
      <c r="N166" s="4" t="s">
        <v>1141</v>
      </c>
      <c r="O166" s="4" t="s">
        <v>1118</v>
      </c>
      <c r="P166" s="4" t="s">
        <v>180</v>
      </c>
      <c r="Q166" s="4" t="s">
        <v>1105</v>
      </c>
      <c r="R166" s="4" t="s">
        <v>1383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Y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</v>
      </c>
      <c r="DK166" s="4">
        <v>0</v>
      </c>
      <c r="DL166" s="4">
        <v>0</v>
      </c>
      <c r="DM166" s="4">
        <v>0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0</v>
      </c>
      <c r="DT166" s="4">
        <v>0</v>
      </c>
      <c r="DU166" s="4">
        <v>0</v>
      </c>
      <c r="DV166" s="4">
        <v>0</v>
      </c>
      <c r="DW166" s="4">
        <v>0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</row>
    <row r="167" spans="1:132" s="4" customFormat="1" x14ac:dyDescent="0.25">
      <c r="A167" s="4">
        <v>571</v>
      </c>
      <c r="B167" s="4" t="s">
        <v>699</v>
      </c>
      <c r="C167" s="4" t="s">
        <v>699</v>
      </c>
      <c r="D167" s="4">
        <v>20</v>
      </c>
      <c r="E167" s="4" t="s">
        <v>1041</v>
      </c>
      <c r="F167" s="4" t="s">
        <v>1118</v>
      </c>
      <c r="G167" s="4">
        <v>3</v>
      </c>
      <c r="H167" s="4">
        <v>1</v>
      </c>
      <c r="I167" s="4" t="s">
        <v>1152</v>
      </c>
      <c r="J167" s="4" t="s">
        <v>1152</v>
      </c>
      <c r="K167" s="4" t="b">
        <v>0</v>
      </c>
      <c r="L167" s="4" t="b">
        <v>0</v>
      </c>
      <c r="M167" s="4" t="s">
        <v>1391</v>
      </c>
      <c r="N167" s="4" t="s">
        <v>1142</v>
      </c>
      <c r="O167" s="4" t="s">
        <v>1118</v>
      </c>
      <c r="P167" s="4" t="s">
        <v>127</v>
      </c>
      <c r="Q167" s="4" t="s">
        <v>699</v>
      </c>
      <c r="R167" s="4" t="s">
        <v>844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>
        <v>0</v>
      </c>
      <c r="DR167" s="4">
        <v>0</v>
      </c>
      <c r="DS167" s="4">
        <v>0</v>
      </c>
      <c r="DT167" s="4">
        <v>0</v>
      </c>
      <c r="DU167" s="4">
        <v>0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</row>
    <row r="168" spans="1:132" s="4" customFormat="1" x14ac:dyDescent="0.25">
      <c r="A168" s="4">
        <v>574</v>
      </c>
      <c r="B168" s="4" t="s">
        <v>1250</v>
      </c>
      <c r="C168" s="4" t="s">
        <v>699</v>
      </c>
      <c r="D168" s="4">
        <v>20</v>
      </c>
      <c r="E168" s="4" t="s">
        <v>1042</v>
      </c>
      <c r="F168" s="4" t="s">
        <v>1118</v>
      </c>
      <c r="G168" s="4">
        <v>3</v>
      </c>
      <c r="H168" s="4">
        <v>2</v>
      </c>
      <c r="I168" s="4" t="s">
        <v>1152</v>
      </c>
      <c r="J168" s="4" t="s">
        <v>1152</v>
      </c>
      <c r="K168" s="4" t="b">
        <v>0</v>
      </c>
      <c r="L168" s="4" t="b">
        <v>0</v>
      </c>
      <c r="M168" s="4" t="s">
        <v>1392</v>
      </c>
      <c r="N168" s="4" t="s">
        <v>1142</v>
      </c>
      <c r="O168" s="4" t="s">
        <v>1118</v>
      </c>
      <c r="P168" s="4" t="s">
        <v>127</v>
      </c>
      <c r="Q168" s="4" t="s">
        <v>699</v>
      </c>
      <c r="R168" s="4" t="s">
        <v>844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0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</row>
    <row r="169" spans="1:132" s="4" customFormat="1" x14ac:dyDescent="0.25">
      <c r="A169" s="4">
        <v>577</v>
      </c>
      <c r="B169" s="4" t="s">
        <v>1249</v>
      </c>
      <c r="C169" s="4" t="s">
        <v>699</v>
      </c>
      <c r="D169" s="4">
        <v>20</v>
      </c>
      <c r="E169" s="4" t="s">
        <v>1043</v>
      </c>
      <c r="F169" s="4" t="s">
        <v>1118</v>
      </c>
      <c r="G169" s="4">
        <v>3</v>
      </c>
      <c r="H169" s="4">
        <v>3</v>
      </c>
      <c r="I169" s="4" t="s">
        <v>1152</v>
      </c>
      <c r="J169" s="4" t="s">
        <v>1152</v>
      </c>
      <c r="K169" s="4" t="b">
        <v>0</v>
      </c>
      <c r="L169" s="4" t="b">
        <v>0</v>
      </c>
      <c r="M169" s="4" t="s">
        <v>1393</v>
      </c>
      <c r="N169" s="4" t="s">
        <v>1142</v>
      </c>
      <c r="O169" s="4" t="s">
        <v>1118</v>
      </c>
      <c r="P169" s="4" t="s">
        <v>127</v>
      </c>
      <c r="Q169" s="4" t="s">
        <v>699</v>
      </c>
      <c r="R169" s="4" t="s">
        <v>844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>
        <v>0</v>
      </c>
      <c r="DR169" s="4">
        <v>0</v>
      </c>
      <c r="DS169" s="4">
        <v>0</v>
      </c>
      <c r="DT169" s="4">
        <v>0</v>
      </c>
      <c r="DU169" s="4">
        <v>0</v>
      </c>
      <c r="DV169" s="4">
        <v>0</v>
      </c>
      <c r="DW169" s="4">
        <v>0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</row>
    <row r="170" spans="1:132" s="4" customFormat="1" x14ac:dyDescent="0.25">
      <c r="A170" s="4">
        <v>580</v>
      </c>
      <c r="B170" s="4" t="s">
        <v>786</v>
      </c>
      <c r="C170" s="4" t="s">
        <v>699</v>
      </c>
      <c r="D170" s="4">
        <v>20</v>
      </c>
      <c r="E170" s="4" t="s">
        <v>1044</v>
      </c>
      <c r="F170" s="4" t="s">
        <v>1118</v>
      </c>
      <c r="G170" s="4">
        <v>3</v>
      </c>
      <c r="H170" s="4">
        <v>4</v>
      </c>
      <c r="I170" s="4" t="s">
        <v>1152</v>
      </c>
      <c r="J170" s="4" t="s">
        <v>1152</v>
      </c>
      <c r="K170" s="4" t="b">
        <v>0</v>
      </c>
      <c r="L170" s="4" t="b">
        <v>0</v>
      </c>
      <c r="M170" s="4" t="s">
        <v>1394</v>
      </c>
      <c r="N170" s="4" t="s">
        <v>1142</v>
      </c>
      <c r="O170" s="4" t="s">
        <v>1118</v>
      </c>
      <c r="P170" s="4" t="s">
        <v>180</v>
      </c>
      <c r="Q170" s="4" t="s">
        <v>699</v>
      </c>
      <c r="R170" s="4" t="s">
        <v>844</v>
      </c>
      <c r="BN170" s="4">
        <v>7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>
        <v>0</v>
      </c>
      <c r="DR170" s="4">
        <v>0</v>
      </c>
      <c r="DS170" s="4">
        <v>0</v>
      </c>
      <c r="DT170" s="4">
        <v>0</v>
      </c>
      <c r="DU170" s="4">
        <v>0</v>
      </c>
      <c r="DV170" s="4">
        <v>0</v>
      </c>
      <c r="DW170" s="4">
        <v>0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</row>
    <row r="171" spans="1:132" s="4" customFormat="1" x14ac:dyDescent="0.25">
      <c r="A171" s="4">
        <v>584</v>
      </c>
      <c r="B171" s="4" t="s">
        <v>716</v>
      </c>
      <c r="C171" s="4" t="s">
        <v>716</v>
      </c>
      <c r="D171" s="4">
        <v>21</v>
      </c>
      <c r="E171" s="4" t="s">
        <v>1046</v>
      </c>
      <c r="F171" s="4" t="s">
        <v>1118</v>
      </c>
      <c r="G171" s="4">
        <v>1</v>
      </c>
      <c r="H171" s="4">
        <v>1</v>
      </c>
      <c r="I171" s="4" t="s">
        <v>1152</v>
      </c>
      <c r="J171" s="4" t="s">
        <v>1152</v>
      </c>
      <c r="K171" s="4" t="b">
        <v>0</v>
      </c>
      <c r="L171" s="4" t="b">
        <v>0</v>
      </c>
      <c r="M171" s="4" t="s">
        <v>1395</v>
      </c>
      <c r="N171" s="4" t="s">
        <v>1143</v>
      </c>
      <c r="O171" s="4" t="s">
        <v>1118</v>
      </c>
      <c r="P171" s="4" t="s">
        <v>127</v>
      </c>
      <c r="Q171" s="4" t="s">
        <v>716</v>
      </c>
      <c r="R171" s="4" t="s">
        <v>845</v>
      </c>
      <c r="BB171" s="4">
        <v>1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0</v>
      </c>
      <c r="DM171" s="4">
        <v>0</v>
      </c>
      <c r="DN171" s="4">
        <v>0</v>
      </c>
      <c r="DO171" s="4">
        <v>0</v>
      </c>
      <c r="DP171" s="4">
        <v>0</v>
      </c>
      <c r="DQ171" s="4">
        <v>0</v>
      </c>
      <c r="DR171" s="4">
        <v>0</v>
      </c>
      <c r="DS171" s="4">
        <v>0</v>
      </c>
      <c r="DT171" s="4">
        <v>0</v>
      </c>
      <c r="DU171" s="4">
        <v>0</v>
      </c>
      <c r="DV171" s="4">
        <v>0</v>
      </c>
      <c r="DW171" s="4">
        <v>0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</row>
    <row r="172" spans="1:132" s="4" customFormat="1" x14ac:dyDescent="0.25">
      <c r="A172" s="4">
        <v>587</v>
      </c>
      <c r="B172" s="4" t="s">
        <v>786</v>
      </c>
      <c r="C172" s="4" t="s">
        <v>716</v>
      </c>
      <c r="D172" s="4">
        <v>21</v>
      </c>
      <c r="E172" s="4" t="s">
        <v>1112</v>
      </c>
      <c r="F172" s="4" t="s">
        <v>1118</v>
      </c>
      <c r="G172" s="4">
        <v>1</v>
      </c>
      <c r="H172" s="4">
        <v>2</v>
      </c>
      <c r="I172" s="4" t="s">
        <v>1152</v>
      </c>
      <c r="J172" s="4" t="s">
        <v>1152</v>
      </c>
      <c r="K172" s="4" t="b">
        <v>0</v>
      </c>
      <c r="L172" s="4" t="b">
        <v>0</v>
      </c>
      <c r="M172" s="4" t="s">
        <v>1396</v>
      </c>
      <c r="N172" s="4" t="s">
        <v>1143</v>
      </c>
      <c r="O172" s="4" t="s">
        <v>1118</v>
      </c>
      <c r="P172" s="4" t="s">
        <v>180</v>
      </c>
      <c r="Q172" s="4" t="s">
        <v>716</v>
      </c>
      <c r="R172" s="4" t="s">
        <v>845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0</v>
      </c>
      <c r="DL172" s="4">
        <v>0</v>
      </c>
      <c r="DM172" s="4">
        <v>0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</row>
    <row r="173" spans="1:132" s="4" customFormat="1" x14ac:dyDescent="0.25">
      <c r="A173" s="4">
        <v>591</v>
      </c>
      <c r="B173" s="4" t="s">
        <v>847</v>
      </c>
      <c r="C173" s="4" t="s">
        <v>727</v>
      </c>
      <c r="D173" s="4">
        <v>22</v>
      </c>
      <c r="E173" s="4" t="s">
        <v>1048</v>
      </c>
      <c r="F173" s="4" t="s">
        <v>1118</v>
      </c>
      <c r="G173" s="4">
        <v>10</v>
      </c>
      <c r="H173" s="4">
        <v>1</v>
      </c>
      <c r="I173" s="4" t="s">
        <v>1152</v>
      </c>
      <c r="J173" s="4" t="s">
        <v>1152</v>
      </c>
      <c r="K173" s="4" t="b">
        <v>0</v>
      </c>
      <c r="L173" s="4" t="b">
        <v>0</v>
      </c>
      <c r="M173" s="4" t="s">
        <v>1397</v>
      </c>
      <c r="N173" s="4" t="s">
        <v>1129</v>
      </c>
      <c r="O173" s="4" t="s">
        <v>1118</v>
      </c>
      <c r="P173" s="4" t="s">
        <v>127</v>
      </c>
      <c r="Q173" s="4" t="s">
        <v>727</v>
      </c>
      <c r="R173" s="4" t="s">
        <v>846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</row>
    <row r="174" spans="1:132" s="4" customFormat="1" x14ac:dyDescent="0.25">
      <c r="A174" s="4">
        <v>594</v>
      </c>
      <c r="B174" s="4" t="s">
        <v>1113</v>
      </c>
      <c r="C174" s="4" t="s">
        <v>727</v>
      </c>
      <c r="D174" s="4">
        <v>22</v>
      </c>
      <c r="E174" s="4" t="s">
        <v>1049</v>
      </c>
      <c r="F174" s="4" t="s">
        <v>1118</v>
      </c>
      <c r="G174" s="4">
        <v>10</v>
      </c>
      <c r="H174" s="4">
        <v>2</v>
      </c>
      <c r="I174" s="4" t="s">
        <v>1152</v>
      </c>
      <c r="J174" s="4" t="s">
        <v>1152</v>
      </c>
      <c r="K174" s="4" t="b">
        <v>0</v>
      </c>
      <c r="L174" s="4" t="b">
        <v>0</v>
      </c>
      <c r="M174" s="4" t="s">
        <v>1398</v>
      </c>
      <c r="N174" s="4" t="s">
        <v>1129</v>
      </c>
      <c r="O174" s="4" t="s">
        <v>1118</v>
      </c>
      <c r="P174" s="4" t="s">
        <v>127</v>
      </c>
      <c r="Q174" s="4" t="s">
        <v>727</v>
      </c>
      <c r="R174" s="4" t="s">
        <v>846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</row>
    <row r="175" spans="1:132" s="4" customFormat="1" x14ac:dyDescent="0.25">
      <c r="A175" s="4">
        <v>597</v>
      </c>
      <c r="B175" s="4" t="s">
        <v>848</v>
      </c>
      <c r="C175" s="4" t="s">
        <v>727</v>
      </c>
      <c r="D175" s="4">
        <v>22</v>
      </c>
      <c r="E175" s="4" t="s">
        <v>1050</v>
      </c>
      <c r="F175" s="4" t="s">
        <v>1118</v>
      </c>
      <c r="G175" s="4">
        <v>10</v>
      </c>
      <c r="H175" s="4">
        <v>3</v>
      </c>
      <c r="I175" s="4" t="s">
        <v>1152</v>
      </c>
      <c r="J175" s="4" t="s">
        <v>1152</v>
      </c>
      <c r="K175" s="4" t="b">
        <v>0</v>
      </c>
      <c r="L175" s="4" t="b">
        <v>0</v>
      </c>
      <c r="M175" s="4" t="s">
        <v>1399</v>
      </c>
      <c r="N175" s="4" t="s">
        <v>1129</v>
      </c>
      <c r="O175" s="4" t="s">
        <v>1118</v>
      </c>
      <c r="P175" s="4" t="s">
        <v>127</v>
      </c>
      <c r="Q175" s="4" t="s">
        <v>727</v>
      </c>
      <c r="R175" s="4" t="s">
        <v>846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0</v>
      </c>
      <c r="DL175" s="4">
        <v>0</v>
      </c>
      <c r="DM175" s="4">
        <v>0</v>
      </c>
      <c r="DN175" s="4">
        <v>0</v>
      </c>
      <c r="DO175" s="4">
        <v>0</v>
      </c>
      <c r="DP175" s="4">
        <v>0</v>
      </c>
      <c r="DQ175" s="4">
        <v>0</v>
      </c>
      <c r="DR175" s="4">
        <v>0</v>
      </c>
      <c r="DS175" s="4">
        <v>0</v>
      </c>
      <c r="DT175" s="4">
        <v>0</v>
      </c>
      <c r="DU175" s="4">
        <v>0</v>
      </c>
      <c r="DV175" s="4">
        <v>0</v>
      </c>
      <c r="DW175" s="4">
        <v>0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</row>
    <row r="176" spans="1:132" s="4" customFormat="1" x14ac:dyDescent="0.25">
      <c r="A176" s="4">
        <v>600</v>
      </c>
      <c r="B176" s="4" t="s">
        <v>315</v>
      </c>
      <c r="C176" s="4" t="s">
        <v>727</v>
      </c>
      <c r="D176" s="4">
        <v>22</v>
      </c>
      <c r="E176" s="4" t="s">
        <v>1051</v>
      </c>
      <c r="F176" s="4" t="s">
        <v>1118</v>
      </c>
      <c r="G176" s="4">
        <v>10</v>
      </c>
      <c r="H176" s="4">
        <v>4</v>
      </c>
      <c r="I176" s="4" t="s">
        <v>1152</v>
      </c>
      <c r="J176" s="4" t="s">
        <v>1152</v>
      </c>
      <c r="K176" s="4" t="b">
        <v>0</v>
      </c>
      <c r="L176" s="4" t="b">
        <v>0</v>
      </c>
      <c r="M176" s="4" t="s">
        <v>1400</v>
      </c>
      <c r="N176" s="4" t="s">
        <v>1129</v>
      </c>
      <c r="O176" s="4" t="s">
        <v>1118</v>
      </c>
      <c r="P176" s="4" t="s">
        <v>127</v>
      </c>
      <c r="Q176" s="4" t="s">
        <v>727</v>
      </c>
      <c r="R176" s="4" t="s">
        <v>846</v>
      </c>
      <c r="BB176" s="4">
        <v>1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0</v>
      </c>
      <c r="CX176" s="4">
        <v>0</v>
      </c>
      <c r="CY176" s="4">
        <v>0</v>
      </c>
      <c r="CZ176" s="4">
        <v>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0</v>
      </c>
      <c r="DJ176" s="4">
        <v>0</v>
      </c>
      <c r="DK176" s="4">
        <v>0</v>
      </c>
      <c r="DL176" s="4">
        <v>0</v>
      </c>
      <c r="DM176" s="4">
        <v>0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0</v>
      </c>
      <c r="DU176" s="4">
        <v>0</v>
      </c>
      <c r="DV176" s="4">
        <v>0</v>
      </c>
      <c r="DW176" s="4">
        <v>1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</row>
    <row r="177" spans="1:132" s="4" customFormat="1" x14ac:dyDescent="0.25">
      <c r="A177" s="4">
        <v>603</v>
      </c>
      <c r="B177" s="4" t="s">
        <v>849</v>
      </c>
      <c r="C177" s="4" t="s">
        <v>727</v>
      </c>
      <c r="D177" s="4">
        <v>22</v>
      </c>
      <c r="E177" s="4" t="s">
        <v>1052</v>
      </c>
      <c r="F177" s="4" t="s">
        <v>1118</v>
      </c>
      <c r="G177" s="4">
        <v>10</v>
      </c>
      <c r="H177" s="4">
        <v>5</v>
      </c>
      <c r="I177" s="4" t="s">
        <v>1152</v>
      </c>
      <c r="J177" s="4" t="s">
        <v>1152</v>
      </c>
      <c r="K177" s="4" t="b">
        <v>0</v>
      </c>
      <c r="L177" s="4" t="b">
        <v>0</v>
      </c>
      <c r="M177" s="4" t="s">
        <v>1401</v>
      </c>
      <c r="N177" s="4" t="s">
        <v>1129</v>
      </c>
      <c r="O177" s="4" t="s">
        <v>1118</v>
      </c>
      <c r="P177" s="4" t="s">
        <v>127</v>
      </c>
      <c r="Q177" s="4" t="s">
        <v>727</v>
      </c>
      <c r="R177" s="4" t="s">
        <v>846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0</v>
      </c>
      <c r="CX177" s="4">
        <v>0</v>
      </c>
      <c r="CY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0</v>
      </c>
      <c r="DJ177" s="4">
        <v>0</v>
      </c>
      <c r="DK177" s="4">
        <v>0</v>
      </c>
      <c r="DL177" s="4">
        <v>0</v>
      </c>
      <c r="DM177" s="4">
        <v>0</v>
      </c>
      <c r="DN177" s="4">
        <v>0</v>
      </c>
      <c r="DO177" s="4">
        <v>0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0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</row>
    <row r="178" spans="1:132" s="4" customFormat="1" x14ac:dyDescent="0.25">
      <c r="A178" s="4">
        <v>606</v>
      </c>
      <c r="B178" s="4" t="s">
        <v>850</v>
      </c>
      <c r="C178" s="4" t="s">
        <v>727</v>
      </c>
      <c r="D178" s="4">
        <v>22</v>
      </c>
      <c r="E178" s="4" t="s">
        <v>1053</v>
      </c>
      <c r="F178" s="4" t="s">
        <v>1118</v>
      </c>
      <c r="G178" s="4">
        <v>10</v>
      </c>
      <c r="H178" s="4">
        <v>6</v>
      </c>
      <c r="I178" s="4" t="s">
        <v>1152</v>
      </c>
      <c r="J178" s="4" t="s">
        <v>1152</v>
      </c>
      <c r="K178" s="4" t="b">
        <v>0</v>
      </c>
      <c r="L178" s="4" t="b">
        <v>0</v>
      </c>
      <c r="M178" s="4" t="s">
        <v>1402</v>
      </c>
      <c r="N178" s="4" t="s">
        <v>1129</v>
      </c>
      <c r="O178" s="4" t="s">
        <v>1118</v>
      </c>
      <c r="P178" s="4" t="s">
        <v>127</v>
      </c>
      <c r="Q178" s="4" t="s">
        <v>727</v>
      </c>
      <c r="R178" s="4" t="s">
        <v>846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0</v>
      </c>
      <c r="DM178" s="4">
        <v>0</v>
      </c>
      <c r="DN178" s="4">
        <v>0</v>
      </c>
      <c r="DO178" s="4">
        <v>0</v>
      </c>
      <c r="DP178" s="4">
        <v>0</v>
      </c>
      <c r="DQ178" s="4">
        <v>0</v>
      </c>
      <c r="DR178" s="4">
        <v>0</v>
      </c>
      <c r="DS178" s="4">
        <v>0</v>
      </c>
      <c r="DT178" s="4">
        <v>0</v>
      </c>
      <c r="DU178" s="4">
        <v>0</v>
      </c>
      <c r="DV178" s="4">
        <v>0</v>
      </c>
      <c r="DW178" s="4">
        <v>0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</row>
    <row r="179" spans="1:132" s="4" customFormat="1" x14ac:dyDescent="0.25">
      <c r="A179" s="4">
        <v>609</v>
      </c>
      <c r="B179" s="4" t="s">
        <v>1114</v>
      </c>
      <c r="C179" s="4" t="s">
        <v>727</v>
      </c>
      <c r="D179" s="4">
        <v>22</v>
      </c>
      <c r="E179" s="4" t="s">
        <v>1054</v>
      </c>
      <c r="F179" s="4" t="s">
        <v>1118</v>
      </c>
      <c r="G179" s="4">
        <v>10</v>
      </c>
      <c r="H179" s="4">
        <v>7</v>
      </c>
      <c r="I179" s="4" t="s">
        <v>1152</v>
      </c>
      <c r="J179" s="4" t="s">
        <v>1152</v>
      </c>
      <c r="K179" s="4" t="b">
        <v>0</v>
      </c>
      <c r="L179" s="4" t="b">
        <v>0</v>
      </c>
      <c r="M179" s="4" t="s">
        <v>1403</v>
      </c>
      <c r="N179" s="4" t="s">
        <v>1129</v>
      </c>
      <c r="O179" s="4" t="s">
        <v>1118</v>
      </c>
      <c r="P179" s="4" t="s">
        <v>127</v>
      </c>
      <c r="Q179" s="4" t="s">
        <v>727</v>
      </c>
      <c r="R179" s="4" t="s">
        <v>846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</row>
    <row r="180" spans="1:132" s="4" customFormat="1" x14ac:dyDescent="0.25">
      <c r="A180" s="4">
        <v>612</v>
      </c>
      <c r="B180" s="4" t="s">
        <v>851</v>
      </c>
      <c r="C180" s="4" t="s">
        <v>727</v>
      </c>
      <c r="D180" s="4">
        <v>22</v>
      </c>
      <c r="E180" s="4" t="s">
        <v>1055</v>
      </c>
      <c r="F180" s="4" t="s">
        <v>1118</v>
      </c>
      <c r="G180" s="4">
        <v>10</v>
      </c>
      <c r="H180" s="4">
        <v>8</v>
      </c>
      <c r="I180" s="4" t="s">
        <v>1152</v>
      </c>
      <c r="J180" s="4" t="s">
        <v>1152</v>
      </c>
      <c r="K180" s="4" t="b">
        <v>0</v>
      </c>
      <c r="L180" s="4" t="b">
        <v>0</v>
      </c>
      <c r="M180" s="4" t="s">
        <v>1247</v>
      </c>
      <c r="N180" s="4" t="s">
        <v>1129</v>
      </c>
      <c r="O180" s="4" t="s">
        <v>1118</v>
      </c>
      <c r="P180" s="4" t="s">
        <v>127</v>
      </c>
      <c r="Q180" s="4" t="s">
        <v>727</v>
      </c>
      <c r="R180" s="4" t="s">
        <v>846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</row>
    <row r="181" spans="1:132" s="4" customFormat="1" x14ac:dyDescent="0.25">
      <c r="A181" s="4">
        <v>615</v>
      </c>
      <c r="B181" s="4" t="s">
        <v>1113</v>
      </c>
      <c r="C181" s="4" t="s">
        <v>727</v>
      </c>
      <c r="D181" s="4">
        <v>22</v>
      </c>
      <c r="E181" s="4" t="s">
        <v>1056</v>
      </c>
      <c r="F181" s="4" t="s">
        <v>1118</v>
      </c>
      <c r="G181" s="4">
        <v>10</v>
      </c>
      <c r="H181" s="4">
        <v>9</v>
      </c>
      <c r="I181" s="4" t="s">
        <v>1152</v>
      </c>
      <c r="J181" s="4" t="s">
        <v>1152</v>
      </c>
      <c r="K181" s="4" t="b">
        <v>0</v>
      </c>
      <c r="L181" s="4" t="b">
        <v>0</v>
      </c>
      <c r="M181" s="4" t="s">
        <v>1398</v>
      </c>
      <c r="N181" s="4" t="s">
        <v>1129</v>
      </c>
      <c r="O181" s="4" t="s">
        <v>1118</v>
      </c>
      <c r="P181" s="4" t="s">
        <v>127</v>
      </c>
      <c r="Q181" s="4" t="s">
        <v>727</v>
      </c>
      <c r="R181" s="4" t="s">
        <v>846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0</v>
      </c>
      <c r="DQ181" s="4">
        <v>0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</row>
    <row r="182" spans="1:132" s="4" customFormat="1" x14ac:dyDescent="0.25">
      <c r="A182" s="4">
        <v>618</v>
      </c>
      <c r="B182" s="4" t="s">
        <v>852</v>
      </c>
      <c r="C182" s="4" t="s">
        <v>727</v>
      </c>
      <c r="D182" s="4">
        <v>22</v>
      </c>
      <c r="E182" s="4" t="s">
        <v>1057</v>
      </c>
      <c r="F182" s="4" t="s">
        <v>1118</v>
      </c>
      <c r="G182" s="4">
        <v>10</v>
      </c>
      <c r="H182" s="4">
        <v>10</v>
      </c>
      <c r="I182" s="4" t="s">
        <v>1152</v>
      </c>
      <c r="J182" s="4" t="s">
        <v>1152</v>
      </c>
      <c r="K182" s="4" t="b">
        <v>0</v>
      </c>
      <c r="L182" s="4" t="b">
        <v>0</v>
      </c>
      <c r="M182" s="4" t="s">
        <v>1404</v>
      </c>
      <c r="N182" s="4" t="s">
        <v>1129</v>
      </c>
      <c r="O182" s="4" t="s">
        <v>1118</v>
      </c>
      <c r="P182" s="4" t="s">
        <v>127</v>
      </c>
      <c r="Q182" s="4" t="s">
        <v>727</v>
      </c>
      <c r="R182" s="4" t="s">
        <v>846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0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0</v>
      </c>
      <c r="DK182" s="4">
        <v>0</v>
      </c>
      <c r="DL182" s="4">
        <v>0</v>
      </c>
      <c r="DM182" s="4">
        <v>0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</row>
    <row r="183" spans="1:132" s="4" customFormat="1" x14ac:dyDescent="0.25">
      <c r="A183" s="4">
        <v>621</v>
      </c>
      <c r="B183" s="4" t="s">
        <v>785</v>
      </c>
      <c r="C183" s="4" t="s">
        <v>727</v>
      </c>
      <c r="D183" s="4">
        <v>22</v>
      </c>
      <c r="E183" s="4" t="s">
        <v>1058</v>
      </c>
      <c r="F183" s="4" t="s">
        <v>1118</v>
      </c>
      <c r="G183" s="4">
        <v>10</v>
      </c>
      <c r="H183" s="4">
        <v>11</v>
      </c>
      <c r="I183" s="4" t="s">
        <v>1152</v>
      </c>
      <c r="J183" s="4" t="s">
        <v>1152</v>
      </c>
      <c r="K183" s="4" t="b">
        <v>0</v>
      </c>
      <c r="L183" s="4" t="b">
        <v>0</v>
      </c>
      <c r="M183" s="4" t="s">
        <v>1405</v>
      </c>
      <c r="N183" s="4" t="s">
        <v>1129</v>
      </c>
      <c r="O183" s="4" t="s">
        <v>1118</v>
      </c>
      <c r="P183" s="4" t="s">
        <v>127</v>
      </c>
      <c r="Q183" s="4" t="s">
        <v>727</v>
      </c>
      <c r="R183" s="4" t="s">
        <v>846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0</v>
      </c>
      <c r="DM183" s="4">
        <v>0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</row>
    <row r="184" spans="1:132" s="4" customFormat="1" x14ac:dyDescent="0.25">
      <c r="A184" s="4">
        <v>629</v>
      </c>
      <c r="B184" s="4" t="s">
        <v>785</v>
      </c>
      <c r="C184" s="4" t="s">
        <v>1121</v>
      </c>
      <c r="D184" s="4">
        <v>23</v>
      </c>
      <c r="E184" s="4" t="s">
        <v>1060</v>
      </c>
      <c r="F184" s="4" t="s">
        <v>1118</v>
      </c>
      <c r="I184" s="4" t="s">
        <v>1151</v>
      </c>
      <c r="J184" s="4" t="s">
        <v>1151</v>
      </c>
      <c r="K184" s="4" t="b">
        <v>0</v>
      </c>
      <c r="L184" s="4" t="b">
        <v>0</v>
      </c>
      <c r="M184" s="4" t="s">
        <v>1406</v>
      </c>
      <c r="N184" s="4" t="s">
        <v>763</v>
      </c>
      <c r="O184" s="4" t="s">
        <v>1118</v>
      </c>
      <c r="P184" s="4" t="s">
        <v>127</v>
      </c>
      <c r="Q184" s="4" t="s">
        <v>1121</v>
      </c>
      <c r="R184" s="4" t="s">
        <v>1120</v>
      </c>
      <c r="BB184" s="4">
        <v>32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0</v>
      </c>
      <c r="DK184" s="4">
        <v>32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06725-517A-41E5-8C0A-3D3931821052}">
  <dimension ref="A1:BJ695"/>
  <sheetViews>
    <sheetView workbookViewId="0">
      <pane xSplit="4" ySplit="1" topLeftCell="AW2" activePane="bottomRight" state="frozen"/>
      <selection pane="topRight" activeCell="E1" sqref="E1"/>
      <selection pane="bottomLeft" activeCell="A2" sqref="A2"/>
      <selection pane="bottomRight" activeCell="BC4" sqref="BC4"/>
    </sheetView>
  </sheetViews>
  <sheetFormatPr defaultRowHeight="15" x14ac:dyDescent="0.25"/>
  <cols>
    <col min="1" max="1" width="5.42578125" customWidth="1"/>
    <col min="2" max="2" width="20.85546875" customWidth="1"/>
    <col min="3" max="3" width="14.7109375" customWidth="1"/>
    <col min="4" max="4" width="6.42578125" customWidth="1"/>
    <col min="54" max="54" width="11.42578125" customWidth="1"/>
  </cols>
  <sheetData>
    <row r="1" spans="1:62" x14ac:dyDescent="0.25">
      <c r="A1" s="1" t="s">
        <v>1123</v>
      </c>
      <c r="B1" s="1" t="s">
        <v>127</v>
      </c>
      <c r="C1" s="1" t="s">
        <v>4</v>
      </c>
      <c r="D1" s="1" t="s">
        <v>771</v>
      </c>
      <c r="E1" s="1" t="s">
        <v>1148</v>
      </c>
      <c r="F1" s="1" t="s">
        <v>1147</v>
      </c>
      <c r="G1" s="1" t="s">
        <v>1149</v>
      </c>
      <c r="H1" s="1" t="s">
        <v>1153</v>
      </c>
      <c r="I1" s="1" t="s">
        <v>1258</v>
      </c>
      <c r="J1" s="1" t="s">
        <v>1145</v>
      </c>
      <c r="K1" s="1" t="s">
        <v>1</v>
      </c>
      <c r="L1" s="1" t="s">
        <v>1144</v>
      </c>
      <c r="M1" s="1" t="s">
        <v>2</v>
      </c>
      <c r="N1" s="1" t="s">
        <v>773</v>
      </c>
      <c r="O1" s="1" t="s">
        <v>4</v>
      </c>
      <c r="P1" s="1" t="s">
        <v>1146</v>
      </c>
      <c r="Q1" s="18" t="s">
        <v>6</v>
      </c>
      <c r="R1" s="18" t="s">
        <v>7</v>
      </c>
      <c r="S1" s="18" t="s">
        <v>8</v>
      </c>
      <c r="T1" s="19" t="s">
        <v>9</v>
      </c>
      <c r="U1" s="19" t="s">
        <v>10</v>
      </c>
      <c r="V1" s="19" t="s">
        <v>11</v>
      </c>
      <c r="W1" s="19" t="s">
        <v>12</v>
      </c>
      <c r="X1" s="20" t="s">
        <v>13</v>
      </c>
      <c r="Y1" s="20" t="s">
        <v>14</v>
      </c>
      <c r="Z1" s="20" t="s">
        <v>15</v>
      </c>
      <c r="AA1" s="22" t="s">
        <v>16</v>
      </c>
      <c r="AB1" s="22" t="s">
        <v>17</v>
      </c>
      <c r="AC1" s="21" t="s">
        <v>18</v>
      </c>
      <c r="AD1" s="21" t="s">
        <v>19</v>
      </c>
      <c r="AE1" s="21" t="s">
        <v>20</v>
      </c>
      <c r="AF1" s="21" t="s">
        <v>21</v>
      </c>
      <c r="AG1" s="3" t="s">
        <v>22</v>
      </c>
      <c r="AH1" s="3" t="s">
        <v>23</v>
      </c>
      <c r="AI1" s="3" t="s">
        <v>24</v>
      </c>
      <c r="AJ1" s="23" t="s">
        <v>25</v>
      </c>
      <c r="AK1" s="23" t="s">
        <v>26</v>
      </c>
      <c r="AL1" s="23" t="s">
        <v>27</v>
      </c>
      <c r="AM1" s="24" t="s">
        <v>28</v>
      </c>
      <c r="AN1" s="11" t="s">
        <v>29</v>
      </c>
      <c r="AO1" s="11" t="s">
        <v>30</v>
      </c>
      <c r="AP1" s="14" t="s">
        <v>31</v>
      </c>
      <c r="AQ1" s="14" t="s">
        <v>32</v>
      </c>
      <c r="AR1" s="14" t="s">
        <v>33</v>
      </c>
      <c r="AS1" s="14" t="s">
        <v>34</v>
      </c>
      <c r="AT1" s="1" t="s">
        <v>35</v>
      </c>
      <c r="AU1" s="1" t="s">
        <v>36</v>
      </c>
      <c r="AV1" s="1" t="s">
        <v>37</v>
      </c>
      <c r="AW1" s="1" t="s">
        <v>38</v>
      </c>
      <c r="AX1" s="1" t="s">
        <v>1245</v>
      </c>
      <c r="AY1" s="1" t="s">
        <v>39</v>
      </c>
      <c r="AZ1" s="23" t="s">
        <v>40</v>
      </c>
      <c r="BA1" s="3" t="s">
        <v>41</v>
      </c>
      <c r="BB1" s="1" t="s">
        <v>42</v>
      </c>
      <c r="BC1" s="1" t="s">
        <v>43</v>
      </c>
      <c r="BD1" s="1" t="s">
        <v>44</v>
      </c>
      <c r="BE1" s="1" t="s">
        <v>45</v>
      </c>
      <c r="BF1" s="1" t="s">
        <v>1221</v>
      </c>
      <c r="BG1" s="1" t="s">
        <v>46</v>
      </c>
      <c r="BH1" s="1" t="s">
        <v>47</v>
      </c>
      <c r="BI1" s="1" t="s">
        <v>48</v>
      </c>
      <c r="BJ1" s="1" t="s">
        <v>49</v>
      </c>
    </row>
    <row r="2" spans="1:62" x14ac:dyDescent="0.25">
      <c r="A2">
        <v>1</v>
      </c>
      <c r="B2" s="2" t="s">
        <v>123</v>
      </c>
      <c r="C2" s="2" t="s">
        <v>124</v>
      </c>
      <c r="D2" s="2"/>
      <c r="E2" s="2">
        <v>13</v>
      </c>
      <c r="F2" s="2"/>
      <c r="G2" s="2" t="s">
        <v>1150</v>
      </c>
      <c r="H2" s="2" t="s">
        <v>1154</v>
      </c>
      <c r="I2" s="2" t="b">
        <v>0</v>
      </c>
      <c r="J2" s="2"/>
      <c r="K2" s="2"/>
      <c r="L2" s="2"/>
      <c r="M2" s="2" t="s">
        <v>108</v>
      </c>
      <c r="N2" s="2" t="s">
        <v>4</v>
      </c>
      <c r="O2" s="2" t="s">
        <v>124</v>
      </c>
      <c r="P2" s="2"/>
      <c r="Q2" s="2">
        <v>5</v>
      </c>
      <c r="R2" s="2">
        <v>77</v>
      </c>
      <c r="S2" s="2">
        <v>0</v>
      </c>
      <c r="T2" s="2">
        <v>1</v>
      </c>
      <c r="U2" s="2">
        <v>1</v>
      </c>
      <c r="V2" s="2">
        <v>13</v>
      </c>
      <c r="W2" s="2">
        <v>0</v>
      </c>
      <c r="X2" s="2">
        <v>10</v>
      </c>
      <c r="Y2" s="2">
        <v>81</v>
      </c>
      <c r="Z2" s="2">
        <v>0</v>
      </c>
      <c r="AA2" s="2">
        <v>0</v>
      </c>
      <c r="AB2" s="2">
        <v>0</v>
      </c>
      <c r="AC2" s="2">
        <v>3</v>
      </c>
      <c r="AD2" s="2">
        <v>0</v>
      </c>
      <c r="AE2" s="2">
        <v>18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46</v>
      </c>
      <c r="AL2" s="2">
        <v>0</v>
      </c>
      <c r="AM2" s="2">
        <v>14</v>
      </c>
      <c r="AN2" s="2">
        <v>0</v>
      </c>
      <c r="AO2" s="2">
        <v>0</v>
      </c>
      <c r="AP2" s="2">
        <v>1</v>
      </c>
      <c r="AQ2" s="2">
        <v>0</v>
      </c>
      <c r="AR2" s="2">
        <v>3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/>
      <c r="AY2" s="2">
        <v>0</v>
      </c>
      <c r="AZ2" s="2">
        <v>0</v>
      </c>
      <c r="BA2" s="2">
        <v>43</v>
      </c>
      <c r="BB2" s="2">
        <v>406</v>
      </c>
      <c r="BC2" s="2">
        <v>71</v>
      </c>
      <c r="BD2" s="2">
        <v>5</v>
      </c>
      <c r="BE2" s="2">
        <v>12</v>
      </c>
      <c r="BF2" s="2"/>
      <c r="BG2" s="2">
        <v>10</v>
      </c>
      <c r="BH2" s="2">
        <v>13</v>
      </c>
      <c r="BI2" s="2">
        <v>31</v>
      </c>
      <c r="BJ2" s="2">
        <v>0</v>
      </c>
    </row>
    <row r="3" spans="1:62" x14ac:dyDescent="0.25">
      <c r="A3">
        <v>2</v>
      </c>
      <c r="B3" s="2" t="s">
        <v>123</v>
      </c>
      <c r="C3" s="2" t="s">
        <v>124</v>
      </c>
      <c r="D3" s="2"/>
      <c r="E3" s="2">
        <v>13</v>
      </c>
      <c r="F3" s="2"/>
      <c r="G3" s="2" t="s">
        <v>1150</v>
      </c>
      <c r="H3" s="2" t="s">
        <v>1154</v>
      </c>
      <c r="I3" s="2" t="b">
        <v>0</v>
      </c>
      <c r="J3" s="2"/>
      <c r="K3" s="2"/>
      <c r="L3" s="2"/>
      <c r="M3" s="2" t="s">
        <v>1117</v>
      </c>
      <c r="N3" s="2" t="s">
        <v>4</v>
      </c>
      <c r="O3" s="2" t="s">
        <v>124</v>
      </c>
      <c r="P3" s="2"/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/>
      <c r="AY3" s="2">
        <v>0</v>
      </c>
      <c r="AZ3" s="2">
        <v>0</v>
      </c>
      <c r="BA3" s="2">
        <v>0</v>
      </c>
      <c r="BB3" s="2">
        <v>118</v>
      </c>
      <c r="BC3" s="2">
        <v>34</v>
      </c>
      <c r="BD3" s="2">
        <v>0</v>
      </c>
      <c r="BE3" s="2">
        <v>0</v>
      </c>
      <c r="BF3" s="2"/>
      <c r="BG3" s="2">
        <v>0</v>
      </c>
      <c r="BH3" s="2">
        <v>0</v>
      </c>
      <c r="BI3" s="2">
        <v>0</v>
      </c>
      <c r="BJ3" s="2">
        <v>0</v>
      </c>
    </row>
    <row r="4" spans="1:62" x14ac:dyDescent="0.25">
      <c r="A4">
        <v>3</v>
      </c>
      <c r="B4" s="2" t="s">
        <v>123</v>
      </c>
      <c r="C4" s="2" t="s">
        <v>124</v>
      </c>
      <c r="D4" s="2"/>
      <c r="E4" s="2">
        <v>13</v>
      </c>
      <c r="F4" s="2"/>
      <c r="G4" s="2" t="s">
        <v>1150</v>
      </c>
      <c r="H4" s="2" t="s">
        <v>1154</v>
      </c>
      <c r="I4" s="2" t="b">
        <v>0</v>
      </c>
      <c r="J4" s="2"/>
      <c r="K4" s="2"/>
      <c r="L4" s="2"/>
      <c r="M4" s="2" t="s">
        <v>1118</v>
      </c>
      <c r="N4" s="2" t="s">
        <v>4</v>
      </c>
      <c r="O4" s="2" t="s">
        <v>124</v>
      </c>
      <c r="P4" s="2"/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/>
      <c r="AY4" s="2">
        <v>0</v>
      </c>
      <c r="AZ4" s="2">
        <v>0</v>
      </c>
      <c r="BA4" s="2">
        <v>0</v>
      </c>
      <c r="BB4" s="2">
        <v>155</v>
      </c>
      <c r="BC4" s="2">
        <v>31</v>
      </c>
      <c r="BD4" s="2">
        <v>5</v>
      </c>
      <c r="BE4" s="2">
        <v>0</v>
      </c>
      <c r="BF4" s="2"/>
      <c r="BG4" s="2">
        <v>0</v>
      </c>
      <c r="BH4" s="2">
        <v>0</v>
      </c>
      <c r="BI4" s="2">
        <v>0</v>
      </c>
      <c r="BJ4" s="2">
        <v>0</v>
      </c>
    </row>
    <row r="5" spans="1:62" x14ac:dyDescent="0.25">
      <c r="A5">
        <v>4</v>
      </c>
      <c r="B5" t="s">
        <v>772</v>
      </c>
      <c r="C5" t="s">
        <v>124</v>
      </c>
      <c r="D5" t="s">
        <v>774</v>
      </c>
      <c r="E5">
        <v>13</v>
      </c>
      <c r="F5">
        <v>1</v>
      </c>
      <c r="G5" t="s">
        <v>1150</v>
      </c>
      <c r="H5" t="s">
        <v>1154</v>
      </c>
      <c r="I5" t="b">
        <v>0</v>
      </c>
      <c r="J5" t="b">
        <v>0</v>
      </c>
      <c r="K5" t="str">
        <f>O5&amp;"-"&amp;B5</f>
        <v>Huexotzinco-Tecpan</v>
      </c>
      <c r="L5" t="s">
        <v>1124</v>
      </c>
      <c r="M5" t="s">
        <v>108</v>
      </c>
      <c r="N5" t="s">
        <v>127</v>
      </c>
      <c r="O5" t="s">
        <v>124</v>
      </c>
      <c r="P5" t="str">
        <f>L5&amp;" "&amp;O5</f>
        <v>San Juan Huexotzinco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Y5">
        <v>0</v>
      </c>
      <c r="AZ5">
        <v>0</v>
      </c>
      <c r="BA5">
        <v>6</v>
      </c>
      <c r="BB5">
        <v>21</v>
      </c>
      <c r="BC5">
        <v>0</v>
      </c>
      <c r="BD5">
        <v>0</v>
      </c>
      <c r="BE5">
        <v>0</v>
      </c>
      <c r="BG5">
        <v>0</v>
      </c>
      <c r="BH5">
        <v>0</v>
      </c>
      <c r="BI5">
        <v>0</v>
      </c>
      <c r="BJ5">
        <v>0</v>
      </c>
    </row>
    <row r="6" spans="1:62" x14ac:dyDescent="0.25">
      <c r="A6">
        <v>5</v>
      </c>
      <c r="B6" s="8" t="s">
        <v>772</v>
      </c>
      <c r="C6" s="8" t="s">
        <v>124</v>
      </c>
      <c r="D6" s="8" t="s">
        <v>774</v>
      </c>
      <c r="E6" s="8">
        <v>13</v>
      </c>
      <c r="F6" s="8">
        <v>1</v>
      </c>
      <c r="G6" s="8" t="s">
        <v>1150</v>
      </c>
      <c r="H6" s="8" t="s">
        <v>1154</v>
      </c>
      <c r="I6" s="8" t="b">
        <v>0</v>
      </c>
      <c r="J6" s="8" t="b">
        <v>0</v>
      </c>
      <c r="K6" s="8" t="str">
        <f>O6&amp;"-"&amp;B6</f>
        <v>Huexotzinco-Tecpan</v>
      </c>
      <c r="L6" s="8" t="s">
        <v>1124</v>
      </c>
      <c r="M6" s="8" t="s">
        <v>1117</v>
      </c>
      <c r="N6" s="8" t="s">
        <v>127</v>
      </c>
      <c r="O6" s="8" t="s">
        <v>124</v>
      </c>
      <c r="P6" s="8" t="str">
        <f>L6&amp;" "&amp;O6</f>
        <v>San Juan Huexotzinco</v>
      </c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>
        <v>5</v>
      </c>
      <c r="BC6" s="8"/>
      <c r="BD6" s="8"/>
      <c r="BE6" s="8"/>
      <c r="BF6" s="8"/>
      <c r="BG6" s="8"/>
      <c r="BH6" s="8"/>
      <c r="BI6" s="8"/>
      <c r="BJ6" s="8"/>
    </row>
    <row r="7" spans="1:62" x14ac:dyDescent="0.25">
      <c r="A7">
        <v>6</v>
      </c>
      <c r="B7" s="9" t="s">
        <v>772</v>
      </c>
      <c r="C7" s="9" t="s">
        <v>124</v>
      </c>
      <c r="D7" s="9" t="s">
        <v>774</v>
      </c>
      <c r="E7" s="9">
        <v>13</v>
      </c>
      <c r="F7" s="9">
        <v>1</v>
      </c>
      <c r="G7" s="9" t="s">
        <v>1150</v>
      </c>
      <c r="H7" s="9" t="s">
        <v>1154</v>
      </c>
      <c r="I7" s="9" t="b">
        <v>0</v>
      </c>
      <c r="J7" s="9" t="b">
        <v>0</v>
      </c>
      <c r="K7" s="9" t="str">
        <f>O7&amp;"-"&amp;B7</f>
        <v>Huexotzinco-Tecpan</v>
      </c>
      <c r="L7" s="9" t="s">
        <v>1124</v>
      </c>
      <c r="M7" s="9" t="s">
        <v>1118</v>
      </c>
      <c r="N7" s="9" t="s">
        <v>127</v>
      </c>
      <c r="O7" s="9" t="s">
        <v>124</v>
      </c>
      <c r="P7" s="9" t="str">
        <f>L7&amp;" "&amp;O7</f>
        <v>San Juan Huexotzinco</v>
      </c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>
        <v>10</v>
      </c>
      <c r="BC7" s="9"/>
      <c r="BD7" s="9"/>
      <c r="BE7" s="9"/>
      <c r="BF7" s="9"/>
      <c r="BG7" s="9"/>
      <c r="BH7" s="9"/>
      <c r="BI7" s="9"/>
      <c r="BJ7" s="9"/>
    </row>
    <row r="8" spans="1:62" x14ac:dyDescent="0.25">
      <c r="A8">
        <v>7</v>
      </c>
      <c r="B8" s="5" t="s">
        <v>772</v>
      </c>
      <c r="C8" s="5" t="s">
        <v>124</v>
      </c>
      <c r="D8" s="5" t="s">
        <v>774</v>
      </c>
      <c r="E8" s="5">
        <v>13</v>
      </c>
      <c r="F8" s="5">
        <v>1</v>
      </c>
      <c r="G8" s="5" t="s">
        <v>1150</v>
      </c>
      <c r="H8" s="5" t="s">
        <v>1154</v>
      </c>
      <c r="I8" s="5" t="b">
        <v>0</v>
      </c>
      <c r="J8" s="5" t="b">
        <v>0</v>
      </c>
      <c r="K8" s="5" t="s">
        <v>126</v>
      </c>
      <c r="L8" s="5" t="s">
        <v>1124</v>
      </c>
      <c r="M8" s="5" t="s">
        <v>1196</v>
      </c>
      <c r="N8" s="5" t="s">
        <v>127</v>
      </c>
      <c r="O8" s="5" t="s">
        <v>124</v>
      </c>
      <c r="P8" s="5" t="s">
        <v>123</v>
      </c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>
        <v>6</v>
      </c>
      <c r="BC8" s="5"/>
      <c r="BD8" s="5"/>
      <c r="BE8" s="5"/>
      <c r="BF8" s="5"/>
      <c r="BG8" s="5"/>
      <c r="BH8" s="5"/>
      <c r="BI8" s="5"/>
      <c r="BJ8" s="5"/>
    </row>
    <row r="9" spans="1:62" x14ac:dyDescent="0.25">
      <c r="A9">
        <v>8</v>
      </c>
      <c r="B9" t="s">
        <v>1062</v>
      </c>
      <c r="C9" t="s">
        <v>124</v>
      </c>
      <c r="D9" t="s">
        <v>775</v>
      </c>
      <c r="E9">
        <v>13</v>
      </c>
      <c r="F9">
        <v>2</v>
      </c>
      <c r="G9" t="s">
        <v>1150</v>
      </c>
      <c r="H9" t="s">
        <v>1154</v>
      </c>
      <c r="I9" t="b">
        <v>0</v>
      </c>
      <c r="J9" t="b">
        <v>0</v>
      </c>
      <c r="K9" t="str">
        <f t="shared" ref="K9:K14" si="0">O9&amp;"-"&amp;B9</f>
        <v>Huexotzinco-Cuauhquiahuac</v>
      </c>
      <c r="L9" t="s">
        <v>1124</v>
      </c>
      <c r="M9" t="s">
        <v>108</v>
      </c>
      <c r="N9" t="s">
        <v>127</v>
      </c>
      <c r="O9" t="s">
        <v>124</v>
      </c>
      <c r="P9" t="str">
        <f t="shared" ref="P9:P14" si="1">L9&amp;" "&amp;O9</f>
        <v>San Juan Huexotzinco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Y9">
        <v>0</v>
      </c>
      <c r="AZ9">
        <v>0</v>
      </c>
      <c r="BA9">
        <v>0</v>
      </c>
      <c r="BB9">
        <v>21</v>
      </c>
      <c r="BC9">
        <v>0</v>
      </c>
      <c r="BD9">
        <v>0</v>
      </c>
      <c r="BE9">
        <v>0</v>
      </c>
      <c r="BG9">
        <v>0</v>
      </c>
      <c r="BH9">
        <v>0</v>
      </c>
      <c r="BI9">
        <v>0</v>
      </c>
      <c r="BJ9">
        <v>0</v>
      </c>
    </row>
    <row r="10" spans="1:62" x14ac:dyDescent="0.25">
      <c r="A10">
        <v>9</v>
      </c>
      <c r="B10" s="8" t="s">
        <v>1062</v>
      </c>
      <c r="C10" s="8" t="s">
        <v>124</v>
      </c>
      <c r="D10" s="8" t="s">
        <v>775</v>
      </c>
      <c r="E10" s="8">
        <v>13</v>
      </c>
      <c r="F10" s="8">
        <v>2</v>
      </c>
      <c r="G10" s="8" t="s">
        <v>1150</v>
      </c>
      <c r="H10" s="8" t="s">
        <v>1154</v>
      </c>
      <c r="I10" s="8" t="b">
        <v>0</v>
      </c>
      <c r="J10" s="8" t="b">
        <v>0</v>
      </c>
      <c r="K10" s="8" t="str">
        <f t="shared" si="0"/>
        <v>Huexotzinco-Cuauhquiahuac</v>
      </c>
      <c r="L10" s="8" t="s">
        <v>1124</v>
      </c>
      <c r="M10" s="8" t="s">
        <v>1117</v>
      </c>
      <c r="N10" s="8" t="s">
        <v>127</v>
      </c>
      <c r="O10" s="8" t="s">
        <v>124</v>
      </c>
      <c r="P10" s="8" t="str">
        <f t="shared" si="1"/>
        <v>San Juan Huexotzinco</v>
      </c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>
        <v>12</v>
      </c>
      <c r="BC10" s="8"/>
      <c r="BD10" s="8"/>
      <c r="BE10" s="8"/>
      <c r="BF10" s="8"/>
      <c r="BG10" s="8"/>
      <c r="BH10" s="8"/>
      <c r="BI10" s="8"/>
      <c r="BJ10" s="8"/>
    </row>
    <row r="11" spans="1:62" x14ac:dyDescent="0.25">
      <c r="A11">
        <v>10</v>
      </c>
      <c r="B11" s="9" t="s">
        <v>1062</v>
      </c>
      <c r="C11" s="9" t="s">
        <v>124</v>
      </c>
      <c r="D11" s="9" t="s">
        <v>775</v>
      </c>
      <c r="E11" s="9">
        <v>13</v>
      </c>
      <c r="F11" s="9">
        <v>2</v>
      </c>
      <c r="G11" s="9" t="s">
        <v>1150</v>
      </c>
      <c r="H11" s="9" t="s">
        <v>1154</v>
      </c>
      <c r="I11" s="9" t="b">
        <v>0</v>
      </c>
      <c r="J11" s="9" t="b">
        <v>0</v>
      </c>
      <c r="K11" s="9" t="str">
        <f t="shared" si="0"/>
        <v>Huexotzinco-Cuauhquiahuac</v>
      </c>
      <c r="L11" s="9" t="s">
        <v>1124</v>
      </c>
      <c r="M11" s="9" t="s">
        <v>1118</v>
      </c>
      <c r="N11" s="9" t="s">
        <v>127</v>
      </c>
      <c r="O11" s="9" t="s">
        <v>124</v>
      </c>
      <c r="P11" s="9" t="str">
        <f t="shared" si="1"/>
        <v>San Juan Huexotzinco</v>
      </c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>
        <v>9</v>
      </c>
      <c r="BC11" s="9"/>
      <c r="BD11" s="9"/>
      <c r="BE11" s="9"/>
      <c r="BF11" s="9"/>
      <c r="BG11" s="9"/>
      <c r="BH11" s="9"/>
      <c r="BI11" s="9"/>
      <c r="BJ11" s="9"/>
    </row>
    <row r="12" spans="1:62" x14ac:dyDescent="0.25">
      <c r="A12">
        <v>11</v>
      </c>
      <c r="B12" t="s">
        <v>1063</v>
      </c>
      <c r="C12" t="s">
        <v>124</v>
      </c>
      <c r="D12" t="s">
        <v>776</v>
      </c>
      <c r="E12">
        <v>13</v>
      </c>
      <c r="F12">
        <v>3</v>
      </c>
      <c r="G12" t="s">
        <v>1150</v>
      </c>
      <c r="H12" t="s">
        <v>1154</v>
      </c>
      <c r="I12" t="b">
        <v>0</v>
      </c>
      <c r="J12" t="b">
        <v>0</v>
      </c>
      <c r="K12" t="str">
        <f t="shared" si="0"/>
        <v>Huexotzinco-Zocuinanco</v>
      </c>
      <c r="L12" t="s">
        <v>1124</v>
      </c>
      <c r="M12" t="s">
        <v>108</v>
      </c>
      <c r="N12" t="s">
        <v>127</v>
      </c>
      <c r="O12" t="s">
        <v>124</v>
      </c>
      <c r="P12" t="str">
        <f t="shared" si="1"/>
        <v>San Juan Huexotzinco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Y12">
        <v>0</v>
      </c>
      <c r="AZ12">
        <v>0</v>
      </c>
      <c r="BA12">
        <v>5</v>
      </c>
      <c r="BB12">
        <v>21</v>
      </c>
      <c r="BC12">
        <v>0</v>
      </c>
      <c r="BD12">
        <v>0</v>
      </c>
      <c r="BE12">
        <v>0</v>
      </c>
      <c r="BG12">
        <v>0</v>
      </c>
      <c r="BH12">
        <v>0</v>
      </c>
      <c r="BI12">
        <v>0</v>
      </c>
      <c r="BJ12">
        <v>0</v>
      </c>
    </row>
    <row r="13" spans="1:62" x14ac:dyDescent="0.25">
      <c r="A13">
        <v>12</v>
      </c>
      <c r="B13" s="8" t="s">
        <v>1063</v>
      </c>
      <c r="C13" s="8" t="s">
        <v>124</v>
      </c>
      <c r="D13" s="8" t="s">
        <v>776</v>
      </c>
      <c r="E13" s="8">
        <v>13</v>
      </c>
      <c r="F13" s="8">
        <v>3</v>
      </c>
      <c r="G13" s="8" t="s">
        <v>1150</v>
      </c>
      <c r="H13" s="8" t="s">
        <v>1154</v>
      </c>
      <c r="I13" s="8" t="b">
        <v>0</v>
      </c>
      <c r="J13" s="8" t="b">
        <v>0</v>
      </c>
      <c r="K13" s="8" t="str">
        <f t="shared" si="0"/>
        <v>Huexotzinco-Zocuinanco</v>
      </c>
      <c r="L13" s="8" t="s">
        <v>1124</v>
      </c>
      <c r="M13" s="8" t="s">
        <v>1117</v>
      </c>
      <c r="N13" s="8" t="s">
        <v>127</v>
      </c>
      <c r="O13" s="8" t="s">
        <v>124</v>
      </c>
      <c r="P13" s="8" t="str">
        <f t="shared" si="1"/>
        <v>San Juan Huexotzinco</v>
      </c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>
        <v>11</v>
      </c>
      <c r="BC13" s="8"/>
      <c r="BD13" s="8"/>
      <c r="BE13" s="8"/>
      <c r="BF13" s="8"/>
      <c r="BG13" s="8"/>
      <c r="BH13" s="8"/>
      <c r="BI13" s="8"/>
      <c r="BJ13" s="8"/>
    </row>
    <row r="14" spans="1:62" x14ac:dyDescent="0.25">
      <c r="A14">
        <v>13</v>
      </c>
      <c r="B14" s="9" t="s">
        <v>1063</v>
      </c>
      <c r="C14" s="9" t="s">
        <v>124</v>
      </c>
      <c r="D14" s="9" t="s">
        <v>776</v>
      </c>
      <c r="E14" s="9">
        <v>13</v>
      </c>
      <c r="F14" s="9">
        <v>3</v>
      </c>
      <c r="G14" s="9" t="s">
        <v>1150</v>
      </c>
      <c r="H14" s="9" t="s">
        <v>1154</v>
      </c>
      <c r="I14" s="9" t="b">
        <v>0</v>
      </c>
      <c r="J14" s="9" t="b">
        <v>0</v>
      </c>
      <c r="K14" s="9" t="str">
        <f t="shared" si="0"/>
        <v>Huexotzinco-Zocuinanco</v>
      </c>
      <c r="L14" s="9" t="s">
        <v>1124</v>
      </c>
      <c r="M14" s="9" t="s">
        <v>1118</v>
      </c>
      <c r="N14" s="9" t="s">
        <v>127</v>
      </c>
      <c r="O14" s="9" t="s">
        <v>124</v>
      </c>
      <c r="P14" s="9" t="str">
        <f t="shared" si="1"/>
        <v>San Juan Huexotzinco</v>
      </c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>
        <v>5</v>
      </c>
      <c r="BC14" s="9"/>
      <c r="BD14" s="9"/>
      <c r="BE14" s="9"/>
      <c r="BF14" s="9"/>
      <c r="BG14" s="9"/>
      <c r="BH14" s="9"/>
      <c r="BI14" s="9"/>
      <c r="BJ14" s="9"/>
    </row>
    <row r="15" spans="1:62" x14ac:dyDescent="0.25">
      <c r="A15">
        <v>14</v>
      </c>
      <c r="B15" s="5" t="s">
        <v>1063</v>
      </c>
      <c r="C15" s="5" t="s">
        <v>124</v>
      </c>
      <c r="D15" s="5" t="s">
        <v>776</v>
      </c>
      <c r="E15" s="5">
        <v>13</v>
      </c>
      <c r="F15" s="5">
        <v>3</v>
      </c>
      <c r="G15" s="5" t="s">
        <v>1150</v>
      </c>
      <c r="H15" s="5" t="s">
        <v>1154</v>
      </c>
      <c r="I15" s="5" t="b">
        <v>0</v>
      </c>
      <c r="J15" s="5" t="b">
        <v>0</v>
      </c>
      <c r="K15" s="5" t="s">
        <v>135</v>
      </c>
      <c r="L15" s="5" t="s">
        <v>1124</v>
      </c>
      <c r="M15" s="5" t="s">
        <v>1196</v>
      </c>
      <c r="N15" s="5" t="s">
        <v>127</v>
      </c>
      <c r="O15" s="5" t="s">
        <v>124</v>
      </c>
      <c r="P15" s="5" t="s">
        <v>123</v>
      </c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>
        <v>5</v>
      </c>
      <c r="BC15" s="5"/>
      <c r="BD15" s="5"/>
      <c r="BE15" s="5"/>
      <c r="BF15" s="5"/>
      <c r="BG15" s="5"/>
      <c r="BH15" s="5"/>
      <c r="BI15" s="5"/>
      <c r="BJ15" s="5"/>
    </row>
    <row r="16" spans="1:62" x14ac:dyDescent="0.25">
      <c r="A16">
        <v>15</v>
      </c>
      <c r="B16" t="s">
        <v>1064</v>
      </c>
      <c r="C16" t="s">
        <v>124</v>
      </c>
      <c r="D16" t="s">
        <v>777</v>
      </c>
      <c r="E16">
        <v>13</v>
      </c>
      <c r="F16">
        <v>4</v>
      </c>
      <c r="G16" t="s">
        <v>1150</v>
      </c>
      <c r="H16" t="s">
        <v>1154</v>
      </c>
      <c r="I16" t="b">
        <v>0</v>
      </c>
      <c r="J16" t="b">
        <v>0</v>
      </c>
      <c r="K16" t="str">
        <f t="shared" ref="K16:K21" si="2">O16&amp;"-"&amp;B16</f>
        <v>Huexotzinco-Tlacochcalco1</v>
      </c>
      <c r="L16" t="s">
        <v>1124</v>
      </c>
      <c r="M16" t="s">
        <v>108</v>
      </c>
      <c r="N16" t="s">
        <v>127</v>
      </c>
      <c r="O16" t="s">
        <v>124</v>
      </c>
      <c r="P16" t="str">
        <f t="shared" ref="P16:P21" si="3">L16&amp;" "&amp;O16</f>
        <v>San Juan Huexotzinco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16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Y16">
        <v>0</v>
      </c>
      <c r="AZ16">
        <v>0</v>
      </c>
      <c r="BA16">
        <v>0</v>
      </c>
      <c r="BB16">
        <v>21</v>
      </c>
      <c r="BC16">
        <v>0</v>
      </c>
      <c r="BD16">
        <v>0</v>
      </c>
      <c r="BE16">
        <v>0</v>
      </c>
      <c r="BG16">
        <v>0</v>
      </c>
      <c r="BH16">
        <v>0</v>
      </c>
      <c r="BI16">
        <v>0</v>
      </c>
      <c r="BJ16">
        <v>0</v>
      </c>
    </row>
    <row r="17" spans="1:62" x14ac:dyDescent="0.25">
      <c r="A17">
        <v>16</v>
      </c>
      <c r="B17" s="8" t="s">
        <v>1064</v>
      </c>
      <c r="C17" s="8" t="s">
        <v>124</v>
      </c>
      <c r="D17" s="8" t="s">
        <v>777</v>
      </c>
      <c r="E17" s="8">
        <v>13</v>
      </c>
      <c r="F17" s="8">
        <v>4</v>
      </c>
      <c r="G17" s="8" t="s">
        <v>1150</v>
      </c>
      <c r="H17" s="8" t="s">
        <v>1154</v>
      </c>
      <c r="I17" s="8" t="b">
        <v>0</v>
      </c>
      <c r="J17" s="8" t="b">
        <v>0</v>
      </c>
      <c r="K17" s="8" t="str">
        <f t="shared" si="2"/>
        <v>Huexotzinco-Tlacochcalco1</v>
      </c>
      <c r="L17" s="8" t="s">
        <v>1124</v>
      </c>
      <c r="M17" s="8" t="s">
        <v>1117</v>
      </c>
      <c r="N17" s="8" t="s">
        <v>127</v>
      </c>
      <c r="O17" s="8" t="s">
        <v>124</v>
      </c>
      <c r="P17" s="8" t="str">
        <f t="shared" si="3"/>
        <v>San Juan Huexotzinco</v>
      </c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>
        <v>10</v>
      </c>
      <c r="BC17" s="8"/>
      <c r="BD17" s="8"/>
      <c r="BE17" s="8"/>
      <c r="BF17" s="8"/>
      <c r="BG17" s="8"/>
      <c r="BH17" s="8"/>
      <c r="BI17" s="8"/>
      <c r="BJ17" s="8"/>
    </row>
    <row r="18" spans="1:62" x14ac:dyDescent="0.25">
      <c r="A18">
        <v>17</v>
      </c>
      <c r="B18" s="9" t="s">
        <v>1064</v>
      </c>
      <c r="C18" s="9" t="s">
        <v>124</v>
      </c>
      <c r="D18" s="9" t="s">
        <v>777</v>
      </c>
      <c r="E18" s="9">
        <v>13</v>
      </c>
      <c r="F18" s="9">
        <v>4</v>
      </c>
      <c r="G18" s="9" t="s">
        <v>1150</v>
      </c>
      <c r="H18" s="9" t="s">
        <v>1154</v>
      </c>
      <c r="I18" s="9" t="b">
        <v>0</v>
      </c>
      <c r="J18" s="9" t="b">
        <v>0</v>
      </c>
      <c r="K18" s="9" t="str">
        <f t="shared" si="2"/>
        <v>Huexotzinco-Tlacochcalco1</v>
      </c>
      <c r="L18" s="9" t="s">
        <v>1124</v>
      </c>
      <c r="M18" s="9" t="s">
        <v>1118</v>
      </c>
      <c r="N18" s="9" t="s">
        <v>127</v>
      </c>
      <c r="O18" s="9" t="s">
        <v>124</v>
      </c>
      <c r="P18" s="9" t="str">
        <f t="shared" si="3"/>
        <v>San Juan Huexotzinco</v>
      </c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>
        <v>11</v>
      </c>
      <c r="BC18" s="9"/>
      <c r="BD18" s="9"/>
      <c r="BE18" s="9"/>
      <c r="BF18" s="9"/>
      <c r="BG18" s="9"/>
      <c r="BH18" s="9"/>
      <c r="BI18" s="9"/>
      <c r="BJ18" s="9"/>
    </row>
    <row r="19" spans="1:62" x14ac:dyDescent="0.25">
      <c r="A19">
        <v>18</v>
      </c>
      <c r="B19" t="s">
        <v>779</v>
      </c>
      <c r="C19" t="s">
        <v>124</v>
      </c>
      <c r="D19" t="s">
        <v>778</v>
      </c>
      <c r="E19">
        <v>13</v>
      </c>
      <c r="F19">
        <v>5</v>
      </c>
      <c r="G19" t="s">
        <v>1150</v>
      </c>
      <c r="H19" t="s">
        <v>1154</v>
      </c>
      <c r="I19" t="b">
        <v>0</v>
      </c>
      <c r="J19" t="b">
        <v>0</v>
      </c>
      <c r="K19" t="str">
        <f t="shared" si="2"/>
        <v>Huexotzinco-Tepetlapan</v>
      </c>
      <c r="L19" t="s">
        <v>1124</v>
      </c>
      <c r="M19" t="s">
        <v>108</v>
      </c>
      <c r="N19" t="s">
        <v>127</v>
      </c>
      <c r="O19" t="s">
        <v>124</v>
      </c>
      <c r="P19" t="str">
        <f t="shared" si="3"/>
        <v>San Juan Huexotzinco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Y19">
        <v>0</v>
      </c>
      <c r="AZ19">
        <v>0</v>
      </c>
      <c r="BA19">
        <v>4</v>
      </c>
      <c r="BB19">
        <v>22</v>
      </c>
      <c r="BC19">
        <v>0</v>
      </c>
      <c r="BD19">
        <v>0</v>
      </c>
      <c r="BE19">
        <v>0</v>
      </c>
      <c r="BG19">
        <v>0</v>
      </c>
      <c r="BH19">
        <v>0</v>
      </c>
      <c r="BI19">
        <v>0</v>
      </c>
      <c r="BJ19">
        <v>0</v>
      </c>
    </row>
    <row r="20" spans="1:62" x14ac:dyDescent="0.25">
      <c r="A20">
        <v>19</v>
      </c>
      <c r="B20" s="8" t="s">
        <v>779</v>
      </c>
      <c r="C20" s="8" t="s">
        <v>124</v>
      </c>
      <c r="D20" s="8" t="s">
        <v>778</v>
      </c>
      <c r="E20" s="8">
        <v>13</v>
      </c>
      <c r="F20" s="8">
        <v>5</v>
      </c>
      <c r="G20" s="8" t="s">
        <v>1150</v>
      </c>
      <c r="H20" s="8" t="s">
        <v>1154</v>
      </c>
      <c r="I20" s="8" t="b">
        <v>0</v>
      </c>
      <c r="J20" s="8" t="b">
        <v>0</v>
      </c>
      <c r="K20" s="8" t="str">
        <f t="shared" si="2"/>
        <v>Huexotzinco-Tepetlapan</v>
      </c>
      <c r="L20" s="8" t="s">
        <v>1124</v>
      </c>
      <c r="M20" s="8" t="s">
        <v>1117</v>
      </c>
      <c r="N20" s="8" t="s">
        <v>127</v>
      </c>
      <c r="O20" s="8" t="s">
        <v>124</v>
      </c>
      <c r="P20" s="8" t="str">
        <f t="shared" si="3"/>
        <v>San Juan Huexotzinco</v>
      </c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>
        <v>3</v>
      </c>
      <c r="BC20" s="8"/>
      <c r="BD20" s="8"/>
      <c r="BE20" s="8"/>
      <c r="BF20" s="8"/>
      <c r="BG20" s="8"/>
      <c r="BH20" s="8"/>
      <c r="BI20" s="8"/>
      <c r="BJ20" s="8"/>
    </row>
    <row r="21" spans="1:62" x14ac:dyDescent="0.25">
      <c r="A21">
        <v>20</v>
      </c>
      <c r="B21" s="9" t="s">
        <v>779</v>
      </c>
      <c r="C21" s="9" t="s">
        <v>124</v>
      </c>
      <c r="D21" s="9" t="s">
        <v>778</v>
      </c>
      <c r="E21" s="9">
        <v>13</v>
      </c>
      <c r="F21" s="9">
        <v>5</v>
      </c>
      <c r="G21" s="9" t="s">
        <v>1150</v>
      </c>
      <c r="H21" s="9" t="s">
        <v>1154</v>
      </c>
      <c r="I21" s="9" t="b">
        <v>0</v>
      </c>
      <c r="J21" s="9" t="b">
        <v>0</v>
      </c>
      <c r="K21" s="9" t="str">
        <f t="shared" si="2"/>
        <v>Huexotzinco-Tepetlapan</v>
      </c>
      <c r="L21" s="9" t="s">
        <v>1124</v>
      </c>
      <c r="M21" s="9" t="s">
        <v>1118</v>
      </c>
      <c r="N21" s="9" t="s">
        <v>127</v>
      </c>
      <c r="O21" s="9" t="s">
        <v>124</v>
      </c>
      <c r="P21" s="9" t="str">
        <f t="shared" si="3"/>
        <v>San Juan Huexotzinco</v>
      </c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>
        <v>15</v>
      </c>
      <c r="BC21" s="9"/>
      <c r="BD21" s="9"/>
      <c r="BE21" s="9"/>
      <c r="BF21" s="9"/>
      <c r="BG21" s="9"/>
      <c r="BH21" s="9"/>
      <c r="BI21" s="9"/>
      <c r="BJ21" s="9"/>
    </row>
    <row r="22" spans="1:62" x14ac:dyDescent="0.25">
      <c r="A22">
        <v>21</v>
      </c>
      <c r="B22" s="5" t="s">
        <v>779</v>
      </c>
      <c r="C22" s="5" t="s">
        <v>124</v>
      </c>
      <c r="D22" s="5" t="s">
        <v>778</v>
      </c>
      <c r="E22" s="5">
        <v>13</v>
      </c>
      <c r="F22" s="5">
        <v>5</v>
      </c>
      <c r="G22" s="5" t="s">
        <v>1150</v>
      </c>
      <c r="H22" s="5" t="s">
        <v>1154</v>
      </c>
      <c r="I22" s="5" t="b">
        <v>0</v>
      </c>
      <c r="J22" s="5" t="b">
        <v>0</v>
      </c>
      <c r="K22" s="5" t="s">
        <v>143</v>
      </c>
      <c r="L22" s="5" t="s">
        <v>1124</v>
      </c>
      <c r="M22" s="5" t="s">
        <v>1196</v>
      </c>
      <c r="N22" s="5" t="s">
        <v>127</v>
      </c>
      <c r="O22" s="5" t="s">
        <v>124</v>
      </c>
      <c r="P22" s="5" t="s">
        <v>123</v>
      </c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>
        <v>4</v>
      </c>
      <c r="BC22" s="5"/>
      <c r="BD22" s="5"/>
      <c r="BE22" s="5"/>
      <c r="BF22" s="5"/>
      <c r="BG22" s="5"/>
      <c r="BH22" s="5"/>
      <c r="BI22" s="5"/>
      <c r="BJ22" s="5"/>
    </row>
    <row r="23" spans="1:62" x14ac:dyDescent="0.25">
      <c r="A23">
        <v>22</v>
      </c>
      <c r="B23" t="s">
        <v>780</v>
      </c>
      <c r="C23" t="s">
        <v>124</v>
      </c>
      <c r="D23" t="s">
        <v>853</v>
      </c>
      <c r="E23">
        <v>13</v>
      </c>
      <c r="F23">
        <v>6</v>
      </c>
      <c r="G23" t="s">
        <v>1150</v>
      </c>
      <c r="H23" t="s">
        <v>1154</v>
      </c>
      <c r="I23" t="b">
        <v>0</v>
      </c>
      <c r="J23" t="b">
        <v>0</v>
      </c>
      <c r="K23" t="str">
        <f t="shared" ref="K23:K28" si="4">O23&amp;"-"&amp;B23</f>
        <v>Huexotzinco-Pochtlan</v>
      </c>
      <c r="L23" t="s">
        <v>1124</v>
      </c>
      <c r="M23" t="s">
        <v>108</v>
      </c>
      <c r="N23" t="s">
        <v>127</v>
      </c>
      <c r="O23" t="s">
        <v>124</v>
      </c>
      <c r="P23" t="str">
        <f t="shared" ref="P23:P28" si="5">L23&amp;" "&amp;O23</f>
        <v>San Juan Huexotzinco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Y23">
        <v>0</v>
      </c>
      <c r="AZ23">
        <v>0</v>
      </c>
      <c r="BA23">
        <v>0</v>
      </c>
      <c r="BB23">
        <v>21</v>
      </c>
      <c r="BC23">
        <v>0</v>
      </c>
      <c r="BD23">
        <v>0</v>
      </c>
      <c r="BE23">
        <v>0</v>
      </c>
      <c r="BG23">
        <v>0</v>
      </c>
      <c r="BH23">
        <v>0</v>
      </c>
      <c r="BI23">
        <v>0</v>
      </c>
      <c r="BJ23">
        <v>0</v>
      </c>
    </row>
    <row r="24" spans="1:62" x14ac:dyDescent="0.25">
      <c r="A24">
        <v>23</v>
      </c>
      <c r="B24" s="8" t="s">
        <v>780</v>
      </c>
      <c r="C24" s="8" t="s">
        <v>124</v>
      </c>
      <c r="D24" s="8" t="s">
        <v>853</v>
      </c>
      <c r="E24" s="8">
        <v>13</v>
      </c>
      <c r="F24" s="8">
        <v>6</v>
      </c>
      <c r="G24" s="8" t="s">
        <v>1150</v>
      </c>
      <c r="H24" s="8" t="s">
        <v>1154</v>
      </c>
      <c r="I24" s="8" t="b">
        <v>0</v>
      </c>
      <c r="J24" s="8" t="b">
        <v>0</v>
      </c>
      <c r="K24" s="8" t="str">
        <f t="shared" si="4"/>
        <v>Huexotzinco-Pochtlan</v>
      </c>
      <c r="L24" s="8" t="s">
        <v>1124</v>
      </c>
      <c r="M24" s="8" t="s">
        <v>1117</v>
      </c>
      <c r="N24" s="8" t="s">
        <v>127</v>
      </c>
      <c r="O24" s="8" t="s">
        <v>124</v>
      </c>
      <c r="P24" s="8" t="str">
        <f t="shared" si="5"/>
        <v>San Juan Huexotzinco</v>
      </c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>
        <v>11</v>
      </c>
      <c r="BC24" s="8"/>
      <c r="BD24" s="8"/>
      <c r="BE24" s="8"/>
      <c r="BF24" s="8"/>
      <c r="BG24" s="8"/>
      <c r="BH24" s="8"/>
      <c r="BI24" s="8"/>
      <c r="BJ24" s="8"/>
    </row>
    <row r="25" spans="1:62" x14ac:dyDescent="0.25">
      <c r="A25">
        <v>24</v>
      </c>
      <c r="B25" s="9" t="s">
        <v>780</v>
      </c>
      <c r="C25" s="9" t="s">
        <v>124</v>
      </c>
      <c r="D25" s="9" t="s">
        <v>853</v>
      </c>
      <c r="E25" s="9">
        <v>13</v>
      </c>
      <c r="F25" s="9">
        <v>6</v>
      </c>
      <c r="G25" s="9" t="s">
        <v>1150</v>
      </c>
      <c r="H25" s="9" t="s">
        <v>1154</v>
      </c>
      <c r="I25" s="9" t="b">
        <v>0</v>
      </c>
      <c r="J25" s="9" t="b">
        <v>0</v>
      </c>
      <c r="K25" s="9" t="str">
        <f t="shared" si="4"/>
        <v>Huexotzinco-Pochtlan</v>
      </c>
      <c r="L25" s="9" t="s">
        <v>1124</v>
      </c>
      <c r="M25" s="9" t="s">
        <v>1118</v>
      </c>
      <c r="N25" s="9" t="s">
        <v>127</v>
      </c>
      <c r="O25" s="9" t="s">
        <v>124</v>
      </c>
      <c r="P25" s="9" t="str">
        <f t="shared" si="5"/>
        <v>San Juan Huexotzinco</v>
      </c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>
        <v>10</v>
      </c>
      <c r="BC25" s="9"/>
      <c r="BD25" s="9"/>
      <c r="BE25" s="9"/>
      <c r="BF25" s="9"/>
      <c r="BG25" s="9"/>
      <c r="BH25" s="9"/>
      <c r="BI25" s="9"/>
      <c r="BJ25" s="9"/>
    </row>
    <row r="26" spans="1:62" x14ac:dyDescent="0.25">
      <c r="A26">
        <v>25</v>
      </c>
      <c r="B26" t="s">
        <v>781</v>
      </c>
      <c r="C26" t="s">
        <v>124</v>
      </c>
      <c r="D26" t="s">
        <v>854</v>
      </c>
      <c r="E26">
        <v>13</v>
      </c>
      <c r="F26">
        <v>7</v>
      </c>
      <c r="G26" t="s">
        <v>1150</v>
      </c>
      <c r="H26" t="s">
        <v>1154</v>
      </c>
      <c r="I26" t="b">
        <v>0</v>
      </c>
      <c r="J26" t="b">
        <v>0</v>
      </c>
      <c r="K26" t="str">
        <f t="shared" si="4"/>
        <v>Huexotzinco-Cihuatichan</v>
      </c>
      <c r="L26" t="s">
        <v>1124</v>
      </c>
      <c r="M26" t="s">
        <v>108</v>
      </c>
      <c r="N26" t="s">
        <v>127</v>
      </c>
      <c r="O26" t="s">
        <v>124</v>
      </c>
      <c r="P26" t="str">
        <f t="shared" si="5"/>
        <v>San Juan Huexotzinco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5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Y26">
        <v>0</v>
      </c>
      <c r="AZ26">
        <v>0</v>
      </c>
      <c r="BA26">
        <v>4</v>
      </c>
      <c r="BB26">
        <v>21</v>
      </c>
      <c r="BC26">
        <v>0</v>
      </c>
      <c r="BD26">
        <v>0</v>
      </c>
      <c r="BE26">
        <v>0</v>
      </c>
      <c r="BG26">
        <v>0</v>
      </c>
      <c r="BH26">
        <v>0</v>
      </c>
      <c r="BI26">
        <v>0</v>
      </c>
      <c r="BJ26">
        <v>0</v>
      </c>
    </row>
    <row r="27" spans="1:62" x14ac:dyDescent="0.25">
      <c r="A27">
        <v>26</v>
      </c>
      <c r="B27" s="8" t="s">
        <v>781</v>
      </c>
      <c r="C27" s="8" t="s">
        <v>124</v>
      </c>
      <c r="D27" s="8" t="s">
        <v>854</v>
      </c>
      <c r="E27" s="8">
        <v>13</v>
      </c>
      <c r="F27" s="8">
        <v>7</v>
      </c>
      <c r="G27" s="8" t="s">
        <v>1150</v>
      </c>
      <c r="H27" s="8" t="s">
        <v>1154</v>
      </c>
      <c r="I27" s="8" t="b">
        <v>0</v>
      </c>
      <c r="J27" s="8" t="b">
        <v>0</v>
      </c>
      <c r="K27" s="8" t="str">
        <f t="shared" si="4"/>
        <v>Huexotzinco-Cihuatichan</v>
      </c>
      <c r="L27" s="8" t="s">
        <v>1124</v>
      </c>
      <c r="M27" s="8" t="s">
        <v>1117</v>
      </c>
      <c r="N27" s="8" t="s">
        <v>127</v>
      </c>
      <c r="O27" s="8" t="s">
        <v>124</v>
      </c>
      <c r="P27" s="8" t="str">
        <f t="shared" si="5"/>
        <v>San Juan Huexotzinco</v>
      </c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>
        <v>10</v>
      </c>
      <c r="BC27" s="8"/>
      <c r="BD27" s="8"/>
      <c r="BE27" s="8"/>
      <c r="BF27" s="8"/>
      <c r="BG27" s="8"/>
      <c r="BH27" s="8"/>
      <c r="BI27" s="8"/>
      <c r="BJ27" s="8"/>
    </row>
    <row r="28" spans="1:62" x14ac:dyDescent="0.25">
      <c r="A28">
        <v>27</v>
      </c>
      <c r="B28" s="9" t="s">
        <v>781</v>
      </c>
      <c r="C28" s="9" t="s">
        <v>124</v>
      </c>
      <c r="D28" s="9" t="s">
        <v>854</v>
      </c>
      <c r="E28" s="9">
        <v>13</v>
      </c>
      <c r="F28" s="9">
        <v>7</v>
      </c>
      <c r="G28" s="9" t="s">
        <v>1150</v>
      </c>
      <c r="H28" s="9" t="s">
        <v>1154</v>
      </c>
      <c r="I28" s="9" t="b">
        <v>0</v>
      </c>
      <c r="J28" s="9" t="b">
        <v>0</v>
      </c>
      <c r="K28" s="9" t="str">
        <f t="shared" si="4"/>
        <v>Huexotzinco-Cihuatichan</v>
      </c>
      <c r="L28" s="9" t="s">
        <v>1124</v>
      </c>
      <c r="M28" s="9" t="s">
        <v>1118</v>
      </c>
      <c r="N28" s="9" t="s">
        <v>127</v>
      </c>
      <c r="O28" s="9" t="s">
        <v>124</v>
      </c>
      <c r="P28" s="9" t="str">
        <f t="shared" si="5"/>
        <v>San Juan Huexotzinco</v>
      </c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>
        <v>7</v>
      </c>
      <c r="BC28" s="9"/>
      <c r="BD28" s="9"/>
      <c r="BE28" s="9"/>
      <c r="BF28" s="9"/>
      <c r="BG28" s="9"/>
      <c r="BH28" s="9"/>
      <c r="BI28" s="9"/>
      <c r="BJ28" s="9"/>
    </row>
    <row r="29" spans="1:62" x14ac:dyDescent="0.25">
      <c r="A29">
        <v>28</v>
      </c>
      <c r="B29" s="5" t="s">
        <v>781</v>
      </c>
      <c r="C29" s="5" t="s">
        <v>124</v>
      </c>
      <c r="D29" s="5" t="s">
        <v>854</v>
      </c>
      <c r="E29" s="5">
        <v>13</v>
      </c>
      <c r="F29" s="5">
        <v>7</v>
      </c>
      <c r="G29" s="5" t="s">
        <v>1150</v>
      </c>
      <c r="H29" s="5" t="s">
        <v>1154</v>
      </c>
      <c r="I29" s="5" t="b">
        <v>0</v>
      </c>
      <c r="J29" s="5" t="b">
        <v>0</v>
      </c>
      <c r="K29" s="5" t="s">
        <v>151</v>
      </c>
      <c r="L29" s="5" t="s">
        <v>1124</v>
      </c>
      <c r="M29" s="5" t="s">
        <v>1196</v>
      </c>
      <c r="N29" s="5" t="s">
        <v>127</v>
      </c>
      <c r="O29" s="5" t="s">
        <v>124</v>
      </c>
      <c r="P29" s="5" t="s">
        <v>123</v>
      </c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>
        <v>4</v>
      </c>
      <c r="BC29" s="5"/>
      <c r="BD29" s="5"/>
      <c r="BE29" s="5"/>
      <c r="BF29" s="5"/>
      <c r="BG29" s="5"/>
      <c r="BH29" s="5"/>
      <c r="BI29" s="5"/>
      <c r="BJ29" s="5"/>
    </row>
    <row r="30" spans="1:62" x14ac:dyDescent="0.25">
      <c r="A30">
        <v>29</v>
      </c>
      <c r="B30" t="s">
        <v>1065</v>
      </c>
      <c r="C30" t="s">
        <v>124</v>
      </c>
      <c r="D30" t="s">
        <v>855</v>
      </c>
      <c r="E30">
        <v>13</v>
      </c>
      <c r="F30">
        <v>8</v>
      </c>
      <c r="G30" t="s">
        <v>1150</v>
      </c>
      <c r="H30" t="s">
        <v>1154</v>
      </c>
      <c r="I30" t="b">
        <v>0</v>
      </c>
      <c r="J30" t="b">
        <v>0</v>
      </c>
      <c r="K30" t="str">
        <f t="shared" ref="K30:K35" si="6">O30&amp;"-"&amp;B30</f>
        <v>Huexotzinco-Tepoliuhcan</v>
      </c>
      <c r="L30" t="s">
        <v>1124</v>
      </c>
      <c r="M30" t="s">
        <v>108</v>
      </c>
      <c r="N30" t="s">
        <v>127</v>
      </c>
      <c r="O30" t="s">
        <v>124</v>
      </c>
      <c r="P30" t="str">
        <f t="shared" ref="P30:P35" si="7">L30&amp;" "&amp;O30</f>
        <v>San Juan Huexotzinco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Y30">
        <v>0</v>
      </c>
      <c r="AZ30">
        <v>0</v>
      </c>
      <c r="BA30">
        <v>0</v>
      </c>
      <c r="BB30">
        <v>21</v>
      </c>
      <c r="BC30">
        <v>0</v>
      </c>
      <c r="BD30">
        <v>0</v>
      </c>
      <c r="BE30">
        <v>0</v>
      </c>
      <c r="BG30">
        <v>0</v>
      </c>
      <c r="BH30">
        <v>0</v>
      </c>
      <c r="BI30">
        <v>0</v>
      </c>
      <c r="BJ30">
        <v>0</v>
      </c>
    </row>
    <row r="31" spans="1:62" x14ac:dyDescent="0.25">
      <c r="A31">
        <v>30</v>
      </c>
      <c r="B31" s="8" t="s">
        <v>1065</v>
      </c>
      <c r="C31" s="8" t="s">
        <v>124</v>
      </c>
      <c r="D31" s="8" t="s">
        <v>855</v>
      </c>
      <c r="E31" s="8">
        <v>13</v>
      </c>
      <c r="F31" s="8">
        <v>8</v>
      </c>
      <c r="G31" s="8" t="s">
        <v>1150</v>
      </c>
      <c r="H31" s="8" t="s">
        <v>1154</v>
      </c>
      <c r="I31" s="8" t="b">
        <v>0</v>
      </c>
      <c r="J31" s="8" t="b">
        <v>0</v>
      </c>
      <c r="K31" s="8" t="str">
        <f t="shared" si="6"/>
        <v>Huexotzinco-Tepoliuhcan</v>
      </c>
      <c r="L31" s="8" t="s">
        <v>1124</v>
      </c>
      <c r="M31" s="8" t="s">
        <v>1117</v>
      </c>
      <c r="N31" s="8" t="s">
        <v>127</v>
      </c>
      <c r="O31" s="8" t="s">
        <v>124</v>
      </c>
      <c r="P31" s="8" t="str">
        <f t="shared" si="7"/>
        <v>San Juan Huexotzinco</v>
      </c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>
        <v>10</v>
      </c>
      <c r="BC31" s="8"/>
      <c r="BD31" s="8"/>
      <c r="BE31" s="8"/>
      <c r="BF31" s="8"/>
      <c r="BG31" s="8"/>
      <c r="BH31" s="8"/>
      <c r="BI31" s="8"/>
      <c r="BJ31" s="8"/>
    </row>
    <row r="32" spans="1:62" x14ac:dyDescent="0.25">
      <c r="A32">
        <v>31</v>
      </c>
      <c r="B32" s="9" t="s">
        <v>1065</v>
      </c>
      <c r="C32" s="9" t="s">
        <v>124</v>
      </c>
      <c r="D32" s="9" t="s">
        <v>855</v>
      </c>
      <c r="E32" s="9">
        <v>13</v>
      </c>
      <c r="F32" s="9">
        <v>8</v>
      </c>
      <c r="G32" s="9" t="s">
        <v>1150</v>
      </c>
      <c r="H32" s="9" t="s">
        <v>1154</v>
      </c>
      <c r="I32" s="9" t="b">
        <v>0</v>
      </c>
      <c r="J32" s="9" t="b">
        <v>0</v>
      </c>
      <c r="K32" s="9" t="str">
        <f t="shared" si="6"/>
        <v>Huexotzinco-Tepoliuhcan</v>
      </c>
      <c r="L32" s="9" t="s">
        <v>1124</v>
      </c>
      <c r="M32" s="9" t="s">
        <v>1118</v>
      </c>
      <c r="N32" s="9" t="s">
        <v>127</v>
      </c>
      <c r="O32" s="9" t="s">
        <v>124</v>
      </c>
      <c r="P32" s="9" t="str">
        <f t="shared" si="7"/>
        <v>San Juan Huexotzinco</v>
      </c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>
        <v>11</v>
      </c>
      <c r="BC32" s="9"/>
      <c r="BD32" s="9"/>
      <c r="BE32" s="9"/>
      <c r="BF32" s="9"/>
      <c r="BG32" s="9"/>
      <c r="BH32" s="9"/>
      <c r="BI32" s="9"/>
      <c r="BJ32" s="9"/>
    </row>
    <row r="33" spans="1:62" x14ac:dyDescent="0.25">
      <c r="A33">
        <v>32</v>
      </c>
      <c r="B33" t="s">
        <v>782</v>
      </c>
      <c r="C33" t="s">
        <v>124</v>
      </c>
      <c r="D33" t="s">
        <v>856</v>
      </c>
      <c r="E33">
        <v>13</v>
      </c>
      <c r="F33">
        <v>9</v>
      </c>
      <c r="G33" t="s">
        <v>1150</v>
      </c>
      <c r="H33" t="s">
        <v>1154</v>
      </c>
      <c r="I33" t="b">
        <v>0</v>
      </c>
      <c r="J33" t="b">
        <v>0</v>
      </c>
      <c r="K33" t="str">
        <f t="shared" si="6"/>
        <v>Huexotzinco-Tlamaoco</v>
      </c>
      <c r="L33" t="s">
        <v>1124</v>
      </c>
      <c r="M33" t="s">
        <v>108</v>
      </c>
      <c r="N33" t="s">
        <v>127</v>
      </c>
      <c r="O33" t="s">
        <v>124</v>
      </c>
      <c r="P33" t="str">
        <f t="shared" si="7"/>
        <v>San Juan Huexotzinco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Y33">
        <v>0</v>
      </c>
      <c r="AZ33">
        <v>0</v>
      </c>
      <c r="BA33">
        <v>4</v>
      </c>
      <c r="BB33">
        <v>21</v>
      </c>
      <c r="BC33">
        <v>0</v>
      </c>
      <c r="BD33">
        <v>0</v>
      </c>
      <c r="BE33">
        <v>0</v>
      </c>
      <c r="BG33">
        <v>0</v>
      </c>
      <c r="BH33">
        <v>0</v>
      </c>
      <c r="BI33">
        <v>0</v>
      </c>
      <c r="BJ33">
        <v>0</v>
      </c>
    </row>
    <row r="34" spans="1:62" x14ac:dyDescent="0.25">
      <c r="A34">
        <v>33</v>
      </c>
      <c r="B34" s="8" t="s">
        <v>782</v>
      </c>
      <c r="C34" s="8" t="s">
        <v>124</v>
      </c>
      <c r="D34" s="8" t="s">
        <v>856</v>
      </c>
      <c r="E34" s="8">
        <v>13</v>
      </c>
      <c r="F34" s="8">
        <v>9</v>
      </c>
      <c r="G34" s="8" t="s">
        <v>1150</v>
      </c>
      <c r="H34" s="8" t="s">
        <v>1154</v>
      </c>
      <c r="I34" s="8" t="b">
        <v>0</v>
      </c>
      <c r="J34" s="8" t="b">
        <v>0</v>
      </c>
      <c r="K34" s="8" t="str">
        <f t="shared" si="6"/>
        <v>Huexotzinco-Tlamaoco</v>
      </c>
      <c r="L34" s="8" t="s">
        <v>1124</v>
      </c>
      <c r="M34" s="8" t="s">
        <v>1117</v>
      </c>
      <c r="N34" s="8" t="s">
        <v>127</v>
      </c>
      <c r="O34" s="8" t="s">
        <v>124</v>
      </c>
      <c r="P34" s="8" t="str">
        <f t="shared" si="7"/>
        <v>San Juan Huexotzinco</v>
      </c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>
        <v>8</v>
      </c>
      <c r="BC34" s="8"/>
      <c r="BD34" s="8"/>
      <c r="BE34" s="8"/>
      <c r="BF34" s="8"/>
      <c r="BG34" s="8"/>
      <c r="BH34" s="8"/>
      <c r="BI34" s="8"/>
      <c r="BJ34" s="8"/>
    </row>
    <row r="35" spans="1:62" x14ac:dyDescent="0.25">
      <c r="A35">
        <v>34</v>
      </c>
      <c r="B35" s="9" t="s">
        <v>782</v>
      </c>
      <c r="C35" s="9" t="s">
        <v>124</v>
      </c>
      <c r="D35" s="9" t="s">
        <v>856</v>
      </c>
      <c r="E35" s="9">
        <v>13</v>
      </c>
      <c r="F35" s="9">
        <v>9</v>
      </c>
      <c r="G35" s="9" t="s">
        <v>1150</v>
      </c>
      <c r="H35" s="9" t="s">
        <v>1154</v>
      </c>
      <c r="I35" s="9" t="b">
        <v>0</v>
      </c>
      <c r="J35" s="9" t="b">
        <v>0</v>
      </c>
      <c r="K35" s="9" t="str">
        <f t="shared" si="6"/>
        <v>Huexotzinco-Tlamaoco</v>
      </c>
      <c r="L35" s="9" t="s">
        <v>1124</v>
      </c>
      <c r="M35" s="9" t="s">
        <v>1118</v>
      </c>
      <c r="N35" s="9" t="s">
        <v>127</v>
      </c>
      <c r="O35" s="9" t="s">
        <v>124</v>
      </c>
      <c r="P35" s="9" t="str">
        <f t="shared" si="7"/>
        <v>San Juan Huexotzinco</v>
      </c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>
        <v>9</v>
      </c>
      <c r="BC35" s="9"/>
      <c r="BD35" s="9"/>
      <c r="BE35" s="9"/>
      <c r="BF35" s="9"/>
      <c r="BG35" s="9"/>
      <c r="BH35" s="9"/>
      <c r="BI35" s="9"/>
      <c r="BJ35" s="9"/>
    </row>
    <row r="36" spans="1:62" x14ac:dyDescent="0.25">
      <c r="A36">
        <v>35</v>
      </c>
      <c r="B36" s="5" t="s">
        <v>782</v>
      </c>
      <c r="C36" s="5" t="s">
        <v>124</v>
      </c>
      <c r="D36" s="5" t="s">
        <v>856</v>
      </c>
      <c r="E36" s="5">
        <v>13</v>
      </c>
      <c r="F36" s="5">
        <v>9</v>
      </c>
      <c r="G36" s="5" t="s">
        <v>1150</v>
      </c>
      <c r="H36" s="5" t="s">
        <v>1154</v>
      </c>
      <c r="I36" s="5" t="b">
        <v>0</v>
      </c>
      <c r="J36" s="5" t="b">
        <v>0</v>
      </c>
      <c r="K36" s="5" t="s">
        <v>159</v>
      </c>
      <c r="L36" s="5" t="s">
        <v>1124</v>
      </c>
      <c r="M36" s="5" t="s">
        <v>1196</v>
      </c>
      <c r="N36" s="5" t="s">
        <v>127</v>
      </c>
      <c r="O36" s="5" t="s">
        <v>124</v>
      </c>
      <c r="P36" s="5" t="s">
        <v>123</v>
      </c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>
        <v>4</v>
      </c>
      <c r="BC36" s="5"/>
      <c r="BD36" s="5"/>
      <c r="BE36" s="5"/>
      <c r="BF36" s="5"/>
      <c r="BG36" s="5"/>
      <c r="BH36" s="5"/>
      <c r="BI36" s="5"/>
      <c r="BJ36" s="5"/>
    </row>
    <row r="37" spans="1:62" x14ac:dyDescent="0.25">
      <c r="A37">
        <v>36</v>
      </c>
      <c r="B37" t="s">
        <v>1066</v>
      </c>
      <c r="C37" t="s">
        <v>124</v>
      </c>
      <c r="D37" t="s">
        <v>857</v>
      </c>
      <c r="E37">
        <v>13</v>
      </c>
      <c r="F37">
        <v>10</v>
      </c>
      <c r="G37" t="s">
        <v>1150</v>
      </c>
      <c r="H37" t="s">
        <v>1154</v>
      </c>
      <c r="I37" t="b">
        <v>0</v>
      </c>
      <c r="J37" t="b">
        <v>0</v>
      </c>
      <c r="K37" t="str">
        <f t="shared" ref="K37:K42" si="8">O37&amp;"-"&amp;B37</f>
        <v>Huexotzinco-Tlacochcalco2</v>
      </c>
      <c r="L37" t="s">
        <v>1124</v>
      </c>
      <c r="M37" t="s">
        <v>108</v>
      </c>
      <c r="N37" t="s">
        <v>127</v>
      </c>
      <c r="O37" t="s">
        <v>124</v>
      </c>
      <c r="P37" t="str">
        <f t="shared" ref="P37:P42" si="9">L37&amp;" "&amp;O37</f>
        <v>San Juan Huexotzinco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Y37">
        <v>0</v>
      </c>
      <c r="AZ37">
        <v>0</v>
      </c>
      <c r="BA37">
        <v>0</v>
      </c>
      <c r="BB37">
        <v>22</v>
      </c>
      <c r="BC37">
        <v>0</v>
      </c>
      <c r="BD37">
        <v>0</v>
      </c>
      <c r="BE37">
        <v>0</v>
      </c>
      <c r="BG37">
        <v>0</v>
      </c>
      <c r="BH37">
        <v>0</v>
      </c>
      <c r="BI37">
        <v>0</v>
      </c>
      <c r="BJ37">
        <v>0</v>
      </c>
    </row>
    <row r="38" spans="1:62" x14ac:dyDescent="0.25">
      <c r="A38">
        <v>37</v>
      </c>
      <c r="B38" s="8" t="s">
        <v>1066</v>
      </c>
      <c r="C38" s="8" t="s">
        <v>124</v>
      </c>
      <c r="D38" s="8" t="s">
        <v>857</v>
      </c>
      <c r="E38" s="8">
        <v>13</v>
      </c>
      <c r="F38" s="8">
        <v>10</v>
      </c>
      <c r="G38" s="8" t="s">
        <v>1150</v>
      </c>
      <c r="H38" s="8" t="s">
        <v>1154</v>
      </c>
      <c r="I38" s="8" t="b">
        <v>0</v>
      </c>
      <c r="J38" s="8" t="b">
        <v>0</v>
      </c>
      <c r="K38" s="8" t="str">
        <f t="shared" si="8"/>
        <v>Huexotzinco-Tlacochcalco2</v>
      </c>
      <c r="L38" s="8" t="s">
        <v>1124</v>
      </c>
      <c r="M38" s="8" t="s">
        <v>1117</v>
      </c>
      <c r="N38" s="8" t="s">
        <v>127</v>
      </c>
      <c r="O38" s="8" t="s">
        <v>124</v>
      </c>
      <c r="P38" s="8" t="str">
        <f t="shared" si="9"/>
        <v>San Juan Huexotzinco</v>
      </c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>
        <v>14</v>
      </c>
      <c r="BC38" s="8"/>
      <c r="BD38" s="8"/>
      <c r="BE38" s="8"/>
      <c r="BF38" s="8"/>
      <c r="BG38" s="8"/>
      <c r="BH38" s="8"/>
      <c r="BI38" s="8"/>
      <c r="BJ38" s="8"/>
    </row>
    <row r="39" spans="1:62" x14ac:dyDescent="0.25">
      <c r="A39">
        <v>38</v>
      </c>
      <c r="B39" s="9" t="s">
        <v>1066</v>
      </c>
      <c r="C39" s="9" t="s">
        <v>124</v>
      </c>
      <c r="D39" s="9" t="s">
        <v>857</v>
      </c>
      <c r="E39" s="9">
        <v>13</v>
      </c>
      <c r="F39" s="9">
        <v>10</v>
      </c>
      <c r="G39" s="9" t="s">
        <v>1150</v>
      </c>
      <c r="H39" s="9" t="s">
        <v>1154</v>
      </c>
      <c r="I39" s="9" t="b">
        <v>0</v>
      </c>
      <c r="J39" s="9" t="b">
        <v>0</v>
      </c>
      <c r="K39" s="9" t="str">
        <f t="shared" si="8"/>
        <v>Huexotzinco-Tlacochcalco2</v>
      </c>
      <c r="L39" s="9" t="s">
        <v>1124</v>
      </c>
      <c r="M39" s="9" t="s">
        <v>1118</v>
      </c>
      <c r="N39" s="9" t="s">
        <v>127</v>
      </c>
      <c r="O39" s="9" t="s">
        <v>124</v>
      </c>
      <c r="P39" s="9" t="str">
        <f t="shared" si="9"/>
        <v>San Juan Huexotzinco</v>
      </c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>
        <v>8</v>
      </c>
      <c r="BC39" s="9"/>
      <c r="BD39" s="9"/>
      <c r="BE39" s="9"/>
      <c r="BF39" s="9"/>
      <c r="BG39" s="9"/>
      <c r="BH39" s="9"/>
      <c r="BI39" s="9"/>
      <c r="BJ39" s="9"/>
    </row>
    <row r="40" spans="1:62" x14ac:dyDescent="0.25">
      <c r="A40">
        <v>39</v>
      </c>
      <c r="B40" t="s">
        <v>783</v>
      </c>
      <c r="C40" t="s">
        <v>124</v>
      </c>
      <c r="D40" t="s">
        <v>858</v>
      </c>
      <c r="E40">
        <v>13</v>
      </c>
      <c r="F40">
        <v>11</v>
      </c>
      <c r="G40" t="s">
        <v>1150</v>
      </c>
      <c r="H40" t="s">
        <v>1154</v>
      </c>
      <c r="I40" t="b">
        <v>0</v>
      </c>
      <c r="J40" t="b">
        <v>0</v>
      </c>
      <c r="K40" t="str">
        <f t="shared" si="8"/>
        <v>Huexotzinco-Xochitlan</v>
      </c>
      <c r="L40" t="s">
        <v>1124</v>
      </c>
      <c r="M40" t="s">
        <v>108</v>
      </c>
      <c r="N40" t="s">
        <v>127</v>
      </c>
      <c r="O40" t="s">
        <v>124</v>
      </c>
      <c r="P40" t="str">
        <f t="shared" si="9"/>
        <v>San Juan Huexotzinco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Y40">
        <v>0</v>
      </c>
      <c r="AZ40">
        <v>0</v>
      </c>
      <c r="BA40">
        <v>4</v>
      </c>
      <c r="BB40">
        <v>21</v>
      </c>
      <c r="BC40">
        <v>0</v>
      </c>
      <c r="BD40">
        <v>0</v>
      </c>
      <c r="BE40">
        <v>0</v>
      </c>
      <c r="BG40">
        <v>0</v>
      </c>
      <c r="BH40">
        <v>0</v>
      </c>
      <c r="BI40">
        <v>0</v>
      </c>
      <c r="BJ40">
        <v>0</v>
      </c>
    </row>
    <row r="41" spans="1:62" x14ac:dyDescent="0.25">
      <c r="A41">
        <v>40</v>
      </c>
      <c r="B41" s="8" t="s">
        <v>783</v>
      </c>
      <c r="C41" s="8" t="s">
        <v>124</v>
      </c>
      <c r="D41" s="8" t="s">
        <v>858</v>
      </c>
      <c r="E41" s="8">
        <v>13</v>
      </c>
      <c r="F41" s="8">
        <v>11</v>
      </c>
      <c r="G41" s="8" t="s">
        <v>1150</v>
      </c>
      <c r="H41" s="8" t="s">
        <v>1154</v>
      </c>
      <c r="I41" s="8" t="b">
        <v>0</v>
      </c>
      <c r="J41" s="8" t="b">
        <v>0</v>
      </c>
      <c r="K41" s="8" t="str">
        <f t="shared" si="8"/>
        <v>Huexotzinco-Xochitlan</v>
      </c>
      <c r="L41" s="8" t="s">
        <v>1124</v>
      </c>
      <c r="M41" s="8" t="s">
        <v>1117</v>
      </c>
      <c r="N41" s="8" t="s">
        <v>127</v>
      </c>
      <c r="O41" s="8" t="s">
        <v>124</v>
      </c>
      <c r="P41" s="8" t="str">
        <f t="shared" si="9"/>
        <v>San Juan Huexotzinco</v>
      </c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>
        <v>10</v>
      </c>
      <c r="BC41" s="8"/>
      <c r="BD41" s="8"/>
      <c r="BE41" s="8"/>
      <c r="BF41" s="8"/>
      <c r="BG41" s="8"/>
      <c r="BH41" s="8"/>
      <c r="BI41" s="8"/>
      <c r="BJ41" s="8"/>
    </row>
    <row r="42" spans="1:62" x14ac:dyDescent="0.25">
      <c r="A42">
        <v>41</v>
      </c>
      <c r="B42" s="9" t="s">
        <v>783</v>
      </c>
      <c r="C42" s="9" t="s">
        <v>124</v>
      </c>
      <c r="D42" s="9" t="s">
        <v>858</v>
      </c>
      <c r="E42" s="9">
        <v>13</v>
      </c>
      <c r="F42" s="9">
        <v>11</v>
      </c>
      <c r="G42" s="9" t="s">
        <v>1150</v>
      </c>
      <c r="H42" s="9" t="s">
        <v>1154</v>
      </c>
      <c r="I42" s="9" t="b">
        <v>0</v>
      </c>
      <c r="J42" s="9" t="b">
        <v>0</v>
      </c>
      <c r="K42" s="9" t="str">
        <f t="shared" si="8"/>
        <v>Huexotzinco-Xochitlan</v>
      </c>
      <c r="L42" s="9" t="s">
        <v>1124</v>
      </c>
      <c r="M42" s="9" t="s">
        <v>1118</v>
      </c>
      <c r="N42" s="9" t="s">
        <v>127</v>
      </c>
      <c r="O42" s="9" t="s">
        <v>124</v>
      </c>
      <c r="P42" s="9" t="str">
        <f t="shared" si="9"/>
        <v>San Juan Huexotzinco</v>
      </c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>
        <v>7</v>
      </c>
      <c r="BC42" s="9"/>
      <c r="BD42" s="9"/>
      <c r="BE42" s="9"/>
      <c r="BF42" s="9"/>
      <c r="BG42" s="9"/>
      <c r="BH42" s="9"/>
      <c r="BI42" s="9"/>
      <c r="BJ42" s="9"/>
    </row>
    <row r="43" spans="1:62" x14ac:dyDescent="0.25">
      <c r="A43">
        <v>42</v>
      </c>
      <c r="B43" s="5" t="s">
        <v>783</v>
      </c>
      <c r="C43" s="5" t="s">
        <v>124</v>
      </c>
      <c r="D43" s="5" t="s">
        <v>858</v>
      </c>
      <c r="E43" s="5">
        <v>13</v>
      </c>
      <c r="F43" s="5">
        <v>11</v>
      </c>
      <c r="G43" s="5" t="s">
        <v>1150</v>
      </c>
      <c r="H43" s="5" t="s">
        <v>1154</v>
      </c>
      <c r="I43" s="5" t="b">
        <v>0</v>
      </c>
      <c r="J43" s="5" t="b">
        <v>0</v>
      </c>
      <c r="K43" s="5" t="s">
        <v>167</v>
      </c>
      <c r="L43" s="5" t="s">
        <v>1124</v>
      </c>
      <c r="M43" s="5" t="s">
        <v>1196</v>
      </c>
      <c r="N43" s="5" t="s">
        <v>127</v>
      </c>
      <c r="O43" s="5" t="s">
        <v>124</v>
      </c>
      <c r="P43" s="5" t="s">
        <v>123</v>
      </c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>
        <v>4</v>
      </c>
      <c r="BC43" s="5"/>
      <c r="BD43" s="5"/>
      <c r="BE43" s="5"/>
      <c r="BF43" s="5"/>
      <c r="BG43" s="5"/>
      <c r="BH43" s="5"/>
      <c r="BI43" s="5"/>
      <c r="BJ43" s="5"/>
    </row>
    <row r="44" spans="1:62" x14ac:dyDescent="0.25">
      <c r="A44">
        <v>43</v>
      </c>
      <c r="B44" t="s">
        <v>784</v>
      </c>
      <c r="C44" t="s">
        <v>124</v>
      </c>
      <c r="D44" t="s">
        <v>859</v>
      </c>
      <c r="E44">
        <v>13</v>
      </c>
      <c r="F44">
        <v>12</v>
      </c>
      <c r="G44" t="s">
        <v>1150</v>
      </c>
      <c r="H44" t="s">
        <v>1154</v>
      </c>
      <c r="I44" t="b">
        <v>0</v>
      </c>
      <c r="J44" t="b">
        <v>0</v>
      </c>
      <c r="K44" t="str">
        <f>O44&amp;"-"&amp;B44</f>
        <v>Huexotzinco-Tlachichilco</v>
      </c>
      <c r="L44" t="s">
        <v>1124</v>
      </c>
      <c r="M44" t="s">
        <v>108</v>
      </c>
      <c r="N44" t="s">
        <v>127</v>
      </c>
      <c r="O44" t="s">
        <v>124</v>
      </c>
      <c r="P44" t="str">
        <f>L44&amp;" "&amp;O44</f>
        <v>San Juan Huexotzinco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Y44">
        <v>0</v>
      </c>
      <c r="AZ44">
        <v>0</v>
      </c>
      <c r="BA44">
        <v>10</v>
      </c>
      <c r="BB44">
        <v>77</v>
      </c>
      <c r="BC44">
        <v>0</v>
      </c>
      <c r="BD44">
        <v>0</v>
      </c>
      <c r="BE44">
        <v>0</v>
      </c>
      <c r="BG44">
        <v>0</v>
      </c>
      <c r="BH44">
        <v>0</v>
      </c>
      <c r="BI44">
        <v>0</v>
      </c>
      <c r="BJ44">
        <v>0</v>
      </c>
    </row>
    <row r="45" spans="1:62" x14ac:dyDescent="0.25">
      <c r="A45">
        <v>44</v>
      </c>
      <c r="B45" s="8" t="s">
        <v>784</v>
      </c>
      <c r="C45" s="8" t="s">
        <v>124</v>
      </c>
      <c r="D45" s="8" t="s">
        <v>859</v>
      </c>
      <c r="E45" s="8">
        <v>13</v>
      </c>
      <c r="F45" s="8">
        <v>12</v>
      </c>
      <c r="G45" s="8" t="s">
        <v>1150</v>
      </c>
      <c r="H45" s="8" t="s">
        <v>1154</v>
      </c>
      <c r="I45" s="8" t="b">
        <v>0</v>
      </c>
      <c r="J45" s="8" t="b">
        <v>0</v>
      </c>
      <c r="K45" s="8" t="str">
        <f>O45&amp;"-"&amp;B45</f>
        <v>Huexotzinco-Tlachichilco</v>
      </c>
      <c r="L45" s="8" t="s">
        <v>1124</v>
      </c>
      <c r="M45" s="8" t="s">
        <v>1117</v>
      </c>
      <c r="N45" s="8" t="s">
        <v>127</v>
      </c>
      <c r="O45" s="8" t="s">
        <v>124</v>
      </c>
      <c r="P45" s="8" t="str">
        <f>L45&amp;" "&amp;O45</f>
        <v>San Juan Huexotzinco</v>
      </c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>
        <v>14</v>
      </c>
      <c r="BC45" s="8"/>
      <c r="BD45" s="8"/>
      <c r="BE45" s="8"/>
      <c r="BF45" s="8"/>
      <c r="BG45" s="8"/>
      <c r="BH45" s="8"/>
      <c r="BI45" s="8"/>
      <c r="BJ45" s="8"/>
    </row>
    <row r="46" spans="1:62" x14ac:dyDescent="0.25">
      <c r="A46">
        <v>45</v>
      </c>
      <c r="B46" s="9" t="s">
        <v>784</v>
      </c>
      <c r="C46" s="9" t="s">
        <v>124</v>
      </c>
      <c r="D46" s="9" t="s">
        <v>859</v>
      </c>
      <c r="E46" s="9">
        <v>13</v>
      </c>
      <c r="F46" s="9">
        <v>12</v>
      </c>
      <c r="G46" s="9" t="s">
        <v>1150</v>
      </c>
      <c r="H46" s="9" t="s">
        <v>1154</v>
      </c>
      <c r="I46" s="9" t="b">
        <v>0</v>
      </c>
      <c r="J46" s="9" t="b">
        <v>0</v>
      </c>
      <c r="K46" s="9" t="str">
        <f>O46&amp;"-"&amp;B46</f>
        <v>Huexotzinco-Tlachichilco</v>
      </c>
      <c r="L46" s="9" t="s">
        <v>1124</v>
      </c>
      <c r="M46" s="9" t="s">
        <v>1118</v>
      </c>
      <c r="N46" s="9" t="s">
        <v>127</v>
      </c>
      <c r="O46" s="9" t="s">
        <v>124</v>
      </c>
      <c r="P46" s="9" t="str">
        <f>L46&amp;" "&amp;O46</f>
        <v>San Juan Huexotzinco</v>
      </c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>
        <v>53</v>
      </c>
      <c r="BC46" s="9"/>
      <c r="BD46" s="9"/>
      <c r="BE46" s="9"/>
      <c r="BF46" s="9"/>
      <c r="BG46" s="9"/>
      <c r="BH46" s="9"/>
      <c r="BI46" s="9"/>
      <c r="BJ46" s="9"/>
    </row>
    <row r="47" spans="1:62" x14ac:dyDescent="0.25">
      <c r="A47">
        <v>46</v>
      </c>
      <c r="B47" s="5" t="s">
        <v>784</v>
      </c>
      <c r="C47" s="5" t="s">
        <v>124</v>
      </c>
      <c r="D47" s="5" t="s">
        <v>859</v>
      </c>
      <c r="E47" s="5">
        <v>13</v>
      </c>
      <c r="F47" s="5">
        <v>12</v>
      </c>
      <c r="G47" s="5" t="s">
        <v>1150</v>
      </c>
      <c r="H47" s="5" t="s">
        <v>1154</v>
      </c>
      <c r="I47" s="5" t="b">
        <v>0</v>
      </c>
      <c r="J47" s="5" t="b">
        <v>0</v>
      </c>
      <c r="K47" s="5" t="s">
        <v>171</v>
      </c>
      <c r="L47" s="5" t="s">
        <v>1124</v>
      </c>
      <c r="M47" s="5" t="s">
        <v>1196</v>
      </c>
      <c r="N47" s="5" t="s">
        <v>127</v>
      </c>
      <c r="O47" s="5" t="s">
        <v>124</v>
      </c>
      <c r="P47" s="5" t="s">
        <v>123</v>
      </c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>
        <v>10</v>
      </c>
      <c r="BC47" s="5"/>
      <c r="BD47" s="5"/>
      <c r="BE47" s="5"/>
      <c r="BF47" s="5"/>
      <c r="BG47" s="5"/>
      <c r="BH47" s="5"/>
      <c r="BI47" s="5"/>
      <c r="BJ47" s="5"/>
    </row>
    <row r="48" spans="1:62" x14ac:dyDescent="0.25">
      <c r="A48">
        <v>47</v>
      </c>
      <c r="B48" t="s">
        <v>785</v>
      </c>
      <c r="C48" t="s">
        <v>124</v>
      </c>
      <c r="D48" t="s">
        <v>1067</v>
      </c>
      <c r="E48">
        <v>13</v>
      </c>
      <c r="F48">
        <v>13</v>
      </c>
      <c r="G48" t="s">
        <v>1150</v>
      </c>
      <c r="H48" t="s">
        <v>1154</v>
      </c>
      <c r="I48" t="b">
        <v>0</v>
      </c>
      <c r="J48" t="b">
        <v>0</v>
      </c>
      <c r="K48" t="str">
        <f t="shared" ref="K48:K53" si="10">O48&amp;"-"&amp;B48</f>
        <v>Huexotzinco-Church Singers</v>
      </c>
      <c r="L48" t="s">
        <v>1124</v>
      </c>
      <c r="M48" t="s">
        <v>108</v>
      </c>
      <c r="N48" t="s">
        <v>127</v>
      </c>
      <c r="O48" t="s">
        <v>124</v>
      </c>
      <c r="P48" t="str">
        <f t="shared" ref="P48:P53" si="11">L48&amp;" "&amp;O48</f>
        <v>San Juan Huexotzinco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Y48">
        <v>0</v>
      </c>
      <c r="AZ48">
        <v>0</v>
      </c>
      <c r="BA48">
        <v>0</v>
      </c>
      <c r="BB48">
        <v>96</v>
      </c>
      <c r="BC48">
        <v>0</v>
      </c>
      <c r="BD48">
        <v>0</v>
      </c>
      <c r="BE48">
        <v>0</v>
      </c>
      <c r="BG48">
        <v>0</v>
      </c>
      <c r="BH48">
        <v>0</v>
      </c>
      <c r="BI48">
        <v>0</v>
      </c>
      <c r="BJ48">
        <v>0</v>
      </c>
    </row>
    <row r="49" spans="1:62" x14ac:dyDescent="0.25">
      <c r="A49">
        <v>48</v>
      </c>
      <c r="B49" s="8" t="s">
        <v>785</v>
      </c>
      <c r="C49" s="8" t="s">
        <v>124</v>
      </c>
      <c r="D49" s="8" t="s">
        <v>1067</v>
      </c>
      <c r="E49" s="8">
        <v>13</v>
      </c>
      <c r="F49" s="8">
        <v>13</v>
      </c>
      <c r="G49" s="8" t="s">
        <v>1150</v>
      </c>
      <c r="H49" s="8" t="s">
        <v>1154</v>
      </c>
      <c r="I49" s="8" t="b">
        <v>0</v>
      </c>
      <c r="J49" s="8" t="b">
        <v>0</v>
      </c>
      <c r="K49" s="8" t="str">
        <f t="shared" si="10"/>
        <v>Huexotzinco-Church Singers</v>
      </c>
      <c r="L49" s="8" t="s">
        <v>1124</v>
      </c>
      <c r="M49" s="8" t="s">
        <v>1117</v>
      </c>
      <c r="N49" s="8" t="s">
        <v>127</v>
      </c>
      <c r="O49" s="8" t="s">
        <v>124</v>
      </c>
      <c r="P49" s="8" t="str">
        <f t="shared" si="11"/>
        <v>San Juan Huexotzinco</v>
      </c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</row>
    <row r="50" spans="1:62" x14ac:dyDescent="0.25">
      <c r="A50">
        <v>49</v>
      </c>
      <c r="B50" s="9" t="s">
        <v>785</v>
      </c>
      <c r="C50" s="9" t="s">
        <v>124</v>
      </c>
      <c r="D50" s="9" t="s">
        <v>1067</v>
      </c>
      <c r="E50" s="9">
        <v>13</v>
      </c>
      <c r="F50" s="9">
        <v>13</v>
      </c>
      <c r="G50" s="9" t="s">
        <v>1150</v>
      </c>
      <c r="H50" s="9" t="s">
        <v>1154</v>
      </c>
      <c r="I50" s="9" t="b">
        <v>0</v>
      </c>
      <c r="J50" s="9" t="b">
        <v>0</v>
      </c>
      <c r="K50" s="9" t="str">
        <f t="shared" si="10"/>
        <v>Huexotzinco-Church Singers</v>
      </c>
      <c r="L50" s="9" t="s">
        <v>1124</v>
      </c>
      <c r="M50" s="9" t="s">
        <v>1118</v>
      </c>
      <c r="N50" s="9" t="s">
        <v>127</v>
      </c>
      <c r="O50" s="9" t="s">
        <v>124</v>
      </c>
      <c r="P50" s="9" t="str">
        <f t="shared" si="11"/>
        <v>San Juan Huexotzinco</v>
      </c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</row>
    <row r="51" spans="1:62" x14ac:dyDescent="0.25">
      <c r="A51">
        <v>50</v>
      </c>
      <c r="B51" t="s">
        <v>786</v>
      </c>
      <c r="C51" t="s">
        <v>124</v>
      </c>
      <c r="D51" t="s">
        <v>860</v>
      </c>
      <c r="E51">
        <v>13</v>
      </c>
      <c r="G51" t="s">
        <v>1150</v>
      </c>
      <c r="H51" t="s">
        <v>1154</v>
      </c>
      <c r="I51" t="b">
        <v>0</v>
      </c>
      <c r="J51" t="b">
        <v>0</v>
      </c>
      <c r="K51" t="str">
        <f t="shared" si="10"/>
        <v>Huexotzinco-Non-Tributaries</v>
      </c>
      <c r="L51" t="s">
        <v>1124</v>
      </c>
      <c r="M51" t="s">
        <v>108</v>
      </c>
      <c r="N51" t="s">
        <v>180</v>
      </c>
      <c r="O51" t="s">
        <v>124</v>
      </c>
      <c r="P51" t="str">
        <f t="shared" si="11"/>
        <v>San Juan Huexotzinco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Y51">
        <v>0</v>
      </c>
      <c r="AZ51">
        <v>0</v>
      </c>
      <c r="BA51">
        <v>6</v>
      </c>
      <c r="BB51">
        <v>0</v>
      </c>
      <c r="BC51">
        <v>71</v>
      </c>
      <c r="BD51">
        <v>5</v>
      </c>
      <c r="BE51">
        <v>12</v>
      </c>
      <c r="BG51">
        <v>10</v>
      </c>
      <c r="BH51">
        <v>13</v>
      </c>
      <c r="BI51">
        <v>31</v>
      </c>
      <c r="BJ51">
        <v>0</v>
      </c>
    </row>
    <row r="52" spans="1:62" x14ac:dyDescent="0.25">
      <c r="A52">
        <v>51</v>
      </c>
      <c r="B52" s="8" t="s">
        <v>786</v>
      </c>
      <c r="C52" s="8" t="s">
        <v>124</v>
      </c>
      <c r="D52" s="8" t="s">
        <v>860</v>
      </c>
      <c r="E52" s="8">
        <v>13</v>
      </c>
      <c r="F52" s="8"/>
      <c r="G52" s="8" t="s">
        <v>1150</v>
      </c>
      <c r="H52" s="8" t="s">
        <v>1154</v>
      </c>
      <c r="I52" s="8" t="b">
        <v>0</v>
      </c>
      <c r="J52" s="8" t="b">
        <v>0</v>
      </c>
      <c r="K52" s="8" t="str">
        <f t="shared" si="10"/>
        <v>Huexotzinco-Non-Tributaries</v>
      </c>
      <c r="L52" s="8" t="s">
        <v>1124</v>
      </c>
      <c r="M52" s="8" t="s">
        <v>1117</v>
      </c>
      <c r="N52" s="8" t="s">
        <v>180</v>
      </c>
      <c r="O52" s="8" t="s">
        <v>124</v>
      </c>
      <c r="P52" s="8" t="str">
        <f t="shared" si="11"/>
        <v>San Juan Huexotzinco</v>
      </c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>
        <v>34</v>
      </c>
      <c r="BD52" s="8"/>
      <c r="BE52" s="8"/>
      <c r="BF52" s="8"/>
      <c r="BG52" s="8"/>
      <c r="BH52" s="8"/>
      <c r="BI52" s="8"/>
      <c r="BJ52" s="8"/>
    </row>
    <row r="53" spans="1:62" x14ac:dyDescent="0.25">
      <c r="A53">
        <v>52</v>
      </c>
      <c r="B53" s="9" t="s">
        <v>786</v>
      </c>
      <c r="C53" s="9" t="s">
        <v>124</v>
      </c>
      <c r="D53" s="9" t="s">
        <v>860</v>
      </c>
      <c r="E53" s="9">
        <v>13</v>
      </c>
      <c r="F53" s="9"/>
      <c r="G53" s="9" t="s">
        <v>1150</v>
      </c>
      <c r="H53" s="9" t="s">
        <v>1154</v>
      </c>
      <c r="I53" s="9" t="b">
        <v>0</v>
      </c>
      <c r="J53" s="9" t="b">
        <v>0</v>
      </c>
      <c r="K53" s="9" t="str">
        <f t="shared" si="10"/>
        <v>Huexotzinco-Non-Tributaries</v>
      </c>
      <c r="L53" s="9" t="s">
        <v>1124</v>
      </c>
      <c r="M53" s="9" t="s">
        <v>1118</v>
      </c>
      <c r="N53" s="9" t="s">
        <v>180</v>
      </c>
      <c r="O53" s="9" t="s">
        <v>124</v>
      </c>
      <c r="P53" s="9" t="str">
        <f t="shared" si="11"/>
        <v>San Juan Huexotzinco</v>
      </c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>
        <v>31</v>
      </c>
      <c r="BD53" s="9">
        <v>5</v>
      </c>
      <c r="BE53" s="9"/>
      <c r="BF53" s="9"/>
      <c r="BG53" s="9"/>
      <c r="BH53" s="9"/>
      <c r="BI53" s="9"/>
      <c r="BJ53" s="9"/>
    </row>
    <row r="54" spans="1:62" x14ac:dyDescent="0.25">
      <c r="A54">
        <v>53</v>
      </c>
      <c r="B54" s="5" t="s">
        <v>786</v>
      </c>
      <c r="C54" s="5" t="s">
        <v>124</v>
      </c>
      <c r="D54" s="5" t="s">
        <v>860</v>
      </c>
      <c r="E54" s="5">
        <v>13</v>
      </c>
      <c r="F54" s="5"/>
      <c r="G54" s="5" t="s">
        <v>1150</v>
      </c>
      <c r="H54" s="5" t="s">
        <v>1154</v>
      </c>
      <c r="I54" s="5" t="b">
        <v>0</v>
      </c>
      <c r="J54" s="5" t="b">
        <v>0</v>
      </c>
      <c r="K54" s="5" t="s">
        <v>1197</v>
      </c>
      <c r="L54" s="5" t="s">
        <v>1124</v>
      </c>
      <c r="M54" s="5" t="s">
        <v>1196</v>
      </c>
      <c r="N54" s="5" t="s">
        <v>180</v>
      </c>
      <c r="O54" s="5" t="s">
        <v>124</v>
      </c>
      <c r="P54" s="5" t="s">
        <v>123</v>
      </c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>
        <v>6</v>
      </c>
      <c r="BD54" s="5"/>
      <c r="BE54" s="5"/>
      <c r="BF54" s="5"/>
      <c r="BG54" s="5"/>
      <c r="BH54" s="5"/>
      <c r="BI54" s="5"/>
      <c r="BJ54" s="5"/>
    </row>
    <row r="55" spans="1:62" x14ac:dyDescent="0.25">
      <c r="A55">
        <v>54</v>
      </c>
      <c r="B55" s="10" t="s">
        <v>185</v>
      </c>
      <c r="C55" s="10" t="s">
        <v>124</v>
      </c>
      <c r="D55" s="10" t="s">
        <v>861</v>
      </c>
      <c r="E55" s="10">
        <v>13</v>
      </c>
      <c r="F55" s="10"/>
      <c r="G55" s="10" t="s">
        <v>1150</v>
      </c>
      <c r="H55" s="10" t="s">
        <v>1154</v>
      </c>
      <c r="I55" s="10" t="b">
        <v>0</v>
      </c>
      <c r="J55" s="10" t="b">
        <v>0</v>
      </c>
      <c r="K55" s="10" t="str">
        <f>O55&amp;"-"&amp;B55</f>
        <v>Huexotzinco-Nobles</v>
      </c>
      <c r="L55" s="10" t="s">
        <v>1124</v>
      </c>
      <c r="M55" s="10" t="s">
        <v>185</v>
      </c>
      <c r="N55" s="10" t="s">
        <v>185</v>
      </c>
      <c r="O55" s="10" t="s">
        <v>124</v>
      </c>
      <c r="P55" s="10" t="str">
        <f>L55&amp;" "&amp;O55</f>
        <v>San Juan Huexotzinco</v>
      </c>
      <c r="Q55" s="10">
        <v>5</v>
      </c>
      <c r="R55" s="10">
        <v>77</v>
      </c>
      <c r="S55" s="10">
        <v>0</v>
      </c>
      <c r="T55" s="10">
        <v>1</v>
      </c>
      <c r="U55" s="10">
        <v>1</v>
      </c>
      <c r="V55" s="10">
        <v>13</v>
      </c>
      <c r="W55" s="10">
        <v>0</v>
      </c>
      <c r="X55" s="10">
        <v>10</v>
      </c>
      <c r="Y55" s="10">
        <v>81</v>
      </c>
      <c r="Z55" s="10">
        <v>0</v>
      </c>
      <c r="AA55" s="10">
        <v>0</v>
      </c>
      <c r="AB55" s="10">
        <v>0</v>
      </c>
      <c r="AC55" s="10">
        <v>3</v>
      </c>
      <c r="AD55" s="10">
        <v>0</v>
      </c>
      <c r="AE55" s="10">
        <v>18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14</v>
      </c>
      <c r="AN55" s="10">
        <v>0</v>
      </c>
      <c r="AO55" s="10">
        <v>0</v>
      </c>
      <c r="AP55" s="10">
        <v>1</v>
      </c>
      <c r="AQ55" s="10">
        <v>0</v>
      </c>
      <c r="AR55" s="10">
        <v>3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/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/>
      <c r="BG55" s="10">
        <v>0</v>
      </c>
      <c r="BH55" s="10">
        <v>0</v>
      </c>
      <c r="BI55" s="10">
        <v>0</v>
      </c>
      <c r="BJ55" s="10">
        <v>0</v>
      </c>
    </row>
    <row r="56" spans="1:62" x14ac:dyDescent="0.25">
      <c r="A56">
        <v>55</v>
      </c>
      <c r="B56" s="2" t="s">
        <v>193</v>
      </c>
      <c r="C56" s="2" t="s">
        <v>189</v>
      </c>
      <c r="D56" s="2"/>
      <c r="E56" s="2">
        <v>13</v>
      </c>
      <c r="F56" s="2"/>
      <c r="G56" s="2" t="s">
        <v>1150</v>
      </c>
      <c r="H56" s="2"/>
      <c r="I56" s="2" t="b">
        <v>0</v>
      </c>
      <c r="J56" s="2"/>
      <c r="K56" s="2"/>
      <c r="L56" s="2"/>
      <c r="M56" s="2" t="s">
        <v>108</v>
      </c>
      <c r="N56" s="2" t="s">
        <v>4</v>
      </c>
      <c r="O56" s="2" t="s">
        <v>189</v>
      </c>
      <c r="P56" s="2"/>
      <c r="Q56" s="2">
        <v>7</v>
      </c>
      <c r="R56" s="2">
        <v>60</v>
      </c>
      <c r="S56" s="2">
        <v>0</v>
      </c>
      <c r="T56" s="2">
        <v>1</v>
      </c>
      <c r="U56" s="2">
        <v>0</v>
      </c>
      <c r="V56" s="2">
        <v>4</v>
      </c>
      <c r="W56" s="2">
        <v>0</v>
      </c>
      <c r="X56" s="2">
        <v>2</v>
      </c>
      <c r="Y56" s="2">
        <v>10</v>
      </c>
      <c r="Z56" s="2">
        <v>0</v>
      </c>
      <c r="AA56" s="2">
        <v>0</v>
      </c>
      <c r="AB56" s="2">
        <v>0</v>
      </c>
      <c r="AC56" s="2">
        <v>2</v>
      </c>
      <c r="AD56" s="2">
        <v>0</v>
      </c>
      <c r="AE56" s="2">
        <v>6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3</v>
      </c>
      <c r="AQ56" s="2">
        <v>0</v>
      </c>
      <c r="AR56" s="2">
        <v>5</v>
      </c>
      <c r="AS56" s="2">
        <v>0</v>
      </c>
      <c r="AT56" s="2">
        <v>0</v>
      </c>
      <c r="AU56" s="2">
        <v>0</v>
      </c>
      <c r="AV56" s="2">
        <v>0</v>
      </c>
      <c r="AW56" s="2">
        <v>2</v>
      </c>
      <c r="AX56" s="2"/>
      <c r="AY56" s="2">
        <v>0</v>
      </c>
      <c r="AZ56" s="2">
        <v>0</v>
      </c>
      <c r="BA56" s="2">
        <v>14</v>
      </c>
      <c r="BB56" s="2">
        <v>393</v>
      </c>
      <c r="BC56" s="2">
        <v>83</v>
      </c>
      <c r="BD56" s="2">
        <v>14</v>
      </c>
      <c r="BE56" s="2">
        <v>20</v>
      </c>
      <c r="BF56" s="2"/>
      <c r="BG56" s="2">
        <v>19</v>
      </c>
      <c r="BH56" s="2">
        <v>29</v>
      </c>
      <c r="BI56" s="2">
        <v>74</v>
      </c>
      <c r="BJ56" s="2">
        <v>0</v>
      </c>
    </row>
    <row r="57" spans="1:62" x14ac:dyDescent="0.25">
      <c r="A57">
        <v>56</v>
      </c>
      <c r="B57" s="2" t="s">
        <v>193</v>
      </c>
      <c r="C57" s="2" t="s">
        <v>189</v>
      </c>
      <c r="D57" s="2"/>
      <c r="E57" s="2">
        <v>13</v>
      </c>
      <c r="F57" s="2"/>
      <c r="G57" s="2" t="s">
        <v>1150</v>
      </c>
      <c r="H57" s="2"/>
      <c r="I57" s="2" t="b">
        <v>0</v>
      </c>
      <c r="J57" s="2"/>
      <c r="K57" s="2"/>
      <c r="L57" s="2"/>
      <c r="M57" s="2" t="s">
        <v>1117</v>
      </c>
      <c r="N57" s="2" t="s">
        <v>4</v>
      </c>
      <c r="O57" s="2" t="s">
        <v>189</v>
      </c>
      <c r="P57" s="2"/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/>
      <c r="AY57" s="2">
        <v>0</v>
      </c>
      <c r="AZ57" s="2">
        <v>0</v>
      </c>
      <c r="BA57" s="2">
        <v>0</v>
      </c>
      <c r="BB57" s="2">
        <v>167</v>
      </c>
      <c r="BC57" s="2">
        <v>40</v>
      </c>
      <c r="BD57" s="2">
        <v>6</v>
      </c>
      <c r="BE57" s="2">
        <v>0</v>
      </c>
      <c r="BF57" s="2"/>
      <c r="BG57" s="2">
        <v>0</v>
      </c>
      <c r="BH57" s="2">
        <v>0</v>
      </c>
      <c r="BI57" s="2">
        <v>0</v>
      </c>
      <c r="BJ57" s="2">
        <v>0</v>
      </c>
    </row>
    <row r="58" spans="1:62" x14ac:dyDescent="0.25">
      <c r="A58">
        <v>57</v>
      </c>
      <c r="B58" s="2" t="s">
        <v>193</v>
      </c>
      <c r="C58" s="2" t="s">
        <v>189</v>
      </c>
      <c r="D58" s="2"/>
      <c r="E58" s="2">
        <v>13</v>
      </c>
      <c r="F58" s="2"/>
      <c r="G58" s="2" t="s">
        <v>1150</v>
      </c>
      <c r="H58" s="2"/>
      <c r="I58" s="2" t="b">
        <v>0</v>
      </c>
      <c r="J58" s="2"/>
      <c r="K58" s="2"/>
      <c r="L58" s="2"/>
      <c r="M58" s="2" t="s">
        <v>1118</v>
      </c>
      <c r="N58" s="2" t="s">
        <v>4</v>
      </c>
      <c r="O58" s="2" t="s">
        <v>189</v>
      </c>
      <c r="P58" s="2"/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/>
      <c r="AY58" s="2">
        <v>0</v>
      </c>
      <c r="AZ58" s="2">
        <v>0</v>
      </c>
      <c r="BA58" s="2">
        <v>0</v>
      </c>
      <c r="BB58" s="2">
        <v>214</v>
      </c>
      <c r="BC58" s="2">
        <v>43</v>
      </c>
      <c r="BD58" s="2">
        <v>6</v>
      </c>
      <c r="BE58" s="2">
        <v>0</v>
      </c>
      <c r="BF58" s="2"/>
      <c r="BG58" s="2">
        <v>0</v>
      </c>
      <c r="BH58" s="2">
        <v>0</v>
      </c>
      <c r="BI58" s="2">
        <v>0</v>
      </c>
      <c r="BJ58" s="2">
        <v>0</v>
      </c>
    </row>
    <row r="59" spans="1:62" x14ac:dyDescent="0.25">
      <c r="A59">
        <v>58</v>
      </c>
      <c r="B59" t="s">
        <v>787</v>
      </c>
      <c r="C59" t="s">
        <v>189</v>
      </c>
      <c r="D59" t="s">
        <v>862</v>
      </c>
      <c r="E59">
        <v>13</v>
      </c>
      <c r="F59">
        <v>1</v>
      </c>
      <c r="G59" t="s">
        <v>1150</v>
      </c>
      <c r="I59" t="b">
        <v>0</v>
      </c>
      <c r="J59" t="b">
        <v>0</v>
      </c>
      <c r="K59" t="str">
        <f>O59&amp;"-"&amp;B59</f>
        <v>Xaltepetlapan-Chimalpan</v>
      </c>
      <c r="L59" t="s">
        <v>1125</v>
      </c>
      <c r="M59" t="s">
        <v>108</v>
      </c>
      <c r="N59" t="s">
        <v>127</v>
      </c>
      <c r="O59" t="s">
        <v>189</v>
      </c>
      <c r="P59" t="str">
        <f>L59&amp;" "&amp;O59</f>
        <v>Santiago Xaltepetlapan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Y59">
        <v>0</v>
      </c>
      <c r="AZ59">
        <v>0</v>
      </c>
      <c r="BA59">
        <v>1</v>
      </c>
      <c r="BB59">
        <v>22</v>
      </c>
      <c r="BC59">
        <v>0</v>
      </c>
      <c r="BD59">
        <v>0</v>
      </c>
      <c r="BE59">
        <v>0</v>
      </c>
      <c r="BG59">
        <v>0</v>
      </c>
      <c r="BH59">
        <v>0</v>
      </c>
      <c r="BI59">
        <v>0</v>
      </c>
      <c r="BJ59">
        <v>0</v>
      </c>
    </row>
    <row r="60" spans="1:62" x14ac:dyDescent="0.25">
      <c r="A60">
        <v>59</v>
      </c>
      <c r="B60" s="8" t="s">
        <v>787</v>
      </c>
      <c r="C60" s="8" t="s">
        <v>189</v>
      </c>
      <c r="D60" s="8" t="s">
        <v>862</v>
      </c>
      <c r="E60" s="8">
        <v>13</v>
      </c>
      <c r="F60" s="8">
        <v>1</v>
      </c>
      <c r="G60" s="8" t="s">
        <v>1150</v>
      </c>
      <c r="H60" s="8"/>
      <c r="I60" s="8" t="b">
        <v>0</v>
      </c>
      <c r="J60" s="8" t="b">
        <v>0</v>
      </c>
      <c r="K60" s="8" t="str">
        <f>O60&amp;"-"&amp;B60</f>
        <v>Xaltepetlapan-Chimalpan</v>
      </c>
      <c r="L60" s="8" t="s">
        <v>1125</v>
      </c>
      <c r="M60" s="8" t="s">
        <v>1117</v>
      </c>
      <c r="N60" s="8" t="s">
        <v>127</v>
      </c>
      <c r="O60" s="8" t="s">
        <v>189</v>
      </c>
      <c r="P60" s="8" t="str">
        <f>L60&amp;" "&amp;O60</f>
        <v>Santiago Xaltepetlapan</v>
      </c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</row>
    <row r="61" spans="1:62" x14ac:dyDescent="0.25">
      <c r="A61">
        <v>60</v>
      </c>
      <c r="B61" s="9" t="s">
        <v>787</v>
      </c>
      <c r="C61" s="9" t="s">
        <v>189</v>
      </c>
      <c r="D61" s="9" t="s">
        <v>862</v>
      </c>
      <c r="E61" s="9">
        <v>13</v>
      </c>
      <c r="F61" s="9">
        <v>1</v>
      </c>
      <c r="G61" s="9" t="s">
        <v>1150</v>
      </c>
      <c r="H61" s="9"/>
      <c r="I61" s="9" t="b">
        <v>0</v>
      </c>
      <c r="J61" s="9" t="b">
        <v>0</v>
      </c>
      <c r="K61" s="9" t="str">
        <f>O61&amp;"-"&amp;B61</f>
        <v>Xaltepetlapan-Chimalpan</v>
      </c>
      <c r="L61" s="9" t="s">
        <v>1125</v>
      </c>
      <c r="M61" s="9" t="s">
        <v>1118</v>
      </c>
      <c r="N61" s="9" t="s">
        <v>127</v>
      </c>
      <c r="O61" s="9" t="s">
        <v>189</v>
      </c>
      <c r="P61" s="9" t="str">
        <f>L61&amp;" "&amp;O61</f>
        <v>Santiago Xaltepetlapan</v>
      </c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>
        <v>21</v>
      </c>
      <c r="BC61" s="9"/>
      <c r="BD61" s="9"/>
      <c r="BE61" s="9"/>
      <c r="BF61" s="9"/>
      <c r="BG61" s="9"/>
      <c r="BH61" s="9"/>
      <c r="BI61" s="9"/>
      <c r="BJ61" s="9"/>
    </row>
    <row r="62" spans="1:62" x14ac:dyDescent="0.25">
      <c r="A62">
        <v>61</v>
      </c>
      <c r="B62" s="5" t="s">
        <v>787</v>
      </c>
      <c r="C62" s="5" t="s">
        <v>189</v>
      </c>
      <c r="D62" s="5" t="s">
        <v>862</v>
      </c>
      <c r="E62" s="5">
        <v>13</v>
      </c>
      <c r="F62" s="5">
        <v>1</v>
      </c>
      <c r="G62" s="5" t="s">
        <v>1150</v>
      </c>
      <c r="H62" s="5"/>
      <c r="I62" s="5" t="b">
        <v>0</v>
      </c>
      <c r="J62" s="5" t="b">
        <v>0</v>
      </c>
      <c r="K62" s="5" t="s">
        <v>1208</v>
      </c>
      <c r="L62" s="5" t="s">
        <v>1125</v>
      </c>
      <c r="M62" s="5" t="s">
        <v>1196</v>
      </c>
      <c r="N62" s="5" t="s">
        <v>127</v>
      </c>
      <c r="O62" s="5" t="s">
        <v>189</v>
      </c>
      <c r="P62" s="5" t="s">
        <v>193</v>
      </c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>
        <v>1</v>
      </c>
      <c r="BC62" s="5"/>
      <c r="BD62" s="5"/>
      <c r="BE62" s="5"/>
      <c r="BF62" s="5"/>
      <c r="BG62" s="5"/>
      <c r="BH62" s="5"/>
      <c r="BI62" s="5"/>
      <c r="BJ62" s="5"/>
    </row>
    <row r="63" spans="1:62" x14ac:dyDescent="0.25">
      <c r="A63">
        <v>62</v>
      </c>
      <c r="B63" t="s">
        <v>1068</v>
      </c>
      <c r="C63" t="s">
        <v>189</v>
      </c>
      <c r="D63" t="s">
        <v>863</v>
      </c>
      <c r="E63">
        <v>13</v>
      </c>
      <c r="F63">
        <v>2</v>
      </c>
      <c r="G63" t="s">
        <v>1150</v>
      </c>
      <c r="I63" t="b">
        <v>0</v>
      </c>
      <c r="J63" t="b">
        <v>0</v>
      </c>
      <c r="K63" t="str">
        <f>O63&amp;"-"&amp;B63</f>
        <v>Xaltepetlapan-Mihuacan</v>
      </c>
      <c r="L63" t="s">
        <v>1125</v>
      </c>
      <c r="M63" t="s">
        <v>108</v>
      </c>
      <c r="N63" t="s">
        <v>127</v>
      </c>
      <c r="O63" t="s">
        <v>189</v>
      </c>
      <c r="P63" t="str">
        <f>L63&amp;" "&amp;O63</f>
        <v>Santiago Xaltepetlapan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Y63">
        <v>0</v>
      </c>
      <c r="AZ63">
        <v>0</v>
      </c>
      <c r="BA63">
        <v>1</v>
      </c>
      <c r="BB63">
        <v>21</v>
      </c>
      <c r="BC63">
        <v>0</v>
      </c>
      <c r="BD63">
        <v>0</v>
      </c>
      <c r="BE63">
        <v>0</v>
      </c>
      <c r="BG63">
        <v>0</v>
      </c>
      <c r="BH63">
        <v>0</v>
      </c>
      <c r="BI63">
        <v>0</v>
      </c>
      <c r="BJ63">
        <v>0</v>
      </c>
    </row>
    <row r="64" spans="1:62" x14ac:dyDescent="0.25">
      <c r="A64">
        <v>63</v>
      </c>
      <c r="B64" s="8" t="s">
        <v>1068</v>
      </c>
      <c r="C64" s="8" t="s">
        <v>189</v>
      </c>
      <c r="D64" s="8" t="s">
        <v>863</v>
      </c>
      <c r="E64" s="8">
        <v>13</v>
      </c>
      <c r="F64" s="8">
        <v>2</v>
      </c>
      <c r="G64" s="8" t="s">
        <v>1150</v>
      </c>
      <c r="H64" s="8"/>
      <c r="I64" s="8" t="b">
        <v>0</v>
      </c>
      <c r="J64" s="8" t="b">
        <v>0</v>
      </c>
      <c r="K64" s="8" t="str">
        <f>O64&amp;"-"&amp;B64</f>
        <v>Xaltepetlapan-Mihuacan</v>
      </c>
      <c r="L64" s="8" t="s">
        <v>1125</v>
      </c>
      <c r="M64" s="8" t="s">
        <v>1117</v>
      </c>
      <c r="N64" s="8" t="s">
        <v>127</v>
      </c>
      <c r="O64" s="8" t="s">
        <v>189</v>
      </c>
      <c r="P64" s="8" t="str">
        <f>L64&amp;" "&amp;O64</f>
        <v>Santiago Xaltepetlapan</v>
      </c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>
        <v>7</v>
      </c>
      <c r="BC64" s="8"/>
      <c r="BD64" s="8"/>
      <c r="BE64" s="8"/>
      <c r="BF64" s="8"/>
      <c r="BG64" s="8"/>
      <c r="BH64" s="8"/>
      <c r="BI64" s="8"/>
      <c r="BJ64" s="8"/>
    </row>
    <row r="65" spans="1:62" x14ac:dyDescent="0.25">
      <c r="A65">
        <v>64</v>
      </c>
      <c r="B65" s="9" t="s">
        <v>1068</v>
      </c>
      <c r="C65" s="9" t="s">
        <v>189</v>
      </c>
      <c r="D65" s="9" t="s">
        <v>863</v>
      </c>
      <c r="E65" s="9">
        <v>13</v>
      </c>
      <c r="F65" s="9">
        <v>2</v>
      </c>
      <c r="G65" s="9" t="s">
        <v>1150</v>
      </c>
      <c r="H65" s="9"/>
      <c r="I65" s="9" t="b">
        <v>0</v>
      </c>
      <c r="J65" s="9" t="b">
        <v>0</v>
      </c>
      <c r="K65" s="9" t="str">
        <f>O65&amp;"-"&amp;B65</f>
        <v>Xaltepetlapan-Mihuacan</v>
      </c>
      <c r="L65" s="9" t="s">
        <v>1125</v>
      </c>
      <c r="M65" s="9" t="s">
        <v>1118</v>
      </c>
      <c r="N65" s="9" t="s">
        <v>127</v>
      </c>
      <c r="O65" s="9" t="s">
        <v>189</v>
      </c>
      <c r="P65" s="9" t="str">
        <f>L65&amp;" "&amp;O65</f>
        <v>Santiago Xaltepetlapan</v>
      </c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>
        <v>13</v>
      </c>
      <c r="BC65" s="9"/>
      <c r="BD65" s="9"/>
      <c r="BE65" s="9"/>
      <c r="BF65" s="9"/>
      <c r="BG65" s="9"/>
      <c r="BH65" s="9"/>
      <c r="BI65" s="9"/>
      <c r="BJ65" s="9"/>
    </row>
    <row r="66" spans="1:62" x14ac:dyDescent="0.25">
      <c r="A66">
        <v>65</v>
      </c>
      <c r="B66" s="5" t="s">
        <v>1068</v>
      </c>
      <c r="C66" s="5" t="s">
        <v>189</v>
      </c>
      <c r="D66" s="5" t="s">
        <v>863</v>
      </c>
      <c r="E66" s="5">
        <v>13</v>
      </c>
      <c r="F66" s="5">
        <v>2</v>
      </c>
      <c r="G66" s="5" t="s">
        <v>1150</v>
      </c>
      <c r="H66" s="5"/>
      <c r="I66" s="5" t="b">
        <v>0</v>
      </c>
      <c r="J66" s="5" t="b">
        <v>0</v>
      </c>
      <c r="K66" s="5" t="s">
        <v>1207</v>
      </c>
      <c r="L66" s="5" t="s">
        <v>1125</v>
      </c>
      <c r="M66" s="5" t="s">
        <v>1196</v>
      </c>
      <c r="N66" s="5" t="s">
        <v>127</v>
      </c>
      <c r="O66" s="5" t="s">
        <v>189</v>
      </c>
      <c r="P66" s="5" t="s">
        <v>193</v>
      </c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>
        <v>1</v>
      </c>
      <c r="BC66" s="5"/>
      <c r="BD66" s="5"/>
      <c r="BE66" s="5"/>
      <c r="BF66" s="5"/>
      <c r="BG66" s="5"/>
      <c r="BH66" s="5"/>
      <c r="BI66" s="5"/>
      <c r="BJ66" s="5"/>
    </row>
    <row r="67" spans="1:62" x14ac:dyDescent="0.25">
      <c r="A67">
        <v>66</v>
      </c>
      <c r="B67" t="s">
        <v>1069</v>
      </c>
      <c r="C67" t="s">
        <v>189</v>
      </c>
      <c r="D67" t="s">
        <v>864</v>
      </c>
      <c r="E67">
        <v>13</v>
      </c>
      <c r="F67">
        <v>3</v>
      </c>
      <c r="G67" t="s">
        <v>1150</v>
      </c>
      <c r="I67" t="b">
        <v>0</v>
      </c>
      <c r="J67" t="b">
        <v>0</v>
      </c>
      <c r="K67" t="str">
        <f>O67&amp;"-"&amp;B67</f>
        <v>Xaltepetlapan-Izquitlan</v>
      </c>
      <c r="L67" t="s">
        <v>1125</v>
      </c>
      <c r="M67" t="s">
        <v>108</v>
      </c>
      <c r="N67" t="s">
        <v>127</v>
      </c>
      <c r="O67" t="s">
        <v>189</v>
      </c>
      <c r="P67" t="str">
        <f>L67&amp;" "&amp;O67</f>
        <v>Santiago Xaltepetlapan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Y67">
        <v>0</v>
      </c>
      <c r="AZ67">
        <v>0</v>
      </c>
      <c r="BA67">
        <v>1</v>
      </c>
      <c r="BB67">
        <v>21</v>
      </c>
      <c r="BC67">
        <v>0</v>
      </c>
      <c r="BD67">
        <v>0</v>
      </c>
      <c r="BE67">
        <v>0</v>
      </c>
      <c r="BG67">
        <v>0</v>
      </c>
      <c r="BH67">
        <v>0</v>
      </c>
      <c r="BI67">
        <v>0</v>
      </c>
      <c r="BJ67">
        <v>0</v>
      </c>
    </row>
    <row r="68" spans="1:62" x14ac:dyDescent="0.25">
      <c r="A68">
        <v>67</v>
      </c>
      <c r="B68" s="8" t="s">
        <v>1069</v>
      </c>
      <c r="C68" s="8" t="s">
        <v>189</v>
      </c>
      <c r="D68" s="8" t="s">
        <v>864</v>
      </c>
      <c r="E68" s="8">
        <v>13</v>
      </c>
      <c r="F68" s="8">
        <v>3</v>
      </c>
      <c r="G68" s="8" t="s">
        <v>1150</v>
      </c>
      <c r="H68" s="8"/>
      <c r="I68" s="8" t="b">
        <v>0</v>
      </c>
      <c r="J68" s="8" t="b">
        <v>0</v>
      </c>
      <c r="K68" s="8" t="str">
        <f>O68&amp;"-"&amp;B68</f>
        <v>Xaltepetlapan-Izquitlan</v>
      </c>
      <c r="L68" s="8" t="s">
        <v>1125</v>
      </c>
      <c r="M68" s="8" t="s">
        <v>1117</v>
      </c>
      <c r="N68" s="8" t="s">
        <v>127</v>
      </c>
      <c r="O68" s="8" t="s">
        <v>189</v>
      </c>
      <c r="P68" s="8" t="str">
        <f>L68&amp;" "&amp;O68</f>
        <v>Santiago Xaltepetlapan</v>
      </c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>
        <v>11</v>
      </c>
      <c r="BC68" s="8"/>
      <c r="BD68" s="8"/>
      <c r="BE68" s="8"/>
      <c r="BF68" s="8"/>
      <c r="BG68" s="8"/>
      <c r="BH68" s="8"/>
      <c r="BI68" s="8"/>
      <c r="BJ68" s="8"/>
    </row>
    <row r="69" spans="1:62" x14ac:dyDescent="0.25">
      <c r="A69">
        <v>68</v>
      </c>
      <c r="B69" s="9" t="s">
        <v>1069</v>
      </c>
      <c r="C69" s="9" t="s">
        <v>189</v>
      </c>
      <c r="D69" s="9" t="s">
        <v>864</v>
      </c>
      <c r="E69" s="9">
        <v>13</v>
      </c>
      <c r="F69" s="9">
        <v>3</v>
      </c>
      <c r="G69" s="9" t="s">
        <v>1150</v>
      </c>
      <c r="H69" s="9"/>
      <c r="I69" s="9" t="b">
        <v>0</v>
      </c>
      <c r="J69" s="9" t="b">
        <v>0</v>
      </c>
      <c r="K69" s="9" t="str">
        <f>O69&amp;"-"&amp;B69</f>
        <v>Xaltepetlapan-Izquitlan</v>
      </c>
      <c r="L69" s="9" t="s">
        <v>1125</v>
      </c>
      <c r="M69" s="9" t="s">
        <v>1118</v>
      </c>
      <c r="N69" s="9" t="s">
        <v>127</v>
      </c>
      <c r="O69" s="9" t="s">
        <v>189</v>
      </c>
      <c r="P69" s="9" t="str">
        <f>L69&amp;" "&amp;O69</f>
        <v>Santiago Xaltepetlapan</v>
      </c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>
        <v>9</v>
      </c>
      <c r="BC69" s="9"/>
      <c r="BD69" s="9"/>
      <c r="BE69" s="9"/>
      <c r="BF69" s="9"/>
      <c r="BG69" s="9"/>
      <c r="BH69" s="9"/>
      <c r="BI69" s="9"/>
      <c r="BJ69" s="9"/>
    </row>
    <row r="70" spans="1:62" x14ac:dyDescent="0.25">
      <c r="A70">
        <v>69</v>
      </c>
      <c r="B70" s="5" t="s">
        <v>1069</v>
      </c>
      <c r="C70" s="5" t="s">
        <v>189</v>
      </c>
      <c r="D70" s="5" t="s">
        <v>864</v>
      </c>
      <c r="E70" s="5">
        <v>13</v>
      </c>
      <c r="F70" s="5">
        <v>3</v>
      </c>
      <c r="G70" s="5" t="s">
        <v>1150</v>
      </c>
      <c r="H70" s="5"/>
      <c r="I70" s="5" t="b">
        <v>0</v>
      </c>
      <c r="J70" s="5" t="b">
        <v>0</v>
      </c>
      <c r="K70" s="5" t="s">
        <v>1206</v>
      </c>
      <c r="L70" s="5" t="s">
        <v>1125</v>
      </c>
      <c r="M70" s="5" t="s">
        <v>1196</v>
      </c>
      <c r="N70" s="5" t="s">
        <v>127</v>
      </c>
      <c r="O70" s="5" t="s">
        <v>189</v>
      </c>
      <c r="P70" s="5" t="s">
        <v>193</v>
      </c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>
        <v>1</v>
      </c>
      <c r="BC70" s="5"/>
      <c r="BD70" s="5"/>
      <c r="BE70" s="5"/>
      <c r="BF70" s="5"/>
      <c r="BG70" s="5"/>
      <c r="BH70" s="5"/>
      <c r="BI70" s="5"/>
      <c r="BJ70" s="5"/>
    </row>
    <row r="71" spans="1:62" x14ac:dyDescent="0.25">
      <c r="A71">
        <v>70</v>
      </c>
      <c r="B71" t="s">
        <v>809</v>
      </c>
      <c r="C71" t="s">
        <v>189</v>
      </c>
      <c r="D71" t="s">
        <v>865</v>
      </c>
      <c r="E71">
        <v>13</v>
      </c>
      <c r="F71">
        <v>4</v>
      </c>
      <c r="G71" t="s">
        <v>1150</v>
      </c>
      <c r="I71" t="b">
        <v>0</v>
      </c>
      <c r="J71" t="b">
        <v>0</v>
      </c>
      <c r="K71" t="str">
        <f>O71&amp;"-"&amp;B71</f>
        <v>Xaltepetlapan-Tlacochcalco</v>
      </c>
      <c r="L71" t="s">
        <v>1125</v>
      </c>
      <c r="M71" t="s">
        <v>108</v>
      </c>
      <c r="N71" t="s">
        <v>127</v>
      </c>
      <c r="O71" t="s">
        <v>189</v>
      </c>
      <c r="P71" t="str">
        <f>L71&amp;" "&amp;O71</f>
        <v>Santiago Xaltepetlapan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Y71">
        <v>0</v>
      </c>
      <c r="AZ71">
        <v>0</v>
      </c>
      <c r="BA71">
        <v>1</v>
      </c>
      <c r="BB71">
        <v>21</v>
      </c>
      <c r="BC71">
        <v>0</v>
      </c>
      <c r="BD71">
        <v>0</v>
      </c>
      <c r="BE71">
        <v>0</v>
      </c>
      <c r="BG71">
        <v>0</v>
      </c>
      <c r="BH71">
        <v>0</v>
      </c>
      <c r="BI71">
        <v>0</v>
      </c>
      <c r="BJ71">
        <v>0</v>
      </c>
    </row>
    <row r="72" spans="1:62" x14ac:dyDescent="0.25">
      <c r="A72">
        <v>71</v>
      </c>
      <c r="B72" s="8" t="s">
        <v>809</v>
      </c>
      <c r="C72" s="8" t="s">
        <v>189</v>
      </c>
      <c r="D72" s="8" t="s">
        <v>865</v>
      </c>
      <c r="E72" s="8">
        <v>13</v>
      </c>
      <c r="F72" s="8">
        <v>4</v>
      </c>
      <c r="G72" s="8" t="s">
        <v>1150</v>
      </c>
      <c r="H72" s="8"/>
      <c r="I72" s="8" t="b">
        <v>0</v>
      </c>
      <c r="J72" s="8" t="b">
        <v>0</v>
      </c>
      <c r="K72" s="8" t="str">
        <f>O72&amp;"-"&amp;B72</f>
        <v>Xaltepetlapan-Tlacochcalco</v>
      </c>
      <c r="L72" s="8" t="s">
        <v>1125</v>
      </c>
      <c r="M72" s="8" t="s">
        <v>1117</v>
      </c>
      <c r="N72" s="8" t="s">
        <v>127</v>
      </c>
      <c r="O72" s="8" t="s">
        <v>189</v>
      </c>
      <c r="P72" s="8" t="str">
        <f>L72&amp;" "&amp;O72</f>
        <v>Santiago Xaltepetlapan</v>
      </c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>
        <v>1</v>
      </c>
      <c r="BC72" s="8"/>
      <c r="BD72" s="8"/>
      <c r="BE72" s="8"/>
      <c r="BF72" s="8"/>
      <c r="BG72" s="8"/>
      <c r="BH72" s="8"/>
      <c r="BI72" s="8"/>
      <c r="BJ72" s="8"/>
    </row>
    <row r="73" spans="1:62" x14ac:dyDescent="0.25">
      <c r="A73">
        <v>72</v>
      </c>
      <c r="B73" s="9" t="s">
        <v>809</v>
      </c>
      <c r="C73" s="9" t="s">
        <v>189</v>
      </c>
      <c r="D73" s="9" t="s">
        <v>865</v>
      </c>
      <c r="E73" s="9">
        <v>13</v>
      </c>
      <c r="F73" s="9">
        <v>4</v>
      </c>
      <c r="G73" s="9" t="s">
        <v>1150</v>
      </c>
      <c r="H73" s="9"/>
      <c r="I73" s="9" t="b">
        <v>0</v>
      </c>
      <c r="J73" s="9" t="b">
        <v>0</v>
      </c>
      <c r="K73" s="9" t="str">
        <f>O73&amp;"-"&amp;B73</f>
        <v>Xaltepetlapan-Tlacochcalco</v>
      </c>
      <c r="L73" s="9" t="s">
        <v>1125</v>
      </c>
      <c r="M73" s="9" t="s">
        <v>1118</v>
      </c>
      <c r="N73" s="9" t="s">
        <v>127</v>
      </c>
      <c r="O73" s="9" t="s">
        <v>189</v>
      </c>
      <c r="P73" s="9" t="str">
        <f>L73&amp;" "&amp;O73</f>
        <v>Santiago Xaltepetlapan</v>
      </c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>
        <v>19</v>
      </c>
      <c r="BC73" s="9"/>
      <c r="BD73" s="9"/>
      <c r="BE73" s="9"/>
      <c r="BF73" s="9"/>
      <c r="BG73" s="9"/>
      <c r="BH73" s="9"/>
      <c r="BI73" s="9"/>
      <c r="BJ73" s="9"/>
    </row>
    <row r="74" spans="1:62" x14ac:dyDescent="0.25">
      <c r="A74">
        <v>73</v>
      </c>
      <c r="B74" s="5" t="s">
        <v>809</v>
      </c>
      <c r="C74" s="5" t="s">
        <v>189</v>
      </c>
      <c r="D74" s="5" t="s">
        <v>865</v>
      </c>
      <c r="E74" s="5">
        <v>13</v>
      </c>
      <c r="F74" s="5">
        <v>4</v>
      </c>
      <c r="G74" s="5" t="s">
        <v>1150</v>
      </c>
      <c r="H74" s="5"/>
      <c r="I74" s="5" t="b">
        <v>0</v>
      </c>
      <c r="J74" s="5" t="b">
        <v>0</v>
      </c>
      <c r="K74" s="5" t="s">
        <v>1205</v>
      </c>
      <c r="L74" s="5" t="s">
        <v>1125</v>
      </c>
      <c r="M74" s="5" t="s">
        <v>1196</v>
      </c>
      <c r="N74" s="5" t="s">
        <v>127</v>
      </c>
      <c r="O74" s="5" t="s">
        <v>189</v>
      </c>
      <c r="P74" s="5" t="s">
        <v>193</v>
      </c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>
        <v>1</v>
      </c>
      <c r="BC74" s="5"/>
      <c r="BD74" s="5"/>
      <c r="BE74" s="5"/>
      <c r="BF74" s="5"/>
      <c r="BG74" s="5"/>
      <c r="BH74" s="5"/>
      <c r="BI74" s="5"/>
      <c r="BJ74" s="5"/>
    </row>
    <row r="75" spans="1:62" x14ac:dyDescent="0.25">
      <c r="A75">
        <v>74</v>
      </c>
      <c r="B75" t="s">
        <v>788</v>
      </c>
      <c r="C75" t="s">
        <v>189</v>
      </c>
      <c r="D75" t="s">
        <v>866</v>
      </c>
      <c r="E75">
        <v>13</v>
      </c>
      <c r="F75">
        <v>5</v>
      </c>
      <c r="G75" t="s">
        <v>1150</v>
      </c>
      <c r="I75" t="b">
        <v>0</v>
      </c>
      <c r="J75" t="b">
        <v>0</v>
      </c>
      <c r="K75" t="str">
        <f>O75&amp;"-"&amp;B75</f>
        <v>Xaltepetlapan-Contlan</v>
      </c>
      <c r="L75" t="s">
        <v>1125</v>
      </c>
      <c r="M75" t="s">
        <v>108</v>
      </c>
      <c r="N75" t="s">
        <v>127</v>
      </c>
      <c r="O75" t="s">
        <v>189</v>
      </c>
      <c r="P75" t="str">
        <f>L75&amp;" "&amp;O75</f>
        <v>Santiago Xaltepetlapan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Y75">
        <v>0</v>
      </c>
      <c r="AZ75">
        <v>0</v>
      </c>
      <c r="BA75">
        <v>1</v>
      </c>
      <c r="BB75">
        <v>21</v>
      </c>
      <c r="BC75">
        <v>0</v>
      </c>
      <c r="BD75">
        <v>0</v>
      </c>
      <c r="BE75">
        <v>0</v>
      </c>
      <c r="BG75">
        <v>0</v>
      </c>
      <c r="BH75">
        <v>0</v>
      </c>
      <c r="BI75">
        <v>0</v>
      </c>
      <c r="BJ75">
        <v>0</v>
      </c>
    </row>
    <row r="76" spans="1:62" x14ac:dyDescent="0.25">
      <c r="A76">
        <v>75</v>
      </c>
      <c r="B76" s="8" t="s">
        <v>788</v>
      </c>
      <c r="C76" s="8" t="s">
        <v>189</v>
      </c>
      <c r="D76" s="8" t="s">
        <v>866</v>
      </c>
      <c r="E76" s="8">
        <v>13</v>
      </c>
      <c r="F76" s="8">
        <v>5</v>
      </c>
      <c r="G76" s="8" t="s">
        <v>1150</v>
      </c>
      <c r="H76" s="8"/>
      <c r="I76" s="8" t="b">
        <v>0</v>
      </c>
      <c r="J76" s="8" t="b">
        <v>0</v>
      </c>
      <c r="K76" s="8" t="str">
        <f>O76&amp;"-"&amp;B76</f>
        <v>Xaltepetlapan-Contlan</v>
      </c>
      <c r="L76" s="8" t="s">
        <v>1125</v>
      </c>
      <c r="M76" s="8" t="s">
        <v>1117</v>
      </c>
      <c r="N76" s="8" t="s">
        <v>127</v>
      </c>
      <c r="O76" s="8" t="s">
        <v>189</v>
      </c>
      <c r="P76" s="8" t="str">
        <f>L76&amp;" "&amp;O76</f>
        <v>Santiago Xaltepetlapan</v>
      </c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>
        <v>3</v>
      </c>
      <c r="BC76" s="8"/>
      <c r="BD76" s="8"/>
      <c r="BE76" s="8"/>
      <c r="BF76" s="8"/>
      <c r="BG76" s="8"/>
      <c r="BH76" s="8"/>
      <c r="BI76" s="8"/>
      <c r="BJ76" s="8"/>
    </row>
    <row r="77" spans="1:62" x14ac:dyDescent="0.25">
      <c r="A77">
        <v>76</v>
      </c>
      <c r="B77" s="9" t="s">
        <v>788</v>
      </c>
      <c r="C77" s="9" t="s">
        <v>189</v>
      </c>
      <c r="D77" s="9" t="s">
        <v>866</v>
      </c>
      <c r="E77" s="9">
        <v>13</v>
      </c>
      <c r="F77" s="9">
        <v>5</v>
      </c>
      <c r="G77" s="9" t="s">
        <v>1150</v>
      </c>
      <c r="H77" s="9"/>
      <c r="I77" s="9" t="b">
        <v>0</v>
      </c>
      <c r="J77" s="9" t="b">
        <v>0</v>
      </c>
      <c r="K77" s="9" t="str">
        <f>O77&amp;"-"&amp;B77</f>
        <v>Xaltepetlapan-Contlan</v>
      </c>
      <c r="L77" s="9" t="s">
        <v>1125</v>
      </c>
      <c r="M77" s="9" t="s">
        <v>1118</v>
      </c>
      <c r="N77" s="9" t="s">
        <v>127</v>
      </c>
      <c r="O77" s="9" t="s">
        <v>189</v>
      </c>
      <c r="P77" s="9" t="str">
        <f>L77&amp;" "&amp;O77</f>
        <v>Santiago Xaltepetlapan</v>
      </c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>
        <v>17</v>
      </c>
      <c r="BC77" s="9"/>
      <c r="BD77" s="9"/>
      <c r="BE77" s="9"/>
      <c r="BF77" s="9"/>
      <c r="BG77" s="9"/>
      <c r="BH77" s="9"/>
      <c r="BI77" s="9"/>
      <c r="BJ77" s="9"/>
    </row>
    <row r="78" spans="1:62" x14ac:dyDescent="0.25">
      <c r="A78">
        <v>77</v>
      </c>
      <c r="B78" s="5" t="s">
        <v>788</v>
      </c>
      <c r="C78" s="5" t="s">
        <v>189</v>
      </c>
      <c r="D78" s="5" t="s">
        <v>866</v>
      </c>
      <c r="E78" s="5">
        <v>13</v>
      </c>
      <c r="F78" s="5">
        <v>5</v>
      </c>
      <c r="G78" s="5" t="s">
        <v>1150</v>
      </c>
      <c r="H78" s="5"/>
      <c r="I78" s="5" t="b">
        <v>0</v>
      </c>
      <c r="J78" s="5" t="b">
        <v>0</v>
      </c>
      <c r="K78" s="5" t="s">
        <v>1204</v>
      </c>
      <c r="L78" s="5" t="s">
        <v>1125</v>
      </c>
      <c r="M78" s="5" t="s">
        <v>1196</v>
      </c>
      <c r="N78" s="5" t="s">
        <v>127</v>
      </c>
      <c r="O78" s="5" t="s">
        <v>189</v>
      </c>
      <c r="P78" s="5" t="s">
        <v>193</v>
      </c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>
        <v>1</v>
      </c>
      <c r="BC78" s="5"/>
      <c r="BD78" s="5"/>
      <c r="BE78" s="5"/>
      <c r="BF78" s="5"/>
      <c r="BG78" s="5"/>
      <c r="BH78" s="5"/>
      <c r="BI78" s="5"/>
      <c r="BJ78" s="5"/>
    </row>
    <row r="79" spans="1:62" x14ac:dyDescent="0.25">
      <c r="A79">
        <v>78</v>
      </c>
      <c r="B79" t="s">
        <v>826</v>
      </c>
      <c r="C79" t="s">
        <v>189</v>
      </c>
      <c r="D79" t="s">
        <v>867</v>
      </c>
      <c r="E79">
        <v>13</v>
      </c>
      <c r="F79">
        <v>6</v>
      </c>
      <c r="G79" t="s">
        <v>1150</v>
      </c>
      <c r="I79" t="b">
        <v>0</v>
      </c>
      <c r="J79" t="b">
        <v>0</v>
      </c>
      <c r="K79" t="str">
        <f>O79&amp;"-"&amp;B79</f>
        <v>Xaltepetlapan-Tlilhuacan</v>
      </c>
      <c r="L79" t="s">
        <v>1125</v>
      </c>
      <c r="M79" t="s">
        <v>108</v>
      </c>
      <c r="N79" t="s">
        <v>127</v>
      </c>
      <c r="O79" t="s">
        <v>189</v>
      </c>
      <c r="P79" t="str">
        <f>L79&amp;" "&amp;O79</f>
        <v>Santiago Xaltepetlapan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Y79">
        <v>0</v>
      </c>
      <c r="AZ79">
        <v>0</v>
      </c>
      <c r="BA79">
        <v>1</v>
      </c>
      <c r="BB79">
        <v>22</v>
      </c>
      <c r="BC79">
        <v>0</v>
      </c>
      <c r="BD79">
        <v>0</v>
      </c>
      <c r="BE79">
        <v>0</v>
      </c>
      <c r="BG79">
        <v>0</v>
      </c>
      <c r="BH79">
        <v>0</v>
      </c>
      <c r="BI79">
        <v>0</v>
      </c>
      <c r="BJ79">
        <v>0</v>
      </c>
    </row>
    <row r="80" spans="1:62" x14ac:dyDescent="0.25">
      <c r="A80">
        <v>79</v>
      </c>
      <c r="B80" s="8" t="s">
        <v>826</v>
      </c>
      <c r="C80" s="8" t="s">
        <v>189</v>
      </c>
      <c r="D80" s="8" t="s">
        <v>867</v>
      </c>
      <c r="E80" s="8">
        <v>13</v>
      </c>
      <c r="F80" s="8">
        <v>6</v>
      </c>
      <c r="G80" s="8" t="s">
        <v>1150</v>
      </c>
      <c r="H80" s="8"/>
      <c r="I80" s="8" t="b">
        <v>0</v>
      </c>
      <c r="J80" s="8" t="b">
        <v>0</v>
      </c>
      <c r="K80" s="8" t="str">
        <f>O80&amp;"-"&amp;B80</f>
        <v>Xaltepetlapan-Tlilhuacan</v>
      </c>
      <c r="L80" s="8" t="s">
        <v>1125</v>
      </c>
      <c r="M80" s="8" t="s">
        <v>1117</v>
      </c>
      <c r="N80" s="8" t="s">
        <v>127</v>
      </c>
      <c r="O80" s="8" t="s">
        <v>189</v>
      </c>
      <c r="P80" s="8" t="str">
        <f>L80&amp;" "&amp;O80</f>
        <v>Santiago Xaltepetlapan</v>
      </c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>
        <v>2</v>
      </c>
      <c r="BC80" s="8"/>
      <c r="BD80" s="8"/>
      <c r="BE80" s="8"/>
      <c r="BF80" s="8"/>
      <c r="BG80" s="8"/>
      <c r="BH80" s="8"/>
      <c r="BI80" s="8"/>
      <c r="BJ80" s="8"/>
    </row>
    <row r="81" spans="1:62" x14ac:dyDescent="0.25">
      <c r="A81">
        <v>80</v>
      </c>
      <c r="B81" s="9" t="s">
        <v>826</v>
      </c>
      <c r="C81" s="9" t="s">
        <v>189</v>
      </c>
      <c r="D81" s="9" t="s">
        <v>867</v>
      </c>
      <c r="E81" s="9">
        <v>13</v>
      </c>
      <c r="F81" s="9">
        <v>6</v>
      </c>
      <c r="G81" s="9" t="s">
        <v>1150</v>
      </c>
      <c r="H81" s="9"/>
      <c r="I81" s="9" t="b">
        <v>0</v>
      </c>
      <c r="J81" s="9" t="b">
        <v>0</v>
      </c>
      <c r="K81" s="9" t="str">
        <f>O81&amp;"-"&amp;B81</f>
        <v>Xaltepetlapan-Tlilhuacan</v>
      </c>
      <c r="L81" s="9" t="s">
        <v>1125</v>
      </c>
      <c r="M81" s="9" t="s">
        <v>1118</v>
      </c>
      <c r="N81" s="9" t="s">
        <v>127</v>
      </c>
      <c r="O81" s="9" t="s">
        <v>189</v>
      </c>
      <c r="P81" s="9" t="str">
        <f>L81&amp;" "&amp;O81</f>
        <v>Santiago Xaltepetlapan</v>
      </c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>
        <v>19</v>
      </c>
      <c r="BC81" s="9"/>
      <c r="BD81" s="9"/>
      <c r="BE81" s="9"/>
      <c r="BF81" s="9"/>
      <c r="BG81" s="9"/>
      <c r="BH81" s="9"/>
      <c r="BI81" s="9"/>
      <c r="BJ81" s="9"/>
    </row>
    <row r="82" spans="1:62" x14ac:dyDescent="0.25">
      <c r="A82">
        <v>81</v>
      </c>
      <c r="B82" s="5" t="s">
        <v>826</v>
      </c>
      <c r="C82" s="5" t="s">
        <v>189</v>
      </c>
      <c r="D82" s="5" t="s">
        <v>867</v>
      </c>
      <c r="E82" s="5">
        <v>13</v>
      </c>
      <c r="F82" s="5">
        <v>6</v>
      </c>
      <c r="G82" s="5" t="s">
        <v>1150</v>
      </c>
      <c r="H82" s="5"/>
      <c r="I82" s="5" t="b">
        <v>0</v>
      </c>
      <c r="J82" s="5" t="b">
        <v>0</v>
      </c>
      <c r="K82" s="5" t="s">
        <v>1203</v>
      </c>
      <c r="L82" s="5" t="s">
        <v>1125</v>
      </c>
      <c r="M82" s="5" t="s">
        <v>1196</v>
      </c>
      <c r="N82" s="5" t="s">
        <v>127</v>
      </c>
      <c r="O82" s="5" t="s">
        <v>189</v>
      </c>
      <c r="P82" s="5" t="s">
        <v>193</v>
      </c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>
        <v>1</v>
      </c>
      <c r="BC82" s="5"/>
      <c r="BD82" s="5"/>
      <c r="BE82" s="5"/>
      <c r="BF82" s="5"/>
      <c r="BG82" s="5"/>
      <c r="BH82" s="5"/>
      <c r="BI82" s="5"/>
      <c r="BJ82" s="5"/>
    </row>
    <row r="83" spans="1:62" x14ac:dyDescent="0.25">
      <c r="A83">
        <v>82</v>
      </c>
      <c r="B83" t="s">
        <v>789</v>
      </c>
      <c r="C83" t="s">
        <v>189</v>
      </c>
      <c r="D83" t="s">
        <v>868</v>
      </c>
      <c r="E83">
        <v>13</v>
      </c>
      <c r="F83">
        <v>7</v>
      </c>
      <c r="G83" t="s">
        <v>1150</v>
      </c>
      <c r="I83" t="b">
        <v>0</v>
      </c>
      <c r="J83" t="b">
        <v>0</v>
      </c>
      <c r="K83" t="str">
        <f>O83&amp;"-"&amp;B83</f>
        <v>Xaltepetlapan-Tenantitlan</v>
      </c>
      <c r="L83" t="s">
        <v>1125</v>
      </c>
      <c r="M83" t="s">
        <v>108</v>
      </c>
      <c r="N83" t="s">
        <v>127</v>
      </c>
      <c r="O83" t="s">
        <v>189</v>
      </c>
      <c r="P83" t="str">
        <f>L83&amp;" "&amp;O83</f>
        <v>Santiago Xaltepetlapan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Y83">
        <v>0</v>
      </c>
      <c r="AZ83">
        <v>0</v>
      </c>
      <c r="BA83">
        <v>1</v>
      </c>
      <c r="BB83">
        <v>21</v>
      </c>
      <c r="BC83">
        <v>0</v>
      </c>
      <c r="BD83">
        <v>0</v>
      </c>
      <c r="BE83">
        <v>0</v>
      </c>
      <c r="BG83">
        <v>0</v>
      </c>
      <c r="BH83">
        <v>0</v>
      </c>
      <c r="BI83">
        <v>0</v>
      </c>
      <c r="BJ83">
        <v>0</v>
      </c>
    </row>
    <row r="84" spans="1:62" x14ac:dyDescent="0.25">
      <c r="A84">
        <v>83</v>
      </c>
      <c r="B84" s="8" t="s">
        <v>789</v>
      </c>
      <c r="C84" s="8" t="s">
        <v>189</v>
      </c>
      <c r="D84" s="8" t="s">
        <v>868</v>
      </c>
      <c r="E84" s="8">
        <v>13</v>
      </c>
      <c r="F84" s="8">
        <v>7</v>
      </c>
      <c r="G84" s="8" t="s">
        <v>1150</v>
      </c>
      <c r="H84" s="8"/>
      <c r="I84" s="8" t="b">
        <v>0</v>
      </c>
      <c r="J84" s="8" t="b">
        <v>0</v>
      </c>
      <c r="K84" s="8" t="str">
        <f>O84&amp;"-"&amp;B84</f>
        <v>Xaltepetlapan-Tenantitlan</v>
      </c>
      <c r="L84" s="8" t="s">
        <v>1125</v>
      </c>
      <c r="M84" s="8" t="s">
        <v>1117</v>
      </c>
      <c r="N84" s="8" t="s">
        <v>127</v>
      </c>
      <c r="O84" s="8" t="s">
        <v>189</v>
      </c>
      <c r="P84" s="8" t="str">
        <f>L84&amp;" "&amp;O84</f>
        <v>Santiago Xaltepetlapan</v>
      </c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>
        <v>9</v>
      </c>
      <c r="BC84" s="8"/>
      <c r="BD84" s="8"/>
      <c r="BE84" s="8"/>
      <c r="BF84" s="8"/>
      <c r="BG84" s="8"/>
      <c r="BH84" s="8"/>
      <c r="BI84" s="8"/>
      <c r="BJ84" s="8"/>
    </row>
    <row r="85" spans="1:62" x14ac:dyDescent="0.25">
      <c r="A85">
        <v>84</v>
      </c>
      <c r="B85" s="9" t="s">
        <v>789</v>
      </c>
      <c r="C85" s="9" t="s">
        <v>189</v>
      </c>
      <c r="D85" s="9" t="s">
        <v>868</v>
      </c>
      <c r="E85" s="9">
        <v>13</v>
      </c>
      <c r="F85" s="9">
        <v>7</v>
      </c>
      <c r="G85" s="9" t="s">
        <v>1150</v>
      </c>
      <c r="H85" s="9"/>
      <c r="I85" s="9" t="b">
        <v>0</v>
      </c>
      <c r="J85" s="9" t="b">
        <v>0</v>
      </c>
      <c r="K85" s="9" t="str">
        <f>O85&amp;"-"&amp;B85</f>
        <v>Xaltepetlapan-Tenantitlan</v>
      </c>
      <c r="L85" s="9" t="s">
        <v>1125</v>
      </c>
      <c r="M85" s="9" t="s">
        <v>1118</v>
      </c>
      <c r="N85" s="9" t="s">
        <v>127</v>
      </c>
      <c r="O85" s="9" t="s">
        <v>189</v>
      </c>
      <c r="P85" s="9" t="str">
        <f>L85&amp;" "&amp;O85</f>
        <v>Santiago Xaltepetlapan</v>
      </c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>
        <v>11</v>
      </c>
      <c r="BC85" s="9"/>
      <c r="BD85" s="9"/>
      <c r="BE85" s="9"/>
      <c r="BF85" s="9"/>
      <c r="BG85" s="9"/>
      <c r="BH85" s="9"/>
      <c r="BI85" s="9"/>
      <c r="BJ85" s="9"/>
    </row>
    <row r="86" spans="1:62" x14ac:dyDescent="0.25">
      <c r="A86">
        <v>85</v>
      </c>
      <c r="B86" s="5" t="s">
        <v>789</v>
      </c>
      <c r="C86" s="5" t="s">
        <v>189</v>
      </c>
      <c r="D86" s="5" t="s">
        <v>868</v>
      </c>
      <c r="E86" s="5">
        <v>13</v>
      </c>
      <c r="F86" s="5">
        <v>7</v>
      </c>
      <c r="G86" s="5" t="s">
        <v>1150</v>
      </c>
      <c r="H86" s="5"/>
      <c r="I86" s="5" t="b">
        <v>0</v>
      </c>
      <c r="J86" s="5" t="b">
        <v>0</v>
      </c>
      <c r="K86" s="5" t="s">
        <v>1202</v>
      </c>
      <c r="L86" s="5" t="s">
        <v>1125</v>
      </c>
      <c r="M86" s="5" t="s">
        <v>1196</v>
      </c>
      <c r="N86" s="5" t="s">
        <v>127</v>
      </c>
      <c r="O86" s="5" t="s">
        <v>189</v>
      </c>
      <c r="P86" s="5" t="s">
        <v>193</v>
      </c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>
        <v>1</v>
      </c>
      <c r="BC86" s="5"/>
      <c r="BD86" s="5"/>
      <c r="BE86" s="5"/>
      <c r="BF86" s="5"/>
      <c r="BG86" s="5"/>
      <c r="BH86" s="5"/>
      <c r="BI86" s="5"/>
      <c r="BJ86" s="5"/>
    </row>
    <row r="87" spans="1:62" x14ac:dyDescent="0.25">
      <c r="A87">
        <v>86</v>
      </c>
      <c r="B87" t="s">
        <v>1070</v>
      </c>
      <c r="C87" t="s">
        <v>189</v>
      </c>
      <c r="D87" t="s">
        <v>869</v>
      </c>
      <c r="E87">
        <v>13</v>
      </c>
      <c r="F87">
        <v>8</v>
      </c>
      <c r="G87" t="s">
        <v>1150</v>
      </c>
      <c r="I87" t="b">
        <v>0</v>
      </c>
      <c r="J87" t="b">
        <v>0</v>
      </c>
      <c r="K87" t="str">
        <f t="shared" ref="K87:K92" si="12">O87&amp;"-"&amp;B87</f>
        <v>Xaltepetlapan-Tepec</v>
      </c>
      <c r="L87" t="s">
        <v>1125</v>
      </c>
      <c r="M87" t="s">
        <v>108</v>
      </c>
      <c r="N87" t="s">
        <v>127</v>
      </c>
      <c r="O87" t="s">
        <v>189</v>
      </c>
      <c r="P87" t="str">
        <f t="shared" ref="P87:P92" si="13">L87&amp;" "&amp;O87</f>
        <v>Santiago Xaltepetlapan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Y87">
        <v>0</v>
      </c>
      <c r="AZ87">
        <v>0</v>
      </c>
      <c r="BA87">
        <v>0</v>
      </c>
      <c r="BB87">
        <v>21</v>
      </c>
      <c r="BC87">
        <v>0</v>
      </c>
      <c r="BD87">
        <v>0</v>
      </c>
      <c r="BE87">
        <v>0</v>
      </c>
      <c r="BG87">
        <v>0</v>
      </c>
      <c r="BH87">
        <v>0</v>
      </c>
      <c r="BI87">
        <v>0</v>
      </c>
      <c r="BJ87">
        <v>0</v>
      </c>
    </row>
    <row r="88" spans="1:62" x14ac:dyDescent="0.25">
      <c r="A88">
        <v>87</v>
      </c>
      <c r="B88" s="8" t="s">
        <v>1070</v>
      </c>
      <c r="C88" s="8" t="s">
        <v>189</v>
      </c>
      <c r="D88" s="8" t="s">
        <v>869</v>
      </c>
      <c r="E88" s="8">
        <v>13</v>
      </c>
      <c r="F88" s="8">
        <v>8</v>
      </c>
      <c r="G88" s="8" t="s">
        <v>1150</v>
      </c>
      <c r="H88" s="8"/>
      <c r="I88" s="8" t="b">
        <v>0</v>
      </c>
      <c r="J88" s="8" t="b">
        <v>0</v>
      </c>
      <c r="K88" s="8" t="str">
        <f t="shared" si="12"/>
        <v>Xaltepetlapan-Tepec</v>
      </c>
      <c r="L88" s="8" t="s">
        <v>1125</v>
      </c>
      <c r="M88" s="8" t="s">
        <v>1117</v>
      </c>
      <c r="N88" s="8" t="s">
        <v>127</v>
      </c>
      <c r="O88" s="8" t="s">
        <v>189</v>
      </c>
      <c r="P88" s="8" t="str">
        <f t="shared" si="13"/>
        <v>Santiago Xaltepetlapan</v>
      </c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>
        <v>18</v>
      </c>
      <c r="BC88" s="8"/>
      <c r="BD88" s="8"/>
      <c r="BE88" s="8"/>
      <c r="BF88" s="8"/>
      <c r="BG88" s="8"/>
      <c r="BH88" s="8"/>
      <c r="BI88" s="8"/>
      <c r="BJ88" s="8"/>
    </row>
    <row r="89" spans="1:62" x14ac:dyDescent="0.25">
      <c r="A89">
        <v>88</v>
      </c>
      <c r="B89" s="9" t="s">
        <v>1070</v>
      </c>
      <c r="C89" s="9" t="s">
        <v>189</v>
      </c>
      <c r="D89" s="9" t="s">
        <v>869</v>
      </c>
      <c r="E89" s="9">
        <v>13</v>
      </c>
      <c r="F89" s="9">
        <v>8</v>
      </c>
      <c r="G89" s="9" t="s">
        <v>1150</v>
      </c>
      <c r="H89" s="9"/>
      <c r="I89" s="9" t="b">
        <v>0</v>
      </c>
      <c r="J89" s="9" t="b">
        <v>0</v>
      </c>
      <c r="K89" s="9" t="str">
        <f t="shared" si="12"/>
        <v>Xaltepetlapan-Tepec</v>
      </c>
      <c r="L89" s="9" t="s">
        <v>1125</v>
      </c>
      <c r="M89" s="9" t="s">
        <v>1118</v>
      </c>
      <c r="N89" s="9" t="s">
        <v>127</v>
      </c>
      <c r="O89" s="9" t="s">
        <v>189</v>
      </c>
      <c r="P89" s="9" t="str">
        <f t="shared" si="13"/>
        <v>Santiago Xaltepetlapan</v>
      </c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>
        <v>3</v>
      </c>
      <c r="BC89" s="9"/>
      <c r="BD89" s="9"/>
      <c r="BE89" s="9"/>
      <c r="BF89" s="9"/>
      <c r="BG89" s="9"/>
      <c r="BH89" s="9"/>
      <c r="BI89" s="9"/>
      <c r="BJ89" s="9"/>
    </row>
    <row r="90" spans="1:62" x14ac:dyDescent="0.25">
      <c r="A90">
        <v>89</v>
      </c>
      <c r="B90" t="s">
        <v>790</v>
      </c>
      <c r="C90" t="s">
        <v>189</v>
      </c>
      <c r="D90" t="s">
        <v>870</v>
      </c>
      <c r="E90">
        <v>13</v>
      </c>
      <c r="F90">
        <v>9</v>
      </c>
      <c r="G90" t="s">
        <v>1150</v>
      </c>
      <c r="I90" t="b">
        <v>1</v>
      </c>
      <c r="J90" t="b">
        <v>0</v>
      </c>
      <c r="K90" t="str">
        <f t="shared" si="12"/>
        <v>Xaltepetlapan-Tlalteca aguacan</v>
      </c>
      <c r="L90" t="s">
        <v>1125</v>
      </c>
      <c r="M90" t="s">
        <v>108</v>
      </c>
      <c r="N90" t="s">
        <v>127</v>
      </c>
      <c r="O90" t="s">
        <v>189</v>
      </c>
      <c r="P90" t="str">
        <f t="shared" si="13"/>
        <v>Santiago Xaltepetlapan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Y90">
        <v>0</v>
      </c>
      <c r="AZ90">
        <v>0</v>
      </c>
      <c r="BA90">
        <v>1</v>
      </c>
      <c r="BB90">
        <v>21</v>
      </c>
      <c r="BC90">
        <v>0</v>
      </c>
      <c r="BD90">
        <v>0</v>
      </c>
      <c r="BE90">
        <v>0</v>
      </c>
      <c r="BG90">
        <v>0</v>
      </c>
      <c r="BH90">
        <v>0</v>
      </c>
      <c r="BI90">
        <v>0</v>
      </c>
      <c r="BJ90">
        <v>0</v>
      </c>
    </row>
    <row r="91" spans="1:62" x14ac:dyDescent="0.25">
      <c r="A91">
        <v>90</v>
      </c>
      <c r="B91" s="8" t="s">
        <v>790</v>
      </c>
      <c r="C91" s="8" t="s">
        <v>189</v>
      </c>
      <c r="D91" s="8" t="s">
        <v>870</v>
      </c>
      <c r="E91" s="8">
        <v>13</v>
      </c>
      <c r="F91" s="8">
        <v>9</v>
      </c>
      <c r="G91" s="8" t="s">
        <v>1150</v>
      </c>
      <c r="H91" s="8"/>
      <c r="I91" s="8" t="b">
        <v>1</v>
      </c>
      <c r="J91" s="8" t="b">
        <v>0</v>
      </c>
      <c r="K91" s="8" t="str">
        <f t="shared" si="12"/>
        <v>Xaltepetlapan-Tlalteca aguacan</v>
      </c>
      <c r="L91" s="8" t="s">
        <v>1125</v>
      </c>
      <c r="M91" s="8" t="s">
        <v>1117</v>
      </c>
      <c r="N91" s="8" t="s">
        <v>127</v>
      </c>
      <c r="O91" s="8" t="s">
        <v>189</v>
      </c>
      <c r="P91" s="8" t="str">
        <f t="shared" si="13"/>
        <v>Santiago Xaltepetlapan</v>
      </c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>
        <v>9</v>
      </c>
      <c r="BC91" s="8"/>
      <c r="BD91" s="8"/>
      <c r="BE91" s="8"/>
      <c r="BF91" s="8"/>
      <c r="BG91" s="8"/>
      <c r="BH91" s="8"/>
      <c r="BI91" s="8"/>
      <c r="BJ91" s="8"/>
    </row>
    <row r="92" spans="1:62" x14ac:dyDescent="0.25">
      <c r="A92">
        <v>91</v>
      </c>
      <c r="B92" s="9" t="s">
        <v>790</v>
      </c>
      <c r="C92" s="9" t="s">
        <v>189</v>
      </c>
      <c r="D92" s="9" t="s">
        <v>870</v>
      </c>
      <c r="E92" s="9">
        <v>13</v>
      </c>
      <c r="F92" s="9">
        <v>9</v>
      </c>
      <c r="G92" s="9" t="s">
        <v>1150</v>
      </c>
      <c r="H92" s="9"/>
      <c r="I92" s="9" t="b">
        <v>1</v>
      </c>
      <c r="J92" s="9" t="b">
        <v>0</v>
      </c>
      <c r="K92" s="9" t="str">
        <f t="shared" si="12"/>
        <v>Xaltepetlapan-Tlalteca aguacan</v>
      </c>
      <c r="L92" s="9" t="s">
        <v>1125</v>
      </c>
      <c r="M92" s="9" t="s">
        <v>1118</v>
      </c>
      <c r="N92" s="9" t="s">
        <v>127</v>
      </c>
      <c r="O92" s="9" t="s">
        <v>189</v>
      </c>
      <c r="P92" s="9" t="str">
        <f t="shared" si="13"/>
        <v>Santiago Xaltepetlapan</v>
      </c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>
        <v>11</v>
      </c>
      <c r="BC92" s="9"/>
      <c r="BD92" s="9"/>
      <c r="BE92" s="9"/>
      <c r="BF92" s="9"/>
      <c r="BG92" s="9"/>
      <c r="BH92" s="9"/>
      <c r="BI92" s="9"/>
      <c r="BJ92" s="9"/>
    </row>
    <row r="93" spans="1:62" x14ac:dyDescent="0.25">
      <c r="A93">
        <v>92</v>
      </c>
      <c r="B93" s="5" t="s">
        <v>790</v>
      </c>
      <c r="C93" s="5" t="s">
        <v>189</v>
      </c>
      <c r="D93" s="5" t="s">
        <v>870</v>
      </c>
      <c r="E93" s="5">
        <v>13</v>
      </c>
      <c r="F93" s="5">
        <v>9</v>
      </c>
      <c r="G93" s="5" t="s">
        <v>1150</v>
      </c>
      <c r="H93" s="5"/>
      <c r="I93" s="5" t="b">
        <v>1</v>
      </c>
      <c r="J93" s="5" t="b">
        <v>0</v>
      </c>
      <c r="K93" s="5" t="s">
        <v>1201</v>
      </c>
      <c r="L93" s="5" t="s">
        <v>1125</v>
      </c>
      <c r="M93" s="5" t="s">
        <v>1196</v>
      </c>
      <c r="N93" s="5" t="s">
        <v>127</v>
      </c>
      <c r="O93" s="5" t="s">
        <v>189</v>
      </c>
      <c r="P93" s="5" t="s">
        <v>193</v>
      </c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>
        <v>1</v>
      </c>
      <c r="BC93" s="5"/>
      <c r="BD93" s="5"/>
      <c r="BE93" s="5"/>
      <c r="BF93" s="5"/>
      <c r="BG93" s="5"/>
      <c r="BH93" s="5"/>
      <c r="BI93" s="5"/>
      <c r="BJ93" s="5"/>
    </row>
    <row r="94" spans="1:62" x14ac:dyDescent="0.25">
      <c r="A94">
        <v>93</v>
      </c>
      <c r="B94" t="s">
        <v>791</v>
      </c>
      <c r="C94" t="s">
        <v>189</v>
      </c>
      <c r="D94" t="s">
        <v>871</v>
      </c>
      <c r="E94">
        <v>13</v>
      </c>
      <c r="F94">
        <v>10</v>
      </c>
      <c r="G94" t="s">
        <v>1150</v>
      </c>
      <c r="I94" t="b">
        <v>0</v>
      </c>
      <c r="J94" t="b">
        <v>0</v>
      </c>
      <c r="K94" t="str">
        <f t="shared" ref="K94:K99" si="14">O94&amp;"-"&amp;B94</f>
        <v>Xaltepetlapan-Tlaucalcatl</v>
      </c>
      <c r="L94" t="s">
        <v>1125</v>
      </c>
      <c r="M94" t="s">
        <v>108</v>
      </c>
      <c r="N94" t="s">
        <v>127</v>
      </c>
      <c r="O94" t="s">
        <v>189</v>
      </c>
      <c r="P94" t="str">
        <f t="shared" ref="P94:P99" si="15">L94&amp;" "&amp;O94</f>
        <v>Santiago Xaltepetlapan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Y94">
        <v>0</v>
      </c>
      <c r="AZ94">
        <v>0</v>
      </c>
      <c r="BA94">
        <v>0</v>
      </c>
      <c r="BB94">
        <v>21</v>
      </c>
      <c r="BC94">
        <v>0</v>
      </c>
      <c r="BD94">
        <v>0</v>
      </c>
      <c r="BE94">
        <v>0</v>
      </c>
      <c r="BG94">
        <v>0</v>
      </c>
      <c r="BH94">
        <v>0</v>
      </c>
      <c r="BI94">
        <v>0</v>
      </c>
      <c r="BJ94">
        <v>0</v>
      </c>
    </row>
    <row r="95" spans="1:62" x14ac:dyDescent="0.25">
      <c r="A95">
        <v>94</v>
      </c>
      <c r="B95" s="8" t="s">
        <v>791</v>
      </c>
      <c r="C95" s="8" t="s">
        <v>189</v>
      </c>
      <c r="D95" s="8" t="s">
        <v>871</v>
      </c>
      <c r="E95" s="8">
        <v>13</v>
      </c>
      <c r="F95" s="8">
        <v>10</v>
      </c>
      <c r="G95" s="8" t="s">
        <v>1150</v>
      </c>
      <c r="H95" s="8"/>
      <c r="I95" s="8" t="b">
        <v>0</v>
      </c>
      <c r="J95" s="8" t="b">
        <v>0</v>
      </c>
      <c r="K95" s="8" t="str">
        <f t="shared" si="14"/>
        <v>Xaltepetlapan-Tlaucalcatl</v>
      </c>
      <c r="L95" s="8" t="s">
        <v>1125</v>
      </c>
      <c r="M95" s="8" t="s">
        <v>1117</v>
      </c>
      <c r="N95" s="8" t="s">
        <v>127</v>
      </c>
      <c r="O95" s="8" t="s">
        <v>189</v>
      </c>
      <c r="P95" s="8" t="str">
        <f t="shared" si="15"/>
        <v>Santiago Xaltepetlapan</v>
      </c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>
        <v>6</v>
      </c>
      <c r="BC95" s="8"/>
      <c r="BD95" s="8"/>
      <c r="BE95" s="8"/>
      <c r="BF95" s="8"/>
      <c r="BG95" s="8"/>
      <c r="BH95" s="8"/>
      <c r="BI95" s="8"/>
      <c r="BJ95" s="8"/>
    </row>
    <row r="96" spans="1:62" x14ac:dyDescent="0.25">
      <c r="A96">
        <v>95</v>
      </c>
      <c r="B96" s="9" t="s">
        <v>791</v>
      </c>
      <c r="C96" s="9" t="s">
        <v>189</v>
      </c>
      <c r="D96" s="9" t="s">
        <v>871</v>
      </c>
      <c r="E96" s="9">
        <v>13</v>
      </c>
      <c r="F96" s="9">
        <v>10</v>
      </c>
      <c r="G96" s="9" t="s">
        <v>1150</v>
      </c>
      <c r="H96" s="9"/>
      <c r="I96" s="9" t="b">
        <v>0</v>
      </c>
      <c r="J96" s="9" t="b">
        <v>0</v>
      </c>
      <c r="K96" s="9" t="str">
        <f t="shared" si="14"/>
        <v>Xaltepetlapan-Tlaucalcatl</v>
      </c>
      <c r="L96" s="9" t="s">
        <v>1125</v>
      </c>
      <c r="M96" s="9" t="s">
        <v>1118</v>
      </c>
      <c r="N96" s="9" t="s">
        <v>127</v>
      </c>
      <c r="O96" s="9" t="s">
        <v>189</v>
      </c>
      <c r="P96" s="9" t="str">
        <f t="shared" si="15"/>
        <v>Santiago Xaltepetlapan</v>
      </c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>
        <v>15</v>
      </c>
      <c r="BC96" s="9"/>
      <c r="BD96" s="9"/>
      <c r="BE96" s="9"/>
      <c r="BF96" s="9"/>
      <c r="BG96" s="9"/>
      <c r="BH96" s="9"/>
      <c r="BI96" s="9"/>
      <c r="BJ96" s="9"/>
    </row>
    <row r="97" spans="1:62" x14ac:dyDescent="0.25">
      <c r="A97">
        <v>96</v>
      </c>
      <c r="B97" t="s">
        <v>1071</v>
      </c>
      <c r="C97" t="s">
        <v>189</v>
      </c>
      <c r="D97" t="s">
        <v>872</v>
      </c>
      <c r="E97">
        <v>13</v>
      </c>
      <c r="F97">
        <v>11</v>
      </c>
      <c r="G97" t="s">
        <v>1150</v>
      </c>
      <c r="I97" t="b">
        <v>0</v>
      </c>
      <c r="J97" t="b">
        <v>0</v>
      </c>
      <c r="K97" t="str">
        <f t="shared" si="14"/>
        <v>Xaltepetlapan-Tlaxisco</v>
      </c>
      <c r="L97" t="s">
        <v>1125</v>
      </c>
      <c r="M97" t="s">
        <v>108</v>
      </c>
      <c r="N97" t="s">
        <v>127</v>
      </c>
      <c r="O97" t="s">
        <v>189</v>
      </c>
      <c r="P97" t="str">
        <f t="shared" si="15"/>
        <v>Santiago Xaltepetlapan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Y97">
        <v>0</v>
      </c>
      <c r="AZ97">
        <v>0</v>
      </c>
      <c r="BA97">
        <v>2</v>
      </c>
      <c r="BB97">
        <v>22</v>
      </c>
      <c r="BC97">
        <v>0</v>
      </c>
      <c r="BD97">
        <v>0</v>
      </c>
      <c r="BE97">
        <v>0</v>
      </c>
      <c r="BG97">
        <v>0</v>
      </c>
      <c r="BH97">
        <v>0</v>
      </c>
      <c r="BI97">
        <v>0</v>
      </c>
      <c r="BJ97">
        <v>0</v>
      </c>
    </row>
    <row r="98" spans="1:62" x14ac:dyDescent="0.25">
      <c r="A98">
        <v>97</v>
      </c>
      <c r="B98" s="8" t="s">
        <v>1071</v>
      </c>
      <c r="C98" s="8" t="s">
        <v>189</v>
      </c>
      <c r="D98" s="8" t="s">
        <v>872</v>
      </c>
      <c r="E98" s="8">
        <v>13</v>
      </c>
      <c r="F98" s="8">
        <v>11</v>
      </c>
      <c r="G98" s="8" t="s">
        <v>1150</v>
      </c>
      <c r="H98" s="8"/>
      <c r="I98" s="8" t="b">
        <v>0</v>
      </c>
      <c r="J98" s="8" t="b">
        <v>0</v>
      </c>
      <c r="K98" s="8" t="str">
        <f t="shared" si="14"/>
        <v>Xaltepetlapan-Tlaxisco</v>
      </c>
      <c r="L98" s="8" t="s">
        <v>1125</v>
      </c>
      <c r="M98" s="8" t="s">
        <v>1117</v>
      </c>
      <c r="N98" s="8" t="s">
        <v>127</v>
      </c>
      <c r="O98" s="8" t="s">
        <v>189</v>
      </c>
      <c r="P98" s="8" t="str">
        <f t="shared" si="15"/>
        <v>Santiago Xaltepetlapan</v>
      </c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</row>
    <row r="99" spans="1:62" x14ac:dyDescent="0.25">
      <c r="A99">
        <v>98</v>
      </c>
      <c r="B99" s="9" t="s">
        <v>1071</v>
      </c>
      <c r="C99" s="9" t="s">
        <v>189</v>
      </c>
      <c r="D99" s="9" t="s">
        <v>872</v>
      </c>
      <c r="E99" s="9">
        <v>13</v>
      </c>
      <c r="F99" s="9">
        <v>11</v>
      </c>
      <c r="G99" s="9" t="s">
        <v>1150</v>
      </c>
      <c r="H99" s="9"/>
      <c r="I99" s="9" t="b">
        <v>0</v>
      </c>
      <c r="J99" s="9" t="b">
        <v>0</v>
      </c>
      <c r="K99" s="9" t="str">
        <f t="shared" si="14"/>
        <v>Xaltepetlapan-Tlaxisco</v>
      </c>
      <c r="L99" s="9" t="s">
        <v>1125</v>
      </c>
      <c r="M99" s="9" t="s">
        <v>1118</v>
      </c>
      <c r="N99" s="9" t="s">
        <v>127</v>
      </c>
      <c r="O99" s="9" t="s">
        <v>189</v>
      </c>
      <c r="P99" s="9" t="str">
        <f t="shared" si="15"/>
        <v>Santiago Xaltepetlapan</v>
      </c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>
        <v>20</v>
      </c>
      <c r="BC99" s="9"/>
      <c r="BD99" s="9"/>
      <c r="BE99" s="9"/>
      <c r="BF99" s="9"/>
      <c r="BG99" s="9"/>
      <c r="BH99" s="9"/>
      <c r="BI99" s="9"/>
      <c r="BJ99" s="9"/>
    </row>
    <row r="100" spans="1:62" x14ac:dyDescent="0.25">
      <c r="A100">
        <v>99</v>
      </c>
      <c r="B100" s="5" t="s">
        <v>1071</v>
      </c>
      <c r="C100" s="5" t="s">
        <v>189</v>
      </c>
      <c r="D100" s="5" t="s">
        <v>872</v>
      </c>
      <c r="E100" s="5">
        <v>13</v>
      </c>
      <c r="F100" s="5">
        <v>11</v>
      </c>
      <c r="G100" s="5" t="s">
        <v>1150</v>
      </c>
      <c r="H100" s="5"/>
      <c r="I100" s="5" t="b">
        <v>0</v>
      </c>
      <c r="J100" s="5" t="b">
        <v>0</v>
      </c>
      <c r="K100" s="5" t="s">
        <v>1200</v>
      </c>
      <c r="L100" s="5" t="s">
        <v>1125</v>
      </c>
      <c r="M100" s="5" t="s">
        <v>1196</v>
      </c>
      <c r="N100" s="5" t="s">
        <v>127</v>
      </c>
      <c r="O100" s="5" t="s">
        <v>189</v>
      </c>
      <c r="P100" s="5" t="s">
        <v>193</v>
      </c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>
        <v>2</v>
      </c>
      <c r="BC100" s="5"/>
      <c r="BD100" s="5"/>
      <c r="BE100" s="5"/>
      <c r="BF100" s="5"/>
      <c r="BG100" s="5"/>
      <c r="BH100" s="5"/>
      <c r="BI100" s="5"/>
      <c r="BJ100" s="5"/>
    </row>
    <row r="101" spans="1:62" x14ac:dyDescent="0.25">
      <c r="A101">
        <v>100</v>
      </c>
      <c r="B101" t="s">
        <v>821</v>
      </c>
      <c r="C101" t="s">
        <v>189</v>
      </c>
      <c r="D101" t="s">
        <v>873</v>
      </c>
      <c r="E101">
        <v>13</v>
      </c>
      <c r="F101">
        <v>12</v>
      </c>
      <c r="G101" t="s">
        <v>1150</v>
      </c>
      <c r="I101" t="b">
        <v>0</v>
      </c>
      <c r="J101" t="b">
        <v>0</v>
      </c>
      <c r="K101" t="str">
        <f t="shared" ref="K101:K106" si="16">O101&amp;"-"&amp;B101</f>
        <v>Xaltepetlapan-Huitzilhuacan</v>
      </c>
      <c r="L101" t="s">
        <v>1125</v>
      </c>
      <c r="M101" t="s">
        <v>108</v>
      </c>
      <c r="N101" t="s">
        <v>127</v>
      </c>
      <c r="O101" t="s">
        <v>189</v>
      </c>
      <c r="P101" t="str">
        <f t="shared" ref="P101:P106" si="17">L101&amp;" "&amp;O101</f>
        <v>Santiago Xaltepetlapan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Y101">
        <v>0</v>
      </c>
      <c r="AZ101">
        <v>0</v>
      </c>
      <c r="BA101">
        <v>0</v>
      </c>
      <c r="BB101">
        <v>21</v>
      </c>
      <c r="BC101">
        <v>0</v>
      </c>
      <c r="BD101">
        <v>0</v>
      </c>
      <c r="BE101">
        <v>0</v>
      </c>
      <c r="BG101">
        <v>0</v>
      </c>
      <c r="BH101">
        <v>0</v>
      </c>
      <c r="BI101">
        <v>0</v>
      </c>
      <c r="BJ101">
        <v>0</v>
      </c>
    </row>
    <row r="102" spans="1:62" x14ac:dyDescent="0.25">
      <c r="A102">
        <v>101</v>
      </c>
      <c r="B102" s="8" t="s">
        <v>821</v>
      </c>
      <c r="C102" s="8" t="s">
        <v>189</v>
      </c>
      <c r="D102" s="8" t="s">
        <v>873</v>
      </c>
      <c r="E102" s="8">
        <v>13</v>
      </c>
      <c r="F102" s="8">
        <v>12</v>
      </c>
      <c r="G102" s="8" t="s">
        <v>1150</v>
      </c>
      <c r="H102" s="8"/>
      <c r="I102" s="8" t="b">
        <v>0</v>
      </c>
      <c r="J102" s="8" t="b">
        <v>0</v>
      </c>
      <c r="K102" s="8" t="str">
        <f t="shared" si="16"/>
        <v>Xaltepetlapan-Huitzilhuacan</v>
      </c>
      <c r="L102" s="8" t="s">
        <v>1125</v>
      </c>
      <c r="M102" s="8" t="s">
        <v>1117</v>
      </c>
      <c r="N102" s="8" t="s">
        <v>127</v>
      </c>
      <c r="O102" s="8" t="s">
        <v>189</v>
      </c>
      <c r="P102" s="8" t="str">
        <f t="shared" si="17"/>
        <v>Santiago Xaltepetlapan</v>
      </c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</row>
    <row r="103" spans="1:62" x14ac:dyDescent="0.25">
      <c r="A103">
        <v>102</v>
      </c>
      <c r="B103" s="9" t="s">
        <v>821</v>
      </c>
      <c r="C103" s="9" t="s">
        <v>189</v>
      </c>
      <c r="D103" s="9" t="s">
        <v>873</v>
      </c>
      <c r="E103" s="9">
        <v>13</v>
      </c>
      <c r="F103" s="9">
        <v>12</v>
      </c>
      <c r="G103" s="9" t="s">
        <v>1150</v>
      </c>
      <c r="H103" s="9"/>
      <c r="I103" s="9" t="b">
        <v>0</v>
      </c>
      <c r="J103" s="9" t="b">
        <v>0</v>
      </c>
      <c r="K103" s="9" t="str">
        <f t="shared" si="16"/>
        <v>Xaltepetlapan-Huitzilhuacan</v>
      </c>
      <c r="L103" s="9" t="s">
        <v>1125</v>
      </c>
      <c r="M103" s="9" t="s">
        <v>1118</v>
      </c>
      <c r="N103" s="9" t="s">
        <v>127</v>
      </c>
      <c r="O103" s="9" t="s">
        <v>189</v>
      </c>
      <c r="P103" s="9" t="str">
        <f t="shared" si="17"/>
        <v>Santiago Xaltepetlapan</v>
      </c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>
        <v>21</v>
      </c>
      <c r="BC103" s="9"/>
      <c r="BD103" s="9"/>
      <c r="BE103" s="9"/>
      <c r="BF103" s="9"/>
      <c r="BG103" s="9"/>
      <c r="BH103" s="9"/>
      <c r="BI103" s="9"/>
      <c r="BJ103" s="9"/>
    </row>
    <row r="104" spans="1:62" x14ac:dyDescent="0.25">
      <c r="A104">
        <v>103</v>
      </c>
      <c r="B104" t="s">
        <v>796</v>
      </c>
      <c r="C104" t="s">
        <v>189</v>
      </c>
      <c r="D104" t="s">
        <v>874</v>
      </c>
      <c r="E104">
        <v>13</v>
      </c>
      <c r="F104">
        <v>13</v>
      </c>
      <c r="G104" t="s">
        <v>1150</v>
      </c>
      <c r="I104" t="b">
        <v>0</v>
      </c>
      <c r="J104" t="b">
        <v>0</v>
      </c>
      <c r="K104" t="str">
        <f t="shared" si="16"/>
        <v>Xaltepetlapan-Acolhuacan</v>
      </c>
      <c r="L104" t="s">
        <v>1125</v>
      </c>
      <c r="M104" t="s">
        <v>108</v>
      </c>
      <c r="N104" t="s">
        <v>127</v>
      </c>
      <c r="O104" t="s">
        <v>189</v>
      </c>
      <c r="P104" t="str">
        <f t="shared" si="17"/>
        <v>Santiago Xaltepetlapan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Y104">
        <v>0</v>
      </c>
      <c r="AZ104">
        <v>0</v>
      </c>
      <c r="BA104">
        <v>2</v>
      </c>
      <c r="BB104">
        <v>138</v>
      </c>
      <c r="BC104">
        <v>0</v>
      </c>
      <c r="BD104">
        <v>0</v>
      </c>
      <c r="BE104">
        <v>0</v>
      </c>
      <c r="BG104">
        <v>0</v>
      </c>
      <c r="BH104">
        <v>0</v>
      </c>
      <c r="BI104">
        <v>0</v>
      </c>
      <c r="BJ104">
        <v>0</v>
      </c>
    </row>
    <row r="105" spans="1:62" x14ac:dyDescent="0.25">
      <c r="A105">
        <v>104</v>
      </c>
      <c r="B105" s="8" t="s">
        <v>796</v>
      </c>
      <c r="C105" s="8" t="s">
        <v>189</v>
      </c>
      <c r="D105" s="8" t="s">
        <v>874</v>
      </c>
      <c r="E105" s="8">
        <v>13</v>
      </c>
      <c r="F105" s="8">
        <v>13</v>
      </c>
      <c r="G105" s="8" t="s">
        <v>1150</v>
      </c>
      <c r="H105" s="8"/>
      <c r="I105" s="8" t="b">
        <v>0</v>
      </c>
      <c r="J105" s="8" t="b">
        <v>0</v>
      </c>
      <c r="K105" s="8" t="str">
        <f t="shared" si="16"/>
        <v>Xaltepetlapan-Acolhuacan</v>
      </c>
      <c r="L105" s="8" t="s">
        <v>1125</v>
      </c>
      <c r="M105" s="8" t="s">
        <v>1117</v>
      </c>
      <c r="N105" s="8" t="s">
        <v>127</v>
      </c>
      <c r="O105" s="8" t="s">
        <v>189</v>
      </c>
      <c r="P105" s="8" t="str">
        <f t="shared" si="17"/>
        <v>Santiago Xaltepetlapan</v>
      </c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>
        <v>101</v>
      </c>
      <c r="BC105" s="8"/>
      <c r="BD105" s="8"/>
      <c r="BE105" s="8"/>
      <c r="BF105" s="8"/>
      <c r="BG105" s="8"/>
      <c r="BH105" s="8"/>
      <c r="BI105" s="8"/>
      <c r="BJ105" s="8"/>
    </row>
    <row r="106" spans="1:62" x14ac:dyDescent="0.25">
      <c r="A106">
        <v>105</v>
      </c>
      <c r="B106" s="9" t="s">
        <v>796</v>
      </c>
      <c r="C106" s="9" t="s">
        <v>189</v>
      </c>
      <c r="D106" s="9" t="s">
        <v>874</v>
      </c>
      <c r="E106" s="9">
        <v>13</v>
      </c>
      <c r="F106" s="9">
        <v>13</v>
      </c>
      <c r="G106" s="9" t="s">
        <v>1150</v>
      </c>
      <c r="H106" s="9"/>
      <c r="I106" s="9" t="b">
        <v>0</v>
      </c>
      <c r="J106" s="9" t="b">
        <v>0</v>
      </c>
      <c r="K106" s="9" t="str">
        <f t="shared" si="16"/>
        <v>Xaltepetlapan-Acolhuacan</v>
      </c>
      <c r="L106" s="9" t="s">
        <v>1125</v>
      </c>
      <c r="M106" s="9" t="s">
        <v>1118</v>
      </c>
      <c r="N106" s="9" t="s">
        <v>127</v>
      </c>
      <c r="O106" s="9" t="s">
        <v>189</v>
      </c>
      <c r="P106" s="9" t="str">
        <f t="shared" si="17"/>
        <v>Santiago Xaltepetlapan</v>
      </c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>
        <v>35</v>
      </c>
      <c r="BC106" s="9"/>
      <c r="BD106" s="9"/>
      <c r="BE106" s="9"/>
      <c r="BF106" s="9"/>
      <c r="BG106" s="9"/>
      <c r="BH106" s="9"/>
      <c r="BI106" s="9"/>
      <c r="BJ106" s="9"/>
    </row>
    <row r="107" spans="1:62" x14ac:dyDescent="0.25">
      <c r="A107">
        <v>106</v>
      </c>
      <c r="B107" s="5" t="s">
        <v>796</v>
      </c>
      <c r="C107" s="5" t="s">
        <v>189</v>
      </c>
      <c r="D107" s="5" t="s">
        <v>874</v>
      </c>
      <c r="E107" s="5">
        <v>13</v>
      </c>
      <c r="F107" s="5">
        <v>13</v>
      </c>
      <c r="G107" s="5" t="s">
        <v>1150</v>
      </c>
      <c r="H107" s="5"/>
      <c r="I107" s="5" t="b">
        <v>0</v>
      </c>
      <c r="J107" s="5" t="b">
        <v>0</v>
      </c>
      <c r="K107" s="5" t="s">
        <v>1199</v>
      </c>
      <c r="L107" s="5" t="s">
        <v>1125</v>
      </c>
      <c r="M107" s="5" t="s">
        <v>1196</v>
      </c>
      <c r="N107" s="5" t="s">
        <v>127</v>
      </c>
      <c r="O107" s="5" t="s">
        <v>189</v>
      </c>
      <c r="P107" s="5" t="s">
        <v>193</v>
      </c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>
        <v>2</v>
      </c>
      <c r="BC107" s="5"/>
      <c r="BD107" s="5"/>
      <c r="BE107" s="5"/>
      <c r="BF107" s="5"/>
      <c r="BG107" s="5"/>
      <c r="BH107" s="5"/>
      <c r="BI107" s="5"/>
      <c r="BJ107" s="5"/>
    </row>
    <row r="108" spans="1:62" x14ac:dyDescent="0.25">
      <c r="A108">
        <v>107</v>
      </c>
      <c r="B108" t="s">
        <v>786</v>
      </c>
      <c r="C108" t="s">
        <v>189</v>
      </c>
      <c r="D108" t="s">
        <v>875</v>
      </c>
      <c r="E108">
        <v>13</v>
      </c>
      <c r="G108" t="s">
        <v>1150</v>
      </c>
      <c r="I108" t="b">
        <v>0</v>
      </c>
      <c r="J108" t="b">
        <v>0</v>
      </c>
      <c r="K108" t="str">
        <f>O108&amp;"-"&amp;B108</f>
        <v>Xaltepetlapan-Non-Tributaries</v>
      </c>
      <c r="L108" t="s">
        <v>1125</v>
      </c>
      <c r="M108" t="s">
        <v>108</v>
      </c>
      <c r="N108" t="s">
        <v>180</v>
      </c>
      <c r="O108" t="s">
        <v>189</v>
      </c>
      <c r="P108" t="str">
        <f>L108&amp;" "&amp;O108</f>
        <v>Santiago Xaltepetlapan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Y108">
        <v>0</v>
      </c>
      <c r="AZ108">
        <v>0</v>
      </c>
      <c r="BA108">
        <v>2</v>
      </c>
      <c r="BB108">
        <v>0</v>
      </c>
      <c r="BC108">
        <v>83</v>
      </c>
      <c r="BD108">
        <v>14</v>
      </c>
      <c r="BE108">
        <v>20</v>
      </c>
      <c r="BG108">
        <v>19</v>
      </c>
      <c r="BH108">
        <v>29</v>
      </c>
      <c r="BI108">
        <v>74</v>
      </c>
      <c r="BJ108">
        <v>0</v>
      </c>
    </row>
    <row r="109" spans="1:62" x14ac:dyDescent="0.25">
      <c r="A109">
        <v>108</v>
      </c>
      <c r="B109" s="8" t="s">
        <v>786</v>
      </c>
      <c r="C109" s="8" t="s">
        <v>189</v>
      </c>
      <c r="D109" s="8" t="s">
        <v>875</v>
      </c>
      <c r="E109" s="8">
        <v>13</v>
      </c>
      <c r="F109" s="8"/>
      <c r="G109" s="8" t="s">
        <v>1150</v>
      </c>
      <c r="H109" s="8"/>
      <c r="I109" s="8" t="b">
        <v>0</v>
      </c>
      <c r="J109" s="8" t="b">
        <v>0</v>
      </c>
      <c r="K109" s="8" t="str">
        <f>O109&amp;"-"&amp;B109</f>
        <v>Xaltepetlapan-Non-Tributaries</v>
      </c>
      <c r="L109" s="8" t="s">
        <v>1125</v>
      </c>
      <c r="M109" s="8" t="s">
        <v>1117</v>
      </c>
      <c r="N109" s="8" t="s">
        <v>180</v>
      </c>
      <c r="O109" s="8" t="s">
        <v>189</v>
      </c>
      <c r="P109" s="8" t="str">
        <f>L109&amp;" "&amp;O109</f>
        <v>Santiago Xaltepetlapan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>
        <v>40</v>
      </c>
      <c r="BD109" s="8">
        <v>6</v>
      </c>
      <c r="BE109" s="8"/>
      <c r="BF109" s="8"/>
      <c r="BG109" s="8"/>
      <c r="BH109" s="8"/>
      <c r="BI109" s="8"/>
      <c r="BJ109" s="8"/>
    </row>
    <row r="110" spans="1:62" x14ac:dyDescent="0.25">
      <c r="A110">
        <v>109</v>
      </c>
      <c r="B110" s="9" t="s">
        <v>786</v>
      </c>
      <c r="C110" s="9" t="s">
        <v>189</v>
      </c>
      <c r="D110" s="9" t="s">
        <v>875</v>
      </c>
      <c r="E110" s="9">
        <v>13</v>
      </c>
      <c r="F110" s="9"/>
      <c r="G110" s="9" t="s">
        <v>1150</v>
      </c>
      <c r="H110" s="9"/>
      <c r="I110" s="9" t="b">
        <v>0</v>
      </c>
      <c r="J110" s="9" t="b">
        <v>0</v>
      </c>
      <c r="K110" s="9" t="str">
        <f>O110&amp;"-"&amp;B110</f>
        <v>Xaltepetlapan-Non-Tributaries</v>
      </c>
      <c r="L110" s="9" t="s">
        <v>1125</v>
      </c>
      <c r="M110" s="9" t="s">
        <v>1118</v>
      </c>
      <c r="N110" s="9" t="s">
        <v>180</v>
      </c>
      <c r="O110" s="9" t="s">
        <v>189</v>
      </c>
      <c r="P110" s="9" t="str">
        <f>L110&amp;" "&amp;O110</f>
        <v>Santiago Xaltepetlapan</v>
      </c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>
        <v>43</v>
      </c>
      <c r="BD110" s="9">
        <v>6</v>
      </c>
      <c r="BE110" s="9"/>
      <c r="BF110" s="9"/>
      <c r="BG110" s="9"/>
      <c r="BH110" s="9"/>
      <c r="BI110" s="9"/>
      <c r="BJ110" s="9"/>
    </row>
    <row r="111" spans="1:62" x14ac:dyDescent="0.25">
      <c r="A111">
        <v>110</v>
      </c>
      <c r="B111" s="5" t="s">
        <v>786</v>
      </c>
      <c r="C111" s="5" t="s">
        <v>189</v>
      </c>
      <c r="D111" s="5" t="s">
        <v>875</v>
      </c>
      <c r="E111" s="5">
        <v>13</v>
      </c>
      <c r="F111" s="5"/>
      <c r="G111" s="5" t="s">
        <v>1150</v>
      </c>
      <c r="H111" s="5"/>
      <c r="I111" s="5" t="b">
        <v>0</v>
      </c>
      <c r="J111" s="5" t="b">
        <v>0</v>
      </c>
      <c r="K111" s="5" t="s">
        <v>1198</v>
      </c>
      <c r="L111" s="5" t="s">
        <v>1125</v>
      </c>
      <c r="M111" s="5" t="s">
        <v>1196</v>
      </c>
      <c r="N111" s="5" t="s">
        <v>180</v>
      </c>
      <c r="O111" s="5" t="s">
        <v>189</v>
      </c>
      <c r="P111" s="5" t="s">
        <v>193</v>
      </c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>
        <v>2</v>
      </c>
      <c r="BE111" s="5"/>
      <c r="BF111" s="5"/>
      <c r="BG111" s="5"/>
      <c r="BH111" s="5"/>
      <c r="BI111" s="5"/>
      <c r="BJ111" s="5"/>
    </row>
    <row r="112" spans="1:62" x14ac:dyDescent="0.25">
      <c r="A112">
        <v>111</v>
      </c>
      <c r="B112" s="10" t="s">
        <v>185</v>
      </c>
      <c r="C112" s="10" t="s">
        <v>189</v>
      </c>
      <c r="D112" s="10" t="s">
        <v>876</v>
      </c>
      <c r="E112" s="10">
        <v>13</v>
      </c>
      <c r="F112" s="10"/>
      <c r="G112" s="10" t="s">
        <v>1150</v>
      </c>
      <c r="H112" s="10"/>
      <c r="I112" s="10" t="b">
        <v>0</v>
      </c>
      <c r="J112" s="10" t="b">
        <v>0</v>
      </c>
      <c r="K112" s="10" t="str">
        <f>O112&amp;"-"&amp;B112</f>
        <v>Xaltepetlapan-Nobles</v>
      </c>
      <c r="L112" s="10" t="s">
        <v>1125</v>
      </c>
      <c r="M112" s="10" t="s">
        <v>185</v>
      </c>
      <c r="N112" s="10" t="s">
        <v>185</v>
      </c>
      <c r="O112" s="10" t="s">
        <v>189</v>
      </c>
      <c r="P112" s="10" t="str">
        <f>L112&amp;" "&amp;O112</f>
        <v>Santiago Xaltepetlapan</v>
      </c>
      <c r="Q112" s="10">
        <v>7</v>
      </c>
      <c r="R112" s="10">
        <v>60</v>
      </c>
      <c r="S112" s="10">
        <v>0</v>
      </c>
      <c r="T112" s="10">
        <v>1</v>
      </c>
      <c r="U112" s="10">
        <v>0</v>
      </c>
      <c r="V112" s="10">
        <v>4</v>
      </c>
      <c r="W112" s="10">
        <v>0</v>
      </c>
      <c r="X112" s="10">
        <v>2</v>
      </c>
      <c r="Y112" s="10">
        <v>10</v>
      </c>
      <c r="Z112" s="10">
        <v>0</v>
      </c>
      <c r="AA112" s="10">
        <v>0</v>
      </c>
      <c r="AB112" s="10">
        <v>0</v>
      </c>
      <c r="AC112" s="10">
        <v>2</v>
      </c>
      <c r="AD112" s="10">
        <v>0</v>
      </c>
      <c r="AE112" s="10">
        <v>6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3</v>
      </c>
      <c r="AQ112" s="10">
        <v>0</v>
      </c>
      <c r="AR112" s="10">
        <v>5</v>
      </c>
      <c r="AS112" s="10">
        <v>0</v>
      </c>
      <c r="AT112" s="10">
        <v>0</v>
      </c>
      <c r="AU112" s="10">
        <v>0</v>
      </c>
      <c r="AV112" s="10">
        <v>0</v>
      </c>
      <c r="AW112" s="10">
        <v>2</v>
      </c>
      <c r="AX112" s="10"/>
      <c r="AY112" s="10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0</v>
      </c>
      <c r="BE112" s="10">
        <v>0</v>
      </c>
      <c r="BF112" s="10"/>
      <c r="BG112" s="10">
        <v>0</v>
      </c>
      <c r="BH112" s="10">
        <v>0</v>
      </c>
      <c r="BI112" s="10">
        <v>0</v>
      </c>
      <c r="BJ112" s="10">
        <v>0</v>
      </c>
    </row>
    <row r="113" spans="1:62" x14ac:dyDescent="0.25">
      <c r="A113">
        <v>112</v>
      </c>
      <c r="B113" s="2" t="s">
        <v>240</v>
      </c>
      <c r="C113" s="2" t="s">
        <v>236</v>
      </c>
      <c r="D113" s="2"/>
      <c r="E113" s="2">
        <v>9</v>
      </c>
      <c r="F113" s="2"/>
      <c r="G113" s="2" t="s">
        <v>1150</v>
      </c>
      <c r="H113" s="2"/>
      <c r="I113" s="2" t="b">
        <v>0</v>
      </c>
      <c r="J113" s="2"/>
      <c r="K113" s="2"/>
      <c r="L113" s="2"/>
      <c r="M113" s="2" t="s">
        <v>108</v>
      </c>
      <c r="N113" s="2" t="s">
        <v>4</v>
      </c>
      <c r="O113" s="2" t="s">
        <v>236</v>
      </c>
      <c r="P113" s="2"/>
      <c r="Q113" s="2">
        <v>2</v>
      </c>
      <c r="R113" s="2">
        <v>11</v>
      </c>
      <c r="S113" s="2">
        <v>2</v>
      </c>
      <c r="T113" s="2">
        <v>1</v>
      </c>
      <c r="U113" s="2">
        <v>0</v>
      </c>
      <c r="V113" s="2">
        <v>7</v>
      </c>
      <c r="W113" s="2">
        <v>0</v>
      </c>
      <c r="X113" s="2">
        <v>2</v>
      </c>
      <c r="Y113" s="2">
        <v>9</v>
      </c>
      <c r="Z113" s="2">
        <v>2</v>
      </c>
      <c r="AA113" s="2">
        <v>0</v>
      </c>
      <c r="AB113" s="2">
        <v>0</v>
      </c>
      <c r="AC113" s="2">
        <v>12</v>
      </c>
      <c r="AD113" s="2">
        <v>2</v>
      </c>
      <c r="AE113" s="2">
        <v>49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4</v>
      </c>
      <c r="AQ113" s="2">
        <v>1</v>
      </c>
      <c r="AR113" s="2">
        <v>1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/>
      <c r="AY113" s="2">
        <v>0</v>
      </c>
      <c r="AZ113" s="2">
        <v>0</v>
      </c>
      <c r="BA113" s="2">
        <v>0</v>
      </c>
      <c r="BB113" s="2">
        <v>171</v>
      </c>
      <c r="BC113" s="2">
        <v>33</v>
      </c>
      <c r="BD113" s="2">
        <v>9</v>
      </c>
      <c r="BE113" s="2">
        <v>10</v>
      </c>
      <c r="BF113" s="2"/>
      <c r="BG113" s="2">
        <v>17</v>
      </c>
      <c r="BH113" s="2">
        <v>17</v>
      </c>
      <c r="BI113" s="2">
        <v>55</v>
      </c>
      <c r="BJ113" s="2">
        <v>0</v>
      </c>
    </row>
    <row r="114" spans="1:62" x14ac:dyDescent="0.25">
      <c r="A114">
        <v>113</v>
      </c>
      <c r="B114" s="2" t="s">
        <v>240</v>
      </c>
      <c r="C114" s="2" t="s">
        <v>236</v>
      </c>
      <c r="D114" s="2"/>
      <c r="E114" s="2">
        <v>9</v>
      </c>
      <c r="F114" s="2"/>
      <c r="G114" s="2" t="s">
        <v>1150</v>
      </c>
      <c r="H114" s="2"/>
      <c r="I114" s="2" t="b">
        <v>0</v>
      </c>
      <c r="J114" s="2"/>
      <c r="K114" s="2"/>
      <c r="L114" s="2"/>
      <c r="M114" s="2" t="s">
        <v>1117</v>
      </c>
      <c r="N114" s="2" t="s">
        <v>4</v>
      </c>
      <c r="O114" s="2" t="s">
        <v>236</v>
      </c>
      <c r="P114" s="2"/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/>
      <c r="AY114" s="2">
        <v>0</v>
      </c>
      <c r="AZ114" s="2">
        <v>0</v>
      </c>
      <c r="BA114" s="2">
        <v>0</v>
      </c>
      <c r="BB114" s="2">
        <v>89</v>
      </c>
      <c r="BC114" s="2">
        <v>12</v>
      </c>
      <c r="BD114" s="2">
        <v>8</v>
      </c>
      <c r="BE114" s="2">
        <v>0</v>
      </c>
      <c r="BF114" s="2"/>
      <c r="BG114" s="2">
        <v>0</v>
      </c>
      <c r="BH114" s="2">
        <v>0</v>
      </c>
      <c r="BI114" s="2">
        <v>0</v>
      </c>
      <c r="BJ114" s="2">
        <v>0</v>
      </c>
    </row>
    <row r="115" spans="1:62" x14ac:dyDescent="0.25">
      <c r="A115">
        <v>114</v>
      </c>
      <c r="B115" s="2" t="s">
        <v>240</v>
      </c>
      <c r="C115" s="2" t="s">
        <v>236</v>
      </c>
      <c r="D115" s="2"/>
      <c r="E115" s="2">
        <v>9</v>
      </c>
      <c r="F115" s="2"/>
      <c r="G115" s="2" t="s">
        <v>1150</v>
      </c>
      <c r="H115" s="2"/>
      <c r="I115" s="2" t="b">
        <v>0</v>
      </c>
      <c r="J115" s="2"/>
      <c r="K115" s="2"/>
      <c r="L115" s="2"/>
      <c r="M115" s="2" t="s">
        <v>1118</v>
      </c>
      <c r="N115" s="2" t="s">
        <v>4</v>
      </c>
      <c r="O115" s="2" t="s">
        <v>236</v>
      </c>
      <c r="P115" s="2"/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/>
      <c r="AY115" s="2">
        <v>0</v>
      </c>
      <c r="AZ115" s="2">
        <v>0</v>
      </c>
      <c r="BA115" s="2">
        <v>0</v>
      </c>
      <c r="BB115" s="2">
        <v>82</v>
      </c>
      <c r="BC115" s="2">
        <v>21</v>
      </c>
      <c r="BD115" s="2">
        <v>1</v>
      </c>
      <c r="BE115" s="2">
        <v>0</v>
      </c>
      <c r="BF115" s="2"/>
      <c r="BG115" s="2">
        <v>0</v>
      </c>
      <c r="BH115" s="2">
        <v>0</v>
      </c>
      <c r="BI115" s="2">
        <v>0</v>
      </c>
      <c r="BJ115" s="2">
        <v>0</v>
      </c>
    </row>
    <row r="116" spans="1:62" x14ac:dyDescent="0.25">
      <c r="A116">
        <v>115</v>
      </c>
      <c r="B116" t="s">
        <v>236</v>
      </c>
      <c r="C116" t="s">
        <v>236</v>
      </c>
      <c r="D116" t="s">
        <v>877</v>
      </c>
      <c r="E116">
        <v>9</v>
      </c>
      <c r="F116">
        <v>1</v>
      </c>
      <c r="G116" t="s">
        <v>1150</v>
      </c>
      <c r="I116" t="b">
        <v>0</v>
      </c>
      <c r="J116" t="b">
        <v>0</v>
      </c>
      <c r="K116" t="str">
        <f t="shared" ref="K116:K146" si="18">O116&amp;"-"&amp;B116</f>
        <v>Tlanicontlan-Tlanicontlan</v>
      </c>
      <c r="L116" t="s">
        <v>1126</v>
      </c>
      <c r="M116" t="s">
        <v>108</v>
      </c>
      <c r="N116" t="s">
        <v>127</v>
      </c>
      <c r="O116" t="s">
        <v>236</v>
      </c>
      <c r="P116" t="str">
        <f t="shared" ref="P116:P146" si="19">L116&amp;" "&amp;O116</f>
        <v>San Simon Tlanicontlan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Y116">
        <v>0</v>
      </c>
      <c r="AZ116">
        <v>0</v>
      </c>
      <c r="BA116">
        <v>0</v>
      </c>
      <c r="BB116">
        <v>20</v>
      </c>
      <c r="BC116">
        <v>0</v>
      </c>
      <c r="BD116">
        <v>0</v>
      </c>
      <c r="BE116">
        <v>0</v>
      </c>
      <c r="BG116">
        <v>0</v>
      </c>
      <c r="BH116">
        <v>0</v>
      </c>
      <c r="BI116">
        <v>0</v>
      </c>
      <c r="BJ116">
        <v>0</v>
      </c>
    </row>
    <row r="117" spans="1:62" x14ac:dyDescent="0.25">
      <c r="A117">
        <v>116</v>
      </c>
      <c r="B117" s="8" t="s">
        <v>236</v>
      </c>
      <c r="C117" s="8" t="s">
        <v>236</v>
      </c>
      <c r="D117" s="8" t="s">
        <v>877</v>
      </c>
      <c r="E117" s="8">
        <v>9</v>
      </c>
      <c r="F117" s="8">
        <v>1</v>
      </c>
      <c r="G117" s="8" t="s">
        <v>1150</v>
      </c>
      <c r="H117" s="8"/>
      <c r="I117" s="8" t="b">
        <v>0</v>
      </c>
      <c r="J117" s="8" t="b">
        <v>0</v>
      </c>
      <c r="K117" s="8" t="str">
        <f t="shared" si="18"/>
        <v>Tlanicontlan-Tlanicontlan</v>
      </c>
      <c r="L117" s="8" t="s">
        <v>1126</v>
      </c>
      <c r="M117" s="8" t="s">
        <v>1117</v>
      </c>
      <c r="N117" s="8" t="s">
        <v>127</v>
      </c>
      <c r="O117" s="8" t="s">
        <v>236</v>
      </c>
      <c r="P117" s="8" t="str">
        <f t="shared" si="19"/>
        <v>San Simon Tlanicontlan</v>
      </c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>
        <v>9</v>
      </c>
      <c r="BC117" s="8"/>
      <c r="BD117" s="8"/>
      <c r="BE117" s="8"/>
      <c r="BF117" s="8"/>
      <c r="BG117" s="8"/>
      <c r="BH117" s="8"/>
      <c r="BI117" s="8"/>
      <c r="BJ117" s="8"/>
    </row>
    <row r="118" spans="1:62" x14ac:dyDescent="0.25">
      <c r="A118">
        <v>117</v>
      </c>
      <c r="B118" s="9" t="s">
        <v>236</v>
      </c>
      <c r="C118" s="9" t="s">
        <v>236</v>
      </c>
      <c r="D118" s="9" t="s">
        <v>877</v>
      </c>
      <c r="E118" s="9">
        <v>9</v>
      </c>
      <c r="F118" s="9">
        <v>1</v>
      </c>
      <c r="G118" s="9" t="s">
        <v>1150</v>
      </c>
      <c r="H118" s="9"/>
      <c r="I118" s="9" t="b">
        <v>0</v>
      </c>
      <c r="J118" s="9" t="b">
        <v>0</v>
      </c>
      <c r="K118" s="9" t="str">
        <f t="shared" si="18"/>
        <v>Tlanicontlan-Tlanicontlan</v>
      </c>
      <c r="L118" s="9" t="s">
        <v>1126</v>
      </c>
      <c r="M118" s="9" t="s">
        <v>1118</v>
      </c>
      <c r="N118" s="9" t="s">
        <v>127</v>
      </c>
      <c r="O118" s="9" t="s">
        <v>236</v>
      </c>
      <c r="P118" s="9" t="str">
        <f t="shared" si="19"/>
        <v>San Simon Tlanicontlan</v>
      </c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>
        <v>11</v>
      </c>
      <c r="BC118" s="9"/>
      <c r="BD118" s="9"/>
      <c r="BE118" s="9"/>
      <c r="BF118" s="9"/>
      <c r="BG118" s="9"/>
      <c r="BH118" s="9"/>
      <c r="BI118" s="9"/>
      <c r="BJ118" s="9"/>
    </row>
    <row r="119" spans="1:62" x14ac:dyDescent="0.25">
      <c r="A119">
        <v>118</v>
      </c>
      <c r="B119" t="s">
        <v>792</v>
      </c>
      <c r="C119" t="s">
        <v>236</v>
      </c>
      <c r="D119" t="s">
        <v>878</v>
      </c>
      <c r="E119">
        <v>9</v>
      </c>
      <c r="F119">
        <v>2</v>
      </c>
      <c r="G119" t="s">
        <v>1150</v>
      </c>
      <c r="I119" t="b">
        <v>0</v>
      </c>
      <c r="J119" t="b">
        <v>0</v>
      </c>
      <c r="K119" t="str">
        <f t="shared" si="18"/>
        <v>Tlanicontlan-Huexotitlan</v>
      </c>
      <c r="L119" t="s">
        <v>1126</v>
      </c>
      <c r="M119" t="s">
        <v>108</v>
      </c>
      <c r="N119" t="s">
        <v>127</v>
      </c>
      <c r="O119" t="s">
        <v>236</v>
      </c>
      <c r="P119" t="str">
        <f t="shared" si="19"/>
        <v>San Simon Tlanicontlan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Y119">
        <v>0</v>
      </c>
      <c r="AZ119">
        <v>0</v>
      </c>
      <c r="BA119">
        <v>0</v>
      </c>
      <c r="BB119">
        <v>20</v>
      </c>
      <c r="BC119">
        <v>0</v>
      </c>
      <c r="BD119">
        <v>0</v>
      </c>
      <c r="BE119">
        <v>0</v>
      </c>
      <c r="BG119">
        <v>0</v>
      </c>
      <c r="BH119">
        <v>0</v>
      </c>
      <c r="BI119">
        <v>0</v>
      </c>
      <c r="BJ119">
        <v>0</v>
      </c>
    </row>
    <row r="120" spans="1:62" x14ac:dyDescent="0.25">
      <c r="A120">
        <v>119</v>
      </c>
      <c r="B120" s="8" t="s">
        <v>792</v>
      </c>
      <c r="C120" s="8" t="s">
        <v>236</v>
      </c>
      <c r="D120" s="8" t="s">
        <v>878</v>
      </c>
      <c r="E120" s="8">
        <v>9</v>
      </c>
      <c r="F120" s="8">
        <v>2</v>
      </c>
      <c r="G120" s="8" t="s">
        <v>1150</v>
      </c>
      <c r="H120" s="8"/>
      <c r="I120" s="8" t="b">
        <v>0</v>
      </c>
      <c r="J120" s="8" t="b">
        <v>0</v>
      </c>
      <c r="K120" s="8" t="str">
        <f t="shared" si="18"/>
        <v>Tlanicontlan-Huexotitlan</v>
      </c>
      <c r="L120" s="8" t="s">
        <v>1126</v>
      </c>
      <c r="M120" s="8" t="s">
        <v>1117</v>
      </c>
      <c r="N120" s="8" t="s">
        <v>127</v>
      </c>
      <c r="O120" s="8" t="s">
        <v>236</v>
      </c>
      <c r="P120" s="8" t="str">
        <f t="shared" si="19"/>
        <v>San Simon Tlanicontlan</v>
      </c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>
        <v>10</v>
      </c>
      <c r="BC120" s="8"/>
      <c r="BD120" s="8"/>
      <c r="BE120" s="8"/>
      <c r="BF120" s="8"/>
      <c r="BG120" s="8"/>
      <c r="BH120" s="8"/>
      <c r="BI120" s="8"/>
      <c r="BJ120" s="8"/>
    </row>
    <row r="121" spans="1:62" x14ac:dyDescent="0.25">
      <c r="A121">
        <v>120</v>
      </c>
      <c r="B121" s="9" t="s">
        <v>792</v>
      </c>
      <c r="C121" s="9" t="s">
        <v>236</v>
      </c>
      <c r="D121" s="9" t="s">
        <v>878</v>
      </c>
      <c r="E121" s="9">
        <v>9</v>
      </c>
      <c r="F121" s="9">
        <v>2</v>
      </c>
      <c r="G121" s="9" t="s">
        <v>1150</v>
      </c>
      <c r="H121" s="9"/>
      <c r="I121" s="9" t="b">
        <v>0</v>
      </c>
      <c r="J121" s="9" t="b">
        <v>0</v>
      </c>
      <c r="K121" s="9" t="str">
        <f t="shared" si="18"/>
        <v>Tlanicontlan-Huexotitlan</v>
      </c>
      <c r="L121" s="9" t="s">
        <v>1126</v>
      </c>
      <c r="M121" s="9" t="s">
        <v>1118</v>
      </c>
      <c r="N121" s="9" t="s">
        <v>127</v>
      </c>
      <c r="O121" s="9" t="s">
        <v>236</v>
      </c>
      <c r="P121" s="9" t="str">
        <f t="shared" si="19"/>
        <v>San Simon Tlanicontlan</v>
      </c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>
        <v>10</v>
      </c>
      <c r="BC121" s="9"/>
      <c r="BD121" s="9"/>
      <c r="BE121" s="9"/>
      <c r="BF121" s="9"/>
      <c r="BG121" s="9"/>
      <c r="BH121" s="9"/>
      <c r="BI121" s="9"/>
      <c r="BJ121" s="9"/>
    </row>
    <row r="122" spans="1:62" x14ac:dyDescent="0.25">
      <c r="A122">
        <v>121</v>
      </c>
      <c r="B122" t="s">
        <v>780</v>
      </c>
      <c r="C122" t="s">
        <v>236</v>
      </c>
      <c r="D122" t="s">
        <v>879</v>
      </c>
      <c r="E122">
        <v>9</v>
      </c>
      <c r="F122">
        <v>3</v>
      </c>
      <c r="G122" t="s">
        <v>1150</v>
      </c>
      <c r="I122" t="b">
        <v>0</v>
      </c>
      <c r="J122" t="b">
        <v>0</v>
      </c>
      <c r="K122" t="str">
        <f t="shared" si="18"/>
        <v>Tlanicontlan-Pochtlan</v>
      </c>
      <c r="L122" t="s">
        <v>1126</v>
      </c>
      <c r="M122" t="s">
        <v>108</v>
      </c>
      <c r="N122" t="s">
        <v>127</v>
      </c>
      <c r="O122" t="s">
        <v>236</v>
      </c>
      <c r="P122" t="str">
        <f t="shared" si="19"/>
        <v>San Simon Tlanicontlan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Y122">
        <v>0</v>
      </c>
      <c r="AZ122">
        <v>0</v>
      </c>
      <c r="BA122">
        <v>0</v>
      </c>
      <c r="BB122">
        <v>20</v>
      </c>
      <c r="BC122">
        <v>0</v>
      </c>
      <c r="BD122">
        <v>0</v>
      </c>
      <c r="BE122">
        <v>0</v>
      </c>
      <c r="BG122">
        <v>0</v>
      </c>
      <c r="BH122">
        <v>0</v>
      </c>
      <c r="BI122">
        <v>0</v>
      </c>
      <c r="BJ122">
        <v>0</v>
      </c>
    </row>
    <row r="123" spans="1:62" x14ac:dyDescent="0.25">
      <c r="A123">
        <v>122</v>
      </c>
      <c r="B123" s="8" t="s">
        <v>780</v>
      </c>
      <c r="C123" s="8" t="s">
        <v>236</v>
      </c>
      <c r="D123" s="8" t="s">
        <v>879</v>
      </c>
      <c r="E123" s="8">
        <v>9</v>
      </c>
      <c r="F123" s="8">
        <v>3</v>
      </c>
      <c r="G123" s="8" t="s">
        <v>1150</v>
      </c>
      <c r="H123" s="8"/>
      <c r="I123" s="8" t="b">
        <v>0</v>
      </c>
      <c r="J123" s="8" t="b">
        <v>0</v>
      </c>
      <c r="K123" s="8" t="str">
        <f t="shared" si="18"/>
        <v>Tlanicontlan-Pochtlan</v>
      </c>
      <c r="L123" s="8" t="s">
        <v>1126</v>
      </c>
      <c r="M123" s="8" t="s">
        <v>1117</v>
      </c>
      <c r="N123" s="8" t="s">
        <v>127</v>
      </c>
      <c r="O123" s="8" t="s">
        <v>236</v>
      </c>
      <c r="P123" s="8" t="str">
        <f t="shared" si="19"/>
        <v>San Simon Tlanicontlan</v>
      </c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>
        <v>6</v>
      </c>
      <c r="BC123" s="8"/>
      <c r="BD123" s="8"/>
      <c r="BE123" s="8"/>
      <c r="BF123" s="8"/>
      <c r="BG123" s="8"/>
      <c r="BH123" s="8"/>
      <c r="BI123" s="8"/>
      <c r="BJ123" s="8"/>
    </row>
    <row r="124" spans="1:62" x14ac:dyDescent="0.25">
      <c r="A124">
        <v>123</v>
      </c>
      <c r="B124" s="9" t="s">
        <v>780</v>
      </c>
      <c r="C124" s="9" t="s">
        <v>236</v>
      </c>
      <c r="D124" s="9" t="s">
        <v>879</v>
      </c>
      <c r="E124" s="9">
        <v>9</v>
      </c>
      <c r="F124" s="9">
        <v>3</v>
      </c>
      <c r="G124" s="9" t="s">
        <v>1150</v>
      </c>
      <c r="H124" s="9"/>
      <c r="I124" s="9" t="b">
        <v>0</v>
      </c>
      <c r="J124" s="9" t="b">
        <v>0</v>
      </c>
      <c r="K124" s="9" t="str">
        <f t="shared" si="18"/>
        <v>Tlanicontlan-Pochtlan</v>
      </c>
      <c r="L124" s="9" t="s">
        <v>1126</v>
      </c>
      <c r="M124" s="9" t="s">
        <v>1118</v>
      </c>
      <c r="N124" s="9" t="s">
        <v>127</v>
      </c>
      <c r="O124" s="9" t="s">
        <v>236</v>
      </c>
      <c r="P124" s="9" t="str">
        <f t="shared" si="19"/>
        <v>San Simon Tlanicontlan</v>
      </c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>
        <v>14</v>
      </c>
      <c r="BC124" s="9"/>
      <c r="BD124" s="9"/>
      <c r="BE124" s="9"/>
      <c r="BF124" s="9"/>
      <c r="BG124" s="9"/>
      <c r="BH124" s="9"/>
      <c r="BI124" s="9"/>
      <c r="BJ124" s="9"/>
    </row>
    <row r="125" spans="1:62" x14ac:dyDescent="0.25">
      <c r="A125">
        <v>124</v>
      </c>
      <c r="B125" t="s">
        <v>1072</v>
      </c>
      <c r="C125" t="s">
        <v>236</v>
      </c>
      <c r="D125" t="s">
        <v>880</v>
      </c>
      <c r="E125">
        <v>9</v>
      </c>
      <c r="F125">
        <v>4</v>
      </c>
      <c r="G125" t="s">
        <v>1150</v>
      </c>
      <c r="I125" t="b">
        <v>0</v>
      </c>
      <c r="J125" t="b">
        <v>0</v>
      </c>
      <c r="K125" t="str">
        <f t="shared" si="18"/>
        <v>Tlanicontlan-Tepetitlan</v>
      </c>
      <c r="L125" t="s">
        <v>1126</v>
      </c>
      <c r="M125" t="s">
        <v>108</v>
      </c>
      <c r="N125" t="s">
        <v>127</v>
      </c>
      <c r="O125" t="s">
        <v>236</v>
      </c>
      <c r="P125" t="str">
        <f t="shared" si="19"/>
        <v>San Simon Tlanicontlan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Y125">
        <v>0</v>
      </c>
      <c r="AZ125">
        <v>0</v>
      </c>
      <c r="BA125">
        <v>0</v>
      </c>
      <c r="BB125">
        <v>20</v>
      </c>
      <c r="BC125">
        <v>0</v>
      </c>
      <c r="BD125">
        <v>0</v>
      </c>
      <c r="BE125">
        <v>0</v>
      </c>
      <c r="BG125">
        <v>0</v>
      </c>
      <c r="BH125">
        <v>0</v>
      </c>
      <c r="BI125">
        <v>0</v>
      </c>
      <c r="BJ125">
        <v>0</v>
      </c>
    </row>
    <row r="126" spans="1:62" x14ac:dyDescent="0.25">
      <c r="A126">
        <v>125</v>
      </c>
      <c r="B126" s="8" t="s">
        <v>1072</v>
      </c>
      <c r="C126" s="8" t="s">
        <v>236</v>
      </c>
      <c r="D126" s="8" t="s">
        <v>880</v>
      </c>
      <c r="E126" s="8">
        <v>9</v>
      </c>
      <c r="F126" s="8">
        <v>4</v>
      </c>
      <c r="G126" s="8" t="s">
        <v>1150</v>
      </c>
      <c r="H126" s="8"/>
      <c r="I126" s="8" t="b">
        <v>0</v>
      </c>
      <c r="J126" s="8" t="b">
        <v>0</v>
      </c>
      <c r="K126" s="8" t="str">
        <f t="shared" si="18"/>
        <v>Tlanicontlan-Tepetitlan</v>
      </c>
      <c r="L126" s="8" t="s">
        <v>1126</v>
      </c>
      <c r="M126" s="8" t="s">
        <v>1117</v>
      </c>
      <c r="N126" s="8" t="s">
        <v>127</v>
      </c>
      <c r="O126" s="8" t="s">
        <v>236</v>
      </c>
      <c r="P126" s="8" t="str">
        <f t="shared" si="19"/>
        <v>San Simon Tlanicontlan</v>
      </c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>
        <v>6</v>
      </c>
      <c r="BC126" s="8"/>
      <c r="BD126" s="8"/>
      <c r="BE126" s="8"/>
      <c r="BF126" s="8"/>
      <c r="BG126" s="8"/>
      <c r="BH126" s="8"/>
      <c r="BI126" s="8"/>
      <c r="BJ126" s="8"/>
    </row>
    <row r="127" spans="1:62" x14ac:dyDescent="0.25">
      <c r="A127">
        <v>126</v>
      </c>
      <c r="B127" s="9" t="s">
        <v>1072</v>
      </c>
      <c r="C127" s="9" t="s">
        <v>236</v>
      </c>
      <c r="D127" s="9" t="s">
        <v>880</v>
      </c>
      <c r="E127" s="9">
        <v>9</v>
      </c>
      <c r="F127" s="9">
        <v>4</v>
      </c>
      <c r="G127" s="9" t="s">
        <v>1150</v>
      </c>
      <c r="H127" s="9"/>
      <c r="I127" s="9" t="b">
        <v>0</v>
      </c>
      <c r="J127" s="9" t="b">
        <v>0</v>
      </c>
      <c r="K127" s="9" t="str">
        <f t="shared" si="18"/>
        <v>Tlanicontlan-Tepetitlan</v>
      </c>
      <c r="L127" s="9" t="s">
        <v>1126</v>
      </c>
      <c r="M127" s="9" t="s">
        <v>1118</v>
      </c>
      <c r="N127" s="9" t="s">
        <v>127</v>
      </c>
      <c r="O127" s="9" t="s">
        <v>236</v>
      </c>
      <c r="P127" s="9" t="str">
        <f t="shared" si="19"/>
        <v>San Simon Tlanicontlan</v>
      </c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>
        <v>14</v>
      </c>
      <c r="BC127" s="9"/>
      <c r="BD127" s="9"/>
      <c r="BE127" s="9"/>
      <c r="BF127" s="9"/>
      <c r="BG127" s="9"/>
      <c r="BH127" s="9"/>
      <c r="BI127" s="9"/>
      <c r="BJ127" s="9"/>
    </row>
    <row r="128" spans="1:62" x14ac:dyDescent="0.25">
      <c r="A128">
        <v>127</v>
      </c>
      <c r="B128" t="s">
        <v>793</v>
      </c>
      <c r="C128" t="s">
        <v>236</v>
      </c>
      <c r="D128" t="s">
        <v>881</v>
      </c>
      <c r="E128">
        <v>9</v>
      </c>
      <c r="F128">
        <v>5</v>
      </c>
      <c r="G128" t="s">
        <v>1150</v>
      </c>
      <c r="I128" t="b">
        <v>0</v>
      </c>
      <c r="J128" t="b">
        <v>0</v>
      </c>
      <c r="K128" t="str">
        <f t="shared" si="18"/>
        <v>Tlanicontlan-Tenanco</v>
      </c>
      <c r="L128" t="s">
        <v>1126</v>
      </c>
      <c r="M128" t="s">
        <v>108</v>
      </c>
      <c r="N128" t="s">
        <v>127</v>
      </c>
      <c r="O128" t="s">
        <v>236</v>
      </c>
      <c r="P128" t="str">
        <f t="shared" si="19"/>
        <v>San Simon Tlanicontlan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Y128">
        <v>0</v>
      </c>
      <c r="AZ128">
        <v>0</v>
      </c>
      <c r="BA128">
        <v>0</v>
      </c>
      <c r="BB128">
        <v>20</v>
      </c>
      <c r="BC128">
        <v>0</v>
      </c>
      <c r="BD128">
        <v>0</v>
      </c>
      <c r="BE128">
        <v>0</v>
      </c>
      <c r="BG128">
        <v>0</v>
      </c>
      <c r="BH128">
        <v>0</v>
      </c>
      <c r="BI128">
        <v>0</v>
      </c>
      <c r="BJ128">
        <v>0</v>
      </c>
    </row>
    <row r="129" spans="1:62" x14ac:dyDescent="0.25">
      <c r="A129">
        <v>128</v>
      </c>
      <c r="B129" s="8" t="s">
        <v>793</v>
      </c>
      <c r="C129" s="8" t="s">
        <v>236</v>
      </c>
      <c r="D129" s="8" t="s">
        <v>881</v>
      </c>
      <c r="E129" s="8">
        <v>9</v>
      </c>
      <c r="F129" s="8">
        <v>5</v>
      </c>
      <c r="G129" s="8" t="s">
        <v>1150</v>
      </c>
      <c r="H129" s="8"/>
      <c r="I129" s="8" t="b">
        <v>0</v>
      </c>
      <c r="J129" s="8" t="b">
        <v>0</v>
      </c>
      <c r="K129" s="8" t="str">
        <f t="shared" si="18"/>
        <v>Tlanicontlan-Tenanco</v>
      </c>
      <c r="L129" s="8" t="s">
        <v>1126</v>
      </c>
      <c r="M129" s="8" t="s">
        <v>1117</v>
      </c>
      <c r="N129" s="8" t="s">
        <v>127</v>
      </c>
      <c r="O129" s="8" t="s">
        <v>236</v>
      </c>
      <c r="P129" s="8" t="str">
        <f t="shared" si="19"/>
        <v>San Simon Tlanicontlan</v>
      </c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>
        <v>8</v>
      </c>
      <c r="BC129" s="8"/>
      <c r="BD129" s="8"/>
      <c r="BE129" s="8"/>
      <c r="BF129" s="8"/>
      <c r="BG129" s="8"/>
      <c r="BH129" s="8"/>
      <c r="BI129" s="8"/>
      <c r="BJ129" s="8"/>
    </row>
    <row r="130" spans="1:62" x14ac:dyDescent="0.25">
      <c r="A130">
        <v>129</v>
      </c>
      <c r="B130" s="9" t="s">
        <v>793</v>
      </c>
      <c r="C130" s="9" t="s">
        <v>236</v>
      </c>
      <c r="D130" s="9" t="s">
        <v>881</v>
      </c>
      <c r="E130" s="9">
        <v>9</v>
      </c>
      <c r="F130" s="9">
        <v>5</v>
      </c>
      <c r="G130" s="9" t="s">
        <v>1150</v>
      </c>
      <c r="H130" s="9"/>
      <c r="I130" s="9" t="b">
        <v>0</v>
      </c>
      <c r="J130" s="9" t="b">
        <v>0</v>
      </c>
      <c r="K130" s="9" t="str">
        <f t="shared" si="18"/>
        <v>Tlanicontlan-Tenanco</v>
      </c>
      <c r="L130" s="9" t="s">
        <v>1126</v>
      </c>
      <c r="M130" s="9" t="s">
        <v>1118</v>
      </c>
      <c r="N130" s="9" t="s">
        <v>127</v>
      </c>
      <c r="O130" s="9" t="s">
        <v>236</v>
      </c>
      <c r="P130" s="9" t="str">
        <f t="shared" si="19"/>
        <v>San Simon Tlanicontlan</v>
      </c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>
        <v>12</v>
      </c>
      <c r="BC130" s="9"/>
      <c r="BD130" s="9"/>
      <c r="BE130" s="9"/>
      <c r="BF130" s="9"/>
      <c r="BG130" s="9"/>
      <c r="BH130" s="9"/>
      <c r="BI130" s="9"/>
      <c r="BJ130" s="9"/>
    </row>
    <row r="131" spans="1:62" x14ac:dyDescent="0.25">
      <c r="A131">
        <v>130</v>
      </c>
      <c r="B131" t="s">
        <v>1073</v>
      </c>
      <c r="C131" t="s">
        <v>236</v>
      </c>
      <c r="D131" t="s">
        <v>882</v>
      </c>
      <c r="E131">
        <v>9</v>
      </c>
      <c r="F131">
        <v>6</v>
      </c>
      <c r="G131" t="s">
        <v>1150</v>
      </c>
      <c r="I131" t="b">
        <v>0</v>
      </c>
      <c r="J131" t="b">
        <v>0</v>
      </c>
      <c r="K131" t="str">
        <f t="shared" si="18"/>
        <v>Tlanicontlan-Huizilhuacan</v>
      </c>
      <c r="L131" t="s">
        <v>1126</v>
      </c>
      <c r="M131" t="s">
        <v>108</v>
      </c>
      <c r="N131" t="s">
        <v>127</v>
      </c>
      <c r="O131" t="s">
        <v>236</v>
      </c>
      <c r="P131" t="str">
        <f t="shared" si="19"/>
        <v>San Simon Tlanicontlan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Y131">
        <v>0</v>
      </c>
      <c r="AZ131">
        <v>0</v>
      </c>
      <c r="BA131">
        <v>0</v>
      </c>
      <c r="BB131">
        <v>20</v>
      </c>
      <c r="BC131">
        <v>0</v>
      </c>
      <c r="BD131">
        <v>0</v>
      </c>
      <c r="BE131">
        <v>0</v>
      </c>
      <c r="BG131">
        <v>0</v>
      </c>
      <c r="BH131">
        <v>0</v>
      </c>
      <c r="BI131">
        <v>0</v>
      </c>
      <c r="BJ131">
        <v>0</v>
      </c>
    </row>
    <row r="132" spans="1:62" x14ac:dyDescent="0.25">
      <c r="A132">
        <v>131</v>
      </c>
      <c r="B132" s="8" t="s">
        <v>1073</v>
      </c>
      <c r="C132" s="8" t="s">
        <v>236</v>
      </c>
      <c r="D132" s="8" t="s">
        <v>882</v>
      </c>
      <c r="E132" s="8">
        <v>9</v>
      </c>
      <c r="F132" s="8">
        <v>6</v>
      </c>
      <c r="G132" s="8" t="s">
        <v>1150</v>
      </c>
      <c r="H132" s="8"/>
      <c r="I132" s="8" t="b">
        <v>0</v>
      </c>
      <c r="J132" s="8" t="b">
        <v>0</v>
      </c>
      <c r="K132" s="8" t="str">
        <f t="shared" si="18"/>
        <v>Tlanicontlan-Huizilhuacan</v>
      </c>
      <c r="L132" s="8" t="s">
        <v>1126</v>
      </c>
      <c r="M132" s="8" t="s">
        <v>1117</v>
      </c>
      <c r="N132" s="8" t="s">
        <v>127</v>
      </c>
      <c r="O132" s="8" t="s">
        <v>236</v>
      </c>
      <c r="P132" s="8" t="str">
        <f t="shared" si="19"/>
        <v>San Simon Tlanicontlan</v>
      </c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>
        <v>6</v>
      </c>
      <c r="BC132" s="8"/>
      <c r="BD132" s="8"/>
      <c r="BE132" s="8"/>
      <c r="BF132" s="8"/>
      <c r="BG132" s="8"/>
      <c r="BH132" s="8"/>
      <c r="BI132" s="8"/>
      <c r="BJ132" s="8"/>
    </row>
    <row r="133" spans="1:62" x14ac:dyDescent="0.25">
      <c r="A133">
        <v>132</v>
      </c>
      <c r="B133" s="9" t="s">
        <v>1073</v>
      </c>
      <c r="C133" s="9" t="s">
        <v>236</v>
      </c>
      <c r="D133" s="9" t="s">
        <v>882</v>
      </c>
      <c r="E133" s="9">
        <v>9</v>
      </c>
      <c r="F133" s="9">
        <v>6</v>
      </c>
      <c r="G133" s="9" t="s">
        <v>1150</v>
      </c>
      <c r="H133" s="9"/>
      <c r="I133" s="9" t="b">
        <v>0</v>
      </c>
      <c r="J133" s="9" t="b">
        <v>0</v>
      </c>
      <c r="K133" s="9" t="str">
        <f t="shared" si="18"/>
        <v>Tlanicontlan-Huizilhuacan</v>
      </c>
      <c r="L133" s="9" t="s">
        <v>1126</v>
      </c>
      <c r="M133" s="9" t="s">
        <v>1118</v>
      </c>
      <c r="N133" s="9" t="s">
        <v>127</v>
      </c>
      <c r="O133" s="9" t="s">
        <v>236</v>
      </c>
      <c r="P133" s="9" t="str">
        <f t="shared" si="19"/>
        <v>San Simon Tlanicontlan</v>
      </c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>
        <v>14</v>
      </c>
      <c r="BC133" s="9"/>
      <c r="BD133" s="9"/>
      <c r="BE133" s="9"/>
      <c r="BF133" s="9"/>
      <c r="BG133" s="9"/>
      <c r="BH133" s="9"/>
      <c r="BI133" s="9"/>
      <c r="BJ133" s="9"/>
    </row>
    <row r="134" spans="1:62" x14ac:dyDescent="0.25">
      <c r="A134">
        <v>133</v>
      </c>
      <c r="B134" t="s">
        <v>1074</v>
      </c>
      <c r="C134" t="s">
        <v>236</v>
      </c>
      <c r="D134" t="s">
        <v>883</v>
      </c>
      <c r="E134">
        <v>9</v>
      </c>
      <c r="F134">
        <v>7</v>
      </c>
      <c r="G134" t="s">
        <v>1150</v>
      </c>
      <c r="I134" t="b">
        <v>0</v>
      </c>
      <c r="J134" t="b">
        <v>0</v>
      </c>
      <c r="K134" t="str">
        <f t="shared" si="18"/>
        <v>Tlanicontlan-Xochimilco</v>
      </c>
      <c r="L134" t="s">
        <v>1126</v>
      </c>
      <c r="M134" t="s">
        <v>108</v>
      </c>
      <c r="N134" t="s">
        <v>127</v>
      </c>
      <c r="O134" t="s">
        <v>236</v>
      </c>
      <c r="P134" t="str">
        <f t="shared" si="19"/>
        <v>San Simon Tlanicontlan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Y134">
        <v>0</v>
      </c>
      <c r="AZ134">
        <v>0</v>
      </c>
      <c r="BA134">
        <v>0</v>
      </c>
      <c r="BB134">
        <v>20</v>
      </c>
      <c r="BC134">
        <v>0</v>
      </c>
      <c r="BD134">
        <v>0</v>
      </c>
      <c r="BE134">
        <v>0</v>
      </c>
      <c r="BG134">
        <v>0</v>
      </c>
      <c r="BH134">
        <v>0</v>
      </c>
      <c r="BI134">
        <v>0</v>
      </c>
      <c r="BJ134">
        <v>0</v>
      </c>
    </row>
    <row r="135" spans="1:62" x14ac:dyDescent="0.25">
      <c r="A135">
        <v>134</v>
      </c>
      <c r="B135" s="8" t="s">
        <v>1074</v>
      </c>
      <c r="C135" s="8" t="s">
        <v>236</v>
      </c>
      <c r="D135" s="8" t="s">
        <v>883</v>
      </c>
      <c r="E135" s="8">
        <v>9</v>
      </c>
      <c r="F135" s="8">
        <v>7</v>
      </c>
      <c r="G135" s="8" t="s">
        <v>1150</v>
      </c>
      <c r="H135" s="8"/>
      <c r="I135" s="8" t="b">
        <v>0</v>
      </c>
      <c r="J135" s="8" t="b">
        <v>0</v>
      </c>
      <c r="K135" s="8" t="str">
        <f t="shared" si="18"/>
        <v>Tlanicontlan-Xochimilco</v>
      </c>
      <c r="L135" s="8" t="s">
        <v>1126</v>
      </c>
      <c r="M135" s="8" t="s">
        <v>1117</v>
      </c>
      <c r="N135" s="8" t="s">
        <v>127</v>
      </c>
      <c r="O135" s="8" t="s">
        <v>236</v>
      </c>
      <c r="P135" s="8" t="str">
        <f t="shared" si="19"/>
        <v>San Simon Tlanicontlan</v>
      </c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>
        <v>15</v>
      </c>
      <c r="BC135" s="8"/>
      <c r="BD135" s="8"/>
      <c r="BE135" s="8"/>
      <c r="BF135" s="8"/>
      <c r="BG135" s="8"/>
      <c r="BH135" s="8"/>
      <c r="BI135" s="8"/>
      <c r="BJ135" s="8"/>
    </row>
    <row r="136" spans="1:62" x14ac:dyDescent="0.25">
      <c r="A136">
        <v>135</v>
      </c>
      <c r="B136" s="9" t="s">
        <v>1074</v>
      </c>
      <c r="C136" s="9" t="s">
        <v>236</v>
      </c>
      <c r="D136" s="9" t="s">
        <v>883</v>
      </c>
      <c r="E136" s="9">
        <v>9</v>
      </c>
      <c r="F136" s="9">
        <v>7</v>
      </c>
      <c r="G136" s="9" t="s">
        <v>1150</v>
      </c>
      <c r="H136" s="9"/>
      <c r="I136" s="9" t="b">
        <v>0</v>
      </c>
      <c r="J136" s="9" t="b">
        <v>0</v>
      </c>
      <c r="K136" s="9" t="str">
        <f t="shared" si="18"/>
        <v>Tlanicontlan-Xochimilco</v>
      </c>
      <c r="L136" s="9" t="s">
        <v>1126</v>
      </c>
      <c r="M136" s="9" t="s">
        <v>1118</v>
      </c>
      <c r="N136" s="9" t="s">
        <v>127</v>
      </c>
      <c r="O136" s="9" t="s">
        <v>236</v>
      </c>
      <c r="P136" s="9" t="str">
        <f t="shared" si="19"/>
        <v>San Simon Tlanicontlan</v>
      </c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>
        <v>5</v>
      </c>
      <c r="BC136" s="9"/>
      <c r="BD136" s="9"/>
      <c r="BE136" s="9"/>
      <c r="BF136" s="9"/>
      <c r="BG136" s="9"/>
      <c r="BH136" s="9"/>
      <c r="BI136" s="9"/>
      <c r="BJ136" s="9"/>
    </row>
    <row r="137" spans="1:62" x14ac:dyDescent="0.25">
      <c r="A137">
        <v>136</v>
      </c>
      <c r="B137" t="s">
        <v>796</v>
      </c>
      <c r="C137" t="s">
        <v>236</v>
      </c>
      <c r="D137" t="s">
        <v>884</v>
      </c>
      <c r="E137">
        <v>9</v>
      </c>
      <c r="F137">
        <v>8</v>
      </c>
      <c r="G137" t="s">
        <v>1150</v>
      </c>
      <c r="I137" t="b">
        <v>0</v>
      </c>
      <c r="J137" t="b">
        <v>0</v>
      </c>
      <c r="K137" t="str">
        <f t="shared" si="18"/>
        <v>Tlanicontlan-Acolhuacan</v>
      </c>
      <c r="L137" t="s">
        <v>1126</v>
      </c>
      <c r="M137" t="s">
        <v>108</v>
      </c>
      <c r="N137" t="s">
        <v>127</v>
      </c>
      <c r="O137" t="s">
        <v>236</v>
      </c>
      <c r="P137" t="str">
        <f t="shared" si="19"/>
        <v>San Simon Tlanicontlan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Y137">
        <v>0</v>
      </c>
      <c r="AZ137">
        <v>0</v>
      </c>
      <c r="BA137">
        <v>0</v>
      </c>
      <c r="BB137">
        <v>20</v>
      </c>
      <c r="BC137">
        <v>0</v>
      </c>
      <c r="BD137">
        <v>0</v>
      </c>
      <c r="BE137">
        <v>0</v>
      </c>
      <c r="BG137">
        <v>0</v>
      </c>
      <c r="BH137">
        <v>0</v>
      </c>
      <c r="BI137">
        <v>0</v>
      </c>
      <c r="BJ137">
        <v>0</v>
      </c>
    </row>
    <row r="138" spans="1:62" x14ac:dyDescent="0.25">
      <c r="A138">
        <v>137</v>
      </c>
      <c r="B138" s="8" t="s">
        <v>796</v>
      </c>
      <c r="C138" s="8" t="s">
        <v>236</v>
      </c>
      <c r="D138" s="8" t="s">
        <v>884</v>
      </c>
      <c r="E138" s="8">
        <v>9</v>
      </c>
      <c r="F138" s="8">
        <v>8</v>
      </c>
      <c r="G138" s="8" t="s">
        <v>1150</v>
      </c>
      <c r="H138" s="8"/>
      <c r="I138" s="8" t="b">
        <v>0</v>
      </c>
      <c r="J138" s="8" t="b">
        <v>0</v>
      </c>
      <c r="K138" s="8" t="str">
        <f t="shared" si="18"/>
        <v>Tlanicontlan-Acolhuacan</v>
      </c>
      <c r="L138" s="8" t="s">
        <v>1126</v>
      </c>
      <c r="M138" s="8" t="s">
        <v>1117</v>
      </c>
      <c r="N138" s="8" t="s">
        <v>127</v>
      </c>
      <c r="O138" s="8" t="s">
        <v>236</v>
      </c>
      <c r="P138" s="8" t="str">
        <f t="shared" si="19"/>
        <v>San Simon Tlanicontlan</v>
      </c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>
        <v>18</v>
      </c>
      <c r="BC138" s="8"/>
      <c r="BD138" s="8"/>
      <c r="BE138" s="8"/>
      <c r="BF138" s="8"/>
      <c r="BG138" s="8"/>
      <c r="BH138" s="8"/>
      <c r="BI138" s="8"/>
      <c r="BJ138" s="8"/>
    </row>
    <row r="139" spans="1:62" x14ac:dyDescent="0.25">
      <c r="A139">
        <v>138</v>
      </c>
      <c r="B139" s="9" t="s">
        <v>796</v>
      </c>
      <c r="C139" s="9" t="s">
        <v>236</v>
      </c>
      <c r="D139" s="9" t="s">
        <v>884</v>
      </c>
      <c r="E139" s="9">
        <v>9</v>
      </c>
      <c r="F139" s="9">
        <v>8</v>
      </c>
      <c r="G139" s="9" t="s">
        <v>1150</v>
      </c>
      <c r="H139" s="9"/>
      <c r="I139" s="9" t="b">
        <v>0</v>
      </c>
      <c r="J139" s="9" t="b">
        <v>0</v>
      </c>
      <c r="K139" s="9" t="str">
        <f t="shared" si="18"/>
        <v>Tlanicontlan-Acolhuacan</v>
      </c>
      <c r="L139" s="9" t="s">
        <v>1126</v>
      </c>
      <c r="M139" s="9" t="s">
        <v>1118</v>
      </c>
      <c r="N139" s="9" t="s">
        <v>127</v>
      </c>
      <c r="O139" s="9" t="s">
        <v>236</v>
      </c>
      <c r="P139" s="9" t="str">
        <f t="shared" si="19"/>
        <v>San Simon Tlanicontlan</v>
      </c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>
        <v>2</v>
      </c>
      <c r="BC139" s="9"/>
      <c r="BD139" s="9"/>
      <c r="BE139" s="9"/>
      <c r="BF139" s="9"/>
      <c r="BG139" s="9"/>
      <c r="BH139" s="9"/>
      <c r="BI139" s="9"/>
      <c r="BJ139" s="9"/>
    </row>
    <row r="140" spans="1:62" x14ac:dyDescent="0.25">
      <c r="A140">
        <v>139</v>
      </c>
      <c r="B140" t="s">
        <v>794</v>
      </c>
      <c r="C140" t="s">
        <v>236</v>
      </c>
      <c r="D140" t="s">
        <v>885</v>
      </c>
      <c r="E140">
        <v>9</v>
      </c>
      <c r="F140">
        <v>9</v>
      </c>
      <c r="G140" t="s">
        <v>1150</v>
      </c>
      <c r="I140" t="b">
        <v>0</v>
      </c>
      <c r="J140" t="b">
        <v>0</v>
      </c>
      <c r="K140" t="str">
        <f t="shared" si="18"/>
        <v>Tlanicontlan-Tlaxcalteca</v>
      </c>
      <c r="L140" t="s">
        <v>1126</v>
      </c>
      <c r="M140" t="s">
        <v>108</v>
      </c>
      <c r="N140" t="s">
        <v>127</v>
      </c>
      <c r="O140" t="s">
        <v>236</v>
      </c>
      <c r="P140" t="str">
        <f t="shared" si="19"/>
        <v>San Simon Tlanicontlan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Y140">
        <v>0</v>
      </c>
      <c r="AZ140">
        <v>0</v>
      </c>
      <c r="BA140">
        <v>0</v>
      </c>
      <c r="BB140">
        <v>11</v>
      </c>
      <c r="BC140">
        <v>0</v>
      </c>
      <c r="BD140">
        <v>0</v>
      </c>
      <c r="BE140">
        <v>0</v>
      </c>
      <c r="BG140">
        <v>0</v>
      </c>
      <c r="BH140">
        <v>0</v>
      </c>
      <c r="BI140">
        <v>0</v>
      </c>
      <c r="BJ140">
        <v>0</v>
      </c>
    </row>
    <row r="141" spans="1:62" x14ac:dyDescent="0.25">
      <c r="A141">
        <v>140</v>
      </c>
      <c r="B141" s="8" t="s">
        <v>794</v>
      </c>
      <c r="C141" s="8" t="s">
        <v>236</v>
      </c>
      <c r="D141" s="8" t="s">
        <v>885</v>
      </c>
      <c r="E141" s="8">
        <v>9</v>
      </c>
      <c r="F141" s="8">
        <v>9</v>
      </c>
      <c r="G141" s="8" t="s">
        <v>1150</v>
      </c>
      <c r="H141" s="8"/>
      <c r="I141" s="8" t="b">
        <v>0</v>
      </c>
      <c r="J141" s="8" t="b">
        <v>0</v>
      </c>
      <c r="K141" s="8" t="str">
        <f t="shared" si="18"/>
        <v>Tlanicontlan-Tlaxcalteca</v>
      </c>
      <c r="L141" s="8" t="s">
        <v>1126</v>
      </c>
      <c r="M141" s="8" t="s">
        <v>1117</v>
      </c>
      <c r="N141" s="8" t="s">
        <v>127</v>
      </c>
      <c r="O141" s="8" t="s">
        <v>236</v>
      </c>
      <c r="P141" s="8" t="str">
        <f t="shared" si="19"/>
        <v>San Simon Tlanicontlan</v>
      </c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>
        <v>11</v>
      </c>
      <c r="BC141" s="8"/>
      <c r="BD141" s="8"/>
      <c r="BE141" s="8"/>
      <c r="BF141" s="8"/>
      <c r="BG141" s="8"/>
      <c r="BH141" s="8"/>
      <c r="BI141" s="8"/>
      <c r="BJ141" s="8"/>
    </row>
    <row r="142" spans="1:62" x14ac:dyDescent="0.25">
      <c r="A142">
        <v>141</v>
      </c>
      <c r="B142" s="9" t="s">
        <v>794</v>
      </c>
      <c r="C142" s="9" t="s">
        <v>236</v>
      </c>
      <c r="D142" s="9" t="s">
        <v>885</v>
      </c>
      <c r="E142" s="9">
        <v>9</v>
      </c>
      <c r="F142" s="9">
        <v>9</v>
      </c>
      <c r="G142" s="9" t="s">
        <v>1150</v>
      </c>
      <c r="H142" s="9"/>
      <c r="I142" s="9" t="b">
        <v>0</v>
      </c>
      <c r="J142" s="9" t="b">
        <v>0</v>
      </c>
      <c r="K142" s="9" t="str">
        <f t="shared" si="18"/>
        <v>Tlanicontlan-Tlaxcalteca</v>
      </c>
      <c r="L142" s="9" t="s">
        <v>1126</v>
      </c>
      <c r="M142" s="9" t="s">
        <v>1118</v>
      </c>
      <c r="N142" s="9" t="s">
        <v>127</v>
      </c>
      <c r="O142" s="9" t="s">
        <v>236</v>
      </c>
      <c r="P142" s="9" t="str">
        <f t="shared" si="19"/>
        <v>San Simon Tlanicontlan</v>
      </c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</row>
    <row r="143" spans="1:62" x14ac:dyDescent="0.25">
      <c r="A143">
        <v>142</v>
      </c>
      <c r="B143" t="s">
        <v>786</v>
      </c>
      <c r="C143" t="s">
        <v>236</v>
      </c>
      <c r="D143" t="s">
        <v>885</v>
      </c>
      <c r="E143">
        <v>9</v>
      </c>
      <c r="G143" t="s">
        <v>1150</v>
      </c>
      <c r="I143" t="b">
        <v>0</v>
      </c>
      <c r="J143" t="b">
        <v>0</v>
      </c>
      <c r="K143" t="str">
        <f t="shared" si="18"/>
        <v>Tlanicontlan-Non-Tributaries</v>
      </c>
      <c r="L143" t="s">
        <v>1126</v>
      </c>
      <c r="M143" t="s">
        <v>108</v>
      </c>
      <c r="N143" t="s">
        <v>180</v>
      </c>
      <c r="O143" t="s">
        <v>236</v>
      </c>
      <c r="P143" t="str">
        <f t="shared" si="19"/>
        <v>San Simon Tlanicontlan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Y143">
        <v>0</v>
      </c>
      <c r="AZ143">
        <v>0</v>
      </c>
      <c r="BA143">
        <v>0</v>
      </c>
      <c r="BB143">
        <v>0</v>
      </c>
      <c r="BC143">
        <v>33</v>
      </c>
      <c r="BD143">
        <v>9</v>
      </c>
      <c r="BE143">
        <v>10</v>
      </c>
      <c r="BG143">
        <v>17</v>
      </c>
      <c r="BH143">
        <v>17</v>
      </c>
      <c r="BI143">
        <v>55</v>
      </c>
      <c r="BJ143">
        <v>0</v>
      </c>
    </row>
    <row r="144" spans="1:62" x14ac:dyDescent="0.25">
      <c r="A144">
        <v>143</v>
      </c>
      <c r="B144" s="8" t="s">
        <v>786</v>
      </c>
      <c r="C144" s="8" t="s">
        <v>236</v>
      </c>
      <c r="D144" s="8" t="s">
        <v>885</v>
      </c>
      <c r="E144" s="8">
        <v>9</v>
      </c>
      <c r="F144" s="8"/>
      <c r="G144" s="8" t="s">
        <v>1150</v>
      </c>
      <c r="H144" s="8"/>
      <c r="I144" s="8" t="b">
        <v>0</v>
      </c>
      <c r="J144" s="8" t="b">
        <v>0</v>
      </c>
      <c r="K144" s="8" t="str">
        <f t="shared" si="18"/>
        <v>Tlanicontlan-Non-Tributaries</v>
      </c>
      <c r="L144" s="8" t="s">
        <v>1126</v>
      </c>
      <c r="M144" s="8" t="s">
        <v>1117</v>
      </c>
      <c r="N144" s="8" t="s">
        <v>180</v>
      </c>
      <c r="O144" s="8" t="s">
        <v>236</v>
      </c>
      <c r="P144" s="8" t="str">
        <f t="shared" si="19"/>
        <v>San Simon Tlanicontlan</v>
      </c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>
        <v>12</v>
      </c>
      <c r="BD144" s="8">
        <v>8</v>
      </c>
      <c r="BE144" s="8"/>
      <c r="BF144" s="8"/>
      <c r="BG144" s="8"/>
      <c r="BH144" s="8"/>
      <c r="BI144" s="8"/>
      <c r="BJ144" s="8"/>
    </row>
    <row r="145" spans="1:62" x14ac:dyDescent="0.25">
      <c r="A145">
        <v>144</v>
      </c>
      <c r="B145" s="9" t="s">
        <v>786</v>
      </c>
      <c r="C145" s="9" t="s">
        <v>236</v>
      </c>
      <c r="D145" s="9" t="s">
        <v>885</v>
      </c>
      <c r="E145" s="9">
        <v>9</v>
      </c>
      <c r="F145" s="9"/>
      <c r="G145" s="9" t="s">
        <v>1150</v>
      </c>
      <c r="H145" s="9"/>
      <c r="I145" s="9" t="b">
        <v>0</v>
      </c>
      <c r="J145" s="9" t="b">
        <v>0</v>
      </c>
      <c r="K145" s="9" t="str">
        <f t="shared" si="18"/>
        <v>Tlanicontlan-Non-Tributaries</v>
      </c>
      <c r="L145" s="9" t="s">
        <v>1126</v>
      </c>
      <c r="M145" s="9" t="s">
        <v>1118</v>
      </c>
      <c r="N145" s="9" t="s">
        <v>180</v>
      </c>
      <c r="O145" s="9" t="s">
        <v>236</v>
      </c>
      <c r="P145" s="9" t="str">
        <f t="shared" si="19"/>
        <v>San Simon Tlanicontlan</v>
      </c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>
        <v>21</v>
      </c>
      <c r="BD145" s="9">
        <v>1</v>
      </c>
      <c r="BE145" s="9"/>
      <c r="BF145" s="9"/>
      <c r="BG145" s="9"/>
      <c r="BH145" s="9"/>
      <c r="BI145" s="9"/>
      <c r="BJ145" s="9"/>
    </row>
    <row r="146" spans="1:62" x14ac:dyDescent="0.25">
      <c r="A146">
        <v>145</v>
      </c>
      <c r="B146" s="10" t="s">
        <v>185</v>
      </c>
      <c r="C146" s="10" t="s">
        <v>236</v>
      </c>
      <c r="D146" s="10" t="s">
        <v>886</v>
      </c>
      <c r="E146" s="10">
        <v>9</v>
      </c>
      <c r="F146" s="10"/>
      <c r="G146" s="10" t="s">
        <v>1150</v>
      </c>
      <c r="H146" s="10"/>
      <c r="I146" s="10" t="b">
        <v>0</v>
      </c>
      <c r="J146" s="10" t="b">
        <v>0</v>
      </c>
      <c r="K146" s="10" t="str">
        <f t="shared" si="18"/>
        <v>Tlanicontlan-Nobles</v>
      </c>
      <c r="L146" s="10" t="s">
        <v>1126</v>
      </c>
      <c r="M146" s="10" t="s">
        <v>108</v>
      </c>
      <c r="N146" s="10" t="s">
        <v>185</v>
      </c>
      <c r="O146" s="10" t="s">
        <v>236</v>
      </c>
      <c r="P146" s="10" t="str">
        <f t="shared" si="19"/>
        <v>San Simon Tlanicontlan</v>
      </c>
      <c r="Q146" s="10">
        <v>2</v>
      </c>
      <c r="R146" s="10">
        <v>11</v>
      </c>
      <c r="S146" s="10">
        <v>2</v>
      </c>
      <c r="T146" s="10">
        <v>1</v>
      </c>
      <c r="U146" s="10">
        <v>0</v>
      </c>
      <c r="V146" s="10">
        <v>7</v>
      </c>
      <c r="W146" s="10">
        <v>0</v>
      </c>
      <c r="X146" s="10">
        <v>2</v>
      </c>
      <c r="Y146" s="10">
        <v>9</v>
      </c>
      <c r="Z146" s="10">
        <v>2</v>
      </c>
      <c r="AA146" s="10">
        <v>0</v>
      </c>
      <c r="AB146" s="10">
        <v>0</v>
      </c>
      <c r="AC146" s="10">
        <v>12</v>
      </c>
      <c r="AD146" s="10">
        <v>2</v>
      </c>
      <c r="AE146" s="10">
        <v>49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4</v>
      </c>
      <c r="AQ146" s="10">
        <v>1</v>
      </c>
      <c r="AR146" s="10">
        <v>1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/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/>
      <c r="BG146" s="10">
        <v>0</v>
      </c>
      <c r="BH146" s="10">
        <v>0</v>
      </c>
      <c r="BI146" s="10">
        <v>0</v>
      </c>
      <c r="BJ146" s="10">
        <v>0</v>
      </c>
    </row>
    <row r="147" spans="1:62" x14ac:dyDescent="0.25">
      <c r="A147">
        <v>146</v>
      </c>
      <c r="B147" s="2" t="s">
        <v>795</v>
      </c>
      <c r="C147" s="2" t="s">
        <v>1075</v>
      </c>
      <c r="D147" s="2"/>
      <c r="E147" s="2">
        <v>2</v>
      </c>
      <c r="F147" s="2"/>
      <c r="G147" s="2" t="s">
        <v>1150</v>
      </c>
      <c r="H147" s="2"/>
      <c r="I147" s="2" t="b">
        <v>0</v>
      </c>
      <c r="J147" s="2"/>
      <c r="K147" s="2"/>
      <c r="L147" s="2"/>
      <c r="M147" s="2" t="s">
        <v>108</v>
      </c>
      <c r="N147" s="2" t="s">
        <v>4</v>
      </c>
      <c r="O147" s="2" t="s">
        <v>1075</v>
      </c>
      <c r="P147" s="2"/>
      <c r="Q147" s="2">
        <v>2</v>
      </c>
      <c r="R147" s="2">
        <v>4</v>
      </c>
      <c r="S147" s="2">
        <v>0</v>
      </c>
      <c r="T147" s="2">
        <v>5</v>
      </c>
      <c r="U147" s="2">
        <v>0</v>
      </c>
      <c r="V147" s="2">
        <v>16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4</v>
      </c>
      <c r="AD147" s="2">
        <v>0</v>
      </c>
      <c r="AE147" s="2">
        <v>4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3</v>
      </c>
      <c r="AQ147" s="2">
        <v>1</v>
      </c>
      <c r="AR147" s="2">
        <v>1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/>
      <c r="AY147" s="2">
        <v>0</v>
      </c>
      <c r="AZ147" s="2">
        <v>0</v>
      </c>
      <c r="BA147" s="2">
        <v>10</v>
      </c>
      <c r="BB147" s="2">
        <v>87</v>
      </c>
      <c r="BC147" s="2">
        <v>14</v>
      </c>
      <c r="BD147" s="2">
        <v>0</v>
      </c>
      <c r="BE147" s="2">
        <v>5</v>
      </c>
      <c r="BF147" s="2"/>
      <c r="BG147" s="2">
        <v>6</v>
      </c>
      <c r="BH147" s="2">
        <v>12</v>
      </c>
      <c r="BI147" s="2">
        <v>20</v>
      </c>
      <c r="BJ147" s="2">
        <v>0</v>
      </c>
    </row>
    <row r="148" spans="1:62" x14ac:dyDescent="0.25">
      <c r="A148">
        <v>147</v>
      </c>
      <c r="B148" s="2" t="s">
        <v>795</v>
      </c>
      <c r="C148" s="2" t="s">
        <v>1075</v>
      </c>
      <c r="D148" s="2"/>
      <c r="E148" s="2">
        <v>2</v>
      </c>
      <c r="F148" s="2"/>
      <c r="G148" s="2" t="s">
        <v>1150</v>
      </c>
      <c r="H148" s="2"/>
      <c r="I148" s="2" t="b">
        <v>0</v>
      </c>
      <c r="J148" s="2"/>
      <c r="K148" s="2"/>
      <c r="L148" s="2"/>
      <c r="M148" s="2" t="s">
        <v>1117</v>
      </c>
      <c r="N148" s="2" t="s">
        <v>4</v>
      </c>
      <c r="O148" s="2" t="s">
        <v>1075</v>
      </c>
      <c r="P148" s="2"/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/>
      <c r="AY148" s="2">
        <v>0</v>
      </c>
      <c r="AZ148" s="2">
        <v>0</v>
      </c>
      <c r="BA148" s="2">
        <v>0</v>
      </c>
      <c r="BB148" s="2">
        <v>21</v>
      </c>
      <c r="BC148" s="2">
        <v>4</v>
      </c>
      <c r="BD148" s="2">
        <v>0</v>
      </c>
      <c r="BE148" s="2">
        <v>0</v>
      </c>
      <c r="BF148" s="2"/>
      <c r="BG148" s="2">
        <v>2</v>
      </c>
      <c r="BH148" s="2">
        <v>0</v>
      </c>
      <c r="BI148" s="2">
        <v>0</v>
      </c>
      <c r="BJ148" s="2">
        <v>0</v>
      </c>
    </row>
    <row r="149" spans="1:62" x14ac:dyDescent="0.25">
      <c r="A149">
        <v>148</v>
      </c>
      <c r="B149" s="2" t="s">
        <v>795</v>
      </c>
      <c r="C149" s="2" t="s">
        <v>1075</v>
      </c>
      <c r="D149" s="2"/>
      <c r="E149" s="2">
        <v>2</v>
      </c>
      <c r="F149" s="2"/>
      <c r="G149" s="2" t="s">
        <v>1150</v>
      </c>
      <c r="H149" s="2"/>
      <c r="I149" s="2" t="b">
        <v>0</v>
      </c>
      <c r="J149" s="2"/>
      <c r="K149" s="2"/>
      <c r="L149" s="2"/>
      <c r="M149" s="2" t="s">
        <v>1118</v>
      </c>
      <c r="N149" s="2" t="s">
        <v>4</v>
      </c>
      <c r="O149" s="2" t="s">
        <v>1075</v>
      </c>
      <c r="P149" s="2"/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/>
      <c r="AY149" s="2">
        <v>0</v>
      </c>
      <c r="AZ149" s="2">
        <v>0</v>
      </c>
      <c r="BA149" s="2">
        <v>0</v>
      </c>
      <c r="BB149" s="2">
        <v>56</v>
      </c>
      <c r="BC149" s="2">
        <v>10</v>
      </c>
      <c r="BD149" s="2">
        <v>0</v>
      </c>
      <c r="BE149" s="2">
        <v>0</v>
      </c>
      <c r="BF149" s="2"/>
      <c r="BG149" s="2">
        <v>4</v>
      </c>
      <c r="BH149" s="2">
        <v>0</v>
      </c>
      <c r="BI149" s="2">
        <v>0</v>
      </c>
      <c r="BJ149" s="2">
        <v>0</v>
      </c>
    </row>
    <row r="150" spans="1:62" x14ac:dyDescent="0.25">
      <c r="A150">
        <v>149</v>
      </c>
      <c r="B150" t="s">
        <v>1075</v>
      </c>
      <c r="C150" t="s">
        <v>1075</v>
      </c>
      <c r="D150" t="s">
        <v>887</v>
      </c>
      <c r="E150">
        <v>2</v>
      </c>
      <c r="F150">
        <v>1</v>
      </c>
      <c r="G150" t="s">
        <v>1150</v>
      </c>
      <c r="I150" t="b">
        <v>1</v>
      </c>
      <c r="J150" t="b">
        <v>0</v>
      </c>
      <c r="K150" t="str">
        <f>O150&amp;"-"&amp;B150</f>
        <v>Tlayacanque-Tlayacanque</v>
      </c>
      <c r="L150" t="s">
        <v>1127</v>
      </c>
      <c r="M150" t="s">
        <v>108</v>
      </c>
      <c r="N150" t="s">
        <v>127</v>
      </c>
      <c r="O150" t="s">
        <v>1075</v>
      </c>
      <c r="P150" t="str">
        <f>L150&amp;" "&amp;O150</f>
        <v>San Sebastian Tlayacanque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Y150">
        <v>0</v>
      </c>
      <c r="AZ150">
        <v>0</v>
      </c>
      <c r="BA150">
        <v>5</v>
      </c>
      <c r="BB150">
        <v>39</v>
      </c>
      <c r="BC150">
        <v>0</v>
      </c>
      <c r="BD150">
        <v>0</v>
      </c>
      <c r="BE150">
        <v>0</v>
      </c>
      <c r="BG150">
        <v>0</v>
      </c>
      <c r="BH150">
        <v>0</v>
      </c>
      <c r="BI150">
        <v>0</v>
      </c>
      <c r="BJ150">
        <v>0</v>
      </c>
    </row>
    <row r="151" spans="1:62" x14ac:dyDescent="0.25">
      <c r="A151">
        <v>150</v>
      </c>
      <c r="B151" s="8" t="s">
        <v>1075</v>
      </c>
      <c r="C151" s="8" t="s">
        <v>1075</v>
      </c>
      <c r="D151" s="8" t="s">
        <v>887</v>
      </c>
      <c r="E151" s="8">
        <v>2</v>
      </c>
      <c r="F151" s="8">
        <v>1</v>
      </c>
      <c r="G151" s="8" t="s">
        <v>1150</v>
      </c>
      <c r="H151" s="8"/>
      <c r="I151" s="8" t="b">
        <v>1</v>
      </c>
      <c r="J151" s="8" t="b">
        <v>0</v>
      </c>
      <c r="K151" s="8" t="str">
        <f>O151&amp;"-"&amp;B151</f>
        <v>Tlayacanque-Tlayacanque</v>
      </c>
      <c r="L151" s="8" t="s">
        <v>1127</v>
      </c>
      <c r="M151" s="8" t="s">
        <v>1117</v>
      </c>
      <c r="N151" s="8" t="s">
        <v>127</v>
      </c>
      <c r="O151" s="8" t="s">
        <v>1075</v>
      </c>
      <c r="P151" s="8" t="str">
        <f>L151&amp;" "&amp;O151</f>
        <v>San Sebastian Tlayacanque</v>
      </c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>
        <v>6</v>
      </c>
      <c r="BC151" s="8"/>
      <c r="BD151" s="8"/>
      <c r="BE151" s="8"/>
      <c r="BF151" s="8"/>
      <c r="BG151" s="8"/>
      <c r="BH151" s="8"/>
      <c r="BI151" s="8"/>
      <c r="BJ151" s="8"/>
    </row>
    <row r="152" spans="1:62" x14ac:dyDescent="0.25">
      <c r="A152">
        <v>151</v>
      </c>
      <c r="B152" s="9" t="s">
        <v>1075</v>
      </c>
      <c r="C152" s="9" t="s">
        <v>1075</v>
      </c>
      <c r="D152" s="9" t="s">
        <v>887</v>
      </c>
      <c r="E152" s="9">
        <v>2</v>
      </c>
      <c r="F152" s="9">
        <v>1</v>
      </c>
      <c r="G152" s="9" t="s">
        <v>1150</v>
      </c>
      <c r="H152" s="9"/>
      <c r="I152" s="9" t="b">
        <v>1</v>
      </c>
      <c r="J152" s="9" t="b">
        <v>0</v>
      </c>
      <c r="K152" s="9" t="str">
        <f>O152&amp;"-"&amp;B152</f>
        <v>Tlayacanque-Tlayacanque</v>
      </c>
      <c r="L152" s="9" t="s">
        <v>1127</v>
      </c>
      <c r="M152" s="9" t="s">
        <v>1118</v>
      </c>
      <c r="N152" s="9" t="s">
        <v>127</v>
      </c>
      <c r="O152" s="9" t="s">
        <v>1075</v>
      </c>
      <c r="P152" s="9" t="str">
        <f>L152&amp;" "&amp;O152</f>
        <v>San Sebastian Tlayacanque</v>
      </c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>
        <v>28</v>
      </c>
      <c r="BC152" s="9"/>
      <c r="BD152" s="9"/>
      <c r="BE152" s="9"/>
      <c r="BF152" s="9"/>
      <c r="BG152" s="9"/>
      <c r="BH152" s="9"/>
      <c r="BI152" s="9"/>
      <c r="BJ152" s="9"/>
    </row>
    <row r="153" spans="1:62" x14ac:dyDescent="0.25">
      <c r="A153" s="5">
        <v>152</v>
      </c>
      <c r="B153" s="5" t="s">
        <v>1075</v>
      </c>
      <c r="C153" s="5" t="s">
        <v>1075</v>
      </c>
      <c r="D153" s="5" t="s">
        <v>887</v>
      </c>
      <c r="E153" s="5">
        <v>2</v>
      </c>
      <c r="F153" s="5">
        <v>1</v>
      </c>
      <c r="G153" s="5" t="s">
        <v>1150</v>
      </c>
      <c r="H153" s="5"/>
      <c r="I153" s="5" t="b">
        <v>1</v>
      </c>
      <c r="J153" s="5" t="b">
        <v>0</v>
      </c>
      <c r="K153" s="5" t="s">
        <v>1211</v>
      </c>
      <c r="L153" s="5" t="s">
        <v>1127</v>
      </c>
      <c r="M153" s="5" t="s">
        <v>1196</v>
      </c>
      <c r="N153" s="5" t="s">
        <v>127</v>
      </c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>
        <v>5</v>
      </c>
      <c r="BC153" s="5"/>
      <c r="BD153" s="5"/>
      <c r="BE153" s="5"/>
      <c r="BF153" s="5"/>
      <c r="BG153" s="5"/>
      <c r="BH153" s="5"/>
      <c r="BI153" s="5"/>
      <c r="BJ153" s="5"/>
    </row>
    <row r="154" spans="1:62" x14ac:dyDescent="0.25">
      <c r="A154">
        <v>153</v>
      </c>
      <c r="B154" s="10" t="s">
        <v>1075</v>
      </c>
      <c r="C154" s="10" t="s">
        <v>1075</v>
      </c>
      <c r="D154" s="10" t="s">
        <v>887</v>
      </c>
      <c r="E154" s="10">
        <v>2</v>
      </c>
      <c r="F154" s="10">
        <v>1</v>
      </c>
      <c r="G154" s="10" t="s">
        <v>1150</v>
      </c>
      <c r="H154" s="10"/>
      <c r="I154" s="10" t="b">
        <v>1</v>
      </c>
      <c r="J154" s="10" t="b">
        <v>0</v>
      </c>
      <c r="K154" s="10" t="s">
        <v>1211</v>
      </c>
      <c r="L154" s="10" t="s">
        <v>1127</v>
      </c>
      <c r="M154" s="10" t="s">
        <v>185</v>
      </c>
      <c r="N154" s="10" t="s">
        <v>185</v>
      </c>
      <c r="O154" s="10" t="s">
        <v>1075</v>
      </c>
      <c r="P154" s="10" t="s">
        <v>1212</v>
      </c>
      <c r="Q154" s="10">
        <v>2</v>
      </c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>
        <v>2</v>
      </c>
      <c r="AD154" s="10"/>
      <c r="AE154" s="10">
        <v>3</v>
      </c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</row>
    <row r="155" spans="1:62" x14ac:dyDescent="0.25">
      <c r="A155">
        <v>154</v>
      </c>
      <c r="B155" t="s">
        <v>1076</v>
      </c>
      <c r="C155" t="s">
        <v>1075</v>
      </c>
      <c r="D155" t="s">
        <v>888</v>
      </c>
      <c r="E155">
        <v>2</v>
      </c>
      <c r="F155">
        <v>2</v>
      </c>
      <c r="G155" t="s">
        <v>1150</v>
      </c>
      <c r="I155" t="b">
        <v>1</v>
      </c>
      <c r="J155" t="b">
        <v>0</v>
      </c>
      <c r="K155" t="str">
        <f>O155&amp;"-"&amp;B155</f>
        <v>Tlayacanque-Tlatlauhcan</v>
      </c>
      <c r="L155" t="s">
        <v>1127</v>
      </c>
      <c r="M155" t="s">
        <v>108</v>
      </c>
      <c r="N155" t="s">
        <v>127</v>
      </c>
      <c r="O155" t="s">
        <v>1075</v>
      </c>
      <c r="P155" t="str">
        <f>L155&amp;" "&amp;O155</f>
        <v>San Sebastian Tlayacanque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Y155">
        <v>0</v>
      </c>
      <c r="AZ155">
        <v>0</v>
      </c>
      <c r="BA155">
        <v>5</v>
      </c>
      <c r="BB155">
        <v>44</v>
      </c>
      <c r="BC155">
        <v>0</v>
      </c>
      <c r="BD155">
        <v>0</v>
      </c>
      <c r="BE155">
        <v>0</v>
      </c>
      <c r="BG155">
        <v>0</v>
      </c>
      <c r="BH155">
        <v>0</v>
      </c>
      <c r="BI155">
        <v>0</v>
      </c>
      <c r="BJ155">
        <v>0</v>
      </c>
    </row>
    <row r="156" spans="1:62" x14ac:dyDescent="0.25">
      <c r="A156">
        <v>155</v>
      </c>
      <c r="B156" s="8" t="s">
        <v>1076</v>
      </c>
      <c r="C156" s="8" t="s">
        <v>1075</v>
      </c>
      <c r="D156" s="8" t="s">
        <v>888</v>
      </c>
      <c r="E156" s="8">
        <v>2</v>
      </c>
      <c r="F156" s="8">
        <v>2</v>
      </c>
      <c r="G156" s="8" t="s">
        <v>1150</v>
      </c>
      <c r="H156" s="8"/>
      <c r="I156" s="8" t="b">
        <v>1</v>
      </c>
      <c r="J156" s="8" t="b">
        <v>0</v>
      </c>
      <c r="K156" s="8" t="str">
        <f>O156&amp;"-"&amp;B156</f>
        <v>Tlayacanque-Tlatlauhcan</v>
      </c>
      <c r="L156" s="8" t="s">
        <v>1127</v>
      </c>
      <c r="M156" s="8" t="s">
        <v>1117</v>
      </c>
      <c r="N156" s="8" t="s">
        <v>127</v>
      </c>
      <c r="O156" s="8" t="s">
        <v>1075</v>
      </c>
      <c r="P156" s="8" t="str">
        <f>L156&amp;" "&amp;O156</f>
        <v>San Sebastian Tlayacanque</v>
      </c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>
        <v>15</v>
      </c>
      <c r="BC156" s="8"/>
      <c r="BD156" s="8"/>
      <c r="BE156" s="8"/>
      <c r="BF156" s="8"/>
      <c r="BG156" s="8"/>
      <c r="BH156" s="8"/>
      <c r="BI156" s="8"/>
      <c r="BJ156" s="8"/>
    </row>
    <row r="157" spans="1:62" x14ac:dyDescent="0.25">
      <c r="A157">
        <v>156</v>
      </c>
      <c r="B157" s="9" t="s">
        <v>1076</v>
      </c>
      <c r="C157" s="9" t="s">
        <v>1075</v>
      </c>
      <c r="D157" s="9" t="s">
        <v>888</v>
      </c>
      <c r="E157" s="9">
        <v>2</v>
      </c>
      <c r="F157" s="9">
        <v>2</v>
      </c>
      <c r="G157" s="9" t="s">
        <v>1150</v>
      </c>
      <c r="H157" s="9"/>
      <c r="I157" s="9" t="b">
        <v>1</v>
      </c>
      <c r="J157" s="9" t="b">
        <v>0</v>
      </c>
      <c r="K157" s="9" t="str">
        <f>O157&amp;"-"&amp;B157</f>
        <v>Tlayacanque-Tlatlauhcan</v>
      </c>
      <c r="L157" s="9" t="s">
        <v>1127</v>
      </c>
      <c r="M157" s="9" t="s">
        <v>1118</v>
      </c>
      <c r="N157" s="9" t="s">
        <v>127</v>
      </c>
      <c r="O157" s="9" t="s">
        <v>1075</v>
      </c>
      <c r="P157" s="9" t="str">
        <f>L157&amp;" "&amp;O157</f>
        <v>San Sebastian Tlayacanque</v>
      </c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>
        <v>24</v>
      </c>
      <c r="BC157" s="9"/>
      <c r="BD157" s="9"/>
      <c r="BE157" s="9"/>
      <c r="BF157" s="9"/>
      <c r="BG157" s="9"/>
      <c r="BH157" s="9"/>
      <c r="BI157" s="9"/>
      <c r="BJ157" s="9"/>
    </row>
    <row r="158" spans="1:62" x14ac:dyDescent="0.25">
      <c r="A158" s="5">
        <v>157</v>
      </c>
      <c r="B158" s="5" t="s">
        <v>1076</v>
      </c>
      <c r="C158" s="5" t="s">
        <v>1075</v>
      </c>
      <c r="D158" s="5" t="s">
        <v>888</v>
      </c>
      <c r="E158" s="5">
        <v>2</v>
      </c>
      <c r="F158" s="5">
        <v>2</v>
      </c>
      <c r="G158" s="5" t="s">
        <v>1150</v>
      </c>
      <c r="H158" s="5"/>
      <c r="I158" s="5" t="b">
        <v>1</v>
      </c>
      <c r="J158" s="5" t="b">
        <v>0</v>
      </c>
      <c r="K158" s="5" t="s">
        <v>1213</v>
      </c>
      <c r="L158" s="5" t="s">
        <v>1127</v>
      </c>
      <c r="M158" s="5" t="s">
        <v>1196</v>
      </c>
      <c r="N158" s="5" t="s">
        <v>127</v>
      </c>
      <c r="O158" s="5" t="s">
        <v>1075</v>
      </c>
      <c r="P158" s="5" t="s">
        <v>1212</v>
      </c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>
        <v>5</v>
      </c>
      <c r="BC158" s="5"/>
      <c r="BD158" s="5"/>
      <c r="BE158" s="5"/>
      <c r="BF158" s="5"/>
      <c r="BG158" s="5"/>
      <c r="BH158" s="5"/>
      <c r="BI158" s="5"/>
      <c r="BJ158" s="5"/>
    </row>
    <row r="159" spans="1:62" x14ac:dyDescent="0.25">
      <c r="A159">
        <v>158</v>
      </c>
      <c r="B159" s="10" t="s">
        <v>1076</v>
      </c>
      <c r="C159" s="10" t="s">
        <v>1075</v>
      </c>
      <c r="D159" s="10" t="s">
        <v>888</v>
      </c>
      <c r="E159" s="10">
        <v>2</v>
      </c>
      <c r="F159" s="10">
        <v>2</v>
      </c>
      <c r="G159" s="10" t="s">
        <v>1150</v>
      </c>
      <c r="H159" s="10"/>
      <c r="I159" s="10" t="b">
        <v>1</v>
      </c>
      <c r="J159" s="10" t="b">
        <v>0</v>
      </c>
      <c r="K159" s="10" t="s">
        <v>1213</v>
      </c>
      <c r="L159" s="10" t="s">
        <v>1127</v>
      </c>
      <c r="M159" s="10" t="s">
        <v>185</v>
      </c>
      <c r="N159" s="10" t="s">
        <v>185</v>
      </c>
      <c r="O159" s="10" t="s">
        <v>1075</v>
      </c>
      <c r="P159" s="10" t="s">
        <v>1212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>
        <v>1</v>
      </c>
      <c r="AD159" s="10"/>
      <c r="AE159" s="10">
        <v>2</v>
      </c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</row>
    <row r="160" spans="1:62" x14ac:dyDescent="0.25">
      <c r="A160">
        <v>159</v>
      </c>
      <c r="B160" t="s">
        <v>786</v>
      </c>
      <c r="C160" t="s">
        <v>1075</v>
      </c>
      <c r="D160" t="s">
        <v>889</v>
      </c>
      <c r="E160">
        <v>2</v>
      </c>
      <c r="G160" t="s">
        <v>1150</v>
      </c>
      <c r="I160" t="b">
        <v>0</v>
      </c>
      <c r="J160" t="b">
        <v>0</v>
      </c>
      <c r="K160" t="str">
        <f>O160&amp;"-"&amp;B160</f>
        <v>Tlayacanque-Non-Tributaries</v>
      </c>
      <c r="L160" t="s">
        <v>1127</v>
      </c>
      <c r="M160" t="s">
        <v>108</v>
      </c>
      <c r="N160" t="s">
        <v>180</v>
      </c>
      <c r="O160" t="s">
        <v>1075</v>
      </c>
      <c r="P160" t="str">
        <f>L160&amp;" "&amp;O160</f>
        <v>San Sebastian Tlayacanque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Y160">
        <v>0</v>
      </c>
      <c r="AZ160">
        <v>0</v>
      </c>
      <c r="BA160">
        <v>0</v>
      </c>
      <c r="BB160">
        <v>0</v>
      </c>
      <c r="BC160">
        <v>14</v>
      </c>
      <c r="BD160">
        <v>0</v>
      </c>
      <c r="BE160">
        <v>5</v>
      </c>
      <c r="BG160">
        <v>6</v>
      </c>
      <c r="BH160">
        <v>12</v>
      </c>
      <c r="BI160">
        <v>20</v>
      </c>
      <c r="BJ160">
        <v>0</v>
      </c>
    </row>
    <row r="161" spans="1:62" x14ac:dyDescent="0.25">
      <c r="A161">
        <v>160</v>
      </c>
      <c r="B161" s="8" t="s">
        <v>786</v>
      </c>
      <c r="C161" s="8" t="s">
        <v>1075</v>
      </c>
      <c r="D161" s="8" t="s">
        <v>889</v>
      </c>
      <c r="E161" s="8">
        <v>2</v>
      </c>
      <c r="F161" s="8"/>
      <c r="G161" s="8" t="s">
        <v>1150</v>
      </c>
      <c r="H161" s="8"/>
      <c r="I161" s="8" t="b">
        <v>0</v>
      </c>
      <c r="J161" s="8" t="b">
        <v>0</v>
      </c>
      <c r="K161" s="8" t="str">
        <f>O161&amp;"-"&amp;B161</f>
        <v>Tlayacanque-Non-Tributaries</v>
      </c>
      <c r="L161" s="8" t="s">
        <v>1127</v>
      </c>
      <c r="M161" s="8" t="s">
        <v>1117</v>
      </c>
      <c r="N161" s="8" t="s">
        <v>180</v>
      </c>
      <c r="O161" s="8" t="s">
        <v>1075</v>
      </c>
      <c r="P161" s="8" t="str">
        <f>L161&amp;" "&amp;O161</f>
        <v>San Sebastian Tlayacanque</v>
      </c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>
        <v>4</v>
      </c>
      <c r="BD161" s="8"/>
      <c r="BE161" s="8"/>
      <c r="BF161" s="8"/>
      <c r="BG161" s="8">
        <v>2</v>
      </c>
      <c r="BH161" s="8"/>
      <c r="BI161" s="8"/>
      <c r="BJ161" s="8"/>
    </row>
    <row r="162" spans="1:62" x14ac:dyDescent="0.25">
      <c r="A162">
        <v>161</v>
      </c>
      <c r="B162" s="9" t="s">
        <v>786</v>
      </c>
      <c r="C162" s="9" t="s">
        <v>1075</v>
      </c>
      <c r="D162" s="9" t="s">
        <v>889</v>
      </c>
      <c r="E162" s="9">
        <v>2</v>
      </c>
      <c r="F162" s="9"/>
      <c r="G162" s="9" t="s">
        <v>1150</v>
      </c>
      <c r="H162" s="9"/>
      <c r="I162" s="9" t="b">
        <v>0</v>
      </c>
      <c r="J162" s="9" t="b">
        <v>0</v>
      </c>
      <c r="K162" s="9" t="str">
        <f>O162&amp;"-"&amp;B162</f>
        <v>Tlayacanque-Non-Tributaries</v>
      </c>
      <c r="L162" s="9" t="s">
        <v>1127</v>
      </c>
      <c r="M162" s="9" t="s">
        <v>1118</v>
      </c>
      <c r="N162" s="9" t="s">
        <v>180</v>
      </c>
      <c r="O162" s="9" t="s">
        <v>1075</v>
      </c>
      <c r="P162" s="9" t="str">
        <f>L162&amp;" "&amp;O162</f>
        <v>San Sebastian Tlayacanque</v>
      </c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>
        <v>10</v>
      </c>
      <c r="BD162" s="9"/>
      <c r="BE162" s="9">
        <v>5</v>
      </c>
      <c r="BF162" s="9"/>
      <c r="BG162" s="9">
        <v>4</v>
      </c>
      <c r="BH162" s="9"/>
      <c r="BI162" s="9"/>
      <c r="BJ162" s="9"/>
    </row>
    <row r="163" spans="1:62" x14ac:dyDescent="0.25">
      <c r="A163">
        <v>162</v>
      </c>
      <c r="B163" s="10" t="s">
        <v>185</v>
      </c>
      <c r="C163" s="10" t="s">
        <v>1075</v>
      </c>
      <c r="D163" s="10" t="s">
        <v>890</v>
      </c>
      <c r="E163" s="10">
        <v>2</v>
      </c>
      <c r="F163" s="10"/>
      <c r="G163" s="10" t="s">
        <v>1150</v>
      </c>
      <c r="H163" s="10"/>
      <c r="I163" s="10" t="b">
        <v>0</v>
      </c>
      <c r="J163" s="10" t="b">
        <v>0</v>
      </c>
      <c r="K163" s="10" t="str">
        <f>O163&amp;"-"&amp;B163</f>
        <v>Tlayacanque-Nobles</v>
      </c>
      <c r="L163" s="10" t="s">
        <v>1127</v>
      </c>
      <c r="M163" s="10" t="s">
        <v>185</v>
      </c>
      <c r="N163" s="10" t="s">
        <v>185</v>
      </c>
      <c r="O163" s="10" t="s">
        <v>1075</v>
      </c>
      <c r="P163" s="10" t="str">
        <f>L163&amp;" "&amp;O163</f>
        <v>San Sebastian Tlayacanque</v>
      </c>
      <c r="Q163" s="10">
        <v>2</v>
      </c>
      <c r="R163" s="10">
        <v>4</v>
      </c>
      <c r="S163" s="10">
        <v>0</v>
      </c>
      <c r="T163" s="10">
        <v>5</v>
      </c>
      <c r="U163" s="10">
        <v>0</v>
      </c>
      <c r="V163" s="10">
        <v>16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4</v>
      </c>
      <c r="AD163" s="10">
        <v>0</v>
      </c>
      <c r="AE163" s="10">
        <v>4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3</v>
      </c>
      <c r="AQ163" s="10">
        <v>1</v>
      </c>
      <c r="AR163" s="10">
        <v>1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/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/>
      <c r="BG163" s="10">
        <v>0</v>
      </c>
      <c r="BH163" s="10">
        <v>0</v>
      </c>
      <c r="BI163" s="10">
        <v>0</v>
      </c>
      <c r="BJ163" s="10">
        <v>0</v>
      </c>
    </row>
    <row r="164" spans="1:62" x14ac:dyDescent="0.25">
      <c r="A164">
        <v>163</v>
      </c>
      <c r="B164" s="2" t="s">
        <v>289</v>
      </c>
      <c r="C164" s="2" t="s">
        <v>285</v>
      </c>
      <c r="D164" s="2"/>
      <c r="E164" s="2">
        <v>8</v>
      </c>
      <c r="F164" s="2"/>
      <c r="G164" s="2" t="s">
        <v>1150</v>
      </c>
      <c r="H164" s="2"/>
      <c r="I164" s="2" t="b">
        <v>0</v>
      </c>
      <c r="J164" s="2"/>
      <c r="K164" s="2"/>
      <c r="L164" s="2"/>
      <c r="M164" s="2" t="s">
        <v>108</v>
      </c>
      <c r="N164" s="2" t="s">
        <v>4</v>
      </c>
      <c r="O164" s="2" t="s">
        <v>285</v>
      </c>
      <c r="P164" s="2"/>
      <c r="Q164" s="2">
        <v>5</v>
      </c>
      <c r="R164" s="2">
        <v>22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18</v>
      </c>
      <c r="AI164" s="2">
        <v>1</v>
      </c>
      <c r="AJ164" s="2">
        <v>0</v>
      </c>
      <c r="AK164" s="2">
        <v>1</v>
      </c>
      <c r="AL164" s="2">
        <v>0</v>
      </c>
      <c r="AM164" s="2">
        <v>6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/>
      <c r="AY164" s="2">
        <v>0</v>
      </c>
      <c r="AZ164" s="2">
        <v>14</v>
      </c>
      <c r="BA164" s="2">
        <v>24</v>
      </c>
      <c r="BB164" s="2">
        <v>175</v>
      </c>
      <c r="BC164" s="2">
        <v>21</v>
      </c>
      <c r="BD164" s="2">
        <v>6</v>
      </c>
      <c r="BE164" s="2">
        <v>14</v>
      </c>
      <c r="BF164" s="2"/>
      <c r="BG164" s="2">
        <v>7</v>
      </c>
      <c r="BH164" s="2">
        <v>4</v>
      </c>
      <c r="BI164" s="2">
        <v>20</v>
      </c>
      <c r="BJ164" s="2">
        <v>0</v>
      </c>
    </row>
    <row r="165" spans="1:62" x14ac:dyDescent="0.25">
      <c r="A165">
        <v>164</v>
      </c>
      <c r="B165" s="2" t="s">
        <v>289</v>
      </c>
      <c r="C165" s="2" t="s">
        <v>285</v>
      </c>
      <c r="D165" s="2"/>
      <c r="E165" s="2">
        <v>8</v>
      </c>
      <c r="F165" s="2"/>
      <c r="G165" s="2" t="s">
        <v>1150</v>
      </c>
      <c r="H165" s="2"/>
      <c r="I165" s="2" t="b">
        <v>0</v>
      </c>
      <c r="J165" s="2"/>
      <c r="K165" s="2"/>
      <c r="L165" s="2"/>
      <c r="M165" s="2" t="s">
        <v>1117</v>
      </c>
      <c r="N165" s="2" t="s">
        <v>4</v>
      </c>
      <c r="O165" s="2" t="s">
        <v>285</v>
      </c>
      <c r="P165" s="2"/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/>
      <c r="AY165" s="2">
        <v>0</v>
      </c>
      <c r="AZ165" s="2">
        <v>0</v>
      </c>
      <c r="BA165" s="2">
        <v>0</v>
      </c>
      <c r="BB165" s="2">
        <v>31</v>
      </c>
      <c r="BC165" s="2">
        <v>0</v>
      </c>
      <c r="BD165" s="2">
        <v>0</v>
      </c>
      <c r="BE165" s="2">
        <v>0</v>
      </c>
      <c r="BF165" s="2"/>
      <c r="BG165" s="2">
        <v>0</v>
      </c>
      <c r="BH165" s="2">
        <v>0</v>
      </c>
      <c r="BI165" s="2">
        <v>0</v>
      </c>
      <c r="BJ165" s="2">
        <v>0</v>
      </c>
    </row>
    <row r="166" spans="1:62" x14ac:dyDescent="0.25">
      <c r="A166">
        <v>165</v>
      </c>
      <c r="B166" s="2" t="s">
        <v>289</v>
      </c>
      <c r="C166" s="2" t="s">
        <v>285</v>
      </c>
      <c r="D166" s="2"/>
      <c r="E166" s="2">
        <v>8</v>
      </c>
      <c r="F166" s="2"/>
      <c r="G166" s="2" t="s">
        <v>1150</v>
      </c>
      <c r="H166" s="2"/>
      <c r="I166" s="2" t="b">
        <v>0</v>
      </c>
      <c r="J166" s="2"/>
      <c r="K166" s="2"/>
      <c r="L166" s="2"/>
      <c r="M166" s="2" t="s">
        <v>1118</v>
      </c>
      <c r="N166" s="2" t="s">
        <v>4</v>
      </c>
      <c r="O166" s="2" t="s">
        <v>285</v>
      </c>
      <c r="P166" s="2"/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/>
      <c r="AY166" s="2">
        <v>0</v>
      </c>
      <c r="AZ166" s="2">
        <v>0</v>
      </c>
      <c r="BA166" s="2">
        <v>0</v>
      </c>
      <c r="BB166" s="2">
        <v>125</v>
      </c>
      <c r="BC166" s="2">
        <v>16</v>
      </c>
      <c r="BD166" s="2">
        <v>6</v>
      </c>
      <c r="BE166" s="2">
        <v>0</v>
      </c>
      <c r="BF166" s="2"/>
      <c r="BG166" s="2">
        <v>0</v>
      </c>
      <c r="BH166" s="2">
        <v>0</v>
      </c>
      <c r="BI166" s="2">
        <v>0</v>
      </c>
      <c r="BJ166" s="2">
        <v>0</v>
      </c>
    </row>
    <row r="167" spans="1:62" x14ac:dyDescent="0.25">
      <c r="A167">
        <v>166</v>
      </c>
      <c r="B167" t="s">
        <v>782</v>
      </c>
      <c r="C167" t="s">
        <v>285</v>
      </c>
      <c r="D167" t="s">
        <v>891</v>
      </c>
      <c r="E167">
        <v>8</v>
      </c>
      <c r="F167">
        <v>1</v>
      </c>
      <c r="G167" t="s">
        <v>1150</v>
      </c>
      <c r="I167" t="b">
        <v>0</v>
      </c>
      <c r="J167" t="b">
        <v>0</v>
      </c>
      <c r="K167" t="str">
        <f>O167&amp;"-"&amp;B167</f>
        <v>Tianquiztenco-Tlamaoco</v>
      </c>
      <c r="L167" t="s">
        <v>1128</v>
      </c>
      <c r="M167" t="s">
        <v>108</v>
      </c>
      <c r="N167" t="s">
        <v>127</v>
      </c>
      <c r="O167" t="s">
        <v>285</v>
      </c>
      <c r="P167" t="str">
        <f>L167&amp;" "&amp;O167</f>
        <v>San Francisco Tianquiztenco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Y167">
        <v>0</v>
      </c>
      <c r="AZ167">
        <v>0</v>
      </c>
      <c r="BA167">
        <v>4</v>
      </c>
      <c r="BB167">
        <v>21</v>
      </c>
      <c r="BC167">
        <v>0</v>
      </c>
      <c r="BD167">
        <v>0</v>
      </c>
      <c r="BE167">
        <v>0</v>
      </c>
      <c r="BG167">
        <v>0</v>
      </c>
      <c r="BH167">
        <v>0</v>
      </c>
      <c r="BI167">
        <v>0</v>
      </c>
      <c r="BJ167">
        <v>0</v>
      </c>
    </row>
    <row r="168" spans="1:62" x14ac:dyDescent="0.25">
      <c r="A168">
        <v>167</v>
      </c>
      <c r="B168" s="8" t="s">
        <v>782</v>
      </c>
      <c r="C168" s="8" t="s">
        <v>285</v>
      </c>
      <c r="D168" s="8" t="s">
        <v>891</v>
      </c>
      <c r="E168" s="8">
        <v>8</v>
      </c>
      <c r="F168" s="8">
        <v>1</v>
      </c>
      <c r="G168" s="8" t="s">
        <v>1150</v>
      </c>
      <c r="H168" s="8"/>
      <c r="I168" s="8" t="b">
        <v>0</v>
      </c>
      <c r="J168" s="8" t="b">
        <v>0</v>
      </c>
      <c r="K168" s="8" t="str">
        <f>O168&amp;"-"&amp;B168</f>
        <v>Tianquiztenco-Tlamaoco</v>
      </c>
      <c r="L168" s="8" t="s">
        <v>1128</v>
      </c>
      <c r="M168" s="8" t="s">
        <v>1117</v>
      </c>
      <c r="N168" s="8" t="s">
        <v>127</v>
      </c>
      <c r="O168" s="8" t="s">
        <v>285</v>
      </c>
      <c r="P168" s="8" t="str">
        <f>L168&amp;" "&amp;O168</f>
        <v>San Francisco Tianquiztenco</v>
      </c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>
        <v>11</v>
      </c>
      <c r="BC168" s="8"/>
      <c r="BD168" s="8"/>
      <c r="BE168" s="8"/>
      <c r="BF168" s="8"/>
      <c r="BG168" s="8"/>
      <c r="BH168" s="8"/>
      <c r="BI168" s="8"/>
      <c r="BJ168" s="8"/>
    </row>
    <row r="169" spans="1:62" x14ac:dyDescent="0.25">
      <c r="A169">
        <v>168</v>
      </c>
      <c r="B169" s="9" t="s">
        <v>782</v>
      </c>
      <c r="C169" s="9" t="s">
        <v>285</v>
      </c>
      <c r="D169" s="9" t="s">
        <v>891</v>
      </c>
      <c r="E169" s="9">
        <v>8</v>
      </c>
      <c r="F169" s="9">
        <v>1</v>
      </c>
      <c r="G169" s="9" t="s">
        <v>1150</v>
      </c>
      <c r="H169" s="9"/>
      <c r="I169" s="9" t="b">
        <v>0</v>
      </c>
      <c r="J169" s="9" t="b">
        <v>0</v>
      </c>
      <c r="K169" s="9" t="str">
        <f>O169&amp;"-"&amp;B169</f>
        <v>Tianquiztenco-Tlamaoco</v>
      </c>
      <c r="L169" s="9" t="s">
        <v>1128</v>
      </c>
      <c r="M169" s="9" t="s">
        <v>1118</v>
      </c>
      <c r="N169" s="9" t="s">
        <v>127</v>
      </c>
      <c r="O169" s="9" t="s">
        <v>285</v>
      </c>
      <c r="P169" s="9" t="str">
        <f>L169&amp;" "&amp;O169</f>
        <v>San Francisco Tianquiztenco</v>
      </c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>
        <v>6</v>
      </c>
      <c r="BC169" s="9"/>
      <c r="BD169" s="9"/>
      <c r="BE169" s="9"/>
      <c r="BF169" s="9"/>
      <c r="BG169" s="9"/>
      <c r="BH169" s="9"/>
      <c r="BI169" s="9"/>
      <c r="BJ169" s="9"/>
    </row>
    <row r="170" spans="1:62" x14ac:dyDescent="0.25">
      <c r="A170">
        <v>169</v>
      </c>
      <c r="B170" s="5" t="s">
        <v>782</v>
      </c>
      <c r="C170" s="5" t="s">
        <v>285</v>
      </c>
      <c r="D170" s="5" t="s">
        <v>891</v>
      </c>
      <c r="E170" s="5">
        <v>8</v>
      </c>
      <c r="F170" s="5">
        <v>1</v>
      </c>
      <c r="G170" s="5" t="s">
        <v>1150</v>
      </c>
      <c r="H170" s="5"/>
      <c r="I170" s="5" t="b">
        <v>0</v>
      </c>
      <c r="J170" s="5" t="b">
        <v>0</v>
      </c>
      <c r="K170" s="5" t="s">
        <v>1220</v>
      </c>
      <c r="L170" s="5" t="s">
        <v>1128</v>
      </c>
      <c r="M170" s="5" t="s">
        <v>1196</v>
      </c>
      <c r="N170" s="5" t="s">
        <v>127</v>
      </c>
      <c r="O170" s="5" t="s">
        <v>285</v>
      </c>
      <c r="P170" s="5" t="s">
        <v>289</v>
      </c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>
        <v>4</v>
      </c>
      <c r="BC170" s="5"/>
      <c r="BD170" s="5"/>
      <c r="BE170" s="5"/>
      <c r="BF170" s="5"/>
      <c r="BG170" s="5"/>
      <c r="BH170" s="5"/>
      <c r="BI170" s="5"/>
      <c r="BJ170" s="5"/>
    </row>
    <row r="171" spans="1:62" x14ac:dyDescent="0.25">
      <c r="A171">
        <v>170</v>
      </c>
      <c r="B171" t="s">
        <v>528</v>
      </c>
      <c r="C171" t="s">
        <v>285</v>
      </c>
      <c r="D171" t="s">
        <v>892</v>
      </c>
      <c r="E171">
        <v>8</v>
      </c>
      <c r="F171">
        <v>2</v>
      </c>
      <c r="G171" t="s">
        <v>1150</v>
      </c>
      <c r="I171" t="b">
        <v>0</v>
      </c>
      <c r="J171" t="b">
        <v>0</v>
      </c>
      <c r="K171" t="str">
        <f>O171&amp;"-"&amp;B171</f>
        <v>Tianquiztenco-Atenco</v>
      </c>
      <c r="L171" t="s">
        <v>1128</v>
      </c>
      <c r="M171" t="s">
        <v>108</v>
      </c>
      <c r="N171" t="s">
        <v>127</v>
      </c>
      <c r="O171" t="s">
        <v>285</v>
      </c>
      <c r="P171" t="str">
        <f>L171&amp;" "&amp;O171</f>
        <v>San Francisco Tianquiztenco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Y171">
        <v>0</v>
      </c>
      <c r="AZ171">
        <v>0</v>
      </c>
      <c r="BA171">
        <v>1</v>
      </c>
      <c r="BB171">
        <v>21</v>
      </c>
      <c r="BC171">
        <v>0</v>
      </c>
      <c r="BD171">
        <v>0</v>
      </c>
      <c r="BE171">
        <v>0</v>
      </c>
      <c r="BG171">
        <v>0</v>
      </c>
      <c r="BH171">
        <v>0</v>
      </c>
      <c r="BI171">
        <v>0</v>
      </c>
      <c r="BJ171">
        <v>0</v>
      </c>
    </row>
    <row r="172" spans="1:62" x14ac:dyDescent="0.25">
      <c r="A172">
        <v>171</v>
      </c>
      <c r="B172" s="8" t="s">
        <v>528</v>
      </c>
      <c r="C172" s="8" t="s">
        <v>285</v>
      </c>
      <c r="D172" s="8" t="s">
        <v>892</v>
      </c>
      <c r="E172" s="8">
        <v>8</v>
      </c>
      <c r="F172" s="8">
        <v>2</v>
      </c>
      <c r="G172" s="8" t="s">
        <v>1150</v>
      </c>
      <c r="H172" s="8"/>
      <c r="I172" s="8" t="b">
        <v>0</v>
      </c>
      <c r="J172" s="8" t="b">
        <v>0</v>
      </c>
      <c r="K172" s="8" t="str">
        <f>O172&amp;"-"&amp;B172</f>
        <v>Tianquiztenco-Atenco</v>
      </c>
      <c r="L172" s="8" t="s">
        <v>1128</v>
      </c>
      <c r="M172" s="8" t="s">
        <v>1117</v>
      </c>
      <c r="N172" s="8" t="s">
        <v>127</v>
      </c>
      <c r="O172" s="8" t="s">
        <v>285</v>
      </c>
      <c r="P172" s="8" t="str">
        <f>L172&amp;" "&amp;O172</f>
        <v>San Francisco Tianquiztenco</v>
      </c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>
        <v>6</v>
      </c>
      <c r="BC172" s="8"/>
      <c r="BD172" s="8"/>
      <c r="BE172" s="8"/>
      <c r="BF172" s="8"/>
      <c r="BG172" s="8"/>
      <c r="BH172" s="8"/>
      <c r="BI172" s="8"/>
      <c r="BJ172" s="8"/>
    </row>
    <row r="173" spans="1:62" x14ac:dyDescent="0.25">
      <c r="A173">
        <v>172</v>
      </c>
      <c r="B173" s="9" t="s">
        <v>528</v>
      </c>
      <c r="C173" s="9" t="s">
        <v>285</v>
      </c>
      <c r="D173" s="9" t="s">
        <v>892</v>
      </c>
      <c r="E173" s="9">
        <v>8</v>
      </c>
      <c r="F173" s="9">
        <v>2</v>
      </c>
      <c r="G173" s="9" t="s">
        <v>1150</v>
      </c>
      <c r="H173" s="9"/>
      <c r="I173" s="9" t="b">
        <v>0</v>
      </c>
      <c r="J173" s="9" t="b">
        <v>0</v>
      </c>
      <c r="K173" s="9" t="str">
        <f>O173&amp;"-"&amp;B173</f>
        <v>Tianquiztenco-Atenco</v>
      </c>
      <c r="L173" s="9" t="s">
        <v>1128</v>
      </c>
      <c r="M173" s="9" t="s">
        <v>1118</v>
      </c>
      <c r="N173" s="9" t="s">
        <v>127</v>
      </c>
      <c r="O173" s="9" t="s">
        <v>285</v>
      </c>
      <c r="P173" s="9" t="str">
        <f>L173&amp;" "&amp;O173</f>
        <v>San Francisco Tianquiztenco</v>
      </c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>
        <v>14</v>
      </c>
      <c r="BC173" s="9"/>
      <c r="BD173" s="9"/>
      <c r="BE173" s="9"/>
      <c r="BF173" s="9"/>
      <c r="BG173" s="9"/>
      <c r="BH173" s="9"/>
      <c r="BI173" s="9"/>
      <c r="BJ173" s="9"/>
    </row>
    <row r="174" spans="1:62" x14ac:dyDescent="0.25">
      <c r="A174">
        <v>173</v>
      </c>
      <c r="B174" s="5" t="s">
        <v>528</v>
      </c>
      <c r="C174" s="5" t="s">
        <v>285</v>
      </c>
      <c r="D174" s="5" t="s">
        <v>892</v>
      </c>
      <c r="E174" s="5">
        <v>8</v>
      </c>
      <c r="F174" s="5">
        <v>2</v>
      </c>
      <c r="G174" s="5" t="s">
        <v>1150</v>
      </c>
      <c r="H174" s="5"/>
      <c r="I174" s="5" t="b">
        <v>0</v>
      </c>
      <c r="J174" s="5" t="b">
        <v>0</v>
      </c>
      <c r="K174" s="5" t="s">
        <v>1219</v>
      </c>
      <c r="L174" s="5" t="s">
        <v>1128</v>
      </c>
      <c r="M174" s="5" t="s">
        <v>1196</v>
      </c>
      <c r="N174" s="5" t="s">
        <v>127</v>
      </c>
      <c r="O174" s="5" t="s">
        <v>285</v>
      </c>
      <c r="P174" s="5" t="s">
        <v>289</v>
      </c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>
        <v>1</v>
      </c>
      <c r="BC174" s="5"/>
      <c r="BD174" s="5"/>
      <c r="BE174" s="5"/>
      <c r="BF174" s="5"/>
      <c r="BG174" s="5"/>
      <c r="BH174" s="5"/>
      <c r="BI174" s="5"/>
      <c r="BJ174" s="5"/>
    </row>
    <row r="175" spans="1:62" x14ac:dyDescent="0.25">
      <c r="A175">
        <v>174</v>
      </c>
      <c r="B175" t="s">
        <v>796</v>
      </c>
      <c r="C175" t="s">
        <v>285</v>
      </c>
      <c r="D175" t="s">
        <v>893</v>
      </c>
      <c r="E175">
        <v>8</v>
      </c>
      <c r="F175">
        <v>3</v>
      </c>
      <c r="G175" t="s">
        <v>1150</v>
      </c>
      <c r="I175" t="b">
        <v>0</v>
      </c>
      <c r="J175" t="b">
        <v>0</v>
      </c>
      <c r="K175" t="str">
        <f>O175&amp;"-"&amp;B175</f>
        <v>Tianquiztenco-Acolhuacan</v>
      </c>
      <c r="L175" t="s">
        <v>1128</v>
      </c>
      <c r="M175" t="s">
        <v>108</v>
      </c>
      <c r="N175" t="s">
        <v>127</v>
      </c>
      <c r="O175" t="s">
        <v>285</v>
      </c>
      <c r="P175" t="str">
        <f>L175&amp;" "&amp;O175</f>
        <v>San Francisco Tianquiztenco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Y175">
        <v>0</v>
      </c>
      <c r="AZ175">
        <v>4</v>
      </c>
      <c r="BA175">
        <v>5</v>
      </c>
      <c r="BB175">
        <v>21</v>
      </c>
      <c r="BC175">
        <v>0</v>
      </c>
      <c r="BD175">
        <v>0</v>
      </c>
      <c r="BE175">
        <v>0</v>
      </c>
      <c r="BG175">
        <v>0</v>
      </c>
      <c r="BH175">
        <v>0</v>
      </c>
      <c r="BI175">
        <v>0</v>
      </c>
      <c r="BJ175">
        <v>0</v>
      </c>
    </row>
    <row r="176" spans="1:62" x14ac:dyDescent="0.25">
      <c r="A176">
        <v>175</v>
      </c>
      <c r="B176" s="8" t="s">
        <v>796</v>
      </c>
      <c r="C176" s="8" t="s">
        <v>285</v>
      </c>
      <c r="D176" s="8" t="s">
        <v>893</v>
      </c>
      <c r="E176" s="8">
        <v>8</v>
      </c>
      <c r="F176" s="8">
        <v>3</v>
      </c>
      <c r="G176" s="8" t="s">
        <v>1150</v>
      </c>
      <c r="H176" s="8"/>
      <c r="I176" s="8" t="b">
        <v>0</v>
      </c>
      <c r="J176" s="8" t="b">
        <v>0</v>
      </c>
      <c r="K176" s="8" t="str">
        <f>O176&amp;"-"&amp;B176</f>
        <v>Tianquiztenco-Acolhuacan</v>
      </c>
      <c r="L176" s="8" t="s">
        <v>1128</v>
      </c>
      <c r="M176" s="8" t="s">
        <v>1117</v>
      </c>
      <c r="N176" s="8" t="s">
        <v>127</v>
      </c>
      <c r="O176" s="8" t="s">
        <v>285</v>
      </c>
      <c r="P176" s="8" t="str">
        <f>L176&amp;" "&amp;O176</f>
        <v>San Francisco Tianquiztenco</v>
      </c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>
        <v>4</v>
      </c>
      <c r="BC176" s="8"/>
      <c r="BD176" s="8"/>
      <c r="BE176" s="8"/>
      <c r="BF176" s="8"/>
      <c r="BG176" s="8"/>
      <c r="BH176" s="8"/>
      <c r="BI176" s="8"/>
      <c r="BJ176" s="8"/>
    </row>
    <row r="177" spans="1:62" x14ac:dyDescent="0.25">
      <c r="A177">
        <v>176</v>
      </c>
      <c r="B177" s="9" t="s">
        <v>796</v>
      </c>
      <c r="C177" s="9" t="s">
        <v>285</v>
      </c>
      <c r="D177" s="9" t="s">
        <v>893</v>
      </c>
      <c r="E177" s="9">
        <v>8</v>
      </c>
      <c r="F177" s="9">
        <v>3</v>
      </c>
      <c r="G177" s="9" t="s">
        <v>1150</v>
      </c>
      <c r="H177" s="9"/>
      <c r="I177" s="9" t="b">
        <v>0</v>
      </c>
      <c r="J177" s="9" t="b">
        <v>0</v>
      </c>
      <c r="K177" s="9" t="str">
        <f>O177&amp;"-"&amp;B177</f>
        <v>Tianquiztenco-Acolhuacan</v>
      </c>
      <c r="L177" s="9" t="s">
        <v>1128</v>
      </c>
      <c r="M177" s="9" t="s">
        <v>1118</v>
      </c>
      <c r="N177" s="9" t="s">
        <v>127</v>
      </c>
      <c r="O177" s="9" t="s">
        <v>285</v>
      </c>
      <c r="P177" s="9" t="str">
        <f>L177&amp;" "&amp;O177</f>
        <v>San Francisco Tianquiztenco</v>
      </c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>
        <v>12</v>
      </c>
      <c r="BC177" s="9"/>
      <c r="BD177" s="9"/>
      <c r="BE177" s="9"/>
      <c r="BF177" s="9"/>
      <c r="BG177" s="9"/>
      <c r="BH177" s="9"/>
      <c r="BI177" s="9"/>
      <c r="BJ177" s="9"/>
    </row>
    <row r="178" spans="1:62" x14ac:dyDescent="0.25">
      <c r="A178">
        <v>177</v>
      </c>
      <c r="B178" s="5" t="s">
        <v>796</v>
      </c>
      <c r="C178" s="5" t="s">
        <v>285</v>
      </c>
      <c r="D178" s="5" t="s">
        <v>893</v>
      </c>
      <c r="E178" s="5">
        <v>8</v>
      </c>
      <c r="F178" s="5">
        <v>3</v>
      </c>
      <c r="G178" s="5" t="s">
        <v>1150</v>
      </c>
      <c r="H178" s="5"/>
      <c r="I178" s="5" t="b">
        <v>0</v>
      </c>
      <c r="J178" s="5" t="b">
        <v>0</v>
      </c>
      <c r="K178" s="5" t="s">
        <v>1218</v>
      </c>
      <c r="L178" s="5" t="s">
        <v>1128</v>
      </c>
      <c r="M178" s="5" t="s">
        <v>1196</v>
      </c>
      <c r="N178" s="5" t="s">
        <v>127</v>
      </c>
      <c r="O178" s="5" t="s">
        <v>285</v>
      </c>
      <c r="P178" s="5" t="s">
        <v>289</v>
      </c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>
        <v>5</v>
      </c>
      <c r="BC178" s="5"/>
      <c r="BD178" s="5"/>
      <c r="BE178" s="5"/>
      <c r="BF178" s="5"/>
      <c r="BG178" s="5"/>
      <c r="BH178" s="5"/>
      <c r="BI178" s="5"/>
      <c r="BJ178" s="5"/>
    </row>
    <row r="179" spans="1:62" x14ac:dyDescent="0.25">
      <c r="A179">
        <v>178</v>
      </c>
      <c r="B179" t="s">
        <v>797</v>
      </c>
      <c r="C179" t="s">
        <v>285</v>
      </c>
      <c r="D179" t="s">
        <v>894</v>
      </c>
      <c r="E179">
        <v>8</v>
      </c>
      <c r="F179">
        <v>4</v>
      </c>
      <c r="G179" t="s">
        <v>1150</v>
      </c>
      <c r="I179" t="b">
        <v>0</v>
      </c>
      <c r="J179" t="b">
        <v>0</v>
      </c>
      <c r="K179" t="str">
        <f t="shared" ref="K179:K184" si="20">O179&amp;"-"&amp;B179</f>
        <v>Tianquiztenco-Mexico Tenochtitlan</v>
      </c>
      <c r="L179" t="s">
        <v>1128</v>
      </c>
      <c r="M179" t="s">
        <v>108</v>
      </c>
      <c r="N179" t="s">
        <v>127</v>
      </c>
      <c r="O179" t="s">
        <v>285</v>
      </c>
      <c r="P179" t="str">
        <f t="shared" ref="P179:P184" si="21">L179&amp;" "&amp;O179</f>
        <v>San Francisco Tianquiztenco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Y179">
        <v>0</v>
      </c>
      <c r="AZ179">
        <v>4</v>
      </c>
      <c r="BA179">
        <v>1</v>
      </c>
      <c r="BB179">
        <v>21</v>
      </c>
      <c r="BC179">
        <v>0</v>
      </c>
      <c r="BD179">
        <v>0</v>
      </c>
      <c r="BE179">
        <v>0</v>
      </c>
      <c r="BG179">
        <v>0</v>
      </c>
      <c r="BH179">
        <v>0</v>
      </c>
      <c r="BI179">
        <v>0</v>
      </c>
      <c r="BJ179">
        <v>0</v>
      </c>
    </row>
    <row r="180" spans="1:62" x14ac:dyDescent="0.25">
      <c r="A180">
        <v>179</v>
      </c>
      <c r="B180" s="8" t="s">
        <v>797</v>
      </c>
      <c r="C180" s="8" t="s">
        <v>285</v>
      </c>
      <c r="D180" s="8" t="s">
        <v>894</v>
      </c>
      <c r="E180" s="8">
        <v>8</v>
      </c>
      <c r="F180" s="8">
        <v>4</v>
      </c>
      <c r="G180" s="8" t="s">
        <v>1150</v>
      </c>
      <c r="H180" s="8"/>
      <c r="I180" s="8" t="b">
        <v>0</v>
      </c>
      <c r="J180" s="8" t="b">
        <v>0</v>
      </c>
      <c r="K180" s="8" t="str">
        <f t="shared" si="20"/>
        <v>Tianquiztenco-Mexico Tenochtitlan</v>
      </c>
      <c r="L180" s="8" t="s">
        <v>1128</v>
      </c>
      <c r="M180" s="8" t="s">
        <v>1117</v>
      </c>
      <c r="N180" s="8" t="s">
        <v>127</v>
      </c>
      <c r="O180" s="8" t="s">
        <v>285</v>
      </c>
      <c r="P180" s="8" t="str">
        <f t="shared" si="21"/>
        <v>San Francisco Tianquiztenco</v>
      </c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>
        <v>4</v>
      </c>
      <c r="BC180" s="8"/>
      <c r="BD180" s="8"/>
      <c r="BE180" s="8"/>
      <c r="BF180" s="8"/>
      <c r="BG180" s="8"/>
      <c r="BH180" s="8"/>
      <c r="BI180" s="8"/>
      <c r="BJ180" s="8"/>
    </row>
    <row r="181" spans="1:62" x14ac:dyDescent="0.25">
      <c r="A181">
        <v>180</v>
      </c>
      <c r="B181" s="9" t="s">
        <v>797</v>
      </c>
      <c r="C181" s="9" t="s">
        <v>285</v>
      </c>
      <c r="D181" s="9" t="s">
        <v>894</v>
      </c>
      <c r="E181" s="9">
        <v>8</v>
      </c>
      <c r="F181" s="9">
        <v>4</v>
      </c>
      <c r="G181" s="9" t="s">
        <v>1150</v>
      </c>
      <c r="H181" s="9"/>
      <c r="I181" s="9" t="b">
        <v>0</v>
      </c>
      <c r="J181" s="9" t="b">
        <v>0</v>
      </c>
      <c r="K181" s="9" t="str">
        <f t="shared" si="20"/>
        <v>Tianquiztenco-Mexico Tenochtitlan</v>
      </c>
      <c r="L181" s="9" t="s">
        <v>1128</v>
      </c>
      <c r="M181" s="9" t="s">
        <v>1118</v>
      </c>
      <c r="N181" s="9" t="s">
        <v>127</v>
      </c>
      <c r="O181" s="9" t="s">
        <v>285</v>
      </c>
      <c r="P181" s="9" t="str">
        <f t="shared" si="21"/>
        <v>San Francisco Tianquiztenco</v>
      </c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>
        <v>16</v>
      </c>
      <c r="BC181" s="9"/>
      <c r="BD181" s="9"/>
      <c r="BE181" s="9"/>
      <c r="BF181" s="9"/>
      <c r="BG181" s="9"/>
      <c r="BH181" s="9"/>
      <c r="BI181" s="9"/>
      <c r="BJ181" s="9"/>
    </row>
    <row r="182" spans="1:62" x14ac:dyDescent="0.25">
      <c r="A182">
        <v>181</v>
      </c>
      <c r="B182" t="s">
        <v>798</v>
      </c>
      <c r="C182" t="s">
        <v>285</v>
      </c>
      <c r="D182" t="s">
        <v>895</v>
      </c>
      <c r="E182">
        <v>8</v>
      </c>
      <c r="F182">
        <v>5</v>
      </c>
      <c r="G182" t="s">
        <v>1150</v>
      </c>
      <c r="I182" t="b">
        <v>0</v>
      </c>
      <c r="J182" t="b">
        <v>0</v>
      </c>
      <c r="K182" t="str">
        <f t="shared" si="20"/>
        <v>Tianquiztenco-Cuitlizco</v>
      </c>
      <c r="L182" t="s">
        <v>1128</v>
      </c>
      <c r="M182" t="s">
        <v>108</v>
      </c>
      <c r="N182" t="s">
        <v>127</v>
      </c>
      <c r="O182" t="s">
        <v>285</v>
      </c>
      <c r="P182" t="str">
        <f t="shared" si="21"/>
        <v>San Francisco Tianquiztenco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Y182">
        <v>0</v>
      </c>
      <c r="AZ182">
        <v>0</v>
      </c>
      <c r="BA182">
        <v>3</v>
      </c>
      <c r="BB182">
        <v>22</v>
      </c>
      <c r="BC182">
        <v>0</v>
      </c>
      <c r="BD182">
        <v>0</v>
      </c>
      <c r="BE182">
        <v>0</v>
      </c>
      <c r="BG182">
        <v>0</v>
      </c>
      <c r="BH182">
        <v>0</v>
      </c>
      <c r="BI182">
        <v>0</v>
      </c>
      <c r="BJ182">
        <v>0</v>
      </c>
    </row>
    <row r="183" spans="1:62" x14ac:dyDescent="0.25">
      <c r="A183">
        <v>182</v>
      </c>
      <c r="B183" s="8" t="s">
        <v>798</v>
      </c>
      <c r="C183" s="8" t="s">
        <v>285</v>
      </c>
      <c r="D183" s="8" t="s">
        <v>895</v>
      </c>
      <c r="E183" s="8">
        <v>8</v>
      </c>
      <c r="F183" s="8">
        <v>5</v>
      </c>
      <c r="G183" s="8" t="s">
        <v>1150</v>
      </c>
      <c r="H183" s="8"/>
      <c r="I183" s="8" t="b">
        <v>0</v>
      </c>
      <c r="J183" s="8" t="b">
        <v>0</v>
      </c>
      <c r="K183" s="8" t="str">
        <f t="shared" si="20"/>
        <v>Tianquiztenco-Cuitlizco</v>
      </c>
      <c r="L183" s="8" t="s">
        <v>1128</v>
      </c>
      <c r="M183" s="8" t="s">
        <v>1117</v>
      </c>
      <c r="N183" s="8" t="s">
        <v>127</v>
      </c>
      <c r="O183" s="8" t="s">
        <v>285</v>
      </c>
      <c r="P183" s="8" t="str">
        <f t="shared" si="21"/>
        <v>San Francisco Tianquiztenco</v>
      </c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</row>
    <row r="184" spans="1:62" x14ac:dyDescent="0.25">
      <c r="A184">
        <v>183</v>
      </c>
      <c r="B184" s="9" t="s">
        <v>798</v>
      </c>
      <c r="C184" s="9" t="s">
        <v>285</v>
      </c>
      <c r="D184" s="9" t="s">
        <v>895</v>
      </c>
      <c r="E184" s="9">
        <v>8</v>
      </c>
      <c r="F184" s="9">
        <v>5</v>
      </c>
      <c r="G184" s="9" t="s">
        <v>1150</v>
      </c>
      <c r="H184" s="9"/>
      <c r="I184" s="9" t="b">
        <v>0</v>
      </c>
      <c r="J184" s="9" t="b">
        <v>0</v>
      </c>
      <c r="K184" s="9" t="str">
        <f t="shared" si="20"/>
        <v>Tianquiztenco-Cuitlizco</v>
      </c>
      <c r="L184" s="9" t="s">
        <v>1128</v>
      </c>
      <c r="M184" s="9" t="s">
        <v>1118</v>
      </c>
      <c r="N184" s="9" t="s">
        <v>127</v>
      </c>
      <c r="O184" s="9" t="s">
        <v>285</v>
      </c>
      <c r="P184" s="9" t="str">
        <f t="shared" si="21"/>
        <v>San Francisco Tianquiztenco</v>
      </c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>
        <v>19</v>
      </c>
      <c r="BC184" s="9"/>
      <c r="BD184" s="9"/>
      <c r="BE184" s="9"/>
      <c r="BF184" s="9"/>
      <c r="BG184" s="9"/>
      <c r="BH184" s="9"/>
      <c r="BI184" s="9"/>
      <c r="BJ184" s="9"/>
    </row>
    <row r="185" spans="1:62" x14ac:dyDescent="0.25">
      <c r="A185">
        <v>184</v>
      </c>
      <c r="B185" s="5" t="s">
        <v>798</v>
      </c>
      <c r="C185" s="5" t="s">
        <v>285</v>
      </c>
      <c r="D185" s="5" t="s">
        <v>895</v>
      </c>
      <c r="E185" s="5">
        <v>8</v>
      </c>
      <c r="F185" s="5">
        <v>5</v>
      </c>
      <c r="G185" s="5" t="s">
        <v>1150</v>
      </c>
      <c r="H185" s="5"/>
      <c r="I185" s="5" t="b">
        <v>0</v>
      </c>
      <c r="J185" s="5" t="b">
        <v>0</v>
      </c>
      <c r="K185" s="5" t="s">
        <v>1217</v>
      </c>
      <c r="L185" s="5" t="s">
        <v>1128</v>
      </c>
      <c r="M185" s="5" t="s">
        <v>1196</v>
      </c>
      <c r="N185" s="5" t="s">
        <v>127</v>
      </c>
      <c r="O185" s="5" t="s">
        <v>285</v>
      </c>
      <c r="P185" s="5" t="s">
        <v>289</v>
      </c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>
        <v>3</v>
      </c>
      <c r="BC185" s="5"/>
      <c r="BD185" s="5"/>
      <c r="BE185" s="5"/>
      <c r="BF185" s="5"/>
      <c r="BG185" s="5"/>
      <c r="BH185" s="5"/>
      <c r="BI185" s="5"/>
      <c r="BJ185" s="5"/>
    </row>
    <row r="186" spans="1:62" x14ac:dyDescent="0.25">
      <c r="A186">
        <v>185</v>
      </c>
      <c r="B186" t="s">
        <v>1077</v>
      </c>
      <c r="C186" t="s">
        <v>285</v>
      </c>
      <c r="D186" t="s">
        <v>896</v>
      </c>
      <c r="E186">
        <v>8</v>
      </c>
      <c r="F186">
        <v>6</v>
      </c>
      <c r="G186" t="s">
        <v>1150</v>
      </c>
      <c r="I186" t="b">
        <v>0</v>
      </c>
      <c r="J186" t="b">
        <v>0</v>
      </c>
      <c r="K186" t="str">
        <f t="shared" ref="K186:K191" si="22">O186&amp;"-"&amp;B186</f>
        <v>Tianquiztenco-Tequanipan</v>
      </c>
      <c r="L186" t="s">
        <v>1128</v>
      </c>
      <c r="M186" t="s">
        <v>108</v>
      </c>
      <c r="N186" t="s">
        <v>127</v>
      </c>
      <c r="O186" t="s">
        <v>285</v>
      </c>
      <c r="P186" t="str">
        <f t="shared" ref="P186:P191" si="23">L186&amp;" "&amp;O186</f>
        <v>San Francisco Tianquiztenco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Y186">
        <v>0</v>
      </c>
      <c r="AZ186">
        <v>6</v>
      </c>
      <c r="BA186">
        <v>0</v>
      </c>
      <c r="BB186">
        <v>21</v>
      </c>
      <c r="BC186">
        <v>0</v>
      </c>
      <c r="BD186">
        <v>0</v>
      </c>
      <c r="BE186">
        <v>0</v>
      </c>
      <c r="BG186">
        <v>0</v>
      </c>
      <c r="BH186">
        <v>0</v>
      </c>
      <c r="BI186">
        <v>0</v>
      </c>
      <c r="BJ186">
        <v>0</v>
      </c>
    </row>
    <row r="187" spans="1:62" x14ac:dyDescent="0.25">
      <c r="A187">
        <v>186</v>
      </c>
      <c r="B187" s="8" t="s">
        <v>1077</v>
      </c>
      <c r="C187" s="8" t="s">
        <v>285</v>
      </c>
      <c r="D187" s="8" t="s">
        <v>896</v>
      </c>
      <c r="E187" s="8">
        <v>8</v>
      </c>
      <c r="F187" s="8">
        <v>6</v>
      </c>
      <c r="G187" s="8" t="s">
        <v>1150</v>
      </c>
      <c r="H187" s="8"/>
      <c r="I187" s="8" t="b">
        <v>0</v>
      </c>
      <c r="J187" s="8" t="b">
        <v>0</v>
      </c>
      <c r="K187" s="8" t="str">
        <f t="shared" si="22"/>
        <v>Tianquiztenco-Tequanipan</v>
      </c>
      <c r="L187" s="8" t="s">
        <v>1128</v>
      </c>
      <c r="M187" s="8" t="s">
        <v>1117</v>
      </c>
      <c r="N187" s="8" t="s">
        <v>127</v>
      </c>
      <c r="O187" s="8" t="s">
        <v>285</v>
      </c>
      <c r="P187" s="8" t="str">
        <f t="shared" si="23"/>
        <v>San Francisco Tianquiztenco</v>
      </c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>
        <v>6</v>
      </c>
      <c r="BC187" s="8"/>
      <c r="BD187" s="8"/>
      <c r="BE187" s="8"/>
      <c r="BF187" s="8"/>
      <c r="BG187" s="8"/>
      <c r="BH187" s="8"/>
      <c r="BI187" s="8"/>
      <c r="BJ187" s="8"/>
    </row>
    <row r="188" spans="1:62" x14ac:dyDescent="0.25">
      <c r="A188">
        <v>187</v>
      </c>
      <c r="B188" s="9" t="s">
        <v>1077</v>
      </c>
      <c r="C188" s="9" t="s">
        <v>285</v>
      </c>
      <c r="D188" s="9" t="s">
        <v>896</v>
      </c>
      <c r="E188" s="9">
        <v>8</v>
      </c>
      <c r="F188" s="9">
        <v>6</v>
      </c>
      <c r="G188" s="9" t="s">
        <v>1150</v>
      </c>
      <c r="H188" s="9"/>
      <c r="I188" s="9" t="b">
        <v>0</v>
      </c>
      <c r="J188" s="9" t="b">
        <v>0</v>
      </c>
      <c r="K188" s="9" t="str">
        <f t="shared" si="22"/>
        <v>Tianquiztenco-Tequanipan</v>
      </c>
      <c r="L188" s="9" t="s">
        <v>1128</v>
      </c>
      <c r="M188" s="9" t="s">
        <v>1118</v>
      </c>
      <c r="N188" s="9" t="s">
        <v>127</v>
      </c>
      <c r="O188" s="9" t="s">
        <v>285</v>
      </c>
      <c r="P188" s="9" t="str">
        <f t="shared" si="23"/>
        <v>San Francisco Tianquiztenco</v>
      </c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>
        <v>15</v>
      </c>
      <c r="BC188" s="9"/>
      <c r="BD188" s="9"/>
      <c r="BE188" s="9"/>
      <c r="BF188" s="9"/>
      <c r="BG188" s="9"/>
      <c r="BH188" s="9"/>
      <c r="BI188" s="9"/>
      <c r="BJ188" s="9"/>
    </row>
    <row r="189" spans="1:62" x14ac:dyDescent="0.25">
      <c r="A189">
        <v>188</v>
      </c>
      <c r="B189" t="s">
        <v>799</v>
      </c>
      <c r="C189" t="s">
        <v>285</v>
      </c>
      <c r="D189" t="s">
        <v>897</v>
      </c>
      <c r="E189">
        <v>8</v>
      </c>
      <c r="F189">
        <v>7</v>
      </c>
      <c r="G189" t="s">
        <v>1150</v>
      </c>
      <c r="I189" t="b">
        <v>0</v>
      </c>
      <c r="J189" t="b">
        <v>0</v>
      </c>
      <c r="K189" t="str">
        <f t="shared" si="22"/>
        <v>Tianquiztenco-Tlacocalco</v>
      </c>
      <c r="L189" t="s">
        <v>1128</v>
      </c>
      <c r="M189" t="s">
        <v>108</v>
      </c>
      <c r="N189" t="s">
        <v>127</v>
      </c>
      <c r="O189" t="s">
        <v>285</v>
      </c>
      <c r="P189" t="str">
        <f t="shared" si="23"/>
        <v>San Francisco Tianquiztenco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Y189">
        <v>0</v>
      </c>
      <c r="AZ189">
        <v>0</v>
      </c>
      <c r="BA189">
        <v>4</v>
      </c>
      <c r="BB189">
        <v>21</v>
      </c>
      <c r="BC189">
        <v>0</v>
      </c>
      <c r="BD189">
        <v>0</v>
      </c>
      <c r="BE189">
        <v>0</v>
      </c>
      <c r="BG189">
        <v>0</v>
      </c>
      <c r="BH189">
        <v>0</v>
      </c>
      <c r="BI189">
        <v>0</v>
      </c>
      <c r="BJ189">
        <v>0</v>
      </c>
    </row>
    <row r="190" spans="1:62" x14ac:dyDescent="0.25">
      <c r="A190">
        <v>189</v>
      </c>
      <c r="B190" s="8" t="s">
        <v>799</v>
      </c>
      <c r="C190" s="8" t="s">
        <v>285</v>
      </c>
      <c r="D190" s="8" t="s">
        <v>897</v>
      </c>
      <c r="E190" s="8">
        <v>8</v>
      </c>
      <c r="F190" s="8">
        <v>7</v>
      </c>
      <c r="G190" s="8" t="s">
        <v>1150</v>
      </c>
      <c r="H190" s="8"/>
      <c r="I190" s="8" t="b">
        <v>0</v>
      </c>
      <c r="J190" s="8" t="b">
        <v>0</v>
      </c>
      <c r="K190" s="8" t="str">
        <f t="shared" si="22"/>
        <v>Tianquiztenco-Tlacocalco</v>
      </c>
      <c r="L190" s="8" t="s">
        <v>1128</v>
      </c>
      <c r="M190" s="8" t="s">
        <v>1117</v>
      </c>
      <c r="N190" s="8" t="s">
        <v>127</v>
      </c>
      <c r="O190" s="8" t="s">
        <v>285</v>
      </c>
      <c r="P190" s="8" t="str">
        <f t="shared" si="23"/>
        <v>San Francisco Tianquiztenco</v>
      </c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</row>
    <row r="191" spans="1:62" x14ac:dyDescent="0.25">
      <c r="A191">
        <v>190</v>
      </c>
      <c r="B191" s="9" t="s">
        <v>799</v>
      </c>
      <c r="C191" s="9" t="s">
        <v>285</v>
      </c>
      <c r="D191" s="9" t="s">
        <v>897</v>
      </c>
      <c r="E191" s="9">
        <v>8</v>
      </c>
      <c r="F191" s="9">
        <v>7</v>
      </c>
      <c r="G191" s="9" t="s">
        <v>1150</v>
      </c>
      <c r="H191" s="9"/>
      <c r="I191" s="9" t="b">
        <v>0</v>
      </c>
      <c r="J191" s="9" t="b">
        <v>0</v>
      </c>
      <c r="K191" s="9" t="str">
        <f t="shared" si="22"/>
        <v>Tianquiztenco-Tlacocalco</v>
      </c>
      <c r="L191" s="9" t="s">
        <v>1128</v>
      </c>
      <c r="M191" s="9" t="s">
        <v>1118</v>
      </c>
      <c r="N191" s="9" t="s">
        <v>127</v>
      </c>
      <c r="O191" s="9" t="s">
        <v>285</v>
      </c>
      <c r="P191" s="9" t="str">
        <f t="shared" si="23"/>
        <v>San Francisco Tianquiztenco</v>
      </c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>
        <v>17</v>
      </c>
      <c r="BC191" s="9"/>
      <c r="BD191" s="9"/>
      <c r="BE191" s="9"/>
      <c r="BF191" s="9"/>
      <c r="BG191" s="9"/>
      <c r="BH191" s="9"/>
      <c r="BI191" s="9"/>
      <c r="BJ191" s="9"/>
    </row>
    <row r="192" spans="1:62" x14ac:dyDescent="0.25">
      <c r="A192">
        <v>191</v>
      </c>
      <c r="B192" s="5" t="s">
        <v>799</v>
      </c>
      <c r="C192" s="5" t="s">
        <v>285</v>
      </c>
      <c r="D192" s="5" t="s">
        <v>897</v>
      </c>
      <c r="E192" s="5">
        <v>8</v>
      </c>
      <c r="F192" s="5">
        <v>7</v>
      </c>
      <c r="G192" s="5" t="s">
        <v>1150</v>
      </c>
      <c r="H192" s="5"/>
      <c r="I192" s="5" t="b">
        <v>0</v>
      </c>
      <c r="J192" s="5" t="b">
        <v>0</v>
      </c>
      <c r="K192" s="5" t="s">
        <v>1216</v>
      </c>
      <c r="L192" s="5" t="s">
        <v>1128</v>
      </c>
      <c r="M192" s="5" t="s">
        <v>1196</v>
      </c>
      <c r="N192" s="5" t="s">
        <v>127</v>
      </c>
      <c r="O192" s="5" t="s">
        <v>285</v>
      </c>
      <c r="P192" s="5" t="s">
        <v>289</v>
      </c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>
        <v>4</v>
      </c>
      <c r="BC192" s="5"/>
      <c r="BD192" s="5"/>
      <c r="BE192" s="5"/>
      <c r="BF192" s="5"/>
      <c r="BG192" s="5"/>
      <c r="BH192" s="5"/>
      <c r="BI192" s="5"/>
      <c r="BJ192" s="5"/>
    </row>
    <row r="193" spans="1:62" x14ac:dyDescent="0.25">
      <c r="A193">
        <v>192</v>
      </c>
      <c r="B193" t="s">
        <v>800</v>
      </c>
      <c r="C193" t="s">
        <v>285</v>
      </c>
      <c r="D193" t="s">
        <v>898</v>
      </c>
      <c r="E193">
        <v>8</v>
      </c>
      <c r="F193">
        <v>8</v>
      </c>
      <c r="G193" t="s">
        <v>1150</v>
      </c>
      <c r="I193" t="b">
        <v>0</v>
      </c>
      <c r="J193" t="b">
        <v>0</v>
      </c>
      <c r="K193" t="str">
        <f>O193&amp;"-"&amp;B193</f>
        <v>Tianquiztenco-Xilotzinco</v>
      </c>
      <c r="L193" t="s">
        <v>1128</v>
      </c>
      <c r="M193" t="s">
        <v>108</v>
      </c>
      <c r="N193" t="s">
        <v>127</v>
      </c>
      <c r="O193" t="s">
        <v>285</v>
      </c>
      <c r="P193" t="str">
        <f>L193&amp;" "&amp;O193</f>
        <v>San Francisco Tianquiztenco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Y193">
        <v>0</v>
      </c>
      <c r="AZ193">
        <v>0</v>
      </c>
      <c r="BA193">
        <v>1</v>
      </c>
      <c r="BB193">
        <v>27</v>
      </c>
      <c r="BC193">
        <v>0</v>
      </c>
      <c r="BD193">
        <v>0</v>
      </c>
      <c r="BE193">
        <v>0</v>
      </c>
      <c r="BG193">
        <v>0</v>
      </c>
      <c r="BH193">
        <v>0</v>
      </c>
      <c r="BI193">
        <v>0</v>
      </c>
      <c r="BJ193">
        <v>0</v>
      </c>
    </row>
    <row r="194" spans="1:62" x14ac:dyDescent="0.25">
      <c r="A194">
        <v>193</v>
      </c>
      <c r="B194" s="8" t="s">
        <v>800</v>
      </c>
      <c r="C194" s="8" t="s">
        <v>285</v>
      </c>
      <c r="D194" s="8" t="s">
        <v>898</v>
      </c>
      <c r="E194" s="8">
        <v>8</v>
      </c>
      <c r="F194" s="8">
        <v>8</v>
      </c>
      <c r="G194" s="8" t="s">
        <v>1150</v>
      </c>
      <c r="H194" s="8"/>
      <c r="I194" s="8" t="b">
        <v>0</v>
      </c>
      <c r="J194" s="8" t="b">
        <v>0</v>
      </c>
      <c r="K194" s="8" t="str">
        <f>O194&amp;"-"&amp;B194</f>
        <v>Tianquiztenco-Xilotzinco</v>
      </c>
      <c r="L194" s="8" t="s">
        <v>1128</v>
      </c>
      <c r="M194" s="8" t="s">
        <v>1117</v>
      </c>
      <c r="N194" s="8" t="s">
        <v>127</v>
      </c>
      <c r="O194" s="8" t="s">
        <v>285</v>
      </c>
      <c r="P194" s="8" t="str">
        <f>L194&amp;" "&amp;O194</f>
        <v>San Francisco Tianquiztenco</v>
      </c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</row>
    <row r="195" spans="1:62" x14ac:dyDescent="0.25">
      <c r="A195">
        <v>194</v>
      </c>
      <c r="B195" s="9" t="s">
        <v>800</v>
      </c>
      <c r="C195" s="9" t="s">
        <v>285</v>
      </c>
      <c r="D195" s="9" t="s">
        <v>898</v>
      </c>
      <c r="E195" s="9">
        <v>8</v>
      </c>
      <c r="F195" s="9">
        <v>8</v>
      </c>
      <c r="G195" s="9" t="s">
        <v>1150</v>
      </c>
      <c r="H195" s="9"/>
      <c r="I195" s="9" t="b">
        <v>0</v>
      </c>
      <c r="J195" s="9" t="b">
        <v>0</v>
      </c>
      <c r="K195" s="9" t="str">
        <f>O195&amp;"-"&amp;B195</f>
        <v>Tianquiztenco-Xilotzinco</v>
      </c>
      <c r="L195" s="9" t="s">
        <v>1128</v>
      </c>
      <c r="M195" s="9" t="s">
        <v>1118</v>
      </c>
      <c r="N195" s="9" t="s">
        <v>127</v>
      </c>
      <c r="O195" s="9" t="s">
        <v>285</v>
      </c>
      <c r="P195" s="9" t="str">
        <f>L195&amp;" "&amp;O195</f>
        <v>San Francisco Tianquiztenco</v>
      </c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>
        <v>26</v>
      </c>
      <c r="BC195" s="9"/>
      <c r="BD195" s="9"/>
      <c r="BE195" s="9"/>
      <c r="BF195" s="9"/>
      <c r="BG195" s="9"/>
      <c r="BH195" s="9"/>
      <c r="BI195" s="9"/>
      <c r="BJ195" s="9"/>
    </row>
    <row r="196" spans="1:62" x14ac:dyDescent="0.25">
      <c r="A196">
        <v>195</v>
      </c>
      <c r="B196" s="5" t="s">
        <v>800</v>
      </c>
      <c r="C196" s="5" t="s">
        <v>285</v>
      </c>
      <c r="D196" s="5" t="s">
        <v>898</v>
      </c>
      <c r="E196" s="5">
        <v>8</v>
      </c>
      <c r="F196" s="5">
        <v>8</v>
      </c>
      <c r="G196" s="5" t="s">
        <v>1150</v>
      </c>
      <c r="H196" s="5"/>
      <c r="I196" s="5" t="b">
        <v>0</v>
      </c>
      <c r="J196" s="5" t="b">
        <v>0</v>
      </c>
      <c r="K196" s="5" t="s">
        <v>1215</v>
      </c>
      <c r="L196" s="5" t="s">
        <v>1128</v>
      </c>
      <c r="M196" s="5" t="s">
        <v>1196</v>
      </c>
      <c r="N196" s="5" t="s">
        <v>127</v>
      </c>
      <c r="O196" s="5" t="s">
        <v>285</v>
      </c>
      <c r="P196" s="5" t="s">
        <v>289</v>
      </c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>
        <v>1</v>
      </c>
      <c r="BC196" s="5"/>
      <c r="BD196" s="5"/>
      <c r="BE196" s="5"/>
      <c r="BF196" s="5"/>
      <c r="BG196" s="5"/>
      <c r="BH196" s="5"/>
      <c r="BI196" s="5"/>
      <c r="BJ196" s="5"/>
    </row>
    <row r="197" spans="1:62" x14ac:dyDescent="0.25">
      <c r="A197">
        <v>196</v>
      </c>
      <c r="B197" t="s">
        <v>786</v>
      </c>
      <c r="C197" t="s">
        <v>285</v>
      </c>
      <c r="D197" t="s">
        <v>899</v>
      </c>
      <c r="E197">
        <v>8</v>
      </c>
      <c r="G197" t="s">
        <v>1150</v>
      </c>
      <c r="I197" t="b">
        <v>0</v>
      </c>
      <c r="J197" t="b">
        <v>0</v>
      </c>
      <c r="K197" t="str">
        <f>O197&amp;"-"&amp;B197</f>
        <v>Tianquiztenco-Non-Tributaries</v>
      </c>
      <c r="L197" t="s">
        <v>1128</v>
      </c>
      <c r="M197" t="s">
        <v>108</v>
      </c>
      <c r="N197" t="s">
        <v>180</v>
      </c>
      <c r="O197" t="s">
        <v>285</v>
      </c>
      <c r="P197" t="str">
        <f>L197&amp;" "&amp;O197</f>
        <v>San Francisco Tianquiztenco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Y197">
        <v>0</v>
      </c>
      <c r="AZ197">
        <v>0</v>
      </c>
      <c r="BA197">
        <v>5</v>
      </c>
      <c r="BB197">
        <v>0</v>
      </c>
      <c r="BC197">
        <v>21</v>
      </c>
      <c r="BD197">
        <v>6</v>
      </c>
      <c r="BE197">
        <v>14</v>
      </c>
      <c r="BG197">
        <v>7</v>
      </c>
      <c r="BH197">
        <v>4</v>
      </c>
      <c r="BI197">
        <v>20</v>
      </c>
      <c r="BJ197">
        <v>0</v>
      </c>
    </row>
    <row r="198" spans="1:62" x14ac:dyDescent="0.25">
      <c r="A198">
        <v>197</v>
      </c>
      <c r="B198" s="8" t="s">
        <v>786</v>
      </c>
      <c r="C198" s="8" t="s">
        <v>285</v>
      </c>
      <c r="D198" s="8" t="s">
        <v>899</v>
      </c>
      <c r="E198" s="8">
        <v>8</v>
      </c>
      <c r="F198" s="8"/>
      <c r="G198" s="8" t="s">
        <v>1150</v>
      </c>
      <c r="H198" s="8"/>
      <c r="I198" s="8" t="b">
        <v>0</v>
      </c>
      <c r="J198" s="8" t="b">
        <v>0</v>
      </c>
      <c r="K198" s="8" t="str">
        <f>O198&amp;"-"&amp;B198</f>
        <v>Tianquiztenco-Non-Tributaries</v>
      </c>
      <c r="L198" s="8" t="s">
        <v>1128</v>
      </c>
      <c r="M198" s="8" t="s">
        <v>1117</v>
      </c>
      <c r="N198" s="8" t="s">
        <v>180</v>
      </c>
      <c r="O198" s="8" t="s">
        <v>285</v>
      </c>
      <c r="P198" s="8" t="str">
        <f>L198&amp;" "&amp;O198</f>
        <v>San Francisco Tianquiztenco</v>
      </c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</row>
    <row r="199" spans="1:62" x14ac:dyDescent="0.25">
      <c r="A199">
        <v>198</v>
      </c>
      <c r="B199" s="9" t="s">
        <v>786</v>
      </c>
      <c r="C199" s="9" t="s">
        <v>285</v>
      </c>
      <c r="D199" s="9" t="s">
        <v>899</v>
      </c>
      <c r="E199" s="9">
        <v>8</v>
      </c>
      <c r="F199" s="9"/>
      <c r="G199" s="9" t="s">
        <v>1150</v>
      </c>
      <c r="H199" s="9"/>
      <c r="I199" s="9" t="b">
        <v>0</v>
      </c>
      <c r="J199" s="9" t="b">
        <v>0</v>
      </c>
      <c r="K199" s="9" t="str">
        <f>O199&amp;"-"&amp;B199</f>
        <v>Tianquiztenco-Non-Tributaries</v>
      </c>
      <c r="L199" s="9" t="s">
        <v>1128</v>
      </c>
      <c r="M199" s="9" t="s">
        <v>1118</v>
      </c>
      <c r="N199" s="9" t="s">
        <v>180</v>
      </c>
      <c r="O199" s="9" t="s">
        <v>285</v>
      </c>
      <c r="P199" s="9" t="str">
        <f>L199&amp;" "&amp;O199</f>
        <v>San Francisco Tianquiztenco</v>
      </c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>
        <v>16</v>
      </c>
      <c r="BD199" s="9">
        <v>6</v>
      </c>
      <c r="BE199" s="9"/>
      <c r="BF199" s="9"/>
      <c r="BG199" s="9"/>
      <c r="BH199" s="9"/>
      <c r="BI199" s="9"/>
      <c r="BJ199" s="9"/>
    </row>
    <row r="200" spans="1:62" x14ac:dyDescent="0.25">
      <c r="A200">
        <v>199</v>
      </c>
      <c r="B200" s="5" t="s">
        <v>786</v>
      </c>
      <c r="C200" s="5" t="s">
        <v>285</v>
      </c>
      <c r="D200" s="5" t="s">
        <v>899</v>
      </c>
      <c r="E200" s="5">
        <v>8</v>
      </c>
      <c r="F200" s="5"/>
      <c r="G200" s="5" t="s">
        <v>1150</v>
      </c>
      <c r="H200" s="5"/>
      <c r="I200" s="5" t="b">
        <v>0</v>
      </c>
      <c r="J200" s="5" t="b">
        <v>0</v>
      </c>
      <c r="K200" s="5" t="s">
        <v>1214</v>
      </c>
      <c r="L200" s="5" t="s">
        <v>1128</v>
      </c>
      <c r="M200" s="5" t="s">
        <v>1196</v>
      </c>
      <c r="N200" s="5" t="s">
        <v>180</v>
      </c>
      <c r="O200" s="5" t="s">
        <v>285</v>
      </c>
      <c r="P200" s="5" t="s">
        <v>289</v>
      </c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>
        <v>5</v>
      </c>
      <c r="BD200" s="5"/>
      <c r="BE200" s="5"/>
      <c r="BF200" s="5"/>
      <c r="BG200" s="5"/>
      <c r="BH200" s="5"/>
      <c r="BI200" s="5"/>
      <c r="BJ200" s="5"/>
    </row>
    <row r="201" spans="1:62" x14ac:dyDescent="0.25">
      <c r="A201">
        <v>200</v>
      </c>
      <c r="B201" s="10" t="s">
        <v>185</v>
      </c>
      <c r="C201" s="10" t="s">
        <v>285</v>
      </c>
      <c r="D201" s="10" t="s">
        <v>900</v>
      </c>
      <c r="E201" s="10">
        <v>8</v>
      </c>
      <c r="F201" s="10"/>
      <c r="G201" s="10" t="s">
        <v>1150</v>
      </c>
      <c r="H201" s="10"/>
      <c r="I201" s="10" t="b">
        <v>0</v>
      </c>
      <c r="J201" s="10" t="b">
        <v>0</v>
      </c>
      <c r="K201" s="10" t="str">
        <f>O201&amp;"-"&amp;B201</f>
        <v>Tianquiztenco-Nobles</v>
      </c>
      <c r="L201" s="10" t="s">
        <v>1128</v>
      </c>
      <c r="M201" s="10" t="s">
        <v>108</v>
      </c>
      <c r="N201" s="10" t="s">
        <v>185</v>
      </c>
      <c r="O201" s="10" t="s">
        <v>285</v>
      </c>
      <c r="P201" s="10" t="str">
        <f>L201&amp;" "&amp;O201</f>
        <v>San Francisco Tianquiztenco</v>
      </c>
      <c r="Q201" s="10">
        <v>5</v>
      </c>
      <c r="R201" s="10">
        <v>22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18</v>
      </c>
      <c r="AI201" s="10">
        <v>1</v>
      </c>
      <c r="AJ201" s="10">
        <v>0</v>
      </c>
      <c r="AK201" s="10">
        <v>0</v>
      </c>
      <c r="AL201" s="10">
        <v>0</v>
      </c>
      <c r="AM201" s="10">
        <v>6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/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/>
      <c r="BG201" s="10">
        <v>0</v>
      </c>
      <c r="BH201" s="10">
        <v>0</v>
      </c>
      <c r="BI201" s="10">
        <v>0</v>
      </c>
      <c r="BJ201" s="10">
        <v>0</v>
      </c>
    </row>
    <row r="202" spans="1:62" x14ac:dyDescent="0.25">
      <c r="A202">
        <v>201</v>
      </c>
      <c r="B202" s="2" t="s">
        <v>319</v>
      </c>
      <c r="C202" s="2" t="s">
        <v>315</v>
      </c>
      <c r="D202" s="2"/>
      <c r="E202" s="2">
        <v>13</v>
      </c>
      <c r="F202" s="2"/>
      <c r="G202" s="2" t="s">
        <v>1150</v>
      </c>
      <c r="H202" s="2"/>
      <c r="I202" s="2" t="b">
        <v>0</v>
      </c>
      <c r="J202" s="2"/>
      <c r="K202" s="2"/>
      <c r="L202" s="2"/>
      <c r="M202" s="2" t="s">
        <v>108</v>
      </c>
      <c r="N202" s="2" t="s">
        <v>4</v>
      </c>
      <c r="O202" s="2" t="s">
        <v>315</v>
      </c>
      <c r="P202" s="2"/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2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44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/>
      <c r="AY202" s="2">
        <v>2</v>
      </c>
      <c r="AZ202" s="2">
        <v>0</v>
      </c>
      <c r="BA202" s="2">
        <v>0</v>
      </c>
      <c r="BB202" s="2">
        <v>347</v>
      </c>
      <c r="BC202" s="2">
        <v>57</v>
      </c>
      <c r="BD202" s="2">
        <v>12</v>
      </c>
      <c r="BE202" s="2">
        <v>55</v>
      </c>
      <c r="BF202" s="2"/>
      <c r="BG202" s="2">
        <v>8</v>
      </c>
      <c r="BH202" s="2">
        <v>22</v>
      </c>
      <c r="BI202" s="2">
        <v>68</v>
      </c>
      <c r="BJ202" s="2">
        <v>0</v>
      </c>
    </row>
    <row r="203" spans="1:62" x14ac:dyDescent="0.25">
      <c r="A203">
        <v>202</v>
      </c>
      <c r="B203" s="2" t="s">
        <v>319</v>
      </c>
      <c r="C203" s="2" t="s">
        <v>315</v>
      </c>
      <c r="D203" s="2"/>
      <c r="E203" s="2">
        <v>13</v>
      </c>
      <c r="F203" s="2"/>
      <c r="G203" s="2" t="s">
        <v>1150</v>
      </c>
      <c r="H203" s="2"/>
      <c r="I203" s="2" t="b">
        <v>0</v>
      </c>
      <c r="J203" s="2"/>
      <c r="K203" s="2"/>
      <c r="L203" s="2"/>
      <c r="M203" s="2" t="s">
        <v>1117</v>
      </c>
      <c r="N203" s="2" t="s">
        <v>4</v>
      </c>
      <c r="O203" s="2" t="s">
        <v>315</v>
      </c>
      <c r="P203" s="2"/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/>
      <c r="AY203" s="2">
        <v>0</v>
      </c>
      <c r="AZ203" s="2">
        <v>0</v>
      </c>
      <c r="BA203" s="2">
        <v>0</v>
      </c>
      <c r="BB203" s="2">
        <v>55</v>
      </c>
      <c r="BC203" s="2">
        <v>20</v>
      </c>
      <c r="BD203" s="2">
        <v>1</v>
      </c>
      <c r="BE203" s="2">
        <v>0</v>
      </c>
      <c r="BF203" s="2"/>
      <c r="BG203" s="2">
        <v>0</v>
      </c>
      <c r="BH203" s="2">
        <v>0</v>
      </c>
      <c r="BI203" s="2">
        <v>0</v>
      </c>
      <c r="BJ203" s="2">
        <v>0</v>
      </c>
    </row>
    <row r="204" spans="1:62" x14ac:dyDescent="0.25">
      <c r="A204">
        <v>203</v>
      </c>
      <c r="B204" s="2" t="s">
        <v>319</v>
      </c>
      <c r="C204" s="2" t="s">
        <v>315</v>
      </c>
      <c r="D204" s="2"/>
      <c r="E204" s="2">
        <v>13</v>
      </c>
      <c r="F204" s="2"/>
      <c r="G204" s="2" t="s">
        <v>1150</v>
      </c>
      <c r="H204" s="2"/>
      <c r="I204" s="2" t="b">
        <v>0</v>
      </c>
      <c r="J204" s="2"/>
      <c r="K204" s="2"/>
      <c r="L204" s="2"/>
      <c r="M204" s="2" t="s">
        <v>1118</v>
      </c>
      <c r="N204" s="2" t="s">
        <v>4</v>
      </c>
      <c r="O204" s="2" t="s">
        <v>315</v>
      </c>
      <c r="P204" s="2"/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/>
      <c r="AY204" s="2">
        <v>2</v>
      </c>
      <c r="AZ204" s="2">
        <v>0</v>
      </c>
      <c r="BA204" s="2">
        <v>0</v>
      </c>
      <c r="BB204" s="2">
        <v>292</v>
      </c>
      <c r="BC204" s="2">
        <v>37</v>
      </c>
      <c r="BD204" s="2">
        <v>11</v>
      </c>
      <c r="BE204" s="2">
        <v>0</v>
      </c>
      <c r="BF204" s="2"/>
      <c r="BG204" s="2">
        <v>0</v>
      </c>
      <c r="BH204" s="2">
        <v>0</v>
      </c>
      <c r="BI204" s="2">
        <v>0</v>
      </c>
      <c r="BJ204" s="2">
        <v>0</v>
      </c>
    </row>
    <row r="205" spans="1:62" x14ac:dyDescent="0.25">
      <c r="A205">
        <v>204</v>
      </c>
      <c r="B205" t="s">
        <v>901</v>
      </c>
      <c r="C205" t="s">
        <v>315</v>
      </c>
      <c r="D205" t="s">
        <v>902</v>
      </c>
      <c r="E205">
        <v>13</v>
      </c>
      <c r="F205">
        <v>1</v>
      </c>
      <c r="G205" t="s">
        <v>1150</v>
      </c>
      <c r="I205" t="b">
        <v>0</v>
      </c>
      <c r="J205" t="b">
        <v>0</v>
      </c>
      <c r="K205" t="str">
        <f t="shared" ref="K205:K246" si="24">O205&amp;"-"&amp;B205</f>
        <v>Acxotlan-Teocaltitlan</v>
      </c>
      <c r="L205" t="s">
        <v>1129</v>
      </c>
      <c r="M205" t="s">
        <v>108</v>
      </c>
      <c r="N205" t="s">
        <v>127</v>
      </c>
      <c r="O205" t="s">
        <v>315</v>
      </c>
      <c r="P205" t="str">
        <f t="shared" ref="P205:P246" si="25">L205&amp;" "&amp;O205</f>
        <v>Santa Maria Acxotlan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Y205">
        <v>0</v>
      </c>
      <c r="AZ205">
        <v>0</v>
      </c>
      <c r="BA205">
        <v>0</v>
      </c>
      <c r="BB205">
        <v>20</v>
      </c>
      <c r="BC205">
        <v>0</v>
      </c>
      <c r="BD205">
        <v>0</v>
      </c>
      <c r="BE205">
        <v>0</v>
      </c>
      <c r="BG205">
        <v>0</v>
      </c>
      <c r="BH205">
        <v>0</v>
      </c>
      <c r="BI205">
        <v>0</v>
      </c>
      <c r="BJ205">
        <v>0</v>
      </c>
    </row>
    <row r="206" spans="1:62" x14ac:dyDescent="0.25">
      <c r="A206">
        <v>205</v>
      </c>
      <c r="B206" s="8" t="s">
        <v>901</v>
      </c>
      <c r="C206" s="8" t="s">
        <v>315</v>
      </c>
      <c r="D206" s="8" t="s">
        <v>902</v>
      </c>
      <c r="E206" s="8">
        <v>13</v>
      </c>
      <c r="F206" s="8">
        <v>1</v>
      </c>
      <c r="G206" s="8" t="s">
        <v>1150</v>
      </c>
      <c r="H206" s="8"/>
      <c r="I206" s="8" t="b">
        <v>0</v>
      </c>
      <c r="J206" s="8" t="b">
        <v>0</v>
      </c>
      <c r="K206" s="8" t="str">
        <f t="shared" si="24"/>
        <v>Acxotlan-Teocaltitlan</v>
      </c>
      <c r="L206" s="8" t="s">
        <v>1129</v>
      </c>
      <c r="M206" s="8" t="s">
        <v>1117</v>
      </c>
      <c r="N206" s="8" t="s">
        <v>127</v>
      </c>
      <c r="O206" s="8" t="s">
        <v>315</v>
      </c>
      <c r="P206" s="8" t="str">
        <f t="shared" si="25"/>
        <v>Santa Maria Acxotlan</v>
      </c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</row>
    <row r="207" spans="1:62" x14ac:dyDescent="0.25">
      <c r="A207">
        <v>206</v>
      </c>
      <c r="B207" s="9" t="s">
        <v>901</v>
      </c>
      <c r="C207" s="9" t="s">
        <v>315</v>
      </c>
      <c r="D207" s="9" t="s">
        <v>902</v>
      </c>
      <c r="E207" s="9">
        <v>13</v>
      </c>
      <c r="F207" s="9">
        <v>1</v>
      </c>
      <c r="G207" s="9" t="s">
        <v>1150</v>
      </c>
      <c r="H207" s="9"/>
      <c r="I207" s="9" t="b">
        <v>0</v>
      </c>
      <c r="J207" s="9" t="b">
        <v>0</v>
      </c>
      <c r="K207" s="9" t="str">
        <f t="shared" si="24"/>
        <v>Acxotlan-Teocaltitlan</v>
      </c>
      <c r="L207" s="9" t="s">
        <v>1129</v>
      </c>
      <c r="M207" s="9" t="s">
        <v>1118</v>
      </c>
      <c r="N207" s="9" t="s">
        <v>127</v>
      </c>
      <c r="O207" s="9" t="s">
        <v>315</v>
      </c>
      <c r="P207" s="9" t="str">
        <f t="shared" si="25"/>
        <v>Santa Maria Acxotlan</v>
      </c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>
        <v>20</v>
      </c>
      <c r="BC207" s="9"/>
      <c r="BD207" s="9"/>
      <c r="BE207" s="9"/>
      <c r="BF207" s="9"/>
      <c r="BG207" s="9"/>
      <c r="BH207" s="9"/>
      <c r="BI207" s="9"/>
      <c r="BJ207" s="9"/>
    </row>
    <row r="208" spans="1:62" x14ac:dyDescent="0.25">
      <c r="A208">
        <v>207</v>
      </c>
      <c r="B208" t="s">
        <v>905</v>
      </c>
      <c r="C208" t="s">
        <v>315</v>
      </c>
      <c r="D208" t="s">
        <v>906</v>
      </c>
      <c r="E208">
        <v>13</v>
      </c>
      <c r="F208">
        <v>2</v>
      </c>
      <c r="G208" t="s">
        <v>1150</v>
      </c>
      <c r="I208" t="b">
        <v>0</v>
      </c>
      <c r="J208" t="b">
        <v>0</v>
      </c>
      <c r="K208" t="str">
        <f t="shared" si="24"/>
        <v>Acxotlan-Mizquipolco</v>
      </c>
      <c r="L208" t="s">
        <v>1129</v>
      </c>
      <c r="M208" t="s">
        <v>108</v>
      </c>
      <c r="N208" t="s">
        <v>127</v>
      </c>
      <c r="O208" t="s">
        <v>315</v>
      </c>
      <c r="P208" t="str">
        <f t="shared" si="25"/>
        <v>Santa Maria Acxotlan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3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Y208">
        <v>0</v>
      </c>
      <c r="AZ208">
        <v>0</v>
      </c>
      <c r="BA208">
        <v>0</v>
      </c>
      <c r="BB208">
        <v>20</v>
      </c>
      <c r="BC208">
        <v>0</v>
      </c>
      <c r="BD208">
        <v>0</v>
      </c>
      <c r="BE208">
        <v>0</v>
      </c>
      <c r="BG208">
        <v>0</v>
      </c>
      <c r="BH208">
        <v>0</v>
      </c>
      <c r="BI208">
        <v>0</v>
      </c>
      <c r="BJ208">
        <v>0</v>
      </c>
    </row>
    <row r="209" spans="1:62" x14ac:dyDescent="0.25">
      <c r="A209">
        <v>208</v>
      </c>
      <c r="B209" s="8" t="s">
        <v>905</v>
      </c>
      <c r="C209" s="8" t="s">
        <v>315</v>
      </c>
      <c r="D209" s="8" t="s">
        <v>906</v>
      </c>
      <c r="E209" s="8">
        <v>13</v>
      </c>
      <c r="F209" s="8">
        <v>2</v>
      </c>
      <c r="G209" s="8" t="s">
        <v>1150</v>
      </c>
      <c r="H209" s="8"/>
      <c r="I209" s="8" t="b">
        <v>0</v>
      </c>
      <c r="J209" s="8" t="b">
        <v>0</v>
      </c>
      <c r="K209" s="8" t="str">
        <f t="shared" si="24"/>
        <v>Acxotlan-Mizquipolco</v>
      </c>
      <c r="L209" s="8" t="s">
        <v>1129</v>
      </c>
      <c r="M209" s="8" t="s">
        <v>1117</v>
      </c>
      <c r="N209" s="8" t="s">
        <v>127</v>
      </c>
      <c r="O209" s="8" t="s">
        <v>315</v>
      </c>
      <c r="P209" s="8" t="str">
        <f t="shared" si="25"/>
        <v>Santa Maria Acxotlan</v>
      </c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</row>
    <row r="210" spans="1:62" x14ac:dyDescent="0.25">
      <c r="A210">
        <v>209</v>
      </c>
      <c r="B210" s="9" t="s">
        <v>905</v>
      </c>
      <c r="C210" s="9" t="s">
        <v>315</v>
      </c>
      <c r="D210" s="9" t="s">
        <v>906</v>
      </c>
      <c r="E210" s="9">
        <v>13</v>
      </c>
      <c r="F210" s="9">
        <v>2</v>
      </c>
      <c r="G210" s="9" t="s">
        <v>1150</v>
      </c>
      <c r="H210" s="9"/>
      <c r="I210" s="9" t="b">
        <v>0</v>
      </c>
      <c r="J210" s="9" t="b">
        <v>0</v>
      </c>
      <c r="K210" s="9" t="str">
        <f t="shared" si="24"/>
        <v>Acxotlan-Mizquipolco</v>
      </c>
      <c r="L210" s="9" t="s">
        <v>1129</v>
      </c>
      <c r="M210" s="9" t="s">
        <v>1118</v>
      </c>
      <c r="N210" s="9" t="s">
        <v>127</v>
      </c>
      <c r="O210" s="9" t="s">
        <v>315</v>
      </c>
      <c r="P210" s="9" t="str">
        <f t="shared" si="25"/>
        <v>Santa Maria Acxotlan</v>
      </c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>
        <v>20</v>
      </c>
      <c r="BC210" s="9"/>
      <c r="BD210" s="9"/>
      <c r="BE210" s="9"/>
      <c r="BF210" s="9"/>
      <c r="BG210" s="9"/>
      <c r="BH210" s="9"/>
      <c r="BI210" s="9"/>
      <c r="BJ210" s="9"/>
    </row>
    <row r="211" spans="1:62" x14ac:dyDescent="0.25">
      <c r="A211">
        <v>210</v>
      </c>
      <c r="B211" t="s">
        <v>1078</v>
      </c>
      <c r="C211" t="s">
        <v>315</v>
      </c>
      <c r="D211" t="s">
        <v>907</v>
      </c>
      <c r="E211">
        <v>13</v>
      </c>
      <c r="F211">
        <v>3</v>
      </c>
      <c r="G211" t="s">
        <v>1150</v>
      </c>
      <c r="I211" t="b">
        <v>0</v>
      </c>
      <c r="J211" t="b">
        <v>0</v>
      </c>
      <c r="K211" t="str">
        <f t="shared" si="24"/>
        <v>Acxotlan-Coatlan</v>
      </c>
      <c r="L211" t="s">
        <v>1129</v>
      </c>
      <c r="M211" t="s">
        <v>108</v>
      </c>
      <c r="N211" t="s">
        <v>127</v>
      </c>
      <c r="O211" t="s">
        <v>315</v>
      </c>
      <c r="P211" t="str">
        <f t="shared" si="25"/>
        <v>Santa Maria Acxotlan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5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Y211">
        <v>0</v>
      </c>
      <c r="AZ211">
        <v>0</v>
      </c>
      <c r="BA211">
        <v>0</v>
      </c>
      <c r="BB211">
        <v>20</v>
      </c>
      <c r="BC211">
        <v>0</v>
      </c>
      <c r="BD211">
        <v>0</v>
      </c>
      <c r="BE211">
        <v>0</v>
      </c>
      <c r="BG211">
        <v>0</v>
      </c>
      <c r="BH211">
        <v>0</v>
      </c>
      <c r="BI211">
        <v>0</v>
      </c>
      <c r="BJ211">
        <v>0</v>
      </c>
    </row>
    <row r="212" spans="1:62" x14ac:dyDescent="0.25">
      <c r="A212">
        <v>211</v>
      </c>
      <c r="B212" s="8" t="s">
        <v>1078</v>
      </c>
      <c r="C212" s="8" t="s">
        <v>315</v>
      </c>
      <c r="D212" s="8" t="s">
        <v>907</v>
      </c>
      <c r="E212" s="8">
        <v>13</v>
      </c>
      <c r="F212" s="8">
        <v>3</v>
      </c>
      <c r="G212" s="8" t="s">
        <v>1150</v>
      </c>
      <c r="H212" s="8"/>
      <c r="I212" s="8" t="b">
        <v>0</v>
      </c>
      <c r="J212" s="8" t="b">
        <v>0</v>
      </c>
      <c r="K212" s="8" t="str">
        <f t="shared" si="24"/>
        <v>Acxotlan-Coatlan</v>
      </c>
      <c r="L212" s="8" t="s">
        <v>1129</v>
      </c>
      <c r="M212" s="8" t="s">
        <v>1117</v>
      </c>
      <c r="N212" s="8" t="s">
        <v>127</v>
      </c>
      <c r="O212" s="8" t="s">
        <v>315</v>
      </c>
      <c r="P212" s="8" t="str">
        <f t="shared" si="25"/>
        <v>Santa Maria Acxotlan</v>
      </c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</row>
    <row r="213" spans="1:62" x14ac:dyDescent="0.25">
      <c r="A213">
        <v>212</v>
      </c>
      <c r="B213" s="9" t="s">
        <v>1078</v>
      </c>
      <c r="C213" s="9" t="s">
        <v>315</v>
      </c>
      <c r="D213" s="9" t="s">
        <v>907</v>
      </c>
      <c r="E213" s="9">
        <v>13</v>
      </c>
      <c r="F213" s="9">
        <v>3</v>
      </c>
      <c r="G213" s="9" t="s">
        <v>1150</v>
      </c>
      <c r="H213" s="9"/>
      <c r="I213" s="9" t="b">
        <v>0</v>
      </c>
      <c r="J213" s="9" t="b">
        <v>0</v>
      </c>
      <c r="K213" s="9" t="str">
        <f t="shared" si="24"/>
        <v>Acxotlan-Coatlan</v>
      </c>
      <c r="L213" s="9" t="s">
        <v>1129</v>
      </c>
      <c r="M213" s="9" t="s">
        <v>1118</v>
      </c>
      <c r="N213" s="9" t="s">
        <v>127</v>
      </c>
      <c r="O213" s="9" t="s">
        <v>315</v>
      </c>
      <c r="P213" s="9" t="str">
        <f t="shared" si="25"/>
        <v>Santa Maria Acxotlan</v>
      </c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>
        <v>20</v>
      </c>
      <c r="BC213" s="9"/>
      <c r="BD213" s="9"/>
      <c r="BE213" s="9"/>
      <c r="BF213" s="9"/>
      <c r="BG213" s="9"/>
      <c r="BH213" s="9"/>
      <c r="BI213" s="9"/>
      <c r="BJ213" s="9"/>
    </row>
    <row r="214" spans="1:62" x14ac:dyDescent="0.25">
      <c r="A214">
        <v>213</v>
      </c>
      <c r="B214" t="s">
        <v>908</v>
      </c>
      <c r="C214" t="s">
        <v>315</v>
      </c>
      <c r="D214" t="s">
        <v>909</v>
      </c>
      <c r="E214">
        <v>13</v>
      </c>
      <c r="F214">
        <v>4</v>
      </c>
      <c r="G214" t="s">
        <v>1150</v>
      </c>
      <c r="I214" t="b">
        <v>0</v>
      </c>
      <c r="J214" t="b">
        <v>0</v>
      </c>
      <c r="K214" t="str">
        <f t="shared" si="24"/>
        <v>Acxotlan-Tlecuilhuacan</v>
      </c>
      <c r="L214" t="s">
        <v>1129</v>
      </c>
      <c r="M214" t="s">
        <v>108</v>
      </c>
      <c r="N214" t="s">
        <v>127</v>
      </c>
      <c r="O214" t="s">
        <v>315</v>
      </c>
      <c r="P214" t="str">
        <f t="shared" si="25"/>
        <v>Santa Maria Acxotlan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7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Y214">
        <v>0</v>
      </c>
      <c r="AZ214">
        <v>0</v>
      </c>
      <c r="BA214">
        <v>0</v>
      </c>
      <c r="BB214">
        <v>20</v>
      </c>
      <c r="BC214">
        <v>0</v>
      </c>
      <c r="BD214">
        <v>0</v>
      </c>
      <c r="BE214">
        <v>0</v>
      </c>
      <c r="BG214">
        <v>0</v>
      </c>
      <c r="BH214">
        <v>0</v>
      </c>
      <c r="BI214">
        <v>0</v>
      </c>
      <c r="BJ214">
        <v>0</v>
      </c>
    </row>
    <row r="215" spans="1:62" x14ac:dyDescent="0.25">
      <c r="A215">
        <v>214</v>
      </c>
      <c r="B215" s="8" t="s">
        <v>908</v>
      </c>
      <c r="C215" s="8" t="s">
        <v>315</v>
      </c>
      <c r="D215" s="8" t="s">
        <v>909</v>
      </c>
      <c r="E215" s="8">
        <v>13</v>
      </c>
      <c r="F215" s="8">
        <v>4</v>
      </c>
      <c r="G215" s="8" t="s">
        <v>1150</v>
      </c>
      <c r="H215" s="8"/>
      <c r="I215" s="8" t="b">
        <v>0</v>
      </c>
      <c r="J215" s="8" t="b">
        <v>0</v>
      </c>
      <c r="K215" s="8" t="str">
        <f t="shared" si="24"/>
        <v>Acxotlan-Tlecuilhuacan</v>
      </c>
      <c r="L215" s="8" t="s">
        <v>1129</v>
      </c>
      <c r="M215" s="8" t="s">
        <v>1117</v>
      </c>
      <c r="N215" s="8" t="s">
        <v>127</v>
      </c>
      <c r="O215" s="8" t="s">
        <v>315</v>
      </c>
      <c r="P215" s="8" t="str">
        <f t="shared" si="25"/>
        <v>Santa Maria Acxotlan</v>
      </c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>
        <v>2</v>
      </c>
      <c r="BC215" s="8"/>
      <c r="BD215" s="8"/>
      <c r="BE215" s="8"/>
      <c r="BF215" s="8"/>
      <c r="BG215" s="8"/>
      <c r="BH215" s="8"/>
      <c r="BI215" s="8"/>
      <c r="BJ215" s="8"/>
    </row>
    <row r="216" spans="1:62" x14ac:dyDescent="0.25">
      <c r="A216">
        <v>215</v>
      </c>
      <c r="B216" s="9" t="s">
        <v>908</v>
      </c>
      <c r="C216" s="9" t="s">
        <v>315</v>
      </c>
      <c r="D216" s="9" t="s">
        <v>909</v>
      </c>
      <c r="E216" s="9">
        <v>13</v>
      </c>
      <c r="F216" s="9">
        <v>4</v>
      </c>
      <c r="G216" s="9" t="s">
        <v>1150</v>
      </c>
      <c r="H216" s="9"/>
      <c r="I216" s="9" t="b">
        <v>0</v>
      </c>
      <c r="J216" s="9" t="b">
        <v>0</v>
      </c>
      <c r="K216" s="9" t="str">
        <f t="shared" si="24"/>
        <v>Acxotlan-Tlecuilhuacan</v>
      </c>
      <c r="L216" s="9" t="s">
        <v>1129</v>
      </c>
      <c r="M216" s="9" t="s">
        <v>1118</v>
      </c>
      <c r="N216" s="9" t="s">
        <v>127</v>
      </c>
      <c r="O216" s="9" t="s">
        <v>315</v>
      </c>
      <c r="P216" s="9" t="str">
        <f t="shared" si="25"/>
        <v>Santa Maria Acxotlan</v>
      </c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>
        <v>18</v>
      </c>
      <c r="BC216" s="9"/>
      <c r="BD216" s="9"/>
      <c r="BE216" s="9"/>
      <c r="BF216" s="9"/>
      <c r="BG216" s="9"/>
      <c r="BH216" s="9"/>
      <c r="BI216" s="9"/>
      <c r="BJ216" s="9"/>
    </row>
    <row r="217" spans="1:62" x14ac:dyDescent="0.25">
      <c r="A217">
        <v>216</v>
      </c>
      <c r="B217" t="s">
        <v>1079</v>
      </c>
      <c r="C217" t="s">
        <v>315</v>
      </c>
      <c r="D217" t="s">
        <v>910</v>
      </c>
      <c r="E217">
        <v>13</v>
      </c>
      <c r="F217">
        <v>5</v>
      </c>
      <c r="G217" t="s">
        <v>1150</v>
      </c>
      <c r="I217" t="b">
        <v>0</v>
      </c>
      <c r="J217" t="b">
        <v>0</v>
      </c>
      <c r="K217" t="str">
        <f t="shared" si="24"/>
        <v>Acxotlan-Chalchiuhtepec</v>
      </c>
      <c r="L217" t="s">
        <v>1129</v>
      </c>
      <c r="M217" t="s">
        <v>108</v>
      </c>
      <c r="N217" t="s">
        <v>127</v>
      </c>
      <c r="O217" t="s">
        <v>315</v>
      </c>
      <c r="P217" t="str">
        <f t="shared" si="25"/>
        <v>Santa Maria Acxotlan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3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Y217">
        <v>0</v>
      </c>
      <c r="AZ217">
        <v>0</v>
      </c>
      <c r="BA217">
        <v>0</v>
      </c>
      <c r="BB217">
        <v>20</v>
      </c>
      <c r="BC217">
        <v>0</v>
      </c>
      <c r="BD217">
        <v>0</v>
      </c>
      <c r="BE217">
        <v>0</v>
      </c>
      <c r="BG217">
        <v>0</v>
      </c>
      <c r="BH217">
        <v>0</v>
      </c>
      <c r="BI217">
        <v>0</v>
      </c>
      <c r="BJ217">
        <v>0</v>
      </c>
    </row>
    <row r="218" spans="1:62" x14ac:dyDescent="0.25">
      <c r="A218">
        <v>217</v>
      </c>
      <c r="B218" s="8" t="s">
        <v>1079</v>
      </c>
      <c r="C218" s="8" t="s">
        <v>315</v>
      </c>
      <c r="D218" s="8" t="s">
        <v>910</v>
      </c>
      <c r="E218" s="8">
        <v>13</v>
      </c>
      <c r="F218" s="8">
        <v>5</v>
      </c>
      <c r="G218" s="8" t="s">
        <v>1150</v>
      </c>
      <c r="H218" s="8"/>
      <c r="I218" s="8" t="b">
        <v>0</v>
      </c>
      <c r="J218" s="8" t="b">
        <v>0</v>
      </c>
      <c r="K218" s="8" t="str">
        <f t="shared" si="24"/>
        <v>Acxotlan-Chalchiuhtepec</v>
      </c>
      <c r="L218" s="8" t="s">
        <v>1129</v>
      </c>
      <c r="M218" s="8" t="s">
        <v>1117</v>
      </c>
      <c r="N218" s="8" t="s">
        <v>127</v>
      </c>
      <c r="O218" s="8" t="s">
        <v>315</v>
      </c>
      <c r="P218" s="8" t="str">
        <f t="shared" si="25"/>
        <v>Santa Maria Acxotlan</v>
      </c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>
        <v>1</v>
      </c>
      <c r="BC218" s="8"/>
      <c r="BD218" s="8"/>
      <c r="BE218" s="8"/>
      <c r="BF218" s="8"/>
      <c r="BG218" s="8"/>
      <c r="BH218" s="8"/>
      <c r="BI218" s="8"/>
      <c r="BJ218" s="8"/>
    </row>
    <row r="219" spans="1:62" x14ac:dyDescent="0.25">
      <c r="A219">
        <v>218</v>
      </c>
      <c r="B219" s="9" t="s">
        <v>1079</v>
      </c>
      <c r="C219" s="9" t="s">
        <v>315</v>
      </c>
      <c r="D219" s="9" t="s">
        <v>910</v>
      </c>
      <c r="E219" s="9">
        <v>13</v>
      </c>
      <c r="F219" s="9">
        <v>5</v>
      </c>
      <c r="G219" s="9" t="s">
        <v>1150</v>
      </c>
      <c r="H219" s="9"/>
      <c r="I219" s="9" t="b">
        <v>0</v>
      </c>
      <c r="J219" s="9" t="b">
        <v>0</v>
      </c>
      <c r="K219" s="9" t="str">
        <f t="shared" si="24"/>
        <v>Acxotlan-Chalchiuhtepec</v>
      </c>
      <c r="L219" s="9" t="s">
        <v>1129</v>
      </c>
      <c r="M219" s="9" t="s">
        <v>1118</v>
      </c>
      <c r="N219" s="9" t="s">
        <v>127</v>
      </c>
      <c r="O219" s="9" t="s">
        <v>315</v>
      </c>
      <c r="P219" s="9" t="str">
        <f t="shared" si="25"/>
        <v>Santa Maria Acxotlan</v>
      </c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>
        <v>19</v>
      </c>
      <c r="BC219" s="9"/>
      <c r="BD219" s="9"/>
      <c r="BE219" s="9"/>
      <c r="BF219" s="9"/>
      <c r="BG219" s="9"/>
      <c r="BH219" s="9"/>
      <c r="BI219" s="9"/>
      <c r="BJ219" s="9"/>
    </row>
    <row r="220" spans="1:62" x14ac:dyDescent="0.25">
      <c r="A220">
        <v>219</v>
      </c>
      <c r="B220" t="s">
        <v>911</v>
      </c>
      <c r="C220" t="s">
        <v>315</v>
      </c>
      <c r="D220" t="s">
        <v>912</v>
      </c>
      <c r="E220">
        <v>13</v>
      </c>
      <c r="F220">
        <v>6</v>
      </c>
      <c r="G220" t="s">
        <v>1150</v>
      </c>
      <c r="I220" t="b">
        <v>0</v>
      </c>
      <c r="J220" t="b">
        <v>0</v>
      </c>
      <c r="K220" t="str">
        <f t="shared" si="24"/>
        <v>Acxotlan-Ocuixco</v>
      </c>
      <c r="L220" t="s">
        <v>1129</v>
      </c>
      <c r="M220" t="s">
        <v>108</v>
      </c>
      <c r="N220" t="s">
        <v>127</v>
      </c>
      <c r="O220" t="s">
        <v>315</v>
      </c>
      <c r="P220" t="str">
        <f t="shared" si="25"/>
        <v>Santa Maria Acxotlan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Y220">
        <v>0</v>
      </c>
      <c r="AZ220">
        <v>0</v>
      </c>
      <c r="BA220">
        <v>0</v>
      </c>
      <c r="BB220">
        <v>20</v>
      </c>
      <c r="BC220">
        <v>0</v>
      </c>
      <c r="BD220">
        <v>0</v>
      </c>
      <c r="BE220">
        <v>0</v>
      </c>
      <c r="BG220">
        <v>0</v>
      </c>
      <c r="BH220">
        <v>0</v>
      </c>
      <c r="BI220">
        <v>0</v>
      </c>
      <c r="BJ220">
        <v>0</v>
      </c>
    </row>
    <row r="221" spans="1:62" x14ac:dyDescent="0.25">
      <c r="A221">
        <v>220</v>
      </c>
      <c r="B221" s="8" t="s">
        <v>911</v>
      </c>
      <c r="C221" s="8" t="s">
        <v>315</v>
      </c>
      <c r="D221" s="8" t="s">
        <v>912</v>
      </c>
      <c r="E221" s="8">
        <v>13</v>
      </c>
      <c r="F221" s="8">
        <v>6</v>
      </c>
      <c r="G221" s="8" t="s">
        <v>1150</v>
      </c>
      <c r="H221" s="8"/>
      <c r="I221" s="8" t="b">
        <v>0</v>
      </c>
      <c r="J221" s="8" t="b">
        <v>0</v>
      </c>
      <c r="K221" s="8" t="str">
        <f t="shared" si="24"/>
        <v>Acxotlan-Ocuixco</v>
      </c>
      <c r="L221" s="8" t="s">
        <v>1129</v>
      </c>
      <c r="M221" s="8" t="s">
        <v>1117</v>
      </c>
      <c r="N221" s="8" t="s">
        <v>127</v>
      </c>
      <c r="O221" s="8" t="s">
        <v>315</v>
      </c>
      <c r="P221" s="8" t="str">
        <f t="shared" si="25"/>
        <v>Santa Maria Acxotlan</v>
      </c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>
        <v>2</v>
      </c>
      <c r="BC221" s="8"/>
      <c r="BD221" s="8"/>
      <c r="BE221" s="8"/>
      <c r="BF221" s="8"/>
      <c r="BG221" s="8"/>
      <c r="BH221" s="8"/>
      <c r="BI221" s="8"/>
      <c r="BJ221" s="8"/>
    </row>
    <row r="222" spans="1:62" x14ac:dyDescent="0.25">
      <c r="A222">
        <v>221</v>
      </c>
      <c r="B222" s="9" t="s">
        <v>911</v>
      </c>
      <c r="C222" s="9" t="s">
        <v>315</v>
      </c>
      <c r="D222" s="9" t="s">
        <v>912</v>
      </c>
      <c r="E222" s="9">
        <v>13</v>
      </c>
      <c r="F222" s="9">
        <v>6</v>
      </c>
      <c r="G222" s="9" t="s">
        <v>1150</v>
      </c>
      <c r="H222" s="9"/>
      <c r="I222" s="9" t="b">
        <v>0</v>
      </c>
      <c r="J222" s="9" t="b">
        <v>0</v>
      </c>
      <c r="K222" s="9" t="str">
        <f t="shared" si="24"/>
        <v>Acxotlan-Ocuixco</v>
      </c>
      <c r="L222" s="9" t="s">
        <v>1129</v>
      </c>
      <c r="M222" s="9" t="s">
        <v>1118</v>
      </c>
      <c r="N222" s="9" t="s">
        <v>127</v>
      </c>
      <c r="O222" s="9" t="s">
        <v>315</v>
      </c>
      <c r="P222" s="9" t="str">
        <f t="shared" si="25"/>
        <v>Santa Maria Acxotlan</v>
      </c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>
        <v>18</v>
      </c>
      <c r="BC222" s="9"/>
      <c r="BD222" s="9"/>
      <c r="BE222" s="9"/>
      <c r="BF222" s="9"/>
      <c r="BG222" s="9"/>
      <c r="BH222" s="9"/>
      <c r="BI222" s="9"/>
      <c r="BJ222" s="9"/>
    </row>
    <row r="223" spans="1:62" x14ac:dyDescent="0.25">
      <c r="A223">
        <v>222</v>
      </c>
      <c r="B223" t="s">
        <v>189</v>
      </c>
      <c r="C223" t="s">
        <v>315</v>
      </c>
      <c r="D223" t="s">
        <v>913</v>
      </c>
      <c r="E223">
        <v>13</v>
      </c>
      <c r="F223">
        <v>7</v>
      </c>
      <c r="G223" t="s">
        <v>1150</v>
      </c>
      <c r="I223" t="b">
        <v>0</v>
      </c>
      <c r="J223" t="b">
        <v>0</v>
      </c>
      <c r="K223" t="str">
        <f t="shared" si="24"/>
        <v>Acxotlan-Xaltepetlapan</v>
      </c>
      <c r="L223" t="s">
        <v>1129</v>
      </c>
      <c r="M223" t="s">
        <v>108</v>
      </c>
      <c r="N223" t="s">
        <v>127</v>
      </c>
      <c r="O223" t="s">
        <v>315</v>
      </c>
      <c r="P223" t="str">
        <f t="shared" si="25"/>
        <v>Santa Maria Acxotlan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2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Y223">
        <v>0</v>
      </c>
      <c r="AZ223">
        <v>0</v>
      </c>
      <c r="BA223">
        <v>0</v>
      </c>
      <c r="BB223">
        <v>20</v>
      </c>
      <c r="BC223">
        <v>0</v>
      </c>
      <c r="BD223">
        <v>0</v>
      </c>
      <c r="BE223">
        <v>0</v>
      </c>
      <c r="BG223">
        <v>0</v>
      </c>
      <c r="BH223">
        <v>0</v>
      </c>
      <c r="BI223">
        <v>0</v>
      </c>
      <c r="BJ223">
        <v>0</v>
      </c>
    </row>
    <row r="224" spans="1:62" x14ac:dyDescent="0.25">
      <c r="A224">
        <v>223</v>
      </c>
      <c r="B224" s="8" t="s">
        <v>189</v>
      </c>
      <c r="C224" s="8" t="s">
        <v>315</v>
      </c>
      <c r="D224" s="8" t="s">
        <v>913</v>
      </c>
      <c r="E224" s="8">
        <v>13</v>
      </c>
      <c r="F224" s="8">
        <v>7</v>
      </c>
      <c r="G224" s="8" t="s">
        <v>1150</v>
      </c>
      <c r="H224" s="8"/>
      <c r="I224" s="8" t="b">
        <v>0</v>
      </c>
      <c r="J224" s="8" t="b">
        <v>0</v>
      </c>
      <c r="K224" s="8" t="str">
        <f t="shared" si="24"/>
        <v>Acxotlan-Xaltepetlapan</v>
      </c>
      <c r="L224" s="8" t="s">
        <v>1129</v>
      </c>
      <c r="M224" s="8" t="s">
        <v>1117</v>
      </c>
      <c r="N224" s="8" t="s">
        <v>127</v>
      </c>
      <c r="O224" s="8" t="s">
        <v>315</v>
      </c>
      <c r="P224" s="8" t="str">
        <f t="shared" si="25"/>
        <v>Santa Maria Acxotlan</v>
      </c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>
        <v>2</v>
      </c>
      <c r="BC224" s="8"/>
      <c r="BD224" s="8"/>
      <c r="BE224" s="8"/>
      <c r="BF224" s="8"/>
      <c r="BG224" s="8"/>
      <c r="BH224" s="8"/>
      <c r="BI224" s="8"/>
      <c r="BJ224" s="8"/>
    </row>
    <row r="225" spans="1:62" x14ac:dyDescent="0.25">
      <c r="A225">
        <v>224</v>
      </c>
      <c r="B225" s="9" t="s">
        <v>189</v>
      </c>
      <c r="C225" s="9" t="s">
        <v>315</v>
      </c>
      <c r="D225" s="9" t="s">
        <v>913</v>
      </c>
      <c r="E225" s="9">
        <v>13</v>
      </c>
      <c r="F225" s="9">
        <v>7</v>
      </c>
      <c r="G225" s="9" t="s">
        <v>1150</v>
      </c>
      <c r="H225" s="9"/>
      <c r="I225" s="9" t="b">
        <v>0</v>
      </c>
      <c r="J225" s="9" t="b">
        <v>0</v>
      </c>
      <c r="K225" s="9" t="str">
        <f t="shared" si="24"/>
        <v>Acxotlan-Xaltepetlapan</v>
      </c>
      <c r="L225" s="9" t="s">
        <v>1129</v>
      </c>
      <c r="M225" s="9" t="s">
        <v>1118</v>
      </c>
      <c r="N225" s="9" t="s">
        <v>127</v>
      </c>
      <c r="O225" s="9" t="s">
        <v>315</v>
      </c>
      <c r="P225" s="9" t="str">
        <f t="shared" si="25"/>
        <v>Santa Maria Acxotlan</v>
      </c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>
        <v>18</v>
      </c>
      <c r="BC225" s="9"/>
      <c r="BD225" s="9"/>
      <c r="BE225" s="9"/>
      <c r="BF225" s="9"/>
      <c r="BG225" s="9"/>
      <c r="BH225" s="9"/>
      <c r="BI225" s="9"/>
      <c r="BJ225" s="9"/>
    </row>
    <row r="226" spans="1:62" x14ac:dyDescent="0.25">
      <c r="A226">
        <v>225</v>
      </c>
      <c r="B226" t="s">
        <v>1080</v>
      </c>
      <c r="C226" t="s">
        <v>315</v>
      </c>
      <c r="D226" t="s">
        <v>914</v>
      </c>
      <c r="E226">
        <v>13</v>
      </c>
      <c r="F226">
        <v>8</v>
      </c>
      <c r="G226" t="s">
        <v>1150</v>
      </c>
      <c r="I226" t="b">
        <v>0</v>
      </c>
      <c r="J226" t="b">
        <v>0</v>
      </c>
      <c r="K226" t="str">
        <f t="shared" si="24"/>
        <v>Acxotlan-Oxihuacan</v>
      </c>
      <c r="L226" t="s">
        <v>1129</v>
      </c>
      <c r="M226" t="s">
        <v>108</v>
      </c>
      <c r="N226" t="s">
        <v>127</v>
      </c>
      <c r="O226" t="s">
        <v>315</v>
      </c>
      <c r="P226" t="str">
        <f t="shared" si="25"/>
        <v>Santa Maria Acxotlan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3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Y226">
        <v>0</v>
      </c>
      <c r="AZ226">
        <v>0</v>
      </c>
      <c r="BA226">
        <v>0</v>
      </c>
      <c r="BB226">
        <v>20</v>
      </c>
      <c r="BC226">
        <v>0</v>
      </c>
      <c r="BD226">
        <v>0</v>
      </c>
      <c r="BE226">
        <v>0</v>
      </c>
      <c r="BG226">
        <v>0</v>
      </c>
      <c r="BH226">
        <v>0</v>
      </c>
      <c r="BI226">
        <v>0</v>
      </c>
      <c r="BJ226">
        <v>0</v>
      </c>
    </row>
    <row r="227" spans="1:62" x14ac:dyDescent="0.25">
      <c r="A227">
        <v>226</v>
      </c>
      <c r="B227" s="8" t="s">
        <v>1080</v>
      </c>
      <c r="C227" s="8" t="s">
        <v>315</v>
      </c>
      <c r="D227" s="8" t="s">
        <v>914</v>
      </c>
      <c r="E227" s="8">
        <v>13</v>
      </c>
      <c r="F227" s="8">
        <v>8</v>
      </c>
      <c r="G227" s="8" t="s">
        <v>1150</v>
      </c>
      <c r="H227" s="8"/>
      <c r="I227" s="8" t="b">
        <v>0</v>
      </c>
      <c r="J227" s="8" t="b">
        <v>0</v>
      </c>
      <c r="K227" s="8" t="str">
        <f t="shared" si="24"/>
        <v>Acxotlan-Oxihuacan</v>
      </c>
      <c r="L227" s="8" t="s">
        <v>1129</v>
      </c>
      <c r="M227" s="8" t="s">
        <v>1117</v>
      </c>
      <c r="N227" s="8" t="s">
        <v>127</v>
      </c>
      <c r="O227" s="8" t="s">
        <v>315</v>
      </c>
      <c r="P227" s="8" t="str">
        <f t="shared" si="25"/>
        <v>Santa Maria Acxotlan</v>
      </c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</row>
    <row r="228" spans="1:62" x14ac:dyDescent="0.25">
      <c r="A228">
        <v>227</v>
      </c>
      <c r="B228" s="9" t="s">
        <v>1080</v>
      </c>
      <c r="C228" s="9" t="s">
        <v>315</v>
      </c>
      <c r="D228" s="9" t="s">
        <v>914</v>
      </c>
      <c r="E228" s="9">
        <v>13</v>
      </c>
      <c r="F228" s="9">
        <v>8</v>
      </c>
      <c r="G228" s="9" t="s">
        <v>1150</v>
      </c>
      <c r="H228" s="9"/>
      <c r="I228" s="9" t="b">
        <v>0</v>
      </c>
      <c r="J228" s="9" t="b">
        <v>0</v>
      </c>
      <c r="K228" s="9" t="str">
        <f t="shared" si="24"/>
        <v>Acxotlan-Oxihuacan</v>
      </c>
      <c r="L228" s="9" t="s">
        <v>1129</v>
      </c>
      <c r="M228" s="9" t="s">
        <v>1118</v>
      </c>
      <c r="N228" s="9" t="s">
        <v>127</v>
      </c>
      <c r="O228" s="9" t="s">
        <v>315</v>
      </c>
      <c r="P228" s="9" t="str">
        <f t="shared" si="25"/>
        <v>Santa Maria Acxotlan</v>
      </c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>
        <v>20</v>
      </c>
      <c r="BC228" s="9"/>
      <c r="BD228" s="9"/>
      <c r="BE228" s="9"/>
      <c r="BF228" s="9"/>
      <c r="BG228" s="9"/>
      <c r="BH228" s="9"/>
      <c r="BI228" s="9"/>
      <c r="BJ228" s="9"/>
    </row>
    <row r="229" spans="1:62" x14ac:dyDescent="0.25">
      <c r="A229">
        <v>228</v>
      </c>
      <c r="B229" t="s">
        <v>811</v>
      </c>
      <c r="C229" t="s">
        <v>315</v>
      </c>
      <c r="D229" t="s">
        <v>915</v>
      </c>
      <c r="E229">
        <v>13</v>
      </c>
      <c r="F229">
        <v>9</v>
      </c>
      <c r="G229" t="s">
        <v>1150</v>
      </c>
      <c r="I229" t="b">
        <v>0</v>
      </c>
      <c r="J229" t="b">
        <v>0</v>
      </c>
      <c r="K229" t="str">
        <f t="shared" si="24"/>
        <v>Acxotlan-Tlalpican</v>
      </c>
      <c r="L229" t="s">
        <v>1129</v>
      </c>
      <c r="M229" t="s">
        <v>108</v>
      </c>
      <c r="N229" t="s">
        <v>127</v>
      </c>
      <c r="O229" t="s">
        <v>315</v>
      </c>
      <c r="P229" t="str">
        <f t="shared" si="25"/>
        <v>Santa Maria Acxotlan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Y229">
        <v>0</v>
      </c>
      <c r="AZ229">
        <v>0</v>
      </c>
      <c r="BA229">
        <v>0</v>
      </c>
      <c r="BB229">
        <v>20</v>
      </c>
      <c r="BC229">
        <v>0</v>
      </c>
      <c r="BD229">
        <v>0</v>
      </c>
      <c r="BE229">
        <v>0</v>
      </c>
      <c r="BG229">
        <v>0</v>
      </c>
      <c r="BH229">
        <v>0</v>
      </c>
      <c r="BI229">
        <v>0</v>
      </c>
      <c r="BJ229">
        <v>0</v>
      </c>
    </row>
    <row r="230" spans="1:62" x14ac:dyDescent="0.25">
      <c r="A230">
        <v>229</v>
      </c>
      <c r="B230" s="8" t="s">
        <v>811</v>
      </c>
      <c r="C230" s="8" t="s">
        <v>315</v>
      </c>
      <c r="D230" s="8" t="s">
        <v>915</v>
      </c>
      <c r="E230" s="8">
        <v>13</v>
      </c>
      <c r="F230" s="8">
        <v>9</v>
      </c>
      <c r="G230" s="8" t="s">
        <v>1150</v>
      </c>
      <c r="H230" s="8"/>
      <c r="I230" s="8" t="b">
        <v>0</v>
      </c>
      <c r="J230" s="8" t="b">
        <v>0</v>
      </c>
      <c r="K230" s="8" t="str">
        <f t="shared" si="24"/>
        <v>Acxotlan-Tlalpican</v>
      </c>
      <c r="L230" s="8" t="s">
        <v>1129</v>
      </c>
      <c r="M230" s="8" t="s">
        <v>1117</v>
      </c>
      <c r="N230" s="8" t="s">
        <v>127</v>
      </c>
      <c r="O230" s="8" t="s">
        <v>315</v>
      </c>
      <c r="P230" s="8" t="str">
        <f t="shared" si="25"/>
        <v>Santa Maria Acxotlan</v>
      </c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>
        <v>3</v>
      </c>
      <c r="BC230" s="8"/>
      <c r="BD230" s="8"/>
      <c r="BE230" s="8"/>
      <c r="BF230" s="8"/>
      <c r="BG230" s="8"/>
      <c r="BH230" s="8"/>
      <c r="BI230" s="8"/>
      <c r="BJ230" s="8"/>
    </row>
    <row r="231" spans="1:62" x14ac:dyDescent="0.25">
      <c r="A231">
        <v>230</v>
      </c>
      <c r="B231" s="9" t="s">
        <v>811</v>
      </c>
      <c r="C231" s="9" t="s">
        <v>315</v>
      </c>
      <c r="D231" s="9" t="s">
        <v>915</v>
      </c>
      <c r="E231" s="9">
        <v>13</v>
      </c>
      <c r="F231" s="9">
        <v>9</v>
      </c>
      <c r="G231" s="9" t="s">
        <v>1150</v>
      </c>
      <c r="H231" s="9"/>
      <c r="I231" s="9" t="b">
        <v>0</v>
      </c>
      <c r="J231" s="9" t="b">
        <v>0</v>
      </c>
      <c r="K231" s="9" t="str">
        <f t="shared" si="24"/>
        <v>Acxotlan-Tlalpican</v>
      </c>
      <c r="L231" s="9" t="s">
        <v>1129</v>
      </c>
      <c r="M231" s="9" t="s">
        <v>1118</v>
      </c>
      <c r="N231" s="9" t="s">
        <v>127</v>
      </c>
      <c r="O231" s="9" t="s">
        <v>315</v>
      </c>
      <c r="P231" s="9" t="str">
        <f t="shared" si="25"/>
        <v>Santa Maria Acxotlan</v>
      </c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>
        <v>17</v>
      </c>
      <c r="BC231" s="9"/>
      <c r="BD231" s="9"/>
      <c r="BE231" s="9"/>
      <c r="BF231" s="9"/>
      <c r="BG231" s="9"/>
      <c r="BH231" s="9"/>
      <c r="BI231" s="9"/>
      <c r="BJ231" s="9"/>
    </row>
    <row r="232" spans="1:62" x14ac:dyDescent="0.25">
      <c r="A232">
        <v>231</v>
      </c>
      <c r="B232" t="s">
        <v>1081</v>
      </c>
      <c r="C232" t="s">
        <v>315</v>
      </c>
      <c r="D232" t="s">
        <v>916</v>
      </c>
      <c r="E232">
        <v>13</v>
      </c>
      <c r="F232">
        <v>10</v>
      </c>
      <c r="G232" t="s">
        <v>1150</v>
      </c>
      <c r="I232" t="b">
        <v>0</v>
      </c>
      <c r="J232" t="b">
        <v>0</v>
      </c>
      <c r="K232" t="str">
        <f t="shared" si="24"/>
        <v>Acxotlan-Iztcoloco</v>
      </c>
      <c r="L232" t="s">
        <v>1129</v>
      </c>
      <c r="M232" t="s">
        <v>108</v>
      </c>
      <c r="N232" t="s">
        <v>127</v>
      </c>
      <c r="O232" t="s">
        <v>315</v>
      </c>
      <c r="P232" t="str">
        <f t="shared" si="25"/>
        <v>Santa Maria Acxotlan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Y232">
        <v>1</v>
      </c>
      <c r="AZ232">
        <v>0</v>
      </c>
      <c r="BA232">
        <v>0</v>
      </c>
      <c r="BB232">
        <v>30</v>
      </c>
      <c r="BC232">
        <v>0</v>
      </c>
      <c r="BD232">
        <v>0</v>
      </c>
      <c r="BE232">
        <v>0</v>
      </c>
      <c r="BG232">
        <v>0</v>
      </c>
      <c r="BH232">
        <v>0</v>
      </c>
      <c r="BI232">
        <v>0</v>
      </c>
      <c r="BJ232">
        <v>0</v>
      </c>
    </row>
    <row r="233" spans="1:62" x14ac:dyDescent="0.25">
      <c r="A233">
        <v>232</v>
      </c>
      <c r="B233" s="8" t="s">
        <v>1081</v>
      </c>
      <c r="C233" s="8" t="s">
        <v>315</v>
      </c>
      <c r="D233" s="8" t="s">
        <v>916</v>
      </c>
      <c r="E233" s="8">
        <v>13</v>
      </c>
      <c r="F233" s="8">
        <v>10</v>
      </c>
      <c r="G233" s="8" t="s">
        <v>1150</v>
      </c>
      <c r="H233" s="8"/>
      <c r="I233" s="8" t="b">
        <v>0</v>
      </c>
      <c r="J233" s="8" t="b">
        <v>0</v>
      </c>
      <c r="K233" s="8" t="str">
        <f t="shared" si="24"/>
        <v>Acxotlan-Iztcoloco</v>
      </c>
      <c r="L233" s="8" t="s">
        <v>1129</v>
      </c>
      <c r="M233" s="8" t="s">
        <v>1117</v>
      </c>
      <c r="N233" s="8" t="s">
        <v>127</v>
      </c>
      <c r="O233" s="8" t="s">
        <v>315</v>
      </c>
      <c r="P233" s="8" t="str">
        <f t="shared" si="25"/>
        <v>Santa Maria Acxotlan</v>
      </c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>
        <v>7</v>
      </c>
      <c r="BC233" s="8"/>
      <c r="BD233" s="8"/>
      <c r="BE233" s="8"/>
      <c r="BF233" s="8"/>
      <c r="BG233" s="8"/>
      <c r="BH233" s="8"/>
      <c r="BI233" s="8"/>
      <c r="BJ233" s="8"/>
    </row>
    <row r="234" spans="1:62" x14ac:dyDescent="0.25">
      <c r="A234">
        <v>233</v>
      </c>
      <c r="B234" s="9" t="s">
        <v>1081</v>
      </c>
      <c r="C234" s="9" t="s">
        <v>315</v>
      </c>
      <c r="D234" s="9" t="s">
        <v>916</v>
      </c>
      <c r="E234" s="9">
        <v>13</v>
      </c>
      <c r="F234" s="9">
        <v>10</v>
      </c>
      <c r="G234" s="9" t="s">
        <v>1150</v>
      </c>
      <c r="H234" s="9"/>
      <c r="I234" s="9" t="b">
        <v>0</v>
      </c>
      <c r="J234" s="9" t="b">
        <v>0</v>
      </c>
      <c r="K234" s="9" t="str">
        <f t="shared" si="24"/>
        <v>Acxotlan-Iztcoloco</v>
      </c>
      <c r="L234" s="9" t="s">
        <v>1129</v>
      </c>
      <c r="M234" s="9" t="s">
        <v>1118</v>
      </c>
      <c r="N234" s="9" t="s">
        <v>127</v>
      </c>
      <c r="O234" s="9" t="s">
        <v>315</v>
      </c>
      <c r="P234" s="9" t="str">
        <f t="shared" si="25"/>
        <v>Santa Maria Acxotlan</v>
      </c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>
        <v>1</v>
      </c>
      <c r="AZ234" s="9"/>
      <c r="BA234" s="9"/>
      <c r="BB234" s="9">
        <v>23</v>
      </c>
      <c r="BC234" s="9"/>
      <c r="BD234" s="9"/>
      <c r="BE234" s="9"/>
      <c r="BF234" s="9"/>
      <c r="BG234" s="9"/>
      <c r="BH234" s="9"/>
      <c r="BI234" s="9"/>
      <c r="BJ234" s="9"/>
    </row>
    <row r="235" spans="1:62" x14ac:dyDescent="0.25">
      <c r="A235">
        <v>234</v>
      </c>
      <c r="B235" t="s">
        <v>917</v>
      </c>
      <c r="C235" t="s">
        <v>315</v>
      </c>
      <c r="D235" t="s">
        <v>918</v>
      </c>
      <c r="E235">
        <v>13</v>
      </c>
      <c r="F235">
        <v>11</v>
      </c>
      <c r="G235" t="s">
        <v>1150</v>
      </c>
      <c r="I235" t="b">
        <v>0</v>
      </c>
      <c r="J235" t="b">
        <v>0</v>
      </c>
      <c r="K235" t="str">
        <f t="shared" si="24"/>
        <v>Acxotlan-Quetzalhuacan</v>
      </c>
      <c r="L235" t="s">
        <v>1129</v>
      </c>
      <c r="M235" t="s">
        <v>108</v>
      </c>
      <c r="N235" t="s">
        <v>127</v>
      </c>
      <c r="O235" t="s">
        <v>315</v>
      </c>
      <c r="P235" t="str">
        <f t="shared" si="25"/>
        <v>Santa Maria Acxotlan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Y235">
        <v>0</v>
      </c>
      <c r="AZ235">
        <v>0</v>
      </c>
      <c r="BA235">
        <v>0</v>
      </c>
      <c r="BB235">
        <v>30</v>
      </c>
      <c r="BC235">
        <v>0</v>
      </c>
      <c r="BD235">
        <v>0</v>
      </c>
      <c r="BE235">
        <v>0</v>
      </c>
      <c r="BG235">
        <v>0</v>
      </c>
      <c r="BH235">
        <v>0</v>
      </c>
      <c r="BI235">
        <v>0</v>
      </c>
      <c r="BJ235">
        <v>0</v>
      </c>
    </row>
    <row r="236" spans="1:62" x14ac:dyDescent="0.25">
      <c r="A236">
        <v>235</v>
      </c>
      <c r="B236" s="8" t="s">
        <v>917</v>
      </c>
      <c r="C236" s="8" t="s">
        <v>315</v>
      </c>
      <c r="D236" s="8" t="s">
        <v>918</v>
      </c>
      <c r="E236" s="8">
        <v>13</v>
      </c>
      <c r="F236" s="8">
        <v>11</v>
      </c>
      <c r="G236" s="8" t="s">
        <v>1150</v>
      </c>
      <c r="H236" s="8"/>
      <c r="I236" s="8" t="b">
        <v>0</v>
      </c>
      <c r="J236" s="8" t="b">
        <v>0</v>
      </c>
      <c r="K236" s="8" t="str">
        <f t="shared" si="24"/>
        <v>Acxotlan-Quetzalhuacan</v>
      </c>
      <c r="L236" s="8" t="s">
        <v>1129</v>
      </c>
      <c r="M236" s="8" t="s">
        <v>1117</v>
      </c>
      <c r="N236" s="8" t="s">
        <v>127</v>
      </c>
      <c r="O236" s="8" t="s">
        <v>315</v>
      </c>
      <c r="P236" s="8" t="str">
        <f t="shared" si="25"/>
        <v>Santa Maria Acxotlan</v>
      </c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>
        <v>9</v>
      </c>
      <c r="BC236" s="8"/>
      <c r="BD236" s="8"/>
      <c r="BE236" s="8"/>
      <c r="BF236" s="8"/>
      <c r="BG236" s="8"/>
      <c r="BH236" s="8"/>
      <c r="BI236" s="8"/>
      <c r="BJ236" s="8"/>
    </row>
    <row r="237" spans="1:62" x14ac:dyDescent="0.25">
      <c r="A237">
        <v>236</v>
      </c>
      <c r="B237" s="9" t="s">
        <v>917</v>
      </c>
      <c r="C237" s="9" t="s">
        <v>315</v>
      </c>
      <c r="D237" s="9" t="s">
        <v>918</v>
      </c>
      <c r="E237" s="9">
        <v>13</v>
      </c>
      <c r="F237" s="9">
        <v>11</v>
      </c>
      <c r="G237" s="9" t="s">
        <v>1150</v>
      </c>
      <c r="H237" s="9"/>
      <c r="I237" s="9" t="b">
        <v>0</v>
      </c>
      <c r="J237" s="9" t="b">
        <v>0</v>
      </c>
      <c r="K237" s="9" t="str">
        <f t="shared" si="24"/>
        <v>Acxotlan-Quetzalhuacan</v>
      </c>
      <c r="L237" s="9" t="s">
        <v>1129</v>
      </c>
      <c r="M237" s="9" t="s">
        <v>1118</v>
      </c>
      <c r="N237" s="9" t="s">
        <v>127</v>
      </c>
      <c r="O237" s="9" t="s">
        <v>315</v>
      </c>
      <c r="P237" s="9" t="str">
        <f t="shared" si="25"/>
        <v>Santa Maria Acxotlan</v>
      </c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>
        <v>21</v>
      </c>
      <c r="BC237" s="9"/>
      <c r="BD237" s="9"/>
      <c r="BE237" s="9"/>
      <c r="BF237" s="9"/>
      <c r="BG237" s="9"/>
      <c r="BH237" s="9"/>
      <c r="BI237" s="9"/>
      <c r="BJ237" s="9"/>
    </row>
    <row r="238" spans="1:62" x14ac:dyDescent="0.25">
      <c r="A238">
        <v>237</v>
      </c>
      <c r="B238" t="s">
        <v>919</v>
      </c>
      <c r="C238" t="s">
        <v>315</v>
      </c>
      <c r="D238" t="s">
        <v>920</v>
      </c>
      <c r="E238">
        <v>13</v>
      </c>
      <c r="F238">
        <v>12</v>
      </c>
      <c r="G238" t="s">
        <v>1150</v>
      </c>
      <c r="I238" t="b">
        <v>0</v>
      </c>
      <c r="J238" t="b">
        <v>0</v>
      </c>
      <c r="K238" t="str">
        <f t="shared" si="24"/>
        <v>Acxotlan-Tlanechicolti</v>
      </c>
      <c r="L238" t="s">
        <v>1129</v>
      </c>
      <c r="M238" t="s">
        <v>108</v>
      </c>
      <c r="N238" t="s">
        <v>127</v>
      </c>
      <c r="O238" t="s">
        <v>315</v>
      </c>
      <c r="P238" t="str">
        <f t="shared" si="25"/>
        <v>Santa Maria Acxotlan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Y238">
        <v>0</v>
      </c>
      <c r="AZ238">
        <v>0</v>
      </c>
      <c r="BA238">
        <v>0</v>
      </c>
      <c r="BB238">
        <v>40</v>
      </c>
      <c r="BC238">
        <v>0</v>
      </c>
      <c r="BD238">
        <v>0</v>
      </c>
      <c r="BE238">
        <v>0</v>
      </c>
      <c r="BG238">
        <v>0</v>
      </c>
      <c r="BH238">
        <v>0</v>
      </c>
      <c r="BI238">
        <v>0</v>
      </c>
      <c r="BJ238">
        <v>0</v>
      </c>
    </row>
    <row r="239" spans="1:62" x14ac:dyDescent="0.25">
      <c r="A239">
        <v>238</v>
      </c>
      <c r="B239" s="8" t="s">
        <v>919</v>
      </c>
      <c r="C239" s="8" t="s">
        <v>315</v>
      </c>
      <c r="D239" s="8" t="s">
        <v>920</v>
      </c>
      <c r="E239" s="8">
        <v>13</v>
      </c>
      <c r="F239" s="8">
        <v>12</v>
      </c>
      <c r="G239" s="8" t="s">
        <v>1150</v>
      </c>
      <c r="H239" s="8"/>
      <c r="I239" s="8" t="b">
        <v>0</v>
      </c>
      <c r="J239" s="8" t="b">
        <v>0</v>
      </c>
      <c r="K239" s="8" t="str">
        <f t="shared" si="24"/>
        <v>Acxotlan-Tlanechicolti</v>
      </c>
      <c r="L239" s="8" t="s">
        <v>1129</v>
      </c>
      <c r="M239" s="8" t="s">
        <v>1117</v>
      </c>
      <c r="N239" s="8" t="s">
        <v>127</v>
      </c>
      <c r="O239" s="8" t="s">
        <v>315</v>
      </c>
      <c r="P239" s="8" t="str">
        <f t="shared" si="25"/>
        <v>Santa Maria Acxotlan</v>
      </c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>
        <v>11</v>
      </c>
      <c r="BC239" s="8"/>
      <c r="BD239" s="8"/>
      <c r="BE239" s="8"/>
      <c r="BF239" s="8"/>
      <c r="BG239" s="8"/>
      <c r="BH239" s="8"/>
      <c r="BI239" s="8"/>
      <c r="BJ239" s="8"/>
    </row>
    <row r="240" spans="1:62" x14ac:dyDescent="0.25">
      <c r="A240">
        <v>239</v>
      </c>
      <c r="B240" s="9" t="s">
        <v>919</v>
      </c>
      <c r="C240" s="9" t="s">
        <v>315</v>
      </c>
      <c r="D240" s="9" t="s">
        <v>920</v>
      </c>
      <c r="E240" s="9">
        <v>13</v>
      </c>
      <c r="F240" s="9">
        <v>12</v>
      </c>
      <c r="G240" s="9" t="s">
        <v>1150</v>
      </c>
      <c r="H240" s="9"/>
      <c r="I240" s="9" t="b">
        <v>0</v>
      </c>
      <c r="J240" s="9" t="b">
        <v>0</v>
      </c>
      <c r="K240" s="9" t="str">
        <f t="shared" si="24"/>
        <v>Acxotlan-Tlanechicolti</v>
      </c>
      <c r="L240" s="9" t="s">
        <v>1129</v>
      </c>
      <c r="M240" s="9" t="s">
        <v>1118</v>
      </c>
      <c r="N240" s="9" t="s">
        <v>127</v>
      </c>
      <c r="O240" s="9" t="s">
        <v>315</v>
      </c>
      <c r="P240" s="9" t="str">
        <f t="shared" si="25"/>
        <v>Santa Maria Acxotlan</v>
      </c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>
        <v>29</v>
      </c>
      <c r="BC240" s="9"/>
      <c r="BD240" s="9"/>
      <c r="BE240" s="9"/>
      <c r="BF240" s="9"/>
      <c r="BG240" s="9"/>
      <c r="BH240" s="9"/>
      <c r="BI240" s="9"/>
      <c r="BJ240" s="9"/>
    </row>
    <row r="241" spans="1:62" x14ac:dyDescent="0.25">
      <c r="A241">
        <v>240</v>
      </c>
      <c r="B241" t="s">
        <v>921</v>
      </c>
      <c r="C241" t="s">
        <v>315</v>
      </c>
      <c r="D241" t="s">
        <v>922</v>
      </c>
      <c r="E241">
        <v>13</v>
      </c>
      <c r="F241">
        <v>13</v>
      </c>
      <c r="G241" t="s">
        <v>1150</v>
      </c>
      <c r="I241" t="b">
        <v>0</v>
      </c>
      <c r="J241" t="b">
        <v>0</v>
      </c>
      <c r="K241" t="str">
        <f t="shared" si="24"/>
        <v>Acxotlan-Xalpatol</v>
      </c>
      <c r="L241" t="s">
        <v>1129</v>
      </c>
      <c r="M241" t="s">
        <v>108</v>
      </c>
      <c r="N241" t="s">
        <v>127</v>
      </c>
      <c r="O241" t="s">
        <v>315</v>
      </c>
      <c r="P241" t="str">
        <f t="shared" si="25"/>
        <v>Santa Maria Acxotlan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Y241">
        <v>1</v>
      </c>
      <c r="AZ241">
        <v>0</v>
      </c>
      <c r="BA241">
        <v>0</v>
      </c>
      <c r="BB241">
        <v>67</v>
      </c>
      <c r="BC241">
        <v>0</v>
      </c>
      <c r="BD241">
        <v>0</v>
      </c>
      <c r="BE241">
        <v>0</v>
      </c>
      <c r="BG241">
        <v>0</v>
      </c>
      <c r="BH241">
        <v>0</v>
      </c>
      <c r="BI241">
        <v>0</v>
      </c>
      <c r="BJ241">
        <v>0</v>
      </c>
    </row>
    <row r="242" spans="1:62" x14ac:dyDescent="0.25">
      <c r="A242">
        <v>241</v>
      </c>
      <c r="B242" s="8" t="s">
        <v>921</v>
      </c>
      <c r="C242" s="8" t="s">
        <v>315</v>
      </c>
      <c r="D242" s="8" t="s">
        <v>922</v>
      </c>
      <c r="E242" s="8">
        <v>13</v>
      </c>
      <c r="F242" s="8">
        <v>13</v>
      </c>
      <c r="G242" s="8" t="s">
        <v>1150</v>
      </c>
      <c r="H242" s="8"/>
      <c r="I242" s="8" t="b">
        <v>0</v>
      </c>
      <c r="J242" s="8" t="b">
        <v>0</v>
      </c>
      <c r="K242" s="8" t="str">
        <f t="shared" si="24"/>
        <v>Acxotlan-Xalpatol</v>
      </c>
      <c r="L242" s="8" t="s">
        <v>1129</v>
      </c>
      <c r="M242" s="8" t="s">
        <v>1117</v>
      </c>
      <c r="N242" s="8" t="s">
        <v>127</v>
      </c>
      <c r="O242" s="8" t="s">
        <v>315</v>
      </c>
      <c r="P242" s="8" t="str">
        <f t="shared" si="25"/>
        <v>Santa Maria Acxotlan</v>
      </c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>
        <v>18</v>
      </c>
      <c r="BC242" s="8"/>
      <c r="BD242" s="8"/>
      <c r="BE242" s="8"/>
      <c r="BF242" s="8"/>
      <c r="BG242" s="8"/>
      <c r="BH242" s="8"/>
      <c r="BI242" s="8"/>
      <c r="BJ242" s="8"/>
    </row>
    <row r="243" spans="1:62" x14ac:dyDescent="0.25">
      <c r="A243">
        <v>242</v>
      </c>
      <c r="B243" s="9" t="s">
        <v>921</v>
      </c>
      <c r="C243" s="9" t="s">
        <v>315</v>
      </c>
      <c r="D243" s="9" t="s">
        <v>922</v>
      </c>
      <c r="E243" s="9">
        <v>13</v>
      </c>
      <c r="F243" s="9">
        <v>13</v>
      </c>
      <c r="G243" s="9" t="s">
        <v>1150</v>
      </c>
      <c r="H243" s="9"/>
      <c r="I243" s="9" t="b">
        <v>0</v>
      </c>
      <c r="J243" s="9" t="b">
        <v>0</v>
      </c>
      <c r="K243" s="9" t="str">
        <f t="shared" si="24"/>
        <v>Acxotlan-Xalpatol</v>
      </c>
      <c r="L243" s="9" t="s">
        <v>1129</v>
      </c>
      <c r="M243" s="9" t="s">
        <v>1118</v>
      </c>
      <c r="N243" s="9" t="s">
        <v>127</v>
      </c>
      <c r="O243" s="9" t="s">
        <v>315</v>
      </c>
      <c r="P243" s="9" t="str">
        <f t="shared" si="25"/>
        <v>Santa Maria Acxotlan</v>
      </c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>
        <v>1</v>
      </c>
      <c r="AZ243" s="9"/>
      <c r="BA243" s="9"/>
      <c r="BB243" s="9">
        <v>49</v>
      </c>
      <c r="BC243" s="9"/>
      <c r="BD243" s="9"/>
      <c r="BE243" s="9"/>
      <c r="BF243" s="9"/>
      <c r="BG243" s="9"/>
      <c r="BH243" s="9"/>
      <c r="BI243" s="9"/>
      <c r="BJ243" s="9"/>
    </row>
    <row r="244" spans="1:62" x14ac:dyDescent="0.25">
      <c r="A244">
        <v>243</v>
      </c>
      <c r="B244" t="s">
        <v>786</v>
      </c>
      <c r="C244" t="s">
        <v>315</v>
      </c>
      <c r="D244" t="s">
        <v>923</v>
      </c>
      <c r="E244">
        <v>13</v>
      </c>
      <c r="G244" t="s">
        <v>1150</v>
      </c>
      <c r="I244" t="b">
        <v>0</v>
      </c>
      <c r="J244" t="b">
        <v>0</v>
      </c>
      <c r="K244" t="str">
        <f t="shared" si="24"/>
        <v>Acxotlan-Non-Tributaries</v>
      </c>
      <c r="L244" t="s">
        <v>1129</v>
      </c>
      <c r="M244" t="s">
        <v>108</v>
      </c>
      <c r="N244" t="s">
        <v>180</v>
      </c>
      <c r="O244" t="s">
        <v>315</v>
      </c>
      <c r="P244" t="str">
        <f t="shared" si="25"/>
        <v>Santa Maria Acxotlan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Y244">
        <v>0</v>
      </c>
      <c r="AZ244">
        <v>0</v>
      </c>
      <c r="BA244">
        <v>0</v>
      </c>
      <c r="BB244">
        <v>0</v>
      </c>
      <c r="BC244">
        <v>57</v>
      </c>
      <c r="BD244">
        <v>12</v>
      </c>
      <c r="BE244">
        <v>55</v>
      </c>
      <c r="BG244">
        <v>8</v>
      </c>
      <c r="BH244">
        <v>22</v>
      </c>
      <c r="BI244">
        <v>68</v>
      </c>
      <c r="BJ244">
        <v>0</v>
      </c>
    </row>
    <row r="245" spans="1:62" x14ac:dyDescent="0.25">
      <c r="A245">
        <v>244</v>
      </c>
      <c r="B245" s="8" t="s">
        <v>786</v>
      </c>
      <c r="C245" s="8" t="s">
        <v>315</v>
      </c>
      <c r="D245" s="8" t="s">
        <v>923</v>
      </c>
      <c r="E245" s="8">
        <v>13</v>
      </c>
      <c r="F245" s="8"/>
      <c r="G245" s="8" t="s">
        <v>1150</v>
      </c>
      <c r="H245" s="8"/>
      <c r="I245" s="8" t="b">
        <v>0</v>
      </c>
      <c r="J245" s="8" t="b">
        <v>0</v>
      </c>
      <c r="K245" s="8" t="str">
        <f t="shared" si="24"/>
        <v>Acxotlan-Non-Tributaries</v>
      </c>
      <c r="L245" s="8" t="s">
        <v>1129</v>
      </c>
      <c r="M245" s="8" t="s">
        <v>1117</v>
      </c>
      <c r="N245" s="8" t="s">
        <v>180</v>
      </c>
      <c r="O245" s="8" t="s">
        <v>315</v>
      </c>
      <c r="P245" s="8" t="str">
        <f t="shared" si="25"/>
        <v>Santa Maria Acxotlan</v>
      </c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>
        <v>20</v>
      </c>
      <c r="BD245" s="8">
        <v>1</v>
      </c>
      <c r="BE245" s="8"/>
      <c r="BF245" s="8"/>
      <c r="BG245" s="8"/>
      <c r="BH245" s="8"/>
      <c r="BI245" s="8"/>
      <c r="BJ245" s="8"/>
    </row>
    <row r="246" spans="1:62" x14ac:dyDescent="0.25">
      <c r="A246">
        <v>245</v>
      </c>
      <c r="B246" s="9" t="s">
        <v>786</v>
      </c>
      <c r="C246" s="9" t="s">
        <v>315</v>
      </c>
      <c r="D246" s="9" t="s">
        <v>923</v>
      </c>
      <c r="E246" s="9">
        <v>13</v>
      </c>
      <c r="F246" s="9"/>
      <c r="G246" s="9" t="s">
        <v>1150</v>
      </c>
      <c r="H246" s="9"/>
      <c r="I246" s="9" t="b">
        <v>0</v>
      </c>
      <c r="J246" s="9" t="b">
        <v>0</v>
      </c>
      <c r="K246" s="9" t="str">
        <f t="shared" si="24"/>
        <v>Acxotlan-Non-Tributaries</v>
      </c>
      <c r="L246" s="9" t="s">
        <v>1129</v>
      </c>
      <c r="M246" s="9" t="s">
        <v>1118</v>
      </c>
      <c r="N246" s="9" t="s">
        <v>180</v>
      </c>
      <c r="O246" s="9" t="s">
        <v>315</v>
      </c>
      <c r="P246" s="9" t="str">
        <f t="shared" si="25"/>
        <v>Santa Maria Acxotlan</v>
      </c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>
        <v>37</v>
      </c>
      <c r="BD246" s="9">
        <v>11</v>
      </c>
      <c r="BE246" s="9"/>
      <c r="BF246" s="9"/>
      <c r="BG246" s="9"/>
      <c r="BH246" s="9"/>
      <c r="BI246" s="9"/>
      <c r="BJ246" s="9"/>
    </row>
    <row r="247" spans="1:62" x14ac:dyDescent="0.25">
      <c r="A247">
        <v>246</v>
      </c>
      <c r="B247" s="2" t="s">
        <v>801</v>
      </c>
      <c r="C247" s="2" t="s">
        <v>362</v>
      </c>
      <c r="D247" s="2"/>
      <c r="E247" s="2">
        <v>5</v>
      </c>
      <c r="F247" s="2"/>
      <c r="G247" s="2" t="s">
        <v>1150</v>
      </c>
      <c r="H247" s="2"/>
      <c r="I247" s="2" t="b">
        <v>0</v>
      </c>
      <c r="J247" s="2"/>
      <c r="K247" s="2"/>
      <c r="L247" s="2"/>
      <c r="M247" s="2" t="s">
        <v>108</v>
      </c>
      <c r="N247" s="2" t="s">
        <v>4</v>
      </c>
      <c r="O247" s="2" t="s">
        <v>362</v>
      </c>
      <c r="P247" s="2"/>
      <c r="Q247" s="2">
        <v>0</v>
      </c>
      <c r="R247" s="2">
        <v>0</v>
      </c>
      <c r="S247" s="2">
        <v>0</v>
      </c>
      <c r="T247" s="2">
        <v>0</v>
      </c>
      <c r="U247" s="2">
        <v>2</v>
      </c>
      <c r="V247" s="2">
        <v>9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2</v>
      </c>
      <c r="AD247" s="2">
        <v>0</v>
      </c>
      <c r="AE247" s="2">
        <v>4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15</v>
      </c>
      <c r="AN247" s="2">
        <v>0</v>
      </c>
      <c r="AO247" s="2">
        <v>0</v>
      </c>
      <c r="AP247" s="2">
        <v>5</v>
      </c>
      <c r="AQ247" s="2">
        <v>8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5</v>
      </c>
      <c r="AX247" s="2"/>
      <c r="AY247" s="2">
        <v>0</v>
      </c>
      <c r="AZ247" s="2">
        <v>0</v>
      </c>
      <c r="BA247" s="2">
        <v>0</v>
      </c>
      <c r="BB247" s="2">
        <v>233</v>
      </c>
      <c r="BC247" s="2">
        <v>29</v>
      </c>
      <c r="BD247" s="2">
        <v>4</v>
      </c>
      <c r="BE247" s="2">
        <v>12</v>
      </c>
      <c r="BF247" s="2"/>
      <c r="BG247" s="2">
        <v>1</v>
      </c>
      <c r="BH247" s="2">
        <v>12</v>
      </c>
      <c r="BI247" s="2">
        <v>34</v>
      </c>
      <c r="BJ247" s="2">
        <v>0</v>
      </c>
    </row>
    <row r="248" spans="1:62" x14ac:dyDescent="0.25">
      <c r="A248">
        <v>247</v>
      </c>
      <c r="B248" s="2" t="s">
        <v>801</v>
      </c>
      <c r="C248" s="2" t="s">
        <v>362</v>
      </c>
      <c r="D248" s="2"/>
      <c r="E248" s="2">
        <v>5</v>
      </c>
      <c r="F248" s="2"/>
      <c r="G248" s="2" t="s">
        <v>1150</v>
      </c>
      <c r="H248" s="2"/>
      <c r="I248" s="2" t="b">
        <v>0</v>
      </c>
      <c r="J248" s="2"/>
      <c r="K248" s="2"/>
      <c r="L248" s="2"/>
      <c r="M248" s="2" t="s">
        <v>1117</v>
      </c>
      <c r="N248" s="2" t="s">
        <v>4</v>
      </c>
      <c r="O248" s="2" t="s">
        <v>362</v>
      </c>
      <c r="P248" s="2"/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/>
      <c r="AY248" s="2">
        <v>0</v>
      </c>
      <c r="AZ248" s="2">
        <v>0</v>
      </c>
      <c r="BA248" s="2">
        <v>0</v>
      </c>
      <c r="BB248" s="2">
        <v>166</v>
      </c>
      <c r="BC248" s="2">
        <v>26</v>
      </c>
      <c r="BD248" s="2">
        <v>3</v>
      </c>
      <c r="BE248" s="2">
        <v>0</v>
      </c>
      <c r="BF248" s="2"/>
      <c r="BG248" s="2">
        <v>0</v>
      </c>
      <c r="BH248" s="2">
        <v>12</v>
      </c>
      <c r="BI248" s="2">
        <v>0</v>
      </c>
      <c r="BJ248" s="2">
        <v>0</v>
      </c>
    </row>
    <row r="249" spans="1:62" x14ac:dyDescent="0.25">
      <c r="A249">
        <v>248</v>
      </c>
      <c r="B249" s="2" t="s">
        <v>801</v>
      </c>
      <c r="C249" s="2" t="s">
        <v>362</v>
      </c>
      <c r="D249" s="2"/>
      <c r="E249" s="2">
        <v>5</v>
      </c>
      <c r="F249" s="2"/>
      <c r="G249" s="2" t="s">
        <v>1150</v>
      </c>
      <c r="H249" s="2"/>
      <c r="I249" s="2" t="b">
        <v>0</v>
      </c>
      <c r="J249" s="2"/>
      <c r="K249" s="2"/>
      <c r="L249" s="2"/>
      <c r="M249" s="2" t="s">
        <v>1118</v>
      </c>
      <c r="N249" s="2" t="s">
        <v>4</v>
      </c>
      <c r="O249" s="2" t="s">
        <v>362</v>
      </c>
      <c r="P249" s="2"/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/>
      <c r="AY249" s="2">
        <v>0</v>
      </c>
      <c r="AZ249" s="2">
        <v>0</v>
      </c>
      <c r="BA249" s="2">
        <v>0</v>
      </c>
      <c r="BB249" s="2">
        <v>67</v>
      </c>
      <c r="BC249" s="2">
        <v>3</v>
      </c>
      <c r="BD249" s="2">
        <v>1</v>
      </c>
      <c r="BE249" s="2">
        <v>0</v>
      </c>
      <c r="BF249" s="2"/>
      <c r="BG249" s="2">
        <v>0</v>
      </c>
      <c r="BH249" s="2">
        <v>0</v>
      </c>
      <c r="BI249" s="2">
        <v>0</v>
      </c>
      <c r="BJ249" s="2">
        <v>0</v>
      </c>
    </row>
    <row r="250" spans="1:62" x14ac:dyDescent="0.25">
      <c r="A250">
        <v>249</v>
      </c>
      <c r="B250" t="s">
        <v>362</v>
      </c>
      <c r="C250" t="s">
        <v>362</v>
      </c>
      <c r="D250" t="s">
        <v>924</v>
      </c>
      <c r="E250">
        <v>5</v>
      </c>
      <c r="F250">
        <v>1</v>
      </c>
      <c r="G250" t="s">
        <v>1150</v>
      </c>
      <c r="H250" t="s">
        <v>1154</v>
      </c>
      <c r="I250" t="b">
        <v>0</v>
      </c>
      <c r="J250" t="b">
        <v>0</v>
      </c>
      <c r="K250" t="str">
        <f t="shared" ref="K250:K268" si="26">O250&amp;"-"&amp;B250</f>
        <v>Tocuillan-Tocuillan</v>
      </c>
      <c r="L250" t="s">
        <v>1130</v>
      </c>
      <c r="M250" t="s">
        <v>108</v>
      </c>
      <c r="N250" t="s">
        <v>127</v>
      </c>
      <c r="O250" t="s">
        <v>362</v>
      </c>
      <c r="P250" t="str">
        <f t="shared" ref="P250:P268" si="27">L250&amp;" "&amp;O250</f>
        <v>San Bartolome Tocuillan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Y250">
        <v>0</v>
      </c>
      <c r="AZ250">
        <v>0</v>
      </c>
      <c r="BA250">
        <v>0</v>
      </c>
      <c r="BB250">
        <v>22</v>
      </c>
      <c r="BC250">
        <v>0</v>
      </c>
      <c r="BD250">
        <v>0</v>
      </c>
      <c r="BE250">
        <v>0</v>
      </c>
      <c r="BG250">
        <v>0</v>
      </c>
      <c r="BH250">
        <v>0</v>
      </c>
      <c r="BI250">
        <v>0</v>
      </c>
      <c r="BJ250">
        <v>0</v>
      </c>
    </row>
    <row r="251" spans="1:62" x14ac:dyDescent="0.25">
      <c r="A251">
        <v>250</v>
      </c>
      <c r="B251" s="8" t="s">
        <v>362</v>
      </c>
      <c r="C251" s="8" t="s">
        <v>362</v>
      </c>
      <c r="D251" s="8" t="s">
        <v>924</v>
      </c>
      <c r="E251" s="8">
        <v>5</v>
      </c>
      <c r="F251" s="8">
        <v>1</v>
      </c>
      <c r="G251" s="8" t="s">
        <v>1150</v>
      </c>
      <c r="H251" s="8" t="s">
        <v>1154</v>
      </c>
      <c r="I251" s="8" t="b">
        <v>0</v>
      </c>
      <c r="J251" s="8" t="b">
        <v>0</v>
      </c>
      <c r="K251" s="8" t="str">
        <f t="shared" si="26"/>
        <v>Tocuillan-Tocuillan</v>
      </c>
      <c r="L251" s="8" t="s">
        <v>1130</v>
      </c>
      <c r="M251" s="8" t="s">
        <v>1117</v>
      </c>
      <c r="N251" s="8" t="s">
        <v>127</v>
      </c>
      <c r="O251" s="8" t="s">
        <v>362</v>
      </c>
      <c r="P251" s="8" t="str">
        <f t="shared" si="27"/>
        <v>San Bartolome Tocuillan</v>
      </c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>
        <v>4</v>
      </c>
      <c r="BC251" s="8"/>
      <c r="BD251" s="8"/>
      <c r="BE251" s="8"/>
      <c r="BF251" s="8"/>
      <c r="BG251" s="8"/>
      <c r="BH251" s="8"/>
      <c r="BI251" s="8"/>
      <c r="BJ251" s="8"/>
    </row>
    <row r="252" spans="1:62" x14ac:dyDescent="0.25">
      <c r="A252">
        <v>251</v>
      </c>
      <c r="B252" s="9" t="s">
        <v>362</v>
      </c>
      <c r="C252" s="9" t="s">
        <v>362</v>
      </c>
      <c r="D252" s="9" t="s">
        <v>924</v>
      </c>
      <c r="E252" s="9">
        <v>5</v>
      </c>
      <c r="F252" s="9">
        <v>1</v>
      </c>
      <c r="G252" s="9" t="s">
        <v>1150</v>
      </c>
      <c r="H252" s="9" t="s">
        <v>1154</v>
      </c>
      <c r="I252" s="9" t="b">
        <v>0</v>
      </c>
      <c r="J252" s="9" t="b">
        <v>0</v>
      </c>
      <c r="K252" s="9" t="str">
        <f t="shared" si="26"/>
        <v>Tocuillan-Tocuillan</v>
      </c>
      <c r="L252" s="9" t="s">
        <v>1130</v>
      </c>
      <c r="M252" s="9" t="s">
        <v>1118</v>
      </c>
      <c r="N252" s="9" t="s">
        <v>127</v>
      </c>
      <c r="O252" s="9" t="s">
        <v>362</v>
      </c>
      <c r="P252" s="9" t="str">
        <f t="shared" si="27"/>
        <v>San Bartolome Tocuillan</v>
      </c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v>18</v>
      </c>
      <c r="BC252" s="9"/>
      <c r="BD252" s="9"/>
      <c r="BE252" s="9"/>
      <c r="BF252" s="9"/>
      <c r="BG252" s="9"/>
      <c r="BH252" s="9"/>
      <c r="BI252" s="9"/>
      <c r="BJ252" s="9"/>
    </row>
    <row r="253" spans="1:62" x14ac:dyDescent="0.25">
      <c r="A253">
        <v>252</v>
      </c>
      <c r="B253" t="s">
        <v>1082</v>
      </c>
      <c r="C253" t="s">
        <v>362</v>
      </c>
      <c r="D253" t="s">
        <v>925</v>
      </c>
      <c r="E253">
        <v>5</v>
      </c>
      <c r="F253">
        <v>2</v>
      </c>
      <c r="G253" t="s">
        <v>1150</v>
      </c>
      <c r="H253" t="s">
        <v>1154</v>
      </c>
      <c r="I253" t="b">
        <v>1</v>
      </c>
      <c r="J253" t="b">
        <v>0</v>
      </c>
      <c r="K253" t="str">
        <f t="shared" si="26"/>
        <v>Tocuillan-Onenepacon</v>
      </c>
      <c r="L253" t="s">
        <v>1130</v>
      </c>
      <c r="M253" t="s">
        <v>108</v>
      </c>
      <c r="N253" t="s">
        <v>127</v>
      </c>
      <c r="O253" t="s">
        <v>362</v>
      </c>
      <c r="P253" t="str">
        <f t="shared" si="27"/>
        <v>San Bartolome Tocuillan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Y253">
        <v>0</v>
      </c>
      <c r="AZ253">
        <v>0</v>
      </c>
      <c r="BA253">
        <v>0</v>
      </c>
      <c r="BB253">
        <v>21</v>
      </c>
      <c r="BC253">
        <v>0</v>
      </c>
      <c r="BD253">
        <v>0</v>
      </c>
      <c r="BE253">
        <v>0</v>
      </c>
      <c r="BG253">
        <v>0</v>
      </c>
      <c r="BH253">
        <v>0</v>
      </c>
      <c r="BI253">
        <v>0</v>
      </c>
      <c r="BJ253">
        <v>0</v>
      </c>
    </row>
    <row r="254" spans="1:62" x14ac:dyDescent="0.25">
      <c r="A254">
        <v>253</v>
      </c>
      <c r="B254" s="8" t="s">
        <v>1082</v>
      </c>
      <c r="C254" s="8" t="s">
        <v>362</v>
      </c>
      <c r="D254" s="8" t="s">
        <v>925</v>
      </c>
      <c r="E254" s="8">
        <v>5</v>
      </c>
      <c r="F254" s="8">
        <v>2</v>
      </c>
      <c r="G254" s="8" t="s">
        <v>1150</v>
      </c>
      <c r="H254" s="8" t="s">
        <v>1154</v>
      </c>
      <c r="I254" s="8" t="b">
        <v>1</v>
      </c>
      <c r="J254" s="8" t="b">
        <v>0</v>
      </c>
      <c r="K254" s="8" t="str">
        <f t="shared" si="26"/>
        <v>Tocuillan-Onenepacon</v>
      </c>
      <c r="L254" s="8" t="s">
        <v>1130</v>
      </c>
      <c r="M254" s="8" t="s">
        <v>1117</v>
      </c>
      <c r="N254" s="8" t="s">
        <v>127</v>
      </c>
      <c r="O254" s="8" t="s">
        <v>362</v>
      </c>
      <c r="P254" s="8" t="str">
        <f t="shared" si="27"/>
        <v>San Bartolome Tocuillan</v>
      </c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>
        <v>7</v>
      </c>
      <c r="BC254" s="8"/>
      <c r="BD254" s="8"/>
      <c r="BE254" s="8"/>
      <c r="BF254" s="8"/>
      <c r="BG254" s="8"/>
      <c r="BH254" s="8"/>
      <c r="BI254" s="8"/>
      <c r="BJ254" s="8"/>
    </row>
    <row r="255" spans="1:62" x14ac:dyDescent="0.25">
      <c r="A255">
        <v>254</v>
      </c>
      <c r="B255" s="9" t="s">
        <v>1082</v>
      </c>
      <c r="C255" s="9" t="s">
        <v>362</v>
      </c>
      <c r="D255" s="9" t="s">
        <v>925</v>
      </c>
      <c r="E255" s="9">
        <v>5</v>
      </c>
      <c r="F255" s="9">
        <v>2</v>
      </c>
      <c r="G255" s="9" t="s">
        <v>1150</v>
      </c>
      <c r="H255" s="9" t="s">
        <v>1154</v>
      </c>
      <c r="I255" s="9" t="b">
        <v>1</v>
      </c>
      <c r="J255" s="9" t="b">
        <v>0</v>
      </c>
      <c r="K255" s="9" t="str">
        <f t="shared" si="26"/>
        <v>Tocuillan-Onenepacon</v>
      </c>
      <c r="L255" s="9" t="s">
        <v>1130</v>
      </c>
      <c r="M255" s="9" t="s">
        <v>1118</v>
      </c>
      <c r="N255" s="9" t="s">
        <v>127</v>
      </c>
      <c r="O255" s="9" t="s">
        <v>362</v>
      </c>
      <c r="P255" s="9" t="str">
        <f t="shared" si="27"/>
        <v>San Bartolome Tocuillan</v>
      </c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v>14</v>
      </c>
      <c r="BC255" s="9"/>
      <c r="BD255" s="9"/>
      <c r="BE255" s="9"/>
      <c r="BF255" s="9"/>
      <c r="BG255" s="9"/>
      <c r="BH255" s="9"/>
      <c r="BI255" s="9"/>
      <c r="BJ255" s="9"/>
    </row>
    <row r="256" spans="1:62" x14ac:dyDescent="0.25">
      <c r="A256">
        <v>255</v>
      </c>
      <c r="B256" t="s">
        <v>926</v>
      </c>
      <c r="C256" t="s">
        <v>362</v>
      </c>
      <c r="D256" t="s">
        <v>927</v>
      </c>
      <c r="E256">
        <v>5</v>
      </c>
      <c r="F256">
        <v>3</v>
      </c>
      <c r="G256" t="s">
        <v>1150</v>
      </c>
      <c r="I256" t="b">
        <v>0</v>
      </c>
      <c r="J256" t="b">
        <v>0</v>
      </c>
      <c r="K256" t="str">
        <f t="shared" si="26"/>
        <v>Tocuillan-Acolhuaque</v>
      </c>
      <c r="L256" t="s">
        <v>1130</v>
      </c>
      <c r="M256" t="s">
        <v>108</v>
      </c>
      <c r="N256" t="s">
        <v>127</v>
      </c>
      <c r="O256" t="s">
        <v>362</v>
      </c>
      <c r="P256" t="str">
        <f t="shared" si="27"/>
        <v>San Bartolome Tocuillan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Y256">
        <v>0</v>
      </c>
      <c r="AZ256">
        <v>0</v>
      </c>
      <c r="BA256">
        <v>0</v>
      </c>
      <c r="BB256">
        <v>42</v>
      </c>
      <c r="BC256">
        <v>0</v>
      </c>
      <c r="BD256">
        <v>0</v>
      </c>
      <c r="BE256">
        <v>0</v>
      </c>
      <c r="BG256">
        <v>0</v>
      </c>
      <c r="BH256">
        <v>0</v>
      </c>
      <c r="BI256">
        <v>0</v>
      </c>
      <c r="BJ256">
        <v>0</v>
      </c>
    </row>
    <row r="257" spans="1:62" x14ac:dyDescent="0.25">
      <c r="A257">
        <v>256</v>
      </c>
      <c r="B257" s="8" t="s">
        <v>926</v>
      </c>
      <c r="C257" s="8" t="s">
        <v>362</v>
      </c>
      <c r="D257" s="8" t="s">
        <v>927</v>
      </c>
      <c r="E257" s="8">
        <v>5</v>
      </c>
      <c r="F257" s="8">
        <v>3</v>
      </c>
      <c r="G257" s="8" t="s">
        <v>1150</v>
      </c>
      <c r="H257" s="8"/>
      <c r="I257" s="8" t="b">
        <v>0</v>
      </c>
      <c r="J257" s="8" t="b">
        <v>0</v>
      </c>
      <c r="K257" s="8" t="str">
        <f t="shared" si="26"/>
        <v>Tocuillan-Acolhuaque</v>
      </c>
      <c r="L257" s="8" t="s">
        <v>1130</v>
      </c>
      <c r="M257" s="8" t="s">
        <v>1117</v>
      </c>
      <c r="N257" s="8" t="s">
        <v>127</v>
      </c>
      <c r="O257" s="8" t="s">
        <v>362</v>
      </c>
      <c r="P257" s="8" t="str">
        <f t="shared" si="27"/>
        <v>San Bartolome Tocuillan</v>
      </c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>
        <v>34</v>
      </c>
      <c r="BC257" s="8"/>
      <c r="BD257" s="8"/>
      <c r="BE257" s="8"/>
      <c r="BF257" s="8"/>
      <c r="BG257" s="8"/>
      <c r="BH257" s="8"/>
      <c r="BI257" s="8"/>
      <c r="BJ257" s="8"/>
    </row>
    <row r="258" spans="1:62" x14ac:dyDescent="0.25">
      <c r="A258">
        <v>257</v>
      </c>
      <c r="B258" s="9" t="s">
        <v>926</v>
      </c>
      <c r="C258" s="9" t="s">
        <v>362</v>
      </c>
      <c r="D258" s="9" t="s">
        <v>927</v>
      </c>
      <c r="E258" s="9">
        <v>5</v>
      </c>
      <c r="F258" s="9">
        <v>3</v>
      </c>
      <c r="G258" s="9" t="s">
        <v>1150</v>
      </c>
      <c r="H258" s="9"/>
      <c r="I258" s="9" t="b">
        <v>0</v>
      </c>
      <c r="J258" s="9" t="b">
        <v>0</v>
      </c>
      <c r="K258" s="9" t="str">
        <f t="shared" si="26"/>
        <v>Tocuillan-Acolhuaque</v>
      </c>
      <c r="L258" s="9" t="s">
        <v>1130</v>
      </c>
      <c r="M258" s="9" t="s">
        <v>1118</v>
      </c>
      <c r="N258" s="9" t="s">
        <v>127</v>
      </c>
      <c r="O258" s="9" t="s">
        <v>362</v>
      </c>
      <c r="P258" s="9" t="str">
        <f t="shared" si="27"/>
        <v>San Bartolome Tocuillan</v>
      </c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v>8</v>
      </c>
      <c r="BC258" s="9"/>
      <c r="BD258" s="9"/>
      <c r="BE258" s="9"/>
      <c r="BF258" s="9"/>
      <c r="BG258" s="9"/>
      <c r="BH258" s="9"/>
      <c r="BI258" s="9"/>
      <c r="BJ258" s="9"/>
    </row>
    <row r="259" spans="1:62" x14ac:dyDescent="0.25">
      <c r="A259">
        <v>258</v>
      </c>
      <c r="B259" t="s">
        <v>1083</v>
      </c>
      <c r="C259" t="s">
        <v>362</v>
      </c>
      <c r="D259" t="s">
        <v>928</v>
      </c>
      <c r="E259">
        <v>5</v>
      </c>
      <c r="F259">
        <v>4</v>
      </c>
      <c r="G259" t="s">
        <v>1150</v>
      </c>
      <c r="H259" t="s">
        <v>1154</v>
      </c>
      <c r="I259" t="b">
        <v>0</v>
      </c>
      <c r="J259" t="b">
        <v>0</v>
      </c>
      <c r="K259" t="str">
        <f t="shared" si="26"/>
        <v>Tocuillan-Tzacualticpac</v>
      </c>
      <c r="L259" t="s">
        <v>1130</v>
      </c>
      <c r="M259" t="s">
        <v>108</v>
      </c>
      <c r="N259" t="s">
        <v>127</v>
      </c>
      <c r="O259" t="s">
        <v>362</v>
      </c>
      <c r="P259" t="str">
        <f t="shared" si="27"/>
        <v>San Bartolome Tocuillan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Y259">
        <v>0</v>
      </c>
      <c r="AZ259">
        <v>0</v>
      </c>
      <c r="BA259">
        <v>0</v>
      </c>
      <c r="BB259">
        <v>21</v>
      </c>
      <c r="BC259">
        <v>0</v>
      </c>
      <c r="BD259">
        <v>0</v>
      </c>
      <c r="BE259">
        <v>0</v>
      </c>
      <c r="BG259">
        <v>0</v>
      </c>
      <c r="BH259">
        <v>0</v>
      </c>
      <c r="BI259">
        <v>0</v>
      </c>
      <c r="BJ259">
        <v>0</v>
      </c>
    </row>
    <row r="260" spans="1:62" x14ac:dyDescent="0.25">
      <c r="A260">
        <v>259</v>
      </c>
      <c r="B260" s="8" t="s">
        <v>1083</v>
      </c>
      <c r="C260" s="8" t="s">
        <v>362</v>
      </c>
      <c r="D260" s="8" t="s">
        <v>928</v>
      </c>
      <c r="E260" s="8">
        <v>5</v>
      </c>
      <c r="F260" s="8">
        <v>4</v>
      </c>
      <c r="G260" s="8" t="s">
        <v>1150</v>
      </c>
      <c r="H260" s="8" t="s">
        <v>1154</v>
      </c>
      <c r="I260" s="8" t="b">
        <v>0</v>
      </c>
      <c r="J260" s="8" t="b">
        <v>0</v>
      </c>
      <c r="K260" s="8" t="str">
        <f t="shared" si="26"/>
        <v>Tocuillan-Tzacualticpac</v>
      </c>
      <c r="L260" s="8" t="s">
        <v>1130</v>
      </c>
      <c r="M260" s="8" t="s">
        <v>1117</v>
      </c>
      <c r="N260" s="8" t="s">
        <v>127</v>
      </c>
      <c r="O260" s="8" t="s">
        <v>362</v>
      </c>
      <c r="P260" s="8" t="str">
        <f t="shared" si="27"/>
        <v>San Bartolome Tocuillan</v>
      </c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>
        <v>10</v>
      </c>
      <c r="BC260" s="8"/>
      <c r="BD260" s="8"/>
      <c r="BE260" s="8"/>
      <c r="BF260" s="8"/>
      <c r="BG260" s="8"/>
      <c r="BH260" s="8"/>
      <c r="BI260" s="8"/>
      <c r="BJ260" s="8"/>
    </row>
    <row r="261" spans="1:62" x14ac:dyDescent="0.25">
      <c r="A261">
        <v>260</v>
      </c>
      <c r="B261" s="9" t="s">
        <v>1083</v>
      </c>
      <c r="C261" s="9" t="s">
        <v>362</v>
      </c>
      <c r="D261" s="9" t="s">
        <v>928</v>
      </c>
      <c r="E261" s="9">
        <v>5</v>
      </c>
      <c r="F261" s="9">
        <v>4</v>
      </c>
      <c r="G261" s="9" t="s">
        <v>1150</v>
      </c>
      <c r="H261" s="9" t="s">
        <v>1154</v>
      </c>
      <c r="I261" s="9" t="b">
        <v>0</v>
      </c>
      <c r="J261" s="9" t="b">
        <v>0</v>
      </c>
      <c r="K261" s="9" t="str">
        <f t="shared" si="26"/>
        <v>Tocuillan-Tzacualticpac</v>
      </c>
      <c r="L261" s="9" t="s">
        <v>1130</v>
      </c>
      <c r="M261" s="9" t="s">
        <v>1118</v>
      </c>
      <c r="N261" s="9" t="s">
        <v>127</v>
      </c>
      <c r="O261" s="9" t="s">
        <v>362</v>
      </c>
      <c r="P261" s="9" t="str">
        <f t="shared" si="27"/>
        <v>San Bartolome Tocuillan</v>
      </c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v>11</v>
      </c>
      <c r="BC261" s="9"/>
      <c r="BD261" s="9"/>
      <c r="BE261" s="9"/>
      <c r="BF261" s="9"/>
      <c r="BG261" s="9"/>
      <c r="BH261" s="9"/>
      <c r="BI261" s="9"/>
      <c r="BJ261" s="9"/>
    </row>
    <row r="262" spans="1:62" x14ac:dyDescent="0.25">
      <c r="A262">
        <v>261</v>
      </c>
      <c r="B262" t="s">
        <v>929</v>
      </c>
      <c r="C262" t="s">
        <v>362</v>
      </c>
      <c r="D262" t="s">
        <v>930</v>
      </c>
      <c r="E262">
        <v>5</v>
      </c>
      <c r="F262">
        <v>5</v>
      </c>
      <c r="G262" t="s">
        <v>1150</v>
      </c>
      <c r="H262" t="s">
        <v>1155</v>
      </c>
      <c r="I262" t="b">
        <v>0</v>
      </c>
      <c r="J262" t="b">
        <v>0</v>
      </c>
      <c r="K262" t="str">
        <f t="shared" si="26"/>
        <v>Tocuillan-Tlaxcaltecapan</v>
      </c>
      <c r="L262" t="s">
        <v>1130</v>
      </c>
      <c r="M262" t="s">
        <v>108</v>
      </c>
      <c r="N262" t="s">
        <v>127</v>
      </c>
      <c r="O262" t="s">
        <v>362</v>
      </c>
      <c r="P262" t="str">
        <f t="shared" si="27"/>
        <v>San Bartolome Tocuillan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Y262">
        <v>0</v>
      </c>
      <c r="AZ262">
        <v>0</v>
      </c>
      <c r="BA262">
        <v>0</v>
      </c>
      <c r="BB262">
        <v>127</v>
      </c>
      <c r="BC262">
        <v>0</v>
      </c>
      <c r="BD262">
        <v>0</v>
      </c>
      <c r="BE262">
        <v>0</v>
      </c>
      <c r="BG262">
        <v>0</v>
      </c>
      <c r="BH262">
        <v>0</v>
      </c>
      <c r="BI262">
        <v>0</v>
      </c>
      <c r="BJ262">
        <v>0</v>
      </c>
    </row>
    <row r="263" spans="1:62" x14ac:dyDescent="0.25">
      <c r="A263">
        <v>262</v>
      </c>
      <c r="B263" s="8" t="s">
        <v>929</v>
      </c>
      <c r="C263" s="8" t="s">
        <v>362</v>
      </c>
      <c r="D263" s="8" t="s">
        <v>930</v>
      </c>
      <c r="E263" s="8">
        <v>5</v>
      </c>
      <c r="F263" s="8">
        <v>5</v>
      </c>
      <c r="G263" s="8" t="s">
        <v>1150</v>
      </c>
      <c r="H263" s="8" t="s">
        <v>1155</v>
      </c>
      <c r="I263" s="8" t="b">
        <v>0</v>
      </c>
      <c r="J263" s="8" t="b">
        <v>0</v>
      </c>
      <c r="K263" s="8" t="str">
        <f t="shared" si="26"/>
        <v>Tocuillan-Tlaxcaltecapan</v>
      </c>
      <c r="L263" s="8" t="s">
        <v>1130</v>
      </c>
      <c r="M263" s="8" t="s">
        <v>1117</v>
      </c>
      <c r="N263" s="8" t="s">
        <v>127</v>
      </c>
      <c r="O263" s="8" t="s">
        <v>362</v>
      </c>
      <c r="P263" s="8" t="str">
        <f t="shared" si="27"/>
        <v>San Bartolome Tocuillan</v>
      </c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>
        <v>111</v>
      </c>
      <c r="BC263" s="8"/>
      <c r="BD263" s="8"/>
      <c r="BE263" s="8"/>
      <c r="BF263" s="8"/>
      <c r="BG263" s="8"/>
      <c r="BH263" s="8"/>
      <c r="BI263" s="8"/>
      <c r="BJ263" s="8"/>
    </row>
    <row r="264" spans="1:62" x14ac:dyDescent="0.25">
      <c r="A264">
        <v>263</v>
      </c>
      <c r="B264" s="9" t="s">
        <v>929</v>
      </c>
      <c r="C264" s="9" t="s">
        <v>362</v>
      </c>
      <c r="D264" s="9" t="s">
        <v>930</v>
      </c>
      <c r="E264" s="9">
        <v>5</v>
      </c>
      <c r="F264" s="9">
        <v>5</v>
      </c>
      <c r="G264" s="9" t="s">
        <v>1150</v>
      </c>
      <c r="H264" s="9" t="s">
        <v>1155</v>
      </c>
      <c r="I264" s="9" t="b">
        <v>0</v>
      </c>
      <c r="J264" s="9" t="b">
        <v>0</v>
      </c>
      <c r="K264" s="9" t="str">
        <f t="shared" si="26"/>
        <v>Tocuillan-Tlaxcaltecapan</v>
      </c>
      <c r="L264" s="9" t="s">
        <v>1130</v>
      </c>
      <c r="M264" s="9" t="s">
        <v>1118</v>
      </c>
      <c r="N264" s="9" t="s">
        <v>127</v>
      </c>
      <c r="O264" s="9" t="s">
        <v>362</v>
      </c>
      <c r="P264" s="9" t="str">
        <f t="shared" si="27"/>
        <v>San Bartolome Tocuillan</v>
      </c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v>16</v>
      </c>
      <c r="BC264" s="9"/>
      <c r="BD264" s="9"/>
      <c r="BE264" s="9"/>
      <c r="BF264" s="9"/>
      <c r="BG264" s="9"/>
      <c r="BH264" s="9"/>
      <c r="BI264" s="9"/>
      <c r="BJ264" s="9"/>
    </row>
    <row r="265" spans="1:62" x14ac:dyDescent="0.25">
      <c r="A265">
        <v>264</v>
      </c>
      <c r="B265" t="s">
        <v>786</v>
      </c>
      <c r="C265" t="s">
        <v>362</v>
      </c>
      <c r="D265" t="s">
        <v>931</v>
      </c>
      <c r="E265">
        <v>5</v>
      </c>
      <c r="G265" t="s">
        <v>1150</v>
      </c>
      <c r="I265" t="b">
        <v>0</v>
      </c>
      <c r="J265" t="b">
        <v>0</v>
      </c>
      <c r="K265" t="str">
        <f t="shared" si="26"/>
        <v>Tocuillan-Non-Tributaries</v>
      </c>
      <c r="L265" t="s">
        <v>1130</v>
      </c>
      <c r="M265" t="s">
        <v>108</v>
      </c>
      <c r="N265" t="s">
        <v>180</v>
      </c>
      <c r="O265" t="s">
        <v>362</v>
      </c>
      <c r="P265" t="str">
        <f t="shared" si="27"/>
        <v>San Bartolome Tocuillan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Y265">
        <v>0</v>
      </c>
      <c r="AZ265">
        <v>0</v>
      </c>
      <c r="BA265">
        <v>0</v>
      </c>
      <c r="BB265">
        <v>0</v>
      </c>
      <c r="BC265">
        <v>29</v>
      </c>
      <c r="BD265">
        <v>4</v>
      </c>
      <c r="BE265">
        <v>12</v>
      </c>
      <c r="BG265">
        <v>1</v>
      </c>
      <c r="BH265">
        <v>12</v>
      </c>
      <c r="BI265">
        <v>34</v>
      </c>
      <c r="BJ265">
        <v>0</v>
      </c>
    </row>
    <row r="266" spans="1:62" x14ac:dyDescent="0.25">
      <c r="A266">
        <v>265</v>
      </c>
      <c r="B266" s="8" t="s">
        <v>786</v>
      </c>
      <c r="C266" s="8" t="s">
        <v>362</v>
      </c>
      <c r="D266" s="8" t="s">
        <v>931</v>
      </c>
      <c r="E266" s="8">
        <v>5</v>
      </c>
      <c r="F266" s="8"/>
      <c r="G266" s="8" t="s">
        <v>1150</v>
      </c>
      <c r="H266" s="8"/>
      <c r="I266" s="8" t="b">
        <v>0</v>
      </c>
      <c r="J266" s="8" t="b">
        <v>0</v>
      </c>
      <c r="K266" s="8" t="str">
        <f t="shared" si="26"/>
        <v>Tocuillan-Non-Tributaries</v>
      </c>
      <c r="L266" s="8" t="s">
        <v>1130</v>
      </c>
      <c r="M266" s="8" t="s">
        <v>1117</v>
      </c>
      <c r="N266" s="8" t="s">
        <v>180</v>
      </c>
      <c r="O266" s="8" t="s">
        <v>362</v>
      </c>
      <c r="P266" s="8" t="str">
        <f t="shared" si="27"/>
        <v>San Bartolome Tocuillan</v>
      </c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>
        <v>26</v>
      </c>
      <c r="BD266" s="8">
        <v>3</v>
      </c>
      <c r="BE266" s="8"/>
      <c r="BF266" s="8"/>
      <c r="BG266" s="8"/>
      <c r="BH266" s="8">
        <v>12</v>
      </c>
      <c r="BI266" s="8"/>
      <c r="BJ266" s="8"/>
    </row>
    <row r="267" spans="1:62" x14ac:dyDescent="0.25">
      <c r="A267">
        <v>266</v>
      </c>
      <c r="B267" s="9" t="s">
        <v>786</v>
      </c>
      <c r="C267" s="9" t="s">
        <v>362</v>
      </c>
      <c r="D267" s="9" t="s">
        <v>931</v>
      </c>
      <c r="E267" s="9">
        <v>5</v>
      </c>
      <c r="F267" s="9"/>
      <c r="G267" s="9" t="s">
        <v>1150</v>
      </c>
      <c r="H267" s="9"/>
      <c r="I267" s="9" t="b">
        <v>0</v>
      </c>
      <c r="J267" s="9" t="b">
        <v>0</v>
      </c>
      <c r="K267" s="9" t="str">
        <f t="shared" si="26"/>
        <v>Tocuillan-Non-Tributaries</v>
      </c>
      <c r="L267" s="9" t="s">
        <v>1130</v>
      </c>
      <c r="M267" s="9" t="s">
        <v>1118</v>
      </c>
      <c r="N267" s="9" t="s">
        <v>180</v>
      </c>
      <c r="O267" s="9" t="s">
        <v>362</v>
      </c>
      <c r="P267" s="9" t="str">
        <f t="shared" si="27"/>
        <v>San Bartolome Tocuillan</v>
      </c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>
        <v>3</v>
      </c>
      <c r="BD267" s="9">
        <v>1</v>
      </c>
      <c r="BE267" s="9"/>
      <c r="BF267" s="9"/>
      <c r="BG267" s="9"/>
      <c r="BH267" s="9"/>
      <c r="BI267" s="9"/>
      <c r="BJ267" s="9"/>
    </row>
    <row r="268" spans="1:62" x14ac:dyDescent="0.25">
      <c r="A268">
        <v>267</v>
      </c>
      <c r="B268" s="10" t="s">
        <v>185</v>
      </c>
      <c r="C268" s="10" t="s">
        <v>362</v>
      </c>
      <c r="D268" s="10" t="s">
        <v>932</v>
      </c>
      <c r="E268" s="10">
        <v>5</v>
      </c>
      <c r="F268" s="10"/>
      <c r="G268" s="10" t="s">
        <v>1150</v>
      </c>
      <c r="H268" s="10"/>
      <c r="I268" s="10" t="b">
        <v>0</v>
      </c>
      <c r="J268" s="10" t="b">
        <v>0</v>
      </c>
      <c r="K268" s="10" t="str">
        <f t="shared" si="26"/>
        <v>Tocuillan-Nobles</v>
      </c>
      <c r="L268" s="10" t="s">
        <v>1130</v>
      </c>
      <c r="M268" s="10" t="s">
        <v>108</v>
      </c>
      <c r="N268" s="10" t="s">
        <v>185</v>
      </c>
      <c r="O268" s="10" t="s">
        <v>362</v>
      </c>
      <c r="P268" s="10" t="str">
        <f t="shared" si="27"/>
        <v>San Bartolome Tocuillan</v>
      </c>
      <c r="Q268" s="10">
        <v>0</v>
      </c>
      <c r="R268" s="10">
        <v>0</v>
      </c>
      <c r="S268" s="10">
        <v>0</v>
      </c>
      <c r="T268" s="10">
        <v>0</v>
      </c>
      <c r="U268" s="10">
        <v>2</v>
      </c>
      <c r="V268" s="10">
        <v>9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2</v>
      </c>
      <c r="AD268" s="10">
        <v>0</v>
      </c>
      <c r="AE268" s="10">
        <v>4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15</v>
      </c>
      <c r="AN268" s="10">
        <v>0</v>
      </c>
      <c r="AO268" s="10">
        <v>0</v>
      </c>
      <c r="AP268" s="10">
        <v>5</v>
      </c>
      <c r="AQ268" s="10">
        <v>8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5</v>
      </c>
      <c r="AX268" s="10"/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/>
      <c r="BG268" s="10">
        <v>0</v>
      </c>
      <c r="BH268" s="10">
        <v>0</v>
      </c>
      <c r="BI268" s="10">
        <v>0</v>
      </c>
      <c r="BJ268" s="10">
        <v>0</v>
      </c>
    </row>
    <row r="269" spans="1:62" x14ac:dyDescent="0.25">
      <c r="A269">
        <v>268</v>
      </c>
      <c r="B269" s="2" t="s">
        <v>802</v>
      </c>
      <c r="C269" s="2" t="s">
        <v>385</v>
      </c>
      <c r="D269" s="2"/>
      <c r="E269" s="2">
        <v>4</v>
      </c>
      <c r="F269" s="2"/>
      <c r="G269" s="2" t="s">
        <v>1150</v>
      </c>
      <c r="H269" s="2"/>
      <c r="I269" s="2" t="b">
        <v>0</v>
      </c>
      <c r="J269" s="2"/>
      <c r="K269" s="2"/>
      <c r="L269" s="2"/>
      <c r="M269" s="2" t="s">
        <v>108</v>
      </c>
      <c r="N269" s="2" t="s">
        <v>4</v>
      </c>
      <c r="O269" s="2" t="s">
        <v>385</v>
      </c>
      <c r="P269" s="2"/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1</v>
      </c>
      <c r="Y269" s="2">
        <v>20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33</v>
      </c>
      <c r="AL269" s="2">
        <v>0</v>
      </c>
      <c r="AM269" s="2">
        <v>19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/>
      <c r="AY269" s="2">
        <v>0</v>
      </c>
      <c r="AZ269" s="2">
        <v>0</v>
      </c>
      <c r="BA269" s="2">
        <v>0</v>
      </c>
      <c r="BB269" s="2">
        <v>704</v>
      </c>
      <c r="BC269" s="2">
        <v>93</v>
      </c>
      <c r="BD269" s="2">
        <v>27</v>
      </c>
      <c r="BE269" s="2">
        <v>22</v>
      </c>
      <c r="BF269" s="2"/>
      <c r="BG269" s="2">
        <v>47</v>
      </c>
      <c r="BH269" s="2">
        <v>61</v>
      </c>
      <c r="BI269" s="2">
        <v>82</v>
      </c>
      <c r="BJ269" s="2">
        <v>0</v>
      </c>
    </row>
    <row r="270" spans="1:62" x14ac:dyDescent="0.25">
      <c r="A270">
        <v>269</v>
      </c>
      <c r="B270" s="2" t="s">
        <v>802</v>
      </c>
      <c r="C270" s="2" t="s">
        <v>385</v>
      </c>
      <c r="D270" s="2"/>
      <c r="E270" s="2">
        <v>4</v>
      </c>
      <c r="F270" s="2"/>
      <c r="G270" s="2" t="s">
        <v>1150</v>
      </c>
      <c r="H270" s="2"/>
      <c r="I270" s="2" t="b">
        <v>0</v>
      </c>
      <c r="J270" s="2"/>
      <c r="K270" s="2"/>
      <c r="L270" s="2"/>
      <c r="M270" s="2" t="s">
        <v>1117</v>
      </c>
      <c r="N270" s="2" t="s">
        <v>4</v>
      </c>
      <c r="O270" s="2" t="s">
        <v>385</v>
      </c>
      <c r="P270" s="2"/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/>
      <c r="AY270" s="2">
        <v>0</v>
      </c>
      <c r="AZ270" s="2">
        <v>0</v>
      </c>
      <c r="BA270" s="2">
        <v>0</v>
      </c>
      <c r="BB270" s="2">
        <v>482</v>
      </c>
      <c r="BC270" s="2">
        <v>61</v>
      </c>
      <c r="BD270" s="2">
        <v>14</v>
      </c>
      <c r="BE270" s="2">
        <v>0</v>
      </c>
      <c r="BF270" s="2"/>
      <c r="BG270" s="2">
        <v>31</v>
      </c>
      <c r="BH270" s="2">
        <v>0</v>
      </c>
      <c r="BI270" s="2">
        <v>0</v>
      </c>
      <c r="BJ270" s="2">
        <v>0</v>
      </c>
    </row>
    <row r="271" spans="1:62" x14ac:dyDescent="0.25">
      <c r="A271">
        <v>270</v>
      </c>
      <c r="B271" s="2" t="s">
        <v>802</v>
      </c>
      <c r="C271" s="2" t="s">
        <v>385</v>
      </c>
      <c r="D271" s="2"/>
      <c r="E271" s="2">
        <v>4</v>
      </c>
      <c r="F271" s="2"/>
      <c r="G271" s="2" t="s">
        <v>1150</v>
      </c>
      <c r="H271" s="2"/>
      <c r="I271" s="2" t="b">
        <v>0</v>
      </c>
      <c r="J271" s="2"/>
      <c r="K271" s="2"/>
      <c r="L271" s="2"/>
      <c r="M271" s="2" t="s">
        <v>1118</v>
      </c>
      <c r="N271" s="2" t="s">
        <v>4</v>
      </c>
      <c r="O271" s="2" t="s">
        <v>385</v>
      </c>
      <c r="P271" s="2"/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/>
      <c r="AY271" s="2">
        <v>0</v>
      </c>
      <c r="AZ271" s="2">
        <v>0</v>
      </c>
      <c r="BA271" s="2">
        <v>0</v>
      </c>
      <c r="BB271" s="2">
        <v>222</v>
      </c>
      <c r="BC271" s="2">
        <v>32</v>
      </c>
      <c r="BD271" s="2">
        <v>13</v>
      </c>
      <c r="BE271" s="2">
        <v>0</v>
      </c>
      <c r="BF271" s="2"/>
      <c r="BG271" s="2">
        <v>16</v>
      </c>
      <c r="BH271" s="2">
        <v>0</v>
      </c>
      <c r="BI271" s="2">
        <v>0</v>
      </c>
      <c r="BJ271" s="2">
        <v>0</v>
      </c>
    </row>
    <row r="272" spans="1:62" x14ac:dyDescent="0.25">
      <c r="A272">
        <v>271</v>
      </c>
      <c r="B272" t="s">
        <v>385</v>
      </c>
      <c r="C272" t="s">
        <v>385</v>
      </c>
      <c r="D272" t="s">
        <v>933</v>
      </c>
      <c r="E272">
        <v>4</v>
      </c>
      <c r="F272">
        <v>1</v>
      </c>
      <c r="G272" t="s">
        <v>1150</v>
      </c>
      <c r="I272" t="b">
        <v>0</v>
      </c>
      <c r="J272" t="b">
        <v>0</v>
      </c>
      <c r="K272" t="str">
        <f t="shared" ref="K272:K287" si="28">O272&amp;"-"&amp;B272</f>
        <v>Coyotzinco-Coyotzinco</v>
      </c>
      <c r="L272" t="s">
        <v>1131</v>
      </c>
      <c r="M272" t="s">
        <v>108</v>
      </c>
      <c r="N272" t="s">
        <v>127</v>
      </c>
      <c r="O272" t="s">
        <v>385</v>
      </c>
      <c r="P272" t="str">
        <f t="shared" ref="P272:P287" si="29">L272&amp;" "&amp;O272</f>
        <v>San Luis Coyotzinco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25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Y272">
        <v>0</v>
      </c>
      <c r="AZ272">
        <v>0</v>
      </c>
      <c r="BA272">
        <v>0</v>
      </c>
      <c r="BB272">
        <v>137</v>
      </c>
      <c r="BC272">
        <v>0</v>
      </c>
      <c r="BD272">
        <v>0</v>
      </c>
      <c r="BE272">
        <v>0</v>
      </c>
      <c r="BG272">
        <v>0</v>
      </c>
      <c r="BH272">
        <v>0</v>
      </c>
      <c r="BI272">
        <v>0</v>
      </c>
      <c r="BJ272">
        <v>0</v>
      </c>
    </row>
    <row r="273" spans="1:62" x14ac:dyDescent="0.25">
      <c r="A273">
        <v>272</v>
      </c>
      <c r="B273" s="8" t="s">
        <v>385</v>
      </c>
      <c r="C273" s="8" t="s">
        <v>385</v>
      </c>
      <c r="D273" s="8" t="s">
        <v>933</v>
      </c>
      <c r="E273" s="8">
        <v>4</v>
      </c>
      <c r="F273" s="8">
        <v>1</v>
      </c>
      <c r="G273" s="8" t="s">
        <v>1150</v>
      </c>
      <c r="H273" s="8"/>
      <c r="I273" s="8" t="b">
        <v>0</v>
      </c>
      <c r="J273" s="8" t="b">
        <v>0</v>
      </c>
      <c r="K273" s="8" t="str">
        <f t="shared" si="28"/>
        <v>Coyotzinco-Coyotzinco</v>
      </c>
      <c r="L273" s="8" t="s">
        <v>1131</v>
      </c>
      <c r="M273" s="8" t="s">
        <v>1117</v>
      </c>
      <c r="N273" s="8" t="s">
        <v>127</v>
      </c>
      <c r="O273" s="8" t="s">
        <v>385</v>
      </c>
      <c r="P273" s="8" t="str">
        <f t="shared" si="29"/>
        <v>San Luis Coyotzinco</v>
      </c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>
        <v>102</v>
      </c>
      <c r="BC273" s="8"/>
      <c r="BD273" s="8"/>
      <c r="BE273" s="8"/>
      <c r="BF273" s="8"/>
      <c r="BG273" s="8"/>
      <c r="BH273" s="8"/>
      <c r="BI273" s="8"/>
      <c r="BJ273" s="8"/>
    </row>
    <row r="274" spans="1:62" x14ac:dyDescent="0.25">
      <c r="A274">
        <v>273</v>
      </c>
      <c r="B274" s="9" t="s">
        <v>385</v>
      </c>
      <c r="C274" s="9" t="s">
        <v>385</v>
      </c>
      <c r="D274" s="9" t="s">
        <v>933</v>
      </c>
      <c r="E274" s="9">
        <v>4</v>
      </c>
      <c r="F274" s="9">
        <v>1</v>
      </c>
      <c r="G274" s="9" t="s">
        <v>1150</v>
      </c>
      <c r="H274" s="9"/>
      <c r="I274" s="9" t="b">
        <v>0</v>
      </c>
      <c r="J274" s="9" t="b">
        <v>0</v>
      </c>
      <c r="K274" s="9" t="str">
        <f t="shared" si="28"/>
        <v>Coyotzinco-Coyotzinco</v>
      </c>
      <c r="L274" s="9" t="s">
        <v>1131</v>
      </c>
      <c r="M274" s="9" t="s">
        <v>1118</v>
      </c>
      <c r="N274" s="9" t="s">
        <v>127</v>
      </c>
      <c r="O274" s="9" t="s">
        <v>385</v>
      </c>
      <c r="P274" s="9" t="str">
        <f t="shared" si="29"/>
        <v>San Luis Coyotzinco</v>
      </c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>
        <v>35</v>
      </c>
      <c r="BC274" s="9"/>
      <c r="BD274" s="9"/>
      <c r="BE274" s="9"/>
      <c r="BF274" s="9"/>
      <c r="BG274" s="9"/>
      <c r="BH274" s="9"/>
      <c r="BI274" s="9"/>
      <c r="BJ274" s="9"/>
    </row>
    <row r="275" spans="1:62" x14ac:dyDescent="0.25">
      <c r="A275">
        <v>274</v>
      </c>
      <c r="B275" t="s">
        <v>803</v>
      </c>
      <c r="C275" t="s">
        <v>385</v>
      </c>
      <c r="D275" t="s">
        <v>934</v>
      </c>
      <c r="E275">
        <v>4</v>
      </c>
      <c r="F275">
        <v>2</v>
      </c>
      <c r="G275" t="s">
        <v>1150</v>
      </c>
      <c r="I275" t="b">
        <v>0</v>
      </c>
      <c r="J275" t="b">
        <v>0</v>
      </c>
      <c r="K275" t="str">
        <f t="shared" si="28"/>
        <v>Coyotzinco-Atlicholoayan</v>
      </c>
      <c r="L275" t="s">
        <v>1131</v>
      </c>
      <c r="M275" t="s">
        <v>108</v>
      </c>
      <c r="N275" t="s">
        <v>127</v>
      </c>
      <c r="O275" t="s">
        <v>385</v>
      </c>
      <c r="P275" t="str">
        <f t="shared" si="29"/>
        <v>San Luis Coyotzinco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Y275">
        <v>0</v>
      </c>
      <c r="AZ275">
        <v>0</v>
      </c>
      <c r="BA275">
        <v>0</v>
      </c>
      <c r="BB275">
        <v>263</v>
      </c>
      <c r="BC275">
        <v>0</v>
      </c>
      <c r="BD275">
        <v>0</v>
      </c>
      <c r="BE275">
        <v>0</v>
      </c>
      <c r="BG275">
        <v>0</v>
      </c>
      <c r="BH275">
        <v>0</v>
      </c>
      <c r="BI275">
        <v>0</v>
      </c>
      <c r="BJ275">
        <v>0</v>
      </c>
    </row>
    <row r="276" spans="1:62" x14ac:dyDescent="0.25">
      <c r="A276">
        <v>275</v>
      </c>
      <c r="B276" s="8" t="s">
        <v>803</v>
      </c>
      <c r="C276" s="8" t="s">
        <v>385</v>
      </c>
      <c r="D276" s="8" t="s">
        <v>934</v>
      </c>
      <c r="E276" s="8">
        <v>4</v>
      </c>
      <c r="F276" s="8">
        <v>2</v>
      </c>
      <c r="G276" s="8" t="s">
        <v>1150</v>
      </c>
      <c r="H276" s="8"/>
      <c r="I276" s="8" t="b">
        <v>0</v>
      </c>
      <c r="J276" s="8" t="b">
        <v>0</v>
      </c>
      <c r="K276" s="8" t="str">
        <f t="shared" si="28"/>
        <v>Coyotzinco-Atlicholoayan</v>
      </c>
      <c r="L276" s="8" t="s">
        <v>1131</v>
      </c>
      <c r="M276" s="8" t="s">
        <v>1117</v>
      </c>
      <c r="N276" s="8" t="s">
        <v>127</v>
      </c>
      <c r="O276" s="8" t="s">
        <v>385</v>
      </c>
      <c r="P276" s="8" t="str">
        <f t="shared" si="29"/>
        <v>San Luis Coyotzinco</v>
      </c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>
        <v>201</v>
      </c>
      <c r="BC276" s="8"/>
      <c r="BD276" s="8"/>
      <c r="BE276" s="8"/>
      <c r="BF276" s="8"/>
      <c r="BG276" s="8"/>
      <c r="BH276" s="8"/>
      <c r="BI276" s="8"/>
      <c r="BJ276" s="8"/>
    </row>
    <row r="277" spans="1:62" x14ac:dyDescent="0.25">
      <c r="A277">
        <v>276</v>
      </c>
      <c r="B277" s="9" t="s">
        <v>803</v>
      </c>
      <c r="C277" s="9" t="s">
        <v>385</v>
      </c>
      <c r="D277" s="9" t="s">
        <v>934</v>
      </c>
      <c r="E277" s="9">
        <v>4</v>
      </c>
      <c r="F277" s="9">
        <v>2</v>
      </c>
      <c r="G277" s="9" t="s">
        <v>1150</v>
      </c>
      <c r="H277" s="9"/>
      <c r="I277" s="9" t="b">
        <v>0</v>
      </c>
      <c r="J277" s="9" t="b">
        <v>0</v>
      </c>
      <c r="K277" s="9" t="str">
        <f t="shared" si="28"/>
        <v>Coyotzinco-Atlicholoayan</v>
      </c>
      <c r="L277" s="9" t="s">
        <v>1131</v>
      </c>
      <c r="M277" s="9" t="s">
        <v>1118</v>
      </c>
      <c r="N277" s="9" t="s">
        <v>127</v>
      </c>
      <c r="O277" s="9" t="s">
        <v>385</v>
      </c>
      <c r="P277" s="9" t="str">
        <f t="shared" si="29"/>
        <v>San Luis Coyotzinco</v>
      </c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>
        <v>62</v>
      </c>
      <c r="BC277" s="9"/>
      <c r="BD277" s="9"/>
      <c r="BE277" s="9"/>
      <c r="BF277" s="9"/>
      <c r="BG277" s="9"/>
      <c r="BH277" s="9"/>
      <c r="BI277" s="9"/>
      <c r="BJ277" s="9"/>
    </row>
    <row r="278" spans="1:62" x14ac:dyDescent="0.25">
      <c r="A278">
        <v>277</v>
      </c>
      <c r="B278" t="s">
        <v>782</v>
      </c>
      <c r="C278" t="s">
        <v>385</v>
      </c>
      <c r="D278" t="s">
        <v>935</v>
      </c>
      <c r="E278">
        <v>4</v>
      </c>
      <c r="F278">
        <v>3</v>
      </c>
      <c r="G278" t="s">
        <v>1150</v>
      </c>
      <c r="I278" t="b">
        <v>0</v>
      </c>
      <c r="J278" t="b">
        <v>0</v>
      </c>
      <c r="K278" t="str">
        <f t="shared" si="28"/>
        <v>Coyotzinco-Tlamaoco</v>
      </c>
      <c r="L278" t="s">
        <v>1131</v>
      </c>
      <c r="M278" t="s">
        <v>108</v>
      </c>
      <c r="N278" t="s">
        <v>127</v>
      </c>
      <c r="O278" t="s">
        <v>385</v>
      </c>
      <c r="P278" t="str">
        <f t="shared" si="29"/>
        <v>San Luis Coyotzinco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8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Y278">
        <v>0</v>
      </c>
      <c r="AZ278">
        <v>0</v>
      </c>
      <c r="BA278">
        <v>0</v>
      </c>
      <c r="BB278">
        <v>102</v>
      </c>
      <c r="BC278">
        <v>0</v>
      </c>
      <c r="BD278">
        <v>0</v>
      </c>
      <c r="BE278">
        <v>0</v>
      </c>
      <c r="BG278">
        <v>0</v>
      </c>
      <c r="BH278">
        <v>0</v>
      </c>
      <c r="BI278">
        <v>0</v>
      </c>
      <c r="BJ278">
        <v>0</v>
      </c>
    </row>
    <row r="279" spans="1:62" x14ac:dyDescent="0.25">
      <c r="A279">
        <v>278</v>
      </c>
      <c r="B279" s="8" t="s">
        <v>782</v>
      </c>
      <c r="C279" s="8" t="s">
        <v>385</v>
      </c>
      <c r="D279" s="8" t="s">
        <v>935</v>
      </c>
      <c r="E279" s="8">
        <v>4</v>
      </c>
      <c r="F279" s="8">
        <v>3</v>
      </c>
      <c r="G279" s="8" t="s">
        <v>1150</v>
      </c>
      <c r="H279" s="8"/>
      <c r="I279" s="8" t="b">
        <v>0</v>
      </c>
      <c r="J279" s="8" t="b">
        <v>0</v>
      </c>
      <c r="K279" s="8" t="str">
        <f t="shared" si="28"/>
        <v>Coyotzinco-Tlamaoco</v>
      </c>
      <c r="L279" s="8" t="s">
        <v>1131</v>
      </c>
      <c r="M279" s="8" t="s">
        <v>1117</v>
      </c>
      <c r="N279" s="8" t="s">
        <v>127</v>
      </c>
      <c r="O279" s="8" t="s">
        <v>385</v>
      </c>
      <c r="P279" s="8" t="str">
        <f t="shared" si="29"/>
        <v>San Luis Coyotzinco</v>
      </c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>
        <v>33</v>
      </c>
      <c r="BC279" s="8"/>
      <c r="BD279" s="8"/>
      <c r="BE279" s="8"/>
      <c r="BF279" s="8"/>
      <c r="BG279" s="8"/>
      <c r="BH279" s="8"/>
      <c r="BI279" s="8"/>
      <c r="BJ279" s="8"/>
    </row>
    <row r="280" spans="1:62" x14ac:dyDescent="0.25">
      <c r="A280">
        <v>279</v>
      </c>
      <c r="B280" s="9" t="s">
        <v>782</v>
      </c>
      <c r="C280" s="9" t="s">
        <v>385</v>
      </c>
      <c r="D280" s="9" t="s">
        <v>935</v>
      </c>
      <c r="E280" s="9">
        <v>4</v>
      </c>
      <c r="F280" s="9">
        <v>3</v>
      </c>
      <c r="G280" s="9" t="s">
        <v>1150</v>
      </c>
      <c r="H280" s="9"/>
      <c r="I280" s="9" t="b">
        <v>0</v>
      </c>
      <c r="J280" s="9" t="b">
        <v>0</v>
      </c>
      <c r="K280" s="9" t="str">
        <f t="shared" si="28"/>
        <v>Coyotzinco-Tlamaoco</v>
      </c>
      <c r="L280" s="9" t="s">
        <v>1131</v>
      </c>
      <c r="M280" s="9" t="s">
        <v>1118</v>
      </c>
      <c r="N280" s="9" t="s">
        <v>127</v>
      </c>
      <c r="O280" s="9" t="s">
        <v>385</v>
      </c>
      <c r="P280" s="9" t="str">
        <f t="shared" si="29"/>
        <v>San Luis Coyotzinco</v>
      </c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>
        <v>69</v>
      </c>
      <c r="BC280" s="9"/>
      <c r="BD280" s="9"/>
      <c r="BE280" s="9"/>
      <c r="BF280" s="9"/>
      <c r="BG280" s="9"/>
      <c r="BH280" s="9"/>
      <c r="BI280" s="9"/>
      <c r="BJ280" s="9"/>
    </row>
    <row r="281" spans="1:62" x14ac:dyDescent="0.25">
      <c r="A281">
        <v>280</v>
      </c>
      <c r="B281" t="s">
        <v>1063</v>
      </c>
      <c r="C281" t="s">
        <v>385</v>
      </c>
      <c r="D281" t="s">
        <v>936</v>
      </c>
      <c r="E281">
        <v>4</v>
      </c>
      <c r="F281">
        <v>4</v>
      </c>
      <c r="G281" t="s">
        <v>1150</v>
      </c>
      <c r="I281" t="b">
        <v>0</v>
      </c>
      <c r="J281" t="b">
        <v>0</v>
      </c>
      <c r="K281" t="str">
        <f t="shared" si="28"/>
        <v>Coyotzinco-Zocuinanco</v>
      </c>
      <c r="L281" t="s">
        <v>1131</v>
      </c>
      <c r="M281" t="s">
        <v>108</v>
      </c>
      <c r="N281" t="s">
        <v>127</v>
      </c>
      <c r="O281" t="s">
        <v>385</v>
      </c>
      <c r="P281" t="str">
        <f t="shared" si="29"/>
        <v>San Luis Coyotzinco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Y281">
        <v>0</v>
      </c>
      <c r="AZ281">
        <v>0</v>
      </c>
      <c r="BA281">
        <v>0</v>
      </c>
      <c r="BB281">
        <v>202</v>
      </c>
      <c r="BC281">
        <v>0</v>
      </c>
      <c r="BD281">
        <v>0</v>
      </c>
      <c r="BE281">
        <v>0</v>
      </c>
      <c r="BG281">
        <v>0</v>
      </c>
      <c r="BH281">
        <v>0</v>
      </c>
      <c r="BI281">
        <v>0</v>
      </c>
      <c r="BJ281">
        <v>0</v>
      </c>
    </row>
    <row r="282" spans="1:62" x14ac:dyDescent="0.25">
      <c r="A282">
        <v>281</v>
      </c>
      <c r="B282" s="8" t="s">
        <v>1063</v>
      </c>
      <c r="C282" s="8" t="s">
        <v>385</v>
      </c>
      <c r="D282" s="8" t="s">
        <v>936</v>
      </c>
      <c r="E282" s="8">
        <v>4</v>
      </c>
      <c r="F282" s="8">
        <v>4</v>
      </c>
      <c r="G282" s="8" t="s">
        <v>1150</v>
      </c>
      <c r="H282" s="8"/>
      <c r="I282" s="8" t="b">
        <v>0</v>
      </c>
      <c r="J282" s="8" t="b">
        <v>0</v>
      </c>
      <c r="K282" s="8" t="str">
        <f t="shared" si="28"/>
        <v>Coyotzinco-Zocuinanco</v>
      </c>
      <c r="L282" s="8" t="s">
        <v>1131</v>
      </c>
      <c r="M282" s="8" t="s">
        <v>1117</v>
      </c>
      <c r="N282" s="8" t="s">
        <v>127</v>
      </c>
      <c r="O282" s="8" t="s">
        <v>385</v>
      </c>
      <c r="P282" s="8" t="str">
        <f t="shared" si="29"/>
        <v>San Luis Coyotzinco</v>
      </c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>
        <v>146</v>
      </c>
      <c r="BC282" s="8"/>
      <c r="BD282" s="8"/>
      <c r="BE282" s="8"/>
      <c r="BF282" s="8"/>
      <c r="BG282" s="8"/>
      <c r="BH282" s="8"/>
      <c r="BI282" s="8"/>
      <c r="BJ282" s="8"/>
    </row>
    <row r="283" spans="1:62" x14ac:dyDescent="0.25">
      <c r="A283">
        <v>282</v>
      </c>
      <c r="B283" s="9" t="s">
        <v>1063</v>
      </c>
      <c r="C283" s="9" t="s">
        <v>385</v>
      </c>
      <c r="D283" s="9" t="s">
        <v>936</v>
      </c>
      <c r="E283" s="9">
        <v>4</v>
      </c>
      <c r="F283" s="9">
        <v>4</v>
      </c>
      <c r="G283" s="9" t="s">
        <v>1150</v>
      </c>
      <c r="H283" s="9"/>
      <c r="I283" s="9" t="b">
        <v>0</v>
      </c>
      <c r="J283" s="9" t="b">
        <v>0</v>
      </c>
      <c r="K283" s="9" t="str">
        <f t="shared" si="28"/>
        <v>Coyotzinco-Zocuinanco</v>
      </c>
      <c r="L283" s="9" t="s">
        <v>1131</v>
      </c>
      <c r="M283" s="9" t="s">
        <v>1118</v>
      </c>
      <c r="N283" s="9" t="s">
        <v>127</v>
      </c>
      <c r="O283" s="9" t="s">
        <v>385</v>
      </c>
      <c r="P283" s="9" t="str">
        <f t="shared" si="29"/>
        <v>San Luis Coyotzinco</v>
      </c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>
        <v>56</v>
      </c>
      <c r="BC283" s="9"/>
      <c r="BD283" s="9"/>
      <c r="BE283" s="9"/>
      <c r="BF283" s="9"/>
      <c r="BG283" s="9"/>
      <c r="BH283" s="9"/>
      <c r="BI283" s="9"/>
      <c r="BJ283" s="9"/>
    </row>
    <row r="284" spans="1:62" x14ac:dyDescent="0.25">
      <c r="A284">
        <v>283</v>
      </c>
      <c r="B284" t="s">
        <v>786</v>
      </c>
      <c r="C284" t="s">
        <v>385</v>
      </c>
      <c r="D284" t="s">
        <v>937</v>
      </c>
      <c r="E284">
        <v>4</v>
      </c>
      <c r="G284" t="s">
        <v>1150</v>
      </c>
      <c r="I284" t="b">
        <v>0</v>
      </c>
      <c r="J284" t="b">
        <v>0</v>
      </c>
      <c r="K284" t="str">
        <f t="shared" si="28"/>
        <v>Coyotzinco-Non-Tributaries</v>
      </c>
      <c r="L284" t="s">
        <v>1131</v>
      </c>
      <c r="M284" t="s">
        <v>108</v>
      </c>
      <c r="N284" t="s">
        <v>180</v>
      </c>
      <c r="O284" t="s">
        <v>385</v>
      </c>
      <c r="P284" t="str">
        <f t="shared" si="29"/>
        <v>San Luis Coyotzinco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Y284">
        <v>0</v>
      </c>
      <c r="AZ284">
        <v>0</v>
      </c>
      <c r="BA284">
        <v>0</v>
      </c>
      <c r="BB284">
        <v>0</v>
      </c>
      <c r="BC284">
        <v>93</v>
      </c>
      <c r="BD284">
        <v>27</v>
      </c>
      <c r="BE284">
        <v>22</v>
      </c>
      <c r="BG284">
        <v>47</v>
      </c>
      <c r="BH284">
        <v>61</v>
      </c>
      <c r="BI284">
        <v>82</v>
      </c>
      <c r="BJ284">
        <v>0</v>
      </c>
    </row>
    <row r="285" spans="1:62" x14ac:dyDescent="0.25">
      <c r="A285">
        <v>284</v>
      </c>
      <c r="B285" s="8" t="s">
        <v>786</v>
      </c>
      <c r="C285" s="8" t="s">
        <v>385</v>
      </c>
      <c r="D285" s="8" t="s">
        <v>937</v>
      </c>
      <c r="E285" s="8">
        <v>4</v>
      </c>
      <c r="F285" s="8"/>
      <c r="G285" s="8" t="s">
        <v>1150</v>
      </c>
      <c r="H285" s="8"/>
      <c r="I285" s="8" t="b">
        <v>0</v>
      </c>
      <c r="J285" s="8" t="b">
        <v>0</v>
      </c>
      <c r="K285" s="8" t="str">
        <f t="shared" si="28"/>
        <v>Coyotzinco-Non-Tributaries</v>
      </c>
      <c r="L285" s="8" t="s">
        <v>1131</v>
      </c>
      <c r="M285" s="8" t="s">
        <v>1117</v>
      </c>
      <c r="N285" s="8" t="s">
        <v>180</v>
      </c>
      <c r="O285" s="8" t="s">
        <v>385</v>
      </c>
      <c r="P285" s="8" t="str">
        <f t="shared" si="29"/>
        <v>San Luis Coyotzinco</v>
      </c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>
        <v>61</v>
      </c>
      <c r="BD285" s="8">
        <v>14</v>
      </c>
      <c r="BE285" s="8"/>
      <c r="BF285" s="8"/>
      <c r="BG285" s="8">
        <v>31</v>
      </c>
      <c r="BH285" s="8"/>
      <c r="BI285" s="8"/>
      <c r="BJ285" s="8"/>
    </row>
    <row r="286" spans="1:62" x14ac:dyDescent="0.25">
      <c r="A286">
        <v>285</v>
      </c>
      <c r="B286" s="9" t="s">
        <v>786</v>
      </c>
      <c r="C286" s="9" t="s">
        <v>385</v>
      </c>
      <c r="D286" s="9" t="s">
        <v>937</v>
      </c>
      <c r="E286" s="9">
        <v>4</v>
      </c>
      <c r="F286" s="9"/>
      <c r="G286" s="9" t="s">
        <v>1150</v>
      </c>
      <c r="H286" s="9"/>
      <c r="I286" s="9" t="b">
        <v>0</v>
      </c>
      <c r="J286" s="9" t="b">
        <v>0</v>
      </c>
      <c r="K286" s="9" t="str">
        <f t="shared" si="28"/>
        <v>Coyotzinco-Non-Tributaries</v>
      </c>
      <c r="L286" s="9" t="s">
        <v>1131</v>
      </c>
      <c r="M286" s="9" t="s">
        <v>1118</v>
      </c>
      <c r="N286" s="9" t="s">
        <v>180</v>
      </c>
      <c r="O286" s="9" t="s">
        <v>385</v>
      </c>
      <c r="P286" s="9" t="str">
        <f t="shared" si="29"/>
        <v>San Luis Coyotzinco</v>
      </c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>
        <v>32</v>
      </c>
      <c r="BD286" s="9">
        <v>13</v>
      </c>
      <c r="BE286" s="9"/>
      <c r="BF286" s="9"/>
      <c r="BG286" s="9">
        <v>16</v>
      </c>
      <c r="BH286" s="9"/>
      <c r="BI286" s="9"/>
      <c r="BJ286" s="9"/>
    </row>
    <row r="287" spans="1:62" x14ac:dyDescent="0.25">
      <c r="A287">
        <v>286</v>
      </c>
      <c r="B287" s="10" t="s">
        <v>185</v>
      </c>
      <c r="C287" s="10" t="s">
        <v>385</v>
      </c>
      <c r="D287" s="10" t="s">
        <v>938</v>
      </c>
      <c r="E287" s="10">
        <v>4</v>
      </c>
      <c r="F287" s="10"/>
      <c r="G287" s="10" t="s">
        <v>1150</v>
      </c>
      <c r="H287" s="10"/>
      <c r="I287" s="10" t="b">
        <v>0</v>
      </c>
      <c r="J287" s="10" t="b">
        <v>0</v>
      </c>
      <c r="K287" s="10" t="str">
        <f t="shared" si="28"/>
        <v>Coyotzinco-Nobles</v>
      </c>
      <c r="L287" s="10" t="s">
        <v>1131</v>
      </c>
      <c r="M287" s="10" t="s">
        <v>108</v>
      </c>
      <c r="N287" s="10" t="s">
        <v>185</v>
      </c>
      <c r="O287" s="10" t="s">
        <v>385</v>
      </c>
      <c r="P287" s="10" t="str">
        <f t="shared" si="29"/>
        <v>San Luis Coyotzinco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1</v>
      </c>
      <c r="Y287" s="10">
        <v>20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19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/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/>
      <c r="BG287" s="10">
        <v>0</v>
      </c>
      <c r="BH287" s="10">
        <v>0</v>
      </c>
      <c r="BI287" s="10">
        <v>0</v>
      </c>
      <c r="BJ287" s="10">
        <v>0</v>
      </c>
    </row>
    <row r="288" spans="1:62" x14ac:dyDescent="0.25">
      <c r="A288">
        <v>287</v>
      </c>
      <c r="B288" s="2" t="s">
        <v>804</v>
      </c>
      <c r="C288" s="2" t="s">
        <v>403</v>
      </c>
      <c r="D288" s="2"/>
      <c r="E288" s="2">
        <v>2</v>
      </c>
      <c r="F288" s="2"/>
      <c r="G288" s="2" t="s">
        <v>1150</v>
      </c>
      <c r="H288" s="2" t="s">
        <v>1154</v>
      </c>
      <c r="I288" s="2" t="b">
        <v>0</v>
      </c>
      <c r="J288" s="2"/>
      <c r="K288" s="2"/>
      <c r="L288" s="2"/>
      <c r="M288" s="2" t="s">
        <v>108</v>
      </c>
      <c r="N288" s="2" t="s">
        <v>4</v>
      </c>
      <c r="O288" s="2" t="s">
        <v>403</v>
      </c>
      <c r="P288" s="2"/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6</v>
      </c>
      <c r="Y288" s="2">
        <v>44</v>
      </c>
      <c r="Z288" s="2">
        <v>6</v>
      </c>
      <c r="AA288" s="2">
        <v>0</v>
      </c>
      <c r="AB288" s="2">
        <v>0</v>
      </c>
      <c r="AC288" s="2">
        <v>1</v>
      </c>
      <c r="AD288" s="2">
        <v>2</v>
      </c>
      <c r="AE288" s="2">
        <v>0</v>
      </c>
      <c r="AF288" s="2">
        <v>0</v>
      </c>
      <c r="AG288" s="2">
        <v>0</v>
      </c>
      <c r="AH288" s="2">
        <v>19</v>
      </c>
      <c r="AI288" s="2">
        <v>2</v>
      </c>
      <c r="AJ288" s="2">
        <v>0</v>
      </c>
      <c r="AK288" s="2">
        <v>8</v>
      </c>
      <c r="AL288" s="2">
        <v>2</v>
      </c>
      <c r="AM288" s="2">
        <v>8</v>
      </c>
      <c r="AN288" s="2">
        <v>0</v>
      </c>
      <c r="AO288" s="2">
        <v>0</v>
      </c>
      <c r="AP288" s="2">
        <v>1</v>
      </c>
      <c r="AQ288" s="2">
        <v>0</v>
      </c>
      <c r="AR288" s="2">
        <v>2</v>
      </c>
      <c r="AS288" s="2">
        <v>0</v>
      </c>
      <c r="AT288" s="2">
        <v>1</v>
      </c>
      <c r="AU288" s="2">
        <v>0</v>
      </c>
      <c r="AV288" s="2">
        <v>0</v>
      </c>
      <c r="AW288" s="2">
        <v>0</v>
      </c>
      <c r="AX288" s="2"/>
      <c r="AY288" s="2">
        <v>0</v>
      </c>
      <c r="AZ288" s="2">
        <v>0</v>
      </c>
      <c r="BA288" s="2">
        <v>3</v>
      </c>
      <c r="BB288" s="2">
        <v>170</v>
      </c>
      <c r="BC288" s="2">
        <v>30</v>
      </c>
      <c r="BD288" s="2">
        <v>4</v>
      </c>
      <c r="BE288" s="2">
        <v>7</v>
      </c>
      <c r="BF288" s="2">
        <v>6</v>
      </c>
      <c r="BG288" s="2">
        <v>8</v>
      </c>
      <c r="BH288" s="2">
        <v>10</v>
      </c>
      <c r="BI288" s="2">
        <v>32</v>
      </c>
      <c r="BJ288" s="2">
        <v>0</v>
      </c>
    </row>
    <row r="289" spans="1:62" x14ac:dyDescent="0.25">
      <c r="A289">
        <v>288</v>
      </c>
      <c r="B289" s="2" t="s">
        <v>804</v>
      </c>
      <c r="C289" s="2" t="s">
        <v>403</v>
      </c>
      <c r="D289" s="2"/>
      <c r="E289" s="2">
        <v>2</v>
      </c>
      <c r="F289" s="2"/>
      <c r="G289" s="2" t="s">
        <v>1150</v>
      </c>
      <c r="H289" s="2" t="s">
        <v>1154</v>
      </c>
      <c r="I289" s="2" t="b">
        <v>0</v>
      </c>
      <c r="J289" s="2"/>
      <c r="K289" s="2"/>
      <c r="L289" s="2"/>
      <c r="M289" s="2" t="s">
        <v>1117</v>
      </c>
      <c r="N289" s="2" t="s">
        <v>4</v>
      </c>
      <c r="O289" s="2" t="s">
        <v>403</v>
      </c>
      <c r="P289" s="2"/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/>
      <c r="AY289" s="2">
        <v>0</v>
      </c>
      <c r="AZ289" s="2">
        <v>0</v>
      </c>
      <c r="BA289" s="2">
        <v>0</v>
      </c>
      <c r="BB289" s="2">
        <v>100</v>
      </c>
      <c r="BC289" s="2">
        <v>17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</row>
    <row r="290" spans="1:62" x14ac:dyDescent="0.25">
      <c r="A290">
        <v>289</v>
      </c>
      <c r="B290" s="2" t="s">
        <v>804</v>
      </c>
      <c r="C290" s="2" t="s">
        <v>403</v>
      </c>
      <c r="D290" s="2"/>
      <c r="E290" s="2">
        <v>2</v>
      </c>
      <c r="F290" s="2"/>
      <c r="G290" s="2" t="s">
        <v>1150</v>
      </c>
      <c r="H290" s="2" t="s">
        <v>1154</v>
      </c>
      <c r="I290" s="2" t="b">
        <v>0</v>
      </c>
      <c r="J290" s="2"/>
      <c r="K290" s="2"/>
      <c r="L290" s="2"/>
      <c r="M290" s="2" t="s">
        <v>1118</v>
      </c>
      <c r="N290" s="2" t="s">
        <v>4</v>
      </c>
      <c r="O290" s="2" t="s">
        <v>403</v>
      </c>
      <c r="P290" s="2"/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/>
      <c r="AY290" s="2">
        <v>0</v>
      </c>
      <c r="AZ290" s="2">
        <v>0</v>
      </c>
      <c r="BA290" s="2">
        <v>0</v>
      </c>
      <c r="BB290" s="2">
        <v>67</v>
      </c>
      <c r="BC290" s="2">
        <v>13</v>
      </c>
      <c r="BD290" s="2">
        <v>4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</row>
    <row r="291" spans="1:62" x14ac:dyDescent="0.25">
      <c r="A291">
        <v>290</v>
      </c>
      <c r="B291" t="s">
        <v>403</v>
      </c>
      <c r="C291" t="s">
        <v>403</v>
      </c>
      <c r="D291" t="s">
        <v>939</v>
      </c>
      <c r="E291">
        <v>2</v>
      </c>
      <c r="F291">
        <v>1</v>
      </c>
      <c r="G291" t="s">
        <v>1150</v>
      </c>
      <c r="H291" t="s">
        <v>1154</v>
      </c>
      <c r="I291" t="b">
        <v>0</v>
      </c>
      <c r="J291" t="b">
        <v>0</v>
      </c>
      <c r="K291" t="str">
        <f>O291&amp;"-"&amp;B291</f>
        <v>Tepetzinco-Tepetzinco</v>
      </c>
      <c r="L291" t="s">
        <v>1132</v>
      </c>
      <c r="M291" t="s">
        <v>108</v>
      </c>
      <c r="N291" t="s">
        <v>127</v>
      </c>
      <c r="O291" t="s">
        <v>403</v>
      </c>
      <c r="P291" t="str">
        <f>L291&amp;" "&amp;O291</f>
        <v>San Esteban Tepetzinco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Y291">
        <v>0</v>
      </c>
      <c r="AZ291">
        <v>0</v>
      </c>
      <c r="BA291">
        <v>1</v>
      </c>
      <c r="BB291">
        <v>63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</row>
    <row r="292" spans="1:62" x14ac:dyDescent="0.25">
      <c r="A292">
        <v>291</v>
      </c>
      <c r="B292" s="8" t="s">
        <v>403</v>
      </c>
      <c r="C292" s="8" t="s">
        <v>403</v>
      </c>
      <c r="D292" s="8" t="s">
        <v>939</v>
      </c>
      <c r="E292" s="8">
        <v>2</v>
      </c>
      <c r="F292" s="8">
        <v>1</v>
      </c>
      <c r="G292" s="8" t="s">
        <v>1150</v>
      </c>
      <c r="H292" s="8" t="s">
        <v>1154</v>
      </c>
      <c r="I292" s="8" t="b">
        <v>0</v>
      </c>
      <c r="J292" s="8" t="b">
        <v>0</v>
      </c>
      <c r="K292" s="8" t="str">
        <f>O292&amp;"-"&amp;B292</f>
        <v>Tepetzinco-Tepetzinco</v>
      </c>
      <c r="L292" s="8" t="s">
        <v>1132</v>
      </c>
      <c r="M292" s="8" t="s">
        <v>1117</v>
      </c>
      <c r="N292" s="8" t="s">
        <v>127</v>
      </c>
      <c r="O292" s="8" t="s">
        <v>403</v>
      </c>
      <c r="P292" s="8" t="str">
        <f>L292&amp;" "&amp;O292</f>
        <v>San Esteban Tepetzinco</v>
      </c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>
        <v>43</v>
      </c>
      <c r="BC292" s="8"/>
      <c r="BD292" s="8"/>
      <c r="BE292" s="8"/>
      <c r="BF292" s="8"/>
      <c r="BG292" s="8"/>
      <c r="BH292" s="8"/>
      <c r="BI292" s="8"/>
      <c r="BJ292" s="8"/>
    </row>
    <row r="293" spans="1:62" x14ac:dyDescent="0.25">
      <c r="A293">
        <v>292</v>
      </c>
      <c r="B293" s="9" t="s">
        <v>403</v>
      </c>
      <c r="C293" s="9" t="s">
        <v>403</v>
      </c>
      <c r="D293" s="9" t="s">
        <v>939</v>
      </c>
      <c r="E293" s="9">
        <v>2</v>
      </c>
      <c r="F293" s="9">
        <v>1</v>
      </c>
      <c r="G293" s="9" t="s">
        <v>1150</v>
      </c>
      <c r="H293" s="9" t="s">
        <v>1154</v>
      </c>
      <c r="I293" s="9" t="b">
        <v>0</v>
      </c>
      <c r="J293" s="9" t="b">
        <v>0</v>
      </c>
      <c r="K293" s="9" t="str">
        <f>O293&amp;"-"&amp;B293</f>
        <v>Tepetzinco-Tepetzinco</v>
      </c>
      <c r="L293" s="9" t="s">
        <v>1132</v>
      </c>
      <c r="M293" s="9" t="s">
        <v>1118</v>
      </c>
      <c r="N293" s="9" t="s">
        <v>127</v>
      </c>
      <c r="O293" s="9" t="s">
        <v>403</v>
      </c>
      <c r="P293" s="9" t="str">
        <f>L293&amp;" "&amp;O293</f>
        <v>San Esteban Tepetzinco</v>
      </c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>
        <v>19</v>
      </c>
      <c r="BC293" s="9"/>
      <c r="BD293" s="9"/>
      <c r="BE293" s="9"/>
      <c r="BF293" s="9"/>
      <c r="BG293" s="9"/>
      <c r="BH293" s="9"/>
      <c r="BI293" s="9"/>
      <c r="BJ293" s="9"/>
    </row>
    <row r="294" spans="1:62" x14ac:dyDescent="0.25">
      <c r="A294">
        <v>293</v>
      </c>
      <c r="B294" s="5" t="s">
        <v>403</v>
      </c>
      <c r="C294" s="5" t="s">
        <v>403</v>
      </c>
      <c r="D294" s="5" t="s">
        <v>939</v>
      </c>
      <c r="E294" s="5">
        <v>2</v>
      </c>
      <c r="F294" s="5">
        <v>1</v>
      </c>
      <c r="G294" s="5" t="s">
        <v>1150</v>
      </c>
      <c r="H294" s="5" t="s">
        <v>1154</v>
      </c>
      <c r="I294" s="5" t="b">
        <v>0</v>
      </c>
      <c r="J294" s="5" t="b">
        <v>0</v>
      </c>
      <c r="K294" s="5" t="s">
        <v>1223</v>
      </c>
      <c r="L294" s="5" t="s">
        <v>1132</v>
      </c>
      <c r="M294" s="5" t="s">
        <v>1196</v>
      </c>
      <c r="N294" s="5" t="s">
        <v>127</v>
      </c>
      <c r="O294" s="5" t="s">
        <v>403</v>
      </c>
      <c r="P294" s="5" t="s">
        <v>804</v>
      </c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>
        <v>1</v>
      </c>
      <c r="BC294" s="5"/>
      <c r="BD294" s="5"/>
      <c r="BE294" s="5"/>
      <c r="BF294" s="5"/>
      <c r="BG294" s="5"/>
      <c r="BH294" s="5"/>
      <c r="BI294" s="5"/>
      <c r="BJ294" s="5"/>
    </row>
    <row r="295" spans="1:62" x14ac:dyDescent="0.25">
      <c r="A295">
        <v>294</v>
      </c>
      <c r="B295" t="s">
        <v>1065</v>
      </c>
      <c r="C295" t="s">
        <v>403</v>
      </c>
      <c r="D295" t="s">
        <v>940</v>
      </c>
      <c r="E295">
        <v>2</v>
      </c>
      <c r="F295">
        <v>2</v>
      </c>
      <c r="G295" t="s">
        <v>1150</v>
      </c>
      <c r="H295" t="s">
        <v>1154</v>
      </c>
      <c r="I295" t="b">
        <v>0</v>
      </c>
      <c r="J295" t="b">
        <v>0</v>
      </c>
      <c r="K295" t="str">
        <f>O295&amp;"-"&amp;B295</f>
        <v>Tepetzinco-Tepoliuhcan</v>
      </c>
      <c r="L295" t="s">
        <v>1132</v>
      </c>
      <c r="M295" t="s">
        <v>108</v>
      </c>
      <c r="N295" t="s">
        <v>127</v>
      </c>
      <c r="O295" t="s">
        <v>403</v>
      </c>
      <c r="P295" t="str">
        <f>L295&amp;" "&amp;O295</f>
        <v>San Esteban Tepetzinco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8</v>
      </c>
      <c r="AL295">
        <v>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Y295">
        <v>0</v>
      </c>
      <c r="AZ295">
        <v>0</v>
      </c>
      <c r="BA295">
        <v>2</v>
      </c>
      <c r="BB295">
        <v>107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</row>
    <row r="296" spans="1:62" x14ac:dyDescent="0.25">
      <c r="A296">
        <v>295</v>
      </c>
      <c r="B296" s="8" t="s">
        <v>1065</v>
      </c>
      <c r="C296" s="8" t="s">
        <v>403</v>
      </c>
      <c r="D296" s="8" t="s">
        <v>940</v>
      </c>
      <c r="E296" s="8">
        <v>2</v>
      </c>
      <c r="F296" s="8">
        <v>2</v>
      </c>
      <c r="G296" s="8" t="s">
        <v>1150</v>
      </c>
      <c r="H296" s="8" t="s">
        <v>1154</v>
      </c>
      <c r="I296" s="8" t="b">
        <v>0</v>
      </c>
      <c r="J296" s="8" t="b">
        <v>0</v>
      </c>
      <c r="K296" s="8" t="str">
        <f>O296&amp;"-"&amp;B296</f>
        <v>Tepetzinco-Tepoliuhcan</v>
      </c>
      <c r="L296" s="8" t="s">
        <v>1132</v>
      </c>
      <c r="M296" s="8" t="s">
        <v>1117</v>
      </c>
      <c r="N296" s="8" t="s">
        <v>127</v>
      </c>
      <c r="O296" s="8" t="s">
        <v>403</v>
      </c>
      <c r="P296" s="8" t="str">
        <f>L296&amp;" "&amp;O296</f>
        <v>San Esteban Tepetzinco</v>
      </c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>
        <v>57</v>
      </c>
      <c r="BC296" s="8"/>
      <c r="BD296" s="8"/>
      <c r="BE296" s="8"/>
      <c r="BF296" s="8"/>
      <c r="BG296" s="8"/>
      <c r="BH296" s="8"/>
      <c r="BI296" s="8"/>
      <c r="BJ296" s="8"/>
    </row>
    <row r="297" spans="1:62" x14ac:dyDescent="0.25">
      <c r="A297">
        <v>296</v>
      </c>
      <c r="B297" s="9" t="s">
        <v>1065</v>
      </c>
      <c r="C297" s="9" t="s">
        <v>403</v>
      </c>
      <c r="D297" s="9" t="s">
        <v>940</v>
      </c>
      <c r="E297" s="9">
        <v>2</v>
      </c>
      <c r="F297" s="9">
        <v>2</v>
      </c>
      <c r="G297" s="9" t="s">
        <v>1150</v>
      </c>
      <c r="H297" s="9" t="s">
        <v>1154</v>
      </c>
      <c r="I297" s="9" t="b">
        <v>0</v>
      </c>
      <c r="J297" s="9" t="b">
        <v>0</v>
      </c>
      <c r="K297" s="9" t="str">
        <f>O297&amp;"-"&amp;B297</f>
        <v>Tepetzinco-Tepoliuhcan</v>
      </c>
      <c r="L297" s="9" t="s">
        <v>1132</v>
      </c>
      <c r="M297" s="9" t="s">
        <v>1118</v>
      </c>
      <c r="N297" s="9" t="s">
        <v>127</v>
      </c>
      <c r="O297" s="9" t="s">
        <v>403</v>
      </c>
      <c r="P297" s="9" t="str">
        <f>L297&amp;" "&amp;O297</f>
        <v>San Esteban Tepetzinco</v>
      </c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>
        <v>48</v>
      </c>
      <c r="BC297" s="9"/>
      <c r="BD297" s="9"/>
      <c r="BE297" s="9"/>
      <c r="BF297" s="9"/>
      <c r="BG297" s="9"/>
      <c r="BH297" s="9"/>
      <c r="BI297" s="9"/>
      <c r="BJ297" s="9"/>
    </row>
    <row r="298" spans="1:62" x14ac:dyDescent="0.25">
      <c r="A298">
        <v>297</v>
      </c>
      <c r="B298" s="5" t="s">
        <v>1065</v>
      </c>
      <c r="C298" s="5" t="s">
        <v>403</v>
      </c>
      <c r="D298" s="5" t="s">
        <v>940</v>
      </c>
      <c r="E298" s="5">
        <v>2</v>
      </c>
      <c r="F298" s="5">
        <v>2</v>
      </c>
      <c r="G298" s="5" t="s">
        <v>1150</v>
      </c>
      <c r="H298" s="5" t="s">
        <v>1154</v>
      </c>
      <c r="I298" s="5" t="b">
        <v>0</v>
      </c>
      <c r="J298" s="5" t="b">
        <v>0</v>
      </c>
      <c r="K298" s="5" t="s">
        <v>1224</v>
      </c>
      <c r="L298" s="5" t="s">
        <v>1132</v>
      </c>
      <c r="M298" s="5" t="s">
        <v>1196</v>
      </c>
      <c r="N298" s="5" t="s">
        <v>127</v>
      </c>
      <c r="O298" s="5" t="s">
        <v>403</v>
      </c>
      <c r="P298" s="5" t="s">
        <v>804</v>
      </c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>
        <v>2</v>
      </c>
      <c r="BC298" s="5"/>
      <c r="BD298" s="5"/>
      <c r="BE298" s="5"/>
      <c r="BF298" s="5"/>
      <c r="BG298" s="5"/>
      <c r="BH298" s="5"/>
      <c r="BI298" s="5"/>
      <c r="BJ298" s="5"/>
    </row>
    <row r="299" spans="1:62" x14ac:dyDescent="0.25">
      <c r="A299">
        <v>298</v>
      </c>
      <c r="B299" t="s">
        <v>786</v>
      </c>
      <c r="C299" t="s">
        <v>403</v>
      </c>
      <c r="D299" t="s">
        <v>941</v>
      </c>
      <c r="E299">
        <v>2</v>
      </c>
      <c r="G299" t="s">
        <v>1150</v>
      </c>
      <c r="I299" t="b">
        <v>0</v>
      </c>
      <c r="J299" t="b">
        <v>0</v>
      </c>
      <c r="K299" t="str">
        <f>O299&amp;"-"&amp;B299</f>
        <v>Tepetzinco-Non-Tributaries</v>
      </c>
      <c r="L299" t="s">
        <v>1132</v>
      </c>
      <c r="M299" t="s">
        <v>108</v>
      </c>
      <c r="N299" t="s">
        <v>180</v>
      </c>
      <c r="O299" t="s">
        <v>403</v>
      </c>
      <c r="P299" t="str">
        <f>L299&amp;" "&amp;O299</f>
        <v>San Esteban Tepetzinco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Y299">
        <v>0</v>
      </c>
      <c r="AZ299">
        <v>0</v>
      </c>
      <c r="BA299">
        <v>0</v>
      </c>
      <c r="BB299">
        <v>0</v>
      </c>
      <c r="BC299">
        <v>30</v>
      </c>
      <c r="BD299">
        <v>4</v>
      </c>
      <c r="BE299">
        <v>7</v>
      </c>
      <c r="BF299">
        <v>6</v>
      </c>
      <c r="BG299">
        <v>10</v>
      </c>
      <c r="BH299">
        <v>10</v>
      </c>
      <c r="BI299">
        <v>32</v>
      </c>
      <c r="BJ299">
        <v>0</v>
      </c>
    </row>
    <row r="300" spans="1:62" x14ac:dyDescent="0.25">
      <c r="A300">
        <v>299</v>
      </c>
      <c r="B300" s="8" t="s">
        <v>786</v>
      </c>
      <c r="C300" s="8" t="s">
        <v>403</v>
      </c>
      <c r="D300" s="8" t="s">
        <v>941</v>
      </c>
      <c r="E300" s="8">
        <v>2</v>
      </c>
      <c r="F300" s="8"/>
      <c r="G300" s="8" t="s">
        <v>1150</v>
      </c>
      <c r="H300" s="8"/>
      <c r="I300" s="8" t="b">
        <v>0</v>
      </c>
      <c r="J300" s="8" t="b">
        <v>0</v>
      </c>
      <c r="K300" s="8" t="str">
        <f>O300&amp;"-"&amp;B300</f>
        <v>Tepetzinco-Non-Tributaries</v>
      </c>
      <c r="L300" s="8" t="s">
        <v>1132</v>
      </c>
      <c r="M300" s="8" t="s">
        <v>1117</v>
      </c>
      <c r="N300" s="8" t="s">
        <v>180</v>
      </c>
      <c r="O300" s="8" t="s">
        <v>403</v>
      </c>
      <c r="P300" s="8" t="str">
        <f>L300&amp;" "&amp;O300</f>
        <v>San Esteban Tepetzinco</v>
      </c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>
        <v>17</v>
      </c>
      <c r="BD300" s="8"/>
      <c r="BE300" s="8"/>
      <c r="BF300" s="8"/>
      <c r="BG300" s="8"/>
      <c r="BH300" s="8"/>
      <c r="BI300" s="8"/>
      <c r="BJ300" s="8"/>
    </row>
    <row r="301" spans="1:62" x14ac:dyDescent="0.25">
      <c r="A301">
        <v>300</v>
      </c>
      <c r="B301" s="9" t="s">
        <v>786</v>
      </c>
      <c r="C301" s="9" t="s">
        <v>403</v>
      </c>
      <c r="D301" s="9" t="s">
        <v>941</v>
      </c>
      <c r="E301" s="9">
        <v>2</v>
      </c>
      <c r="F301" s="9"/>
      <c r="G301" s="9" t="s">
        <v>1150</v>
      </c>
      <c r="H301" s="9"/>
      <c r="I301" s="9" t="b">
        <v>0</v>
      </c>
      <c r="J301" s="9" t="b">
        <v>0</v>
      </c>
      <c r="K301" s="9" t="str">
        <f>O301&amp;"-"&amp;B301</f>
        <v>Tepetzinco-Non-Tributaries</v>
      </c>
      <c r="L301" s="9" t="s">
        <v>1132</v>
      </c>
      <c r="M301" s="9" t="s">
        <v>1118</v>
      </c>
      <c r="N301" s="9" t="s">
        <v>180</v>
      </c>
      <c r="O301" s="9" t="s">
        <v>403</v>
      </c>
      <c r="P301" s="9" t="str">
        <f>L301&amp;" "&amp;O301</f>
        <v>San Esteban Tepetzinco</v>
      </c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>
        <v>13</v>
      </c>
      <c r="BD301" s="9">
        <v>4</v>
      </c>
      <c r="BE301" s="9"/>
      <c r="BF301" s="9"/>
      <c r="BG301" s="9">
        <v>7</v>
      </c>
      <c r="BH301" s="9"/>
      <c r="BI301" s="9"/>
      <c r="BJ301" s="9"/>
    </row>
    <row r="302" spans="1:62" x14ac:dyDescent="0.25">
      <c r="A302">
        <v>301</v>
      </c>
      <c r="B302" s="5" t="s">
        <v>786</v>
      </c>
      <c r="C302" s="5" t="s">
        <v>403</v>
      </c>
      <c r="D302" s="5" t="s">
        <v>941</v>
      </c>
      <c r="E302" s="5">
        <v>2</v>
      </c>
      <c r="F302" s="5"/>
      <c r="G302" s="5" t="s">
        <v>1150</v>
      </c>
      <c r="H302" s="5"/>
      <c r="I302" s="5" t="b">
        <v>0</v>
      </c>
      <c r="J302" s="5" t="b">
        <v>0</v>
      </c>
      <c r="K302" s="5" t="s">
        <v>1225</v>
      </c>
      <c r="L302" s="5" t="s">
        <v>1132</v>
      </c>
      <c r="M302" s="5" t="s">
        <v>1196</v>
      </c>
      <c r="N302" s="5" t="s">
        <v>180</v>
      </c>
      <c r="O302" s="5" t="s">
        <v>403</v>
      </c>
      <c r="P302" s="5" t="s">
        <v>804</v>
      </c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>
        <v>3</v>
      </c>
      <c r="BH302" s="5"/>
      <c r="BI302" s="5"/>
      <c r="BJ302" s="5"/>
    </row>
    <row r="303" spans="1:62" x14ac:dyDescent="0.25">
      <c r="A303">
        <v>302</v>
      </c>
      <c r="B303" s="10" t="s">
        <v>185</v>
      </c>
      <c r="C303" s="10" t="s">
        <v>403</v>
      </c>
      <c r="D303" s="10" t="s">
        <v>942</v>
      </c>
      <c r="E303" s="10">
        <v>2</v>
      </c>
      <c r="F303" s="10"/>
      <c r="G303" s="10" t="s">
        <v>1150</v>
      </c>
      <c r="H303" s="10"/>
      <c r="I303" s="10" t="b">
        <v>0</v>
      </c>
      <c r="J303" s="10" t="b">
        <v>0</v>
      </c>
      <c r="K303" s="10" t="str">
        <f>O303&amp;"-"&amp;B303</f>
        <v>Tepetzinco-Nobles</v>
      </c>
      <c r="L303" s="10" t="s">
        <v>1132</v>
      </c>
      <c r="M303" s="10" t="s">
        <v>108</v>
      </c>
      <c r="N303" s="10" t="s">
        <v>185</v>
      </c>
      <c r="O303" s="10" t="s">
        <v>403</v>
      </c>
      <c r="P303" s="10" t="str">
        <f>L303&amp;" "&amp;O303</f>
        <v>San Esteban Tepetzinco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6</v>
      </c>
      <c r="Y303" s="10">
        <v>44</v>
      </c>
      <c r="Z303" s="10">
        <v>6</v>
      </c>
      <c r="AA303" s="10">
        <v>0</v>
      </c>
      <c r="AB303" s="10">
        <v>0</v>
      </c>
      <c r="AC303" s="10">
        <v>1</v>
      </c>
      <c r="AD303" s="10">
        <v>2</v>
      </c>
      <c r="AE303" s="10">
        <v>0</v>
      </c>
      <c r="AF303" s="10">
        <v>0</v>
      </c>
      <c r="AG303" s="10">
        <v>0</v>
      </c>
      <c r="AH303" s="10">
        <v>19</v>
      </c>
      <c r="AI303" s="10">
        <v>2</v>
      </c>
      <c r="AJ303" s="10">
        <v>0</v>
      </c>
      <c r="AK303" s="10">
        <v>0</v>
      </c>
      <c r="AL303" s="10">
        <v>0</v>
      </c>
      <c r="AM303" s="10">
        <v>8</v>
      </c>
      <c r="AN303" s="10">
        <v>0</v>
      </c>
      <c r="AO303" s="10">
        <v>0</v>
      </c>
      <c r="AP303" s="10">
        <v>1</v>
      </c>
      <c r="AQ303" s="10">
        <v>0</v>
      </c>
      <c r="AR303" s="10">
        <v>2</v>
      </c>
      <c r="AS303" s="10">
        <v>0</v>
      </c>
      <c r="AT303" s="10">
        <v>1</v>
      </c>
      <c r="AU303" s="10">
        <v>0</v>
      </c>
      <c r="AV303" s="10">
        <v>0</v>
      </c>
      <c r="AW303" s="10">
        <v>0</v>
      </c>
      <c r="AX303" s="10"/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/>
      <c r="BG303" s="10">
        <v>0</v>
      </c>
      <c r="BH303" s="10">
        <v>0</v>
      </c>
      <c r="BI303" s="10">
        <v>0</v>
      </c>
      <c r="BJ303" s="10">
        <v>0</v>
      </c>
    </row>
    <row r="304" spans="1:62" x14ac:dyDescent="0.25">
      <c r="A304">
        <v>303</v>
      </c>
      <c r="B304" s="2" t="s">
        <v>805</v>
      </c>
      <c r="C304" s="2" t="s">
        <v>415</v>
      </c>
      <c r="D304" s="2"/>
      <c r="E304" s="2">
        <v>4</v>
      </c>
      <c r="F304" s="2"/>
      <c r="G304" s="2" t="s">
        <v>1150</v>
      </c>
      <c r="H304" s="2"/>
      <c r="I304" s="2" t="b">
        <v>0</v>
      </c>
      <c r="J304" s="2"/>
      <c r="K304" s="2"/>
      <c r="L304" s="2"/>
      <c r="M304" s="2" t="s">
        <v>108</v>
      </c>
      <c r="N304" s="2" t="s">
        <v>4</v>
      </c>
      <c r="O304" s="2" t="s">
        <v>415</v>
      </c>
      <c r="P304" s="2"/>
      <c r="Q304" s="2">
        <v>1</v>
      </c>
      <c r="R304" s="2">
        <v>7</v>
      </c>
      <c r="S304" s="2">
        <v>0</v>
      </c>
      <c r="T304" s="2">
        <v>2</v>
      </c>
      <c r="U304" s="2">
        <v>0</v>
      </c>
      <c r="V304" s="2">
        <v>2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2</v>
      </c>
      <c r="AD304" s="2">
        <v>0</v>
      </c>
      <c r="AE304" s="2">
        <v>9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/>
      <c r="AY304" s="2">
        <v>0</v>
      </c>
      <c r="AZ304" s="2">
        <v>0</v>
      </c>
      <c r="BA304" s="2">
        <v>10</v>
      </c>
      <c r="BB304" s="2">
        <v>85</v>
      </c>
      <c r="BC304" s="2">
        <v>12</v>
      </c>
      <c r="BD304" s="2">
        <v>4</v>
      </c>
      <c r="BE304" s="2">
        <v>10</v>
      </c>
      <c r="BF304" s="2"/>
      <c r="BG304" s="2">
        <v>6</v>
      </c>
      <c r="BH304" s="2">
        <v>5</v>
      </c>
      <c r="BI304" s="2">
        <v>21</v>
      </c>
      <c r="BJ304" s="2">
        <v>0</v>
      </c>
    </row>
    <row r="305" spans="1:62" x14ac:dyDescent="0.25">
      <c r="A305">
        <v>304</v>
      </c>
      <c r="B305" s="2" t="s">
        <v>805</v>
      </c>
      <c r="C305" s="2" t="s">
        <v>415</v>
      </c>
      <c r="D305" s="2"/>
      <c r="E305" s="2">
        <v>4</v>
      </c>
      <c r="F305" s="2"/>
      <c r="G305" s="2" t="s">
        <v>1150</v>
      </c>
      <c r="H305" s="2"/>
      <c r="I305" s="2" t="b">
        <v>0</v>
      </c>
      <c r="J305" s="2"/>
      <c r="K305" s="2"/>
      <c r="L305" s="2"/>
      <c r="M305" s="2" t="s">
        <v>1117</v>
      </c>
      <c r="N305" s="2" t="s">
        <v>4</v>
      </c>
      <c r="O305" s="2" t="s">
        <v>415</v>
      </c>
      <c r="P305" s="2"/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/>
      <c r="AY305" s="2">
        <v>0</v>
      </c>
      <c r="AZ305" s="2">
        <v>0</v>
      </c>
      <c r="BA305" s="2">
        <v>0</v>
      </c>
      <c r="BB305" s="2">
        <v>20</v>
      </c>
      <c r="BC305" s="2">
        <v>0</v>
      </c>
      <c r="BD305" s="2">
        <v>0</v>
      </c>
      <c r="BE305" s="2">
        <v>0</v>
      </c>
      <c r="BF305" s="2"/>
      <c r="BG305" s="2">
        <v>0</v>
      </c>
      <c r="BH305" s="2">
        <v>0</v>
      </c>
      <c r="BI305" s="2">
        <v>0</v>
      </c>
      <c r="BJ305" s="2">
        <v>0</v>
      </c>
    </row>
    <row r="306" spans="1:62" x14ac:dyDescent="0.25">
      <c r="A306">
        <v>305</v>
      </c>
      <c r="B306" s="2" t="s">
        <v>805</v>
      </c>
      <c r="C306" s="2" t="s">
        <v>415</v>
      </c>
      <c r="D306" s="2"/>
      <c r="E306" s="2">
        <v>4</v>
      </c>
      <c r="F306" s="2"/>
      <c r="G306" s="2" t="s">
        <v>1150</v>
      </c>
      <c r="H306" s="2"/>
      <c r="I306" s="2" t="b">
        <v>0</v>
      </c>
      <c r="J306" s="2"/>
      <c r="K306" s="2"/>
      <c r="L306" s="2"/>
      <c r="M306" s="2" t="s">
        <v>1118</v>
      </c>
      <c r="N306" s="2" t="s">
        <v>4</v>
      </c>
      <c r="O306" s="2" t="s">
        <v>415</v>
      </c>
      <c r="P306" s="2"/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/>
      <c r="AY306" s="2">
        <v>0</v>
      </c>
      <c r="AZ306" s="2">
        <v>0</v>
      </c>
      <c r="BA306" s="2">
        <v>0</v>
      </c>
      <c r="BB306" s="2">
        <v>55</v>
      </c>
      <c r="BC306" s="2">
        <v>12</v>
      </c>
      <c r="BD306" s="2">
        <v>4</v>
      </c>
      <c r="BE306" s="2">
        <v>0</v>
      </c>
      <c r="BF306" s="2"/>
      <c r="BG306" s="2">
        <v>0</v>
      </c>
      <c r="BH306" s="2">
        <v>0</v>
      </c>
      <c r="BI306" s="2">
        <v>0</v>
      </c>
      <c r="BJ306" s="2">
        <v>0</v>
      </c>
    </row>
    <row r="307" spans="1:62" x14ac:dyDescent="0.25">
      <c r="A307">
        <v>306</v>
      </c>
      <c r="B307" t="s">
        <v>415</v>
      </c>
      <c r="C307" t="s">
        <v>415</v>
      </c>
      <c r="D307" t="s">
        <v>943</v>
      </c>
      <c r="E307">
        <v>4</v>
      </c>
      <c r="F307">
        <v>1</v>
      </c>
      <c r="G307" t="s">
        <v>1150</v>
      </c>
      <c r="I307" t="b">
        <v>0</v>
      </c>
      <c r="J307" t="b">
        <v>0</v>
      </c>
      <c r="K307" t="str">
        <f>O307&amp;"-"&amp;B307</f>
        <v>Tlatenco-Tlatenco</v>
      </c>
      <c r="L307" t="s">
        <v>1133</v>
      </c>
      <c r="M307" t="s">
        <v>108</v>
      </c>
      <c r="N307" t="s">
        <v>127</v>
      </c>
      <c r="O307" t="s">
        <v>415</v>
      </c>
      <c r="P307" t="str">
        <f>L307&amp;" "&amp;O307</f>
        <v>San Antonio Tlatenco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Y307">
        <v>0</v>
      </c>
      <c r="AZ307">
        <v>0</v>
      </c>
      <c r="BA307">
        <v>5</v>
      </c>
      <c r="BB307">
        <v>21</v>
      </c>
      <c r="BC307">
        <v>0</v>
      </c>
      <c r="BD307">
        <v>0</v>
      </c>
      <c r="BE307">
        <v>0</v>
      </c>
      <c r="BG307">
        <v>0</v>
      </c>
      <c r="BH307">
        <v>0</v>
      </c>
      <c r="BI307">
        <v>0</v>
      </c>
      <c r="BJ307">
        <v>0</v>
      </c>
    </row>
    <row r="308" spans="1:62" x14ac:dyDescent="0.25">
      <c r="A308">
        <v>307</v>
      </c>
      <c r="B308" s="8" t="s">
        <v>415</v>
      </c>
      <c r="C308" s="8" t="s">
        <v>415</v>
      </c>
      <c r="D308" s="8" t="s">
        <v>943</v>
      </c>
      <c r="E308" s="8">
        <v>4</v>
      </c>
      <c r="F308" s="8">
        <v>1</v>
      </c>
      <c r="G308" s="8" t="s">
        <v>1150</v>
      </c>
      <c r="H308" s="8"/>
      <c r="I308" s="8" t="b">
        <v>0</v>
      </c>
      <c r="J308" s="8" t="b">
        <v>0</v>
      </c>
      <c r="K308" s="8" t="str">
        <f>O308&amp;"-"&amp;B308</f>
        <v>Tlatenco-Tlatenco</v>
      </c>
      <c r="L308" s="8" t="s">
        <v>1133</v>
      </c>
      <c r="M308" s="8" t="s">
        <v>1117</v>
      </c>
      <c r="N308" s="8" t="s">
        <v>127</v>
      </c>
      <c r="O308" s="8" t="s">
        <v>415</v>
      </c>
      <c r="P308" s="8" t="str">
        <f>L308&amp;" "&amp;O308</f>
        <v>San Antonio Tlatenco</v>
      </c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>
        <v>6</v>
      </c>
      <c r="BC308" s="8"/>
      <c r="BD308" s="8"/>
      <c r="BE308" s="8"/>
      <c r="BF308" s="8"/>
      <c r="BG308" s="8"/>
      <c r="BH308" s="8"/>
      <c r="BI308" s="8"/>
      <c r="BJ308" s="8"/>
    </row>
    <row r="309" spans="1:62" x14ac:dyDescent="0.25">
      <c r="A309">
        <v>308</v>
      </c>
      <c r="B309" s="9" t="s">
        <v>415</v>
      </c>
      <c r="C309" s="9" t="s">
        <v>415</v>
      </c>
      <c r="D309" s="9" t="s">
        <v>943</v>
      </c>
      <c r="E309" s="9">
        <v>4</v>
      </c>
      <c r="F309" s="9">
        <v>1</v>
      </c>
      <c r="G309" s="9" t="s">
        <v>1150</v>
      </c>
      <c r="H309" s="9"/>
      <c r="I309" s="9" t="b">
        <v>0</v>
      </c>
      <c r="J309" s="9" t="b">
        <v>0</v>
      </c>
      <c r="K309" s="9" t="str">
        <f>O309&amp;"-"&amp;B309</f>
        <v>Tlatenco-Tlatenco</v>
      </c>
      <c r="L309" s="9" t="s">
        <v>1133</v>
      </c>
      <c r="M309" s="9" t="s">
        <v>1118</v>
      </c>
      <c r="N309" s="9" t="s">
        <v>127</v>
      </c>
      <c r="O309" s="9" t="s">
        <v>415</v>
      </c>
      <c r="P309" s="9" t="str">
        <f>L309&amp;" "&amp;O309</f>
        <v>San Antonio Tlatenco</v>
      </c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>
        <v>10</v>
      </c>
      <c r="BC309" s="9"/>
      <c r="BD309" s="9"/>
      <c r="BE309" s="9"/>
      <c r="BF309" s="9"/>
      <c r="BG309" s="9"/>
      <c r="BH309" s="9"/>
      <c r="BI309" s="9"/>
      <c r="BJ309" s="9"/>
    </row>
    <row r="310" spans="1:62" x14ac:dyDescent="0.25">
      <c r="A310">
        <v>309</v>
      </c>
      <c r="B310" s="5" t="s">
        <v>415</v>
      </c>
      <c r="C310" s="5" t="s">
        <v>415</v>
      </c>
      <c r="D310" s="5" t="s">
        <v>943</v>
      </c>
      <c r="E310" s="5">
        <v>4</v>
      </c>
      <c r="F310" s="5">
        <v>1</v>
      </c>
      <c r="G310" s="5" t="s">
        <v>1150</v>
      </c>
      <c r="H310" s="5"/>
      <c r="I310" s="5" t="b">
        <v>0</v>
      </c>
      <c r="J310" s="5" t="b">
        <v>0</v>
      </c>
      <c r="K310" s="5" t="s">
        <v>1227</v>
      </c>
      <c r="L310" s="5" t="s">
        <v>1133</v>
      </c>
      <c r="M310" s="5" t="s">
        <v>1196</v>
      </c>
      <c r="N310" s="5" t="s">
        <v>127</v>
      </c>
      <c r="O310" s="5" t="s">
        <v>415</v>
      </c>
      <c r="P310" s="5" t="s">
        <v>805</v>
      </c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>
        <v>5</v>
      </c>
      <c r="BC310" s="5"/>
      <c r="BD310" s="5"/>
      <c r="BE310" s="5"/>
      <c r="BF310" s="5"/>
      <c r="BG310" s="5"/>
      <c r="BH310" s="5"/>
      <c r="BI310" s="5"/>
      <c r="BJ310" s="5"/>
    </row>
    <row r="311" spans="1:62" x14ac:dyDescent="0.25">
      <c r="A311">
        <v>310</v>
      </c>
      <c r="B311" t="s">
        <v>806</v>
      </c>
      <c r="C311" t="s">
        <v>415</v>
      </c>
      <c r="D311" t="s">
        <v>944</v>
      </c>
      <c r="E311">
        <v>4</v>
      </c>
      <c r="F311">
        <v>2</v>
      </c>
      <c r="G311" t="s">
        <v>1150</v>
      </c>
      <c r="I311" t="b">
        <v>0</v>
      </c>
      <c r="J311" t="b">
        <v>0</v>
      </c>
      <c r="K311" t="str">
        <f t="shared" ref="K311:K316" si="30">O311&amp;"-"&amp;B311</f>
        <v>Tlatenco-Tlacacaxoloc</v>
      </c>
      <c r="L311" t="s">
        <v>1133</v>
      </c>
      <c r="M311" t="s">
        <v>108</v>
      </c>
      <c r="N311" t="s">
        <v>127</v>
      </c>
      <c r="O311" t="s">
        <v>415</v>
      </c>
      <c r="P311" t="str">
        <f t="shared" ref="P311:P316" si="31">L311&amp;" "&amp;O311</f>
        <v>San Antonio Tlatenco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Y311">
        <v>0</v>
      </c>
      <c r="AZ311">
        <v>0</v>
      </c>
      <c r="BA311">
        <v>0</v>
      </c>
      <c r="BB311">
        <v>21</v>
      </c>
      <c r="BC311">
        <v>0</v>
      </c>
      <c r="BD311">
        <v>0</v>
      </c>
      <c r="BE311">
        <v>0</v>
      </c>
      <c r="BG311">
        <v>0</v>
      </c>
      <c r="BH311">
        <v>0</v>
      </c>
      <c r="BI311">
        <v>0</v>
      </c>
      <c r="BJ311">
        <v>0</v>
      </c>
    </row>
    <row r="312" spans="1:62" x14ac:dyDescent="0.25">
      <c r="A312">
        <v>311</v>
      </c>
      <c r="B312" s="8" t="s">
        <v>806</v>
      </c>
      <c r="C312" s="8" t="s">
        <v>415</v>
      </c>
      <c r="D312" s="8" t="s">
        <v>944</v>
      </c>
      <c r="E312" s="8">
        <v>4</v>
      </c>
      <c r="F312" s="8">
        <v>2</v>
      </c>
      <c r="G312" s="8" t="s">
        <v>1150</v>
      </c>
      <c r="H312" s="8"/>
      <c r="I312" s="8" t="b">
        <v>0</v>
      </c>
      <c r="J312" s="8" t="b">
        <v>0</v>
      </c>
      <c r="K312" s="8" t="str">
        <f t="shared" si="30"/>
        <v>Tlatenco-Tlacacaxoloc</v>
      </c>
      <c r="L312" s="8" t="s">
        <v>1133</v>
      </c>
      <c r="M312" s="8" t="s">
        <v>1117</v>
      </c>
      <c r="N312" s="8" t="s">
        <v>127</v>
      </c>
      <c r="O312" s="8" t="s">
        <v>415</v>
      </c>
      <c r="P312" s="8" t="str">
        <f t="shared" si="31"/>
        <v>San Antonio Tlatenco</v>
      </c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>
        <v>7</v>
      </c>
      <c r="BC312" s="8"/>
      <c r="BD312" s="8"/>
      <c r="BE312" s="8"/>
      <c r="BF312" s="8"/>
      <c r="BG312" s="8"/>
      <c r="BH312" s="8"/>
      <c r="BI312" s="8"/>
      <c r="BJ312" s="8"/>
    </row>
    <row r="313" spans="1:62" x14ac:dyDescent="0.25">
      <c r="A313">
        <v>312</v>
      </c>
      <c r="B313" s="9" t="s">
        <v>806</v>
      </c>
      <c r="C313" s="9" t="s">
        <v>415</v>
      </c>
      <c r="D313" s="9" t="s">
        <v>944</v>
      </c>
      <c r="E313" s="9">
        <v>4</v>
      </c>
      <c r="F313" s="9">
        <v>2</v>
      </c>
      <c r="G313" s="9" t="s">
        <v>1150</v>
      </c>
      <c r="H313" s="9"/>
      <c r="I313" s="9" t="b">
        <v>0</v>
      </c>
      <c r="J313" s="9" t="b">
        <v>0</v>
      </c>
      <c r="K313" s="9" t="str">
        <f t="shared" si="30"/>
        <v>Tlatenco-Tlacacaxoloc</v>
      </c>
      <c r="L313" s="9" t="s">
        <v>1133</v>
      </c>
      <c r="M313" s="9" t="s">
        <v>1118</v>
      </c>
      <c r="N313" s="9" t="s">
        <v>127</v>
      </c>
      <c r="O313" s="9" t="s">
        <v>415</v>
      </c>
      <c r="P313" s="9" t="str">
        <f t="shared" si="31"/>
        <v>San Antonio Tlatenco</v>
      </c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>
        <v>14</v>
      </c>
      <c r="BC313" s="9"/>
      <c r="BD313" s="9"/>
      <c r="BE313" s="9"/>
      <c r="BF313" s="9"/>
      <c r="BG313" s="9"/>
      <c r="BH313" s="9"/>
      <c r="BI313" s="9"/>
      <c r="BJ313" s="9"/>
    </row>
    <row r="314" spans="1:62" x14ac:dyDescent="0.25">
      <c r="A314">
        <v>313</v>
      </c>
      <c r="B314" t="s">
        <v>1084</v>
      </c>
      <c r="C314" t="s">
        <v>415</v>
      </c>
      <c r="D314" t="s">
        <v>945</v>
      </c>
      <c r="E314">
        <v>4</v>
      </c>
      <c r="F314">
        <v>3</v>
      </c>
      <c r="G314" t="s">
        <v>1150</v>
      </c>
      <c r="I314" t="b">
        <v>0</v>
      </c>
      <c r="J314" t="b">
        <v>0</v>
      </c>
      <c r="K314" t="str">
        <f t="shared" si="30"/>
        <v>Tlatenco-Itzcotlan</v>
      </c>
      <c r="L314" t="s">
        <v>1133</v>
      </c>
      <c r="M314" t="s">
        <v>108</v>
      </c>
      <c r="N314" t="s">
        <v>127</v>
      </c>
      <c r="O314" t="s">
        <v>415</v>
      </c>
      <c r="P314" t="str">
        <f t="shared" si="31"/>
        <v>San Antonio Tlatenco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Y314">
        <v>0</v>
      </c>
      <c r="AZ314">
        <v>0</v>
      </c>
      <c r="BA314">
        <v>4</v>
      </c>
      <c r="BB314">
        <v>16</v>
      </c>
      <c r="BC314">
        <v>0</v>
      </c>
      <c r="BD314">
        <v>0</v>
      </c>
      <c r="BE314">
        <v>0</v>
      </c>
      <c r="BG314">
        <v>0</v>
      </c>
      <c r="BH314">
        <v>0</v>
      </c>
      <c r="BI314">
        <v>0</v>
      </c>
      <c r="BJ314">
        <v>0</v>
      </c>
    </row>
    <row r="315" spans="1:62" x14ac:dyDescent="0.25">
      <c r="A315">
        <v>314</v>
      </c>
      <c r="B315" s="8" t="s">
        <v>1084</v>
      </c>
      <c r="C315" s="8" t="s">
        <v>415</v>
      </c>
      <c r="D315" s="8" t="s">
        <v>945</v>
      </c>
      <c r="E315" s="8">
        <v>4</v>
      </c>
      <c r="F315" s="8">
        <v>3</v>
      </c>
      <c r="G315" s="8" t="s">
        <v>1150</v>
      </c>
      <c r="H315" s="8"/>
      <c r="I315" s="8" t="b">
        <v>0</v>
      </c>
      <c r="J315" s="8" t="b">
        <v>0</v>
      </c>
      <c r="K315" s="8" t="str">
        <f t="shared" si="30"/>
        <v>Tlatenco-Itzcotlan</v>
      </c>
      <c r="L315" s="8" t="s">
        <v>1133</v>
      </c>
      <c r="M315" s="8" t="s">
        <v>1117</v>
      </c>
      <c r="N315" s="8" t="s">
        <v>127</v>
      </c>
      <c r="O315" s="8" t="s">
        <v>415</v>
      </c>
      <c r="P315" s="8" t="str">
        <f t="shared" si="31"/>
        <v>San Antonio Tlatenco</v>
      </c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>
        <v>3</v>
      </c>
      <c r="BC315" s="8"/>
      <c r="BD315" s="8"/>
      <c r="BE315" s="8"/>
      <c r="BF315" s="8"/>
      <c r="BG315" s="8"/>
      <c r="BH315" s="8"/>
      <c r="BI315" s="8"/>
      <c r="BJ315" s="8"/>
    </row>
    <row r="316" spans="1:62" x14ac:dyDescent="0.25">
      <c r="A316">
        <v>315</v>
      </c>
      <c r="B316" s="9" t="s">
        <v>1084</v>
      </c>
      <c r="C316" s="9" t="s">
        <v>415</v>
      </c>
      <c r="D316" s="9" t="s">
        <v>945</v>
      </c>
      <c r="E316" s="9">
        <v>4</v>
      </c>
      <c r="F316" s="9">
        <v>3</v>
      </c>
      <c r="G316" s="9" t="s">
        <v>1150</v>
      </c>
      <c r="H316" s="9"/>
      <c r="I316" s="9" t="b">
        <v>0</v>
      </c>
      <c r="J316" s="9" t="b">
        <v>0</v>
      </c>
      <c r="K316" s="9" t="str">
        <f t="shared" si="30"/>
        <v>Tlatenco-Itzcotlan</v>
      </c>
      <c r="L316" s="9" t="s">
        <v>1133</v>
      </c>
      <c r="M316" s="9" t="s">
        <v>1118</v>
      </c>
      <c r="N316" s="9" t="s">
        <v>127</v>
      </c>
      <c r="O316" s="9" t="s">
        <v>415</v>
      </c>
      <c r="P316" s="9" t="str">
        <f t="shared" si="31"/>
        <v>San Antonio Tlatenco</v>
      </c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>
        <v>8</v>
      </c>
      <c r="BC316" s="9"/>
      <c r="BD316" s="9"/>
      <c r="BE316" s="9"/>
      <c r="BF316" s="9"/>
      <c r="BG316" s="9"/>
      <c r="BH316" s="9"/>
      <c r="BI316" s="9"/>
      <c r="BJ316" s="9"/>
    </row>
    <row r="317" spans="1:62" x14ac:dyDescent="0.25">
      <c r="A317">
        <v>316</v>
      </c>
      <c r="B317" s="5" t="s">
        <v>1084</v>
      </c>
      <c r="C317" s="5" t="s">
        <v>415</v>
      </c>
      <c r="D317" s="5" t="s">
        <v>945</v>
      </c>
      <c r="E317" s="5">
        <v>4</v>
      </c>
      <c r="F317" s="5">
        <v>3</v>
      </c>
      <c r="G317" s="5" t="s">
        <v>1150</v>
      </c>
      <c r="H317" s="5"/>
      <c r="I317" s="5" t="b">
        <v>0</v>
      </c>
      <c r="J317" s="5" t="b">
        <v>0</v>
      </c>
      <c r="K317" s="5" t="s">
        <v>1226</v>
      </c>
      <c r="L317" s="5" t="s">
        <v>1133</v>
      </c>
      <c r="M317" s="5" t="s">
        <v>1196</v>
      </c>
      <c r="N317" s="5" t="s">
        <v>127</v>
      </c>
      <c r="O317" s="5" t="s">
        <v>415</v>
      </c>
      <c r="P317" s="5" t="s">
        <v>805</v>
      </c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>
        <v>4</v>
      </c>
      <c r="BC317" s="5"/>
      <c r="BD317" s="5"/>
      <c r="BE317" s="5"/>
      <c r="BF317" s="5"/>
      <c r="BG317" s="5"/>
      <c r="BH317" s="5"/>
      <c r="BI317" s="5"/>
      <c r="BJ317" s="5"/>
    </row>
    <row r="318" spans="1:62" x14ac:dyDescent="0.25">
      <c r="A318">
        <v>317</v>
      </c>
      <c r="B318" s="10" t="s">
        <v>1084</v>
      </c>
      <c r="C318" s="10" t="s">
        <v>415</v>
      </c>
      <c r="D318" s="10" t="s">
        <v>945</v>
      </c>
      <c r="E318" s="10">
        <v>4</v>
      </c>
      <c r="F318" s="10">
        <v>3</v>
      </c>
      <c r="G318" s="10" t="s">
        <v>1150</v>
      </c>
      <c r="H318" s="10"/>
      <c r="I318" s="10" t="b">
        <v>0</v>
      </c>
      <c r="J318" s="10" t="b">
        <v>0</v>
      </c>
      <c r="K318" s="10" t="s">
        <v>1226</v>
      </c>
      <c r="L318" s="10" t="s">
        <v>1133</v>
      </c>
      <c r="M318" s="10" t="s">
        <v>185</v>
      </c>
      <c r="N318" s="10" t="s">
        <v>127</v>
      </c>
      <c r="O318" s="10" t="s">
        <v>415</v>
      </c>
      <c r="P318" s="10" t="s">
        <v>805</v>
      </c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>
        <v>5</v>
      </c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</row>
    <row r="319" spans="1:62" x14ac:dyDescent="0.25">
      <c r="A319">
        <v>318</v>
      </c>
      <c r="B319" t="s">
        <v>1085</v>
      </c>
      <c r="C319" t="s">
        <v>415</v>
      </c>
      <c r="D319" t="s">
        <v>946</v>
      </c>
      <c r="E319">
        <v>4</v>
      </c>
      <c r="F319">
        <v>4</v>
      </c>
      <c r="G319" t="s">
        <v>1150</v>
      </c>
      <c r="I319" t="b">
        <v>0</v>
      </c>
      <c r="J319" t="b">
        <v>0</v>
      </c>
      <c r="K319" t="str">
        <f t="shared" ref="K319:K325" si="32">O319&amp;"-"&amp;B319</f>
        <v>Tlatenco-Analco Cuilotlan</v>
      </c>
      <c r="L319" t="s">
        <v>1133</v>
      </c>
      <c r="M319" t="s">
        <v>108</v>
      </c>
      <c r="N319" t="s">
        <v>127</v>
      </c>
      <c r="O319" t="s">
        <v>415</v>
      </c>
      <c r="P319" t="str">
        <f t="shared" ref="P319:P325" si="33">L319&amp;" "&amp;O319</f>
        <v>San Antonio Tlatenco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Y319">
        <v>0</v>
      </c>
      <c r="AZ319">
        <v>0</v>
      </c>
      <c r="BA319">
        <v>0</v>
      </c>
      <c r="BB319">
        <v>22</v>
      </c>
      <c r="BC319">
        <v>0</v>
      </c>
      <c r="BD319">
        <v>0</v>
      </c>
      <c r="BE319">
        <v>0</v>
      </c>
      <c r="BG319">
        <v>0</v>
      </c>
      <c r="BH319">
        <v>0</v>
      </c>
      <c r="BI319">
        <v>0</v>
      </c>
      <c r="BJ319">
        <v>0</v>
      </c>
    </row>
    <row r="320" spans="1:62" x14ac:dyDescent="0.25">
      <c r="A320">
        <v>319</v>
      </c>
      <c r="B320" s="8" t="s">
        <v>1085</v>
      </c>
      <c r="C320" s="8" t="s">
        <v>415</v>
      </c>
      <c r="D320" s="8" t="s">
        <v>946</v>
      </c>
      <c r="E320" s="8">
        <v>4</v>
      </c>
      <c r="F320" s="8">
        <v>4</v>
      </c>
      <c r="G320" s="8" t="s">
        <v>1150</v>
      </c>
      <c r="H320" s="8"/>
      <c r="I320" s="8" t="b">
        <v>0</v>
      </c>
      <c r="J320" s="8" t="b">
        <v>0</v>
      </c>
      <c r="K320" s="8" t="str">
        <f t="shared" si="32"/>
        <v>Tlatenco-Analco Cuilotlan</v>
      </c>
      <c r="L320" s="8" t="s">
        <v>1133</v>
      </c>
      <c r="M320" s="8" t="s">
        <v>1117</v>
      </c>
      <c r="N320" s="8" t="s">
        <v>127</v>
      </c>
      <c r="O320" s="8" t="s">
        <v>415</v>
      </c>
      <c r="P320" s="8" t="str">
        <f t="shared" si="33"/>
        <v>San Antonio Tlatenco</v>
      </c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>
        <v>4</v>
      </c>
      <c r="BC320" s="8"/>
      <c r="BD320" s="8"/>
      <c r="BE320" s="8"/>
      <c r="BF320" s="8"/>
      <c r="BG320" s="8"/>
      <c r="BH320" s="8"/>
      <c r="BI320" s="8"/>
      <c r="BJ320" s="8"/>
    </row>
    <row r="321" spans="1:62" x14ac:dyDescent="0.25">
      <c r="A321">
        <v>320</v>
      </c>
      <c r="B321" s="9" t="s">
        <v>1085</v>
      </c>
      <c r="C321" s="9" t="s">
        <v>415</v>
      </c>
      <c r="D321" s="9" t="s">
        <v>946</v>
      </c>
      <c r="E321" s="9">
        <v>4</v>
      </c>
      <c r="F321" s="9">
        <v>4</v>
      </c>
      <c r="G321" s="9" t="s">
        <v>1150</v>
      </c>
      <c r="H321" s="9"/>
      <c r="I321" s="9" t="b">
        <v>0</v>
      </c>
      <c r="J321" s="9" t="b">
        <v>0</v>
      </c>
      <c r="K321" s="9" t="str">
        <f t="shared" si="32"/>
        <v>Tlatenco-Analco Cuilotlan</v>
      </c>
      <c r="L321" s="9" t="s">
        <v>1133</v>
      </c>
      <c r="M321" s="9" t="s">
        <v>1118</v>
      </c>
      <c r="N321" s="9" t="s">
        <v>127</v>
      </c>
      <c r="O321" s="9" t="s">
        <v>415</v>
      </c>
      <c r="P321" s="9" t="str">
        <f t="shared" si="33"/>
        <v>San Antonio Tlatenco</v>
      </c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>
        <v>18</v>
      </c>
      <c r="BC321" s="9"/>
      <c r="BD321" s="9"/>
      <c r="BE321" s="9"/>
      <c r="BF321" s="9"/>
      <c r="BG321" s="9"/>
      <c r="BH321" s="9"/>
      <c r="BI321" s="9"/>
      <c r="BJ321" s="9"/>
    </row>
    <row r="322" spans="1:62" x14ac:dyDescent="0.25">
      <c r="A322">
        <v>321</v>
      </c>
      <c r="B322" t="s">
        <v>786</v>
      </c>
      <c r="C322" t="s">
        <v>415</v>
      </c>
      <c r="D322" t="s">
        <v>947</v>
      </c>
      <c r="E322">
        <v>4</v>
      </c>
      <c r="G322" t="s">
        <v>1150</v>
      </c>
      <c r="I322" t="b">
        <v>0</v>
      </c>
      <c r="J322" t="b">
        <v>0</v>
      </c>
      <c r="K322" t="str">
        <f t="shared" si="32"/>
        <v>Tlatenco-Non-Tributaries</v>
      </c>
      <c r="L322" t="s">
        <v>1133</v>
      </c>
      <c r="M322" t="s">
        <v>108</v>
      </c>
      <c r="N322" t="s">
        <v>180</v>
      </c>
      <c r="O322" t="s">
        <v>415</v>
      </c>
      <c r="P322" t="str">
        <f t="shared" si="33"/>
        <v>San Antonio Tlatenco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Y322">
        <v>0</v>
      </c>
      <c r="AZ322">
        <v>0</v>
      </c>
      <c r="BA322">
        <v>0</v>
      </c>
      <c r="BB322">
        <v>0</v>
      </c>
      <c r="BC322">
        <v>12</v>
      </c>
      <c r="BD322">
        <v>4</v>
      </c>
      <c r="BE322">
        <v>10</v>
      </c>
      <c r="BG322">
        <v>6</v>
      </c>
      <c r="BH322">
        <v>5</v>
      </c>
      <c r="BI322">
        <v>21</v>
      </c>
      <c r="BJ322">
        <v>0</v>
      </c>
    </row>
    <row r="323" spans="1:62" x14ac:dyDescent="0.25">
      <c r="A323">
        <v>322</v>
      </c>
      <c r="B323" s="8" t="s">
        <v>786</v>
      </c>
      <c r="C323" s="8" t="s">
        <v>415</v>
      </c>
      <c r="D323" s="8" t="s">
        <v>947</v>
      </c>
      <c r="E323" s="8">
        <v>4</v>
      </c>
      <c r="F323" s="8"/>
      <c r="G323" s="8" t="s">
        <v>1150</v>
      </c>
      <c r="H323" s="8"/>
      <c r="I323" s="8" t="b">
        <v>0</v>
      </c>
      <c r="J323" s="8" t="b">
        <v>0</v>
      </c>
      <c r="K323" s="8" t="str">
        <f t="shared" si="32"/>
        <v>Tlatenco-Non-Tributaries</v>
      </c>
      <c r="L323" s="8" t="s">
        <v>1133</v>
      </c>
      <c r="M323" s="8" t="s">
        <v>1117</v>
      </c>
      <c r="N323" s="8" t="s">
        <v>180</v>
      </c>
      <c r="O323" s="8" t="s">
        <v>415</v>
      </c>
      <c r="P323" s="8" t="str">
        <f t="shared" si="33"/>
        <v>San Antonio Tlatenco</v>
      </c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</row>
    <row r="324" spans="1:62" x14ac:dyDescent="0.25">
      <c r="A324">
        <v>323</v>
      </c>
      <c r="B324" s="9" t="s">
        <v>786</v>
      </c>
      <c r="C324" s="9" t="s">
        <v>415</v>
      </c>
      <c r="D324" s="9" t="s">
        <v>947</v>
      </c>
      <c r="E324" s="9">
        <v>4</v>
      </c>
      <c r="F324" s="9"/>
      <c r="G324" s="9" t="s">
        <v>1150</v>
      </c>
      <c r="H324" s="9"/>
      <c r="I324" s="9" t="b">
        <v>0</v>
      </c>
      <c r="J324" s="9" t="b">
        <v>0</v>
      </c>
      <c r="K324" s="9" t="str">
        <f t="shared" si="32"/>
        <v>Tlatenco-Non-Tributaries</v>
      </c>
      <c r="L324" s="9" t="s">
        <v>1133</v>
      </c>
      <c r="M324" s="9" t="s">
        <v>1118</v>
      </c>
      <c r="N324" s="9" t="s">
        <v>180</v>
      </c>
      <c r="O324" s="9" t="s">
        <v>415</v>
      </c>
      <c r="P324" s="9" t="str">
        <f t="shared" si="33"/>
        <v>San Antonio Tlatenco</v>
      </c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>
        <v>12</v>
      </c>
      <c r="BD324" s="9">
        <v>4</v>
      </c>
      <c r="BE324" s="9"/>
      <c r="BF324" s="9"/>
      <c r="BG324" s="9"/>
      <c r="BH324" s="9"/>
      <c r="BI324" s="9"/>
      <c r="BJ324" s="9"/>
    </row>
    <row r="325" spans="1:62" x14ac:dyDescent="0.25">
      <c r="A325">
        <v>324</v>
      </c>
      <c r="B325" s="10" t="s">
        <v>185</v>
      </c>
      <c r="C325" s="10" t="s">
        <v>415</v>
      </c>
      <c r="D325" s="10" t="s">
        <v>948</v>
      </c>
      <c r="E325" s="10">
        <v>4</v>
      </c>
      <c r="F325" s="10"/>
      <c r="G325" s="10" t="s">
        <v>1150</v>
      </c>
      <c r="H325" s="10"/>
      <c r="I325" s="10" t="b">
        <v>0</v>
      </c>
      <c r="J325" s="10" t="b">
        <v>0</v>
      </c>
      <c r="K325" s="10" t="str">
        <f t="shared" si="32"/>
        <v>Tlatenco-Nobles</v>
      </c>
      <c r="L325" s="10" t="s">
        <v>1133</v>
      </c>
      <c r="M325" s="10" t="s">
        <v>108</v>
      </c>
      <c r="N325" s="10" t="s">
        <v>185</v>
      </c>
      <c r="O325" s="10" t="s">
        <v>415</v>
      </c>
      <c r="P325" s="10" t="str">
        <f t="shared" si="33"/>
        <v>San Antonio Tlatenco</v>
      </c>
      <c r="Q325" s="10">
        <v>1</v>
      </c>
      <c r="R325" s="10">
        <v>7</v>
      </c>
      <c r="S325" s="10">
        <v>0</v>
      </c>
      <c r="T325" s="10">
        <v>2</v>
      </c>
      <c r="U325" s="10">
        <v>0</v>
      </c>
      <c r="V325" s="10">
        <v>2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2</v>
      </c>
      <c r="AD325" s="10">
        <v>0</v>
      </c>
      <c r="AE325" s="10">
        <v>9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/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/>
      <c r="BG325" s="10">
        <v>0</v>
      </c>
      <c r="BH325" s="10">
        <v>0</v>
      </c>
      <c r="BI325" s="10">
        <v>0</v>
      </c>
      <c r="BJ325" s="10">
        <v>0</v>
      </c>
    </row>
    <row r="326" spans="1:62" x14ac:dyDescent="0.25">
      <c r="A326">
        <v>325</v>
      </c>
      <c r="B326" s="2" t="s">
        <v>807</v>
      </c>
      <c r="C326" s="2" t="s">
        <v>1119</v>
      </c>
      <c r="D326" s="2"/>
      <c r="E326" s="2">
        <v>11</v>
      </c>
      <c r="F326" s="2"/>
      <c r="G326" s="2" t="s">
        <v>1150</v>
      </c>
      <c r="H326" s="2"/>
      <c r="I326" s="2" t="b">
        <v>0</v>
      </c>
      <c r="J326" s="2"/>
      <c r="K326" s="2"/>
      <c r="L326" s="2"/>
      <c r="M326" s="2" t="s">
        <v>108</v>
      </c>
      <c r="N326" s="2" t="s">
        <v>4</v>
      </c>
      <c r="O326" s="2" t="s">
        <v>1119</v>
      </c>
      <c r="P326" s="2"/>
      <c r="Q326" s="2">
        <v>3</v>
      </c>
      <c r="R326" s="2">
        <v>11</v>
      </c>
      <c r="S326" s="2">
        <v>1</v>
      </c>
      <c r="T326" s="2">
        <v>9</v>
      </c>
      <c r="U326" s="2">
        <v>1</v>
      </c>
      <c r="V326" s="2">
        <v>17</v>
      </c>
      <c r="W326" s="2">
        <v>2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2</v>
      </c>
      <c r="AD326" s="2">
        <v>0</v>
      </c>
      <c r="AE326" s="2">
        <v>5</v>
      </c>
      <c r="AF326" s="2">
        <v>0</v>
      </c>
      <c r="AG326" s="2">
        <v>0</v>
      </c>
      <c r="AH326" s="2">
        <v>2</v>
      </c>
      <c r="AI326" s="2">
        <v>0</v>
      </c>
      <c r="AJ326" s="2">
        <v>0</v>
      </c>
      <c r="AK326" s="2">
        <v>8</v>
      </c>
      <c r="AL326" s="2">
        <v>2</v>
      </c>
      <c r="AM326" s="2">
        <v>0</v>
      </c>
      <c r="AN326" s="2">
        <v>0</v>
      </c>
      <c r="AO326" s="2">
        <v>0</v>
      </c>
      <c r="AP326" s="2">
        <v>4</v>
      </c>
      <c r="AQ326" s="2">
        <v>1</v>
      </c>
      <c r="AR326" s="2">
        <v>5</v>
      </c>
      <c r="AS326" s="2">
        <v>1</v>
      </c>
      <c r="AT326" s="2">
        <v>0</v>
      </c>
      <c r="AU326" s="2">
        <v>0</v>
      </c>
      <c r="AV326" s="2">
        <v>0</v>
      </c>
      <c r="AW326" s="2">
        <v>0</v>
      </c>
      <c r="AX326" s="2"/>
      <c r="AY326" s="2">
        <v>0</v>
      </c>
      <c r="AZ326" s="2">
        <v>0</v>
      </c>
      <c r="BA326" s="2">
        <v>34</v>
      </c>
      <c r="BB326" s="2">
        <v>248</v>
      </c>
      <c r="BC326" s="2">
        <v>47</v>
      </c>
      <c r="BD326" s="2">
        <v>11</v>
      </c>
      <c r="BE326" s="2">
        <v>9</v>
      </c>
      <c r="BF326" s="2"/>
      <c r="BG326" s="2">
        <v>8</v>
      </c>
      <c r="BH326" s="2">
        <v>8</v>
      </c>
      <c r="BI326" s="2">
        <v>43</v>
      </c>
      <c r="BJ326" s="2">
        <v>0</v>
      </c>
    </row>
    <row r="327" spans="1:62" x14ac:dyDescent="0.25">
      <c r="A327">
        <v>326</v>
      </c>
      <c r="B327" s="2" t="s">
        <v>807</v>
      </c>
      <c r="C327" s="2" t="s">
        <v>1119</v>
      </c>
      <c r="D327" s="2"/>
      <c r="E327" s="2">
        <v>11</v>
      </c>
      <c r="F327" s="2"/>
      <c r="G327" s="2" t="s">
        <v>1150</v>
      </c>
      <c r="H327" s="2"/>
      <c r="I327" s="2" t="b">
        <v>0</v>
      </c>
      <c r="J327" s="2"/>
      <c r="K327" s="2"/>
      <c r="L327" s="2"/>
      <c r="M327" s="2" t="s">
        <v>1117</v>
      </c>
      <c r="N327" s="2" t="s">
        <v>4</v>
      </c>
      <c r="O327" s="2" t="s">
        <v>1119</v>
      </c>
      <c r="P327" s="2"/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/>
      <c r="AY327" s="2">
        <v>0</v>
      </c>
      <c r="AZ327" s="2">
        <v>0</v>
      </c>
      <c r="BA327" s="2">
        <v>0</v>
      </c>
      <c r="BB327" s="2">
        <v>104</v>
      </c>
      <c r="BC327" s="2">
        <v>17</v>
      </c>
      <c r="BD327" s="2">
        <v>6</v>
      </c>
      <c r="BE327" s="2">
        <v>0</v>
      </c>
      <c r="BF327" s="2"/>
      <c r="BG327" s="2">
        <v>5</v>
      </c>
      <c r="BH327" s="2">
        <v>0</v>
      </c>
      <c r="BI327" s="2">
        <v>0</v>
      </c>
      <c r="BJ327" s="2">
        <v>0</v>
      </c>
    </row>
    <row r="328" spans="1:62" x14ac:dyDescent="0.25">
      <c r="A328">
        <v>327</v>
      </c>
      <c r="B328" s="2" t="s">
        <v>807</v>
      </c>
      <c r="C328" s="2" t="s">
        <v>1119</v>
      </c>
      <c r="D328" s="2"/>
      <c r="E328" s="2">
        <v>11</v>
      </c>
      <c r="F328" s="2"/>
      <c r="G328" s="2" t="s">
        <v>1150</v>
      </c>
      <c r="H328" s="2"/>
      <c r="I328" s="2" t="b">
        <v>0</v>
      </c>
      <c r="J328" s="2"/>
      <c r="K328" s="2"/>
      <c r="L328" s="2"/>
      <c r="M328" s="2" t="s">
        <v>1118</v>
      </c>
      <c r="N328" s="2" t="s">
        <v>4</v>
      </c>
      <c r="O328" s="2" t="s">
        <v>1119</v>
      </c>
      <c r="P328" s="2"/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/>
      <c r="AY328" s="2">
        <v>0</v>
      </c>
      <c r="AZ328" s="2">
        <v>0</v>
      </c>
      <c r="BA328" s="2">
        <v>0</v>
      </c>
      <c r="BB328" s="2">
        <v>115</v>
      </c>
      <c r="BC328" s="2">
        <v>25</v>
      </c>
      <c r="BD328" s="2">
        <v>5</v>
      </c>
      <c r="BE328" s="2">
        <v>0</v>
      </c>
      <c r="BF328" s="2"/>
      <c r="BG328" s="2">
        <v>3</v>
      </c>
      <c r="BH328" s="2">
        <v>0</v>
      </c>
      <c r="BI328" s="2">
        <v>0</v>
      </c>
      <c r="BJ328" s="2">
        <v>0</v>
      </c>
    </row>
    <row r="329" spans="1:62" x14ac:dyDescent="0.25">
      <c r="A329">
        <v>328</v>
      </c>
      <c r="B329" t="s">
        <v>808</v>
      </c>
      <c r="C329" t="s">
        <v>1119</v>
      </c>
      <c r="D329" t="s">
        <v>949</v>
      </c>
      <c r="E329">
        <v>11</v>
      </c>
      <c r="F329">
        <v>1</v>
      </c>
      <c r="G329" t="s">
        <v>1150</v>
      </c>
      <c r="I329" t="b">
        <v>1</v>
      </c>
      <c r="J329" t="b">
        <v>0</v>
      </c>
      <c r="K329" t="str">
        <f t="shared" ref="K329:K334" si="34">O329&amp;"-"&amp;B329</f>
        <v>Zecalacoayan-Cuixico</v>
      </c>
      <c r="L329" t="s">
        <v>1134</v>
      </c>
      <c r="M329" t="s">
        <v>108</v>
      </c>
      <c r="N329" t="s">
        <v>127</v>
      </c>
      <c r="O329" t="s">
        <v>1119</v>
      </c>
      <c r="P329" t="str">
        <f t="shared" ref="P329:P334" si="35">L329&amp;" "&amp;O329</f>
        <v>San Nicolas Zecalacoayan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Y329">
        <v>0</v>
      </c>
      <c r="AZ329">
        <v>0</v>
      </c>
      <c r="BA329">
        <v>0</v>
      </c>
      <c r="BB329">
        <v>21</v>
      </c>
      <c r="BC329">
        <v>0</v>
      </c>
      <c r="BD329">
        <v>0</v>
      </c>
      <c r="BE329">
        <v>0</v>
      </c>
      <c r="BG329">
        <v>0</v>
      </c>
      <c r="BH329">
        <v>0</v>
      </c>
      <c r="BI329">
        <v>0</v>
      </c>
      <c r="BJ329">
        <v>0</v>
      </c>
    </row>
    <row r="330" spans="1:62" x14ac:dyDescent="0.25">
      <c r="A330">
        <v>329</v>
      </c>
      <c r="B330" s="8" t="s">
        <v>808</v>
      </c>
      <c r="C330" s="8" t="s">
        <v>1119</v>
      </c>
      <c r="D330" s="8" t="s">
        <v>949</v>
      </c>
      <c r="E330" s="8">
        <v>11</v>
      </c>
      <c r="F330" s="8">
        <v>1</v>
      </c>
      <c r="G330" s="8" t="s">
        <v>1150</v>
      </c>
      <c r="H330" s="8"/>
      <c r="I330" s="8" t="b">
        <v>1</v>
      </c>
      <c r="J330" s="8" t="b">
        <v>0</v>
      </c>
      <c r="K330" s="8" t="str">
        <f t="shared" si="34"/>
        <v>Zecalacoayan-Cuixico</v>
      </c>
      <c r="L330" s="8" t="s">
        <v>1134</v>
      </c>
      <c r="M330" s="8" t="s">
        <v>1117</v>
      </c>
      <c r="N330" s="8" t="s">
        <v>127</v>
      </c>
      <c r="O330" s="8" t="s">
        <v>1119</v>
      </c>
      <c r="P330" s="8" t="str">
        <f t="shared" si="35"/>
        <v>San Nicolas Zecalacoayan</v>
      </c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>
        <v>7</v>
      </c>
      <c r="BC330" s="8"/>
      <c r="BD330" s="8"/>
      <c r="BE330" s="8"/>
      <c r="BF330" s="8"/>
      <c r="BG330" s="8"/>
      <c r="BH330" s="8"/>
      <c r="BI330" s="8"/>
      <c r="BJ330" s="8"/>
    </row>
    <row r="331" spans="1:62" x14ac:dyDescent="0.25">
      <c r="A331">
        <v>330</v>
      </c>
      <c r="B331" s="9" t="s">
        <v>808</v>
      </c>
      <c r="C331" s="9" t="s">
        <v>1119</v>
      </c>
      <c r="D331" s="9" t="s">
        <v>949</v>
      </c>
      <c r="E331" s="9">
        <v>11</v>
      </c>
      <c r="F331" s="9">
        <v>1</v>
      </c>
      <c r="G331" s="9" t="s">
        <v>1150</v>
      </c>
      <c r="H331" s="9"/>
      <c r="I331" s="9" t="b">
        <v>1</v>
      </c>
      <c r="J331" s="9" t="b">
        <v>0</v>
      </c>
      <c r="K331" s="9" t="str">
        <f t="shared" si="34"/>
        <v>Zecalacoayan-Cuixico</v>
      </c>
      <c r="L331" s="9" t="s">
        <v>1134</v>
      </c>
      <c r="M331" s="9" t="s">
        <v>1118</v>
      </c>
      <c r="N331" s="9" t="s">
        <v>127</v>
      </c>
      <c r="O331" s="9" t="s">
        <v>1119</v>
      </c>
      <c r="P331" s="9" t="str">
        <f t="shared" si="35"/>
        <v>San Nicolas Zecalacoayan</v>
      </c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>
        <v>14</v>
      </c>
      <c r="BC331" s="9"/>
      <c r="BD331" s="9"/>
      <c r="BE331" s="9"/>
      <c r="BF331" s="9"/>
      <c r="BG331" s="9"/>
      <c r="BH331" s="9"/>
      <c r="BI331" s="9"/>
      <c r="BJ331" s="9"/>
    </row>
    <row r="332" spans="1:62" x14ac:dyDescent="0.25">
      <c r="A332">
        <v>331</v>
      </c>
      <c r="B332" t="s">
        <v>809</v>
      </c>
      <c r="C332" t="s">
        <v>1119</v>
      </c>
      <c r="D332" t="s">
        <v>950</v>
      </c>
      <c r="E332">
        <v>11</v>
      </c>
      <c r="F332">
        <v>2</v>
      </c>
      <c r="G332" t="s">
        <v>1150</v>
      </c>
      <c r="I332" t="b">
        <v>0</v>
      </c>
      <c r="J332" t="b">
        <v>0</v>
      </c>
      <c r="K332" t="str">
        <f t="shared" si="34"/>
        <v>Zecalacoayan-Tlacochcalco</v>
      </c>
      <c r="L332" t="s">
        <v>1134</v>
      </c>
      <c r="M332" t="s">
        <v>108</v>
      </c>
      <c r="N332" t="s">
        <v>127</v>
      </c>
      <c r="O332" t="s">
        <v>1119</v>
      </c>
      <c r="P332" t="str">
        <f t="shared" si="35"/>
        <v>San Nicolas Zecalacoayan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Y332">
        <v>0</v>
      </c>
      <c r="AZ332">
        <v>0</v>
      </c>
      <c r="BA332">
        <v>5</v>
      </c>
      <c r="BB332">
        <v>21</v>
      </c>
      <c r="BC332">
        <v>0</v>
      </c>
      <c r="BD332">
        <v>0</v>
      </c>
      <c r="BE332">
        <v>0</v>
      </c>
      <c r="BG332">
        <v>0</v>
      </c>
      <c r="BH332">
        <v>0</v>
      </c>
      <c r="BI332">
        <v>0</v>
      </c>
      <c r="BJ332">
        <v>0</v>
      </c>
    </row>
    <row r="333" spans="1:62" x14ac:dyDescent="0.25">
      <c r="A333">
        <v>332</v>
      </c>
      <c r="B333" s="8" t="s">
        <v>809</v>
      </c>
      <c r="C333" s="8" t="s">
        <v>1119</v>
      </c>
      <c r="D333" s="8" t="s">
        <v>950</v>
      </c>
      <c r="E333" s="8">
        <v>11</v>
      </c>
      <c r="F333" s="8">
        <v>2</v>
      </c>
      <c r="G333" s="8" t="s">
        <v>1150</v>
      </c>
      <c r="H333" s="8"/>
      <c r="I333" s="8" t="b">
        <v>0</v>
      </c>
      <c r="J333" s="8" t="b">
        <v>0</v>
      </c>
      <c r="K333" s="8" t="str">
        <f t="shared" si="34"/>
        <v>Zecalacoayan-Tlacochcalco</v>
      </c>
      <c r="L333" s="8" t="s">
        <v>1134</v>
      </c>
      <c r="M333" s="8" t="s">
        <v>1117</v>
      </c>
      <c r="N333" s="8" t="s">
        <v>127</v>
      </c>
      <c r="O333" s="8" t="s">
        <v>1119</v>
      </c>
      <c r="P333" s="8" t="str">
        <f t="shared" si="35"/>
        <v>San Nicolas Zecalacoayan</v>
      </c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>
        <v>12</v>
      </c>
      <c r="BC333" s="8"/>
      <c r="BD333" s="8"/>
      <c r="BE333" s="8"/>
      <c r="BF333" s="8"/>
      <c r="BG333" s="8"/>
      <c r="BH333" s="8"/>
      <c r="BI333" s="8"/>
      <c r="BJ333" s="8"/>
    </row>
    <row r="334" spans="1:62" x14ac:dyDescent="0.25">
      <c r="A334">
        <v>333</v>
      </c>
      <c r="B334" s="9" t="s">
        <v>809</v>
      </c>
      <c r="C334" s="9" t="s">
        <v>1119</v>
      </c>
      <c r="D334" s="9" t="s">
        <v>950</v>
      </c>
      <c r="E334" s="9">
        <v>11</v>
      </c>
      <c r="F334" s="9">
        <v>2</v>
      </c>
      <c r="G334" s="9" t="s">
        <v>1150</v>
      </c>
      <c r="H334" s="9"/>
      <c r="I334" s="9" t="b">
        <v>0</v>
      </c>
      <c r="J334" s="9" t="b">
        <v>0</v>
      </c>
      <c r="K334" s="9" t="str">
        <f t="shared" si="34"/>
        <v>Zecalacoayan-Tlacochcalco</v>
      </c>
      <c r="L334" s="9" t="s">
        <v>1134</v>
      </c>
      <c r="M334" s="9" t="s">
        <v>1118</v>
      </c>
      <c r="N334" s="9" t="s">
        <v>127</v>
      </c>
      <c r="O334" s="9" t="s">
        <v>1119</v>
      </c>
      <c r="P334" s="9" t="str">
        <f t="shared" si="35"/>
        <v>San Nicolas Zecalacoayan</v>
      </c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>
        <v>4</v>
      </c>
      <c r="BC334" s="9"/>
      <c r="BD334" s="9"/>
      <c r="BE334" s="9"/>
      <c r="BF334" s="9"/>
      <c r="BG334" s="9"/>
      <c r="BH334" s="9"/>
      <c r="BI334" s="9"/>
      <c r="BJ334" s="9"/>
    </row>
    <row r="335" spans="1:62" x14ac:dyDescent="0.25">
      <c r="A335">
        <v>334</v>
      </c>
      <c r="B335" s="5" t="s">
        <v>809</v>
      </c>
      <c r="C335" s="5" t="s">
        <v>1119</v>
      </c>
      <c r="D335" s="5" t="s">
        <v>950</v>
      </c>
      <c r="E335" s="5">
        <v>11</v>
      </c>
      <c r="F335" s="5">
        <v>2</v>
      </c>
      <c r="G335" s="5" t="s">
        <v>1150</v>
      </c>
      <c r="H335" s="5"/>
      <c r="I335" s="5" t="b">
        <v>0</v>
      </c>
      <c r="J335" s="5" t="b">
        <v>0</v>
      </c>
      <c r="K335" s="5" t="s">
        <v>1235</v>
      </c>
      <c r="L335" s="5" t="s">
        <v>1134</v>
      </c>
      <c r="M335" s="5" t="s">
        <v>1118</v>
      </c>
      <c r="N335" s="5" t="s">
        <v>127</v>
      </c>
      <c r="O335" s="5" t="s">
        <v>1119</v>
      </c>
      <c r="P335" s="5" t="s">
        <v>1229</v>
      </c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>
        <v>5</v>
      </c>
      <c r="BC335" s="5"/>
      <c r="BD335" s="5"/>
      <c r="BE335" s="5"/>
      <c r="BF335" s="5"/>
      <c r="BG335" s="5"/>
      <c r="BH335" s="5"/>
      <c r="BI335" s="5"/>
      <c r="BJ335" s="5"/>
    </row>
    <row r="336" spans="1:62" x14ac:dyDescent="0.25">
      <c r="A336">
        <v>335</v>
      </c>
      <c r="B336" t="s">
        <v>810</v>
      </c>
      <c r="C336" t="s">
        <v>1119</v>
      </c>
      <c r="D336" t="s">
        <v>951</v>
      </c>
      <c r="E336">
        <v>11</v>
      </c>
      <c r="F336">
        <v>3</v>
      </c>
      <c r="G336" t="s">
        <v>1150</v>
      </c>
      <c r="I336" t="b">
        <v>1</v>
      </c>
      <c r="J336" t="b">
        <v>0</v>
      </c>
      <c r="K336" t="str">
        <f t="shared" ref="K336:K341" si="36">O336&amp;"-"&amp;B336</f>
        <v>Zecalacoayan-Telpozco</v>
      </c>
      <c r="L336" t="s">
        <v>1134</v>
      </c>
      <c r="M336" t="s">
        <v>108</v>
      </c>
      <c r="N336" t="s">
        <v>127</v>
      </c>
      <c r="O336" t="s">
        <v>1119</v>
      </c>
      <c r="P336" t="str">
        <f t="shared" ref="P336:P341" si="37">L336&amp;" "&amp;O336</f>
        <v>San Nicolas Zecalacoayan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Y336">
        <v>0</v>
      </c>
      <c r="AZ336">
        <v>0</v>
      </c>
      <c r="BA336">
        <v>0</v>
      </c>
      <c r="BB336">
        <v>21</v>
      </c>
      <c r="BC336">
        <v>0</v>
      </c>
      <c r="BD336">
        <v>0</v>
      </c>
      <c r="BE336">
        <v>0</v>
      </c>
      <c r="BG336">
        <v>0</v>
      </c>
      <c r="BH336">
        <v>0</v>
      </c>
      <c r="BI336">
        <v>0</v>
      </c>
      <c r="BJ336">
        <v>0</v>
      </c>
    </row>
    <row r="337" spans="1:62" x14ac:dyDescent="0.25">
      <c r="A337">
        <v>336</v>
      </c>
      <c r="B337" s="8" t="s">
        <v>810</v>
      </c>
      <c r="C337" s="8" t="s">
        <v>1119</v>
      </c>
      <c r="D337" s="8" t="s">
        <v>951</v>
      </c>
      <c r="E337" s="8">
        <v>11</v>
      </c>
      <c r="F337" s="8">
        <v>3</v>
      </c>
      <c r="G337" s="8" t="s">
        <v>1150</v>
      </c>
      <c r="H337" s="8"/>
      <c r="I337" s="8" t="b">
        <v>1</v>
      </c>
      <c r="J337" s="8" t="b">
        <v>0</v>
      </c>
      <c r="K337" s="8" t="str">
        <f t="shared" si="36"/>
        <v>Zecalacoayan-Telpozco</v>
      </c>
      <c r="L337" s="8" t="s">
        <v>1134</v>
      </c>
      <c r="M337" s="8" t="s">
        <v>1117</v>
      </c>
      <c r="N337" s="8" t="s">
        <v>127</v>
      </c>
      <c r="O337" s="8" t="s">
        <v>1119</v>
      </c>
      <c r="P337" s="8" t="str">
        <f t="shared" si="37"/>
        <v>San Nicolas Zecalacoayan</v>
      </c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>
        <v>7</v>
      </c>
      <c r="BC337" s="8"/>
      <c r="BD337" s="8"/>
      <c r="BE337" s="8"/>
      <c r="BF337" s="8"/>
      <c r="BG337" s="8"/>
      <c r="BH337" s="8"/>
      <c r="BI337" s="8"/>
      <c r="BJ337" s="8"/>
    </row>
    <row r="338" spans="1:62" x14ac:dyDescent="0.25">
      <c r="A338">
        <v>337</v>
      </c>
      <c r="B338" s="9" t="s">
        <v>810</v>
      </c>
      <c r="C338" s="9" t="s">
        <v>1119</v>
      </c>
      <c r="D338" s="9" t="s">
        <v>951</v>
      </c>
      <c r="E338" s="9">
        <v>11</v>
      </c>
      <c r="F338" s="9">
        <v>3</v>
      </c>
      <c r="G338" s="9" t="s">
        <v>1150</v>
      </c>
      <c r="H338" s="9"/>
      <c r="I338" s="9" t="b">
        <v>1</v>
      </c>
      <c r="J338" s="9" t="b">
        <v>0</v>
      </c>
      <c r="K338" s="9" t="str">
        <f t="shared" si="36"/>
        <v>Zecalacoayan-Telpozco</v>
      </c>
      <c r="L338" s="9" t="s">
        <v>1134</v>
      </c>
      <c r="M338" s="9" t="s">
        <v>1118</v>
      </c>
      <c r="N338" s="9" t="s">
        <v>127</v>
      </c>
      <c r="O338" s="9" t="s">
        <v>1119</v>
      </c>
      <c r="P338" s="9" t="str">
        <f t="shared" si="37"/>
        <v>San Nicolas Zecalacoayan</v>
      </c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>
        <v>14</v>
      </c>
      <c r="BC338" s="9"/>
      <c r="BD338" s="9"/>
      <c r="BE338" s="9"/>
      <c r="BF338" s="9"/>
      <c r="BG338" s="9"/>
      <c r="BH338" s="9"/>
      <c r="BI338" s="9"/>
      <c r="BJ338" s="9"/>
    </row>
    <row r="339" spans="1:62" x14ac:dyDescent="0.25">
      <c r="A339">
        <v>338</v>
      </c>
      <c r="B339" t="s">
        <v>841</v>
      </c>
      <c r="C339" t="s">
        <v>1119</v>
      </c>
      <c r="D339" t="s">
        <v>952</v>
      </c>
      <c r="E339">
        <v>11</v>
      </c>
      <c r="F339">
        <v>4</v>
      </c>
      <c r="G339" t="s">
        <v>1150</v>
      </c>
      <c r="I339" t="b">
        <v>0</v>
      </c>
      <c r="J339" t="b">
        <v>0</v>
      </c>
      <c r="K339" t="str">
        <f t="shared" si="36"/>
        <v>Zecalacoayan-Totollan</v>
      </c>
      <c r="L339" t="s">
        <v>1134</v>
      </c>
      <c r="M339" t="s">
        <v>108</v>
      </c>
      <c r="N339" t="s">
        <v>127</v>
      </c>
      <c r="O339" t="s">
        <v>1119</v>
      </c>
      <c r="P339" t="str">
        <f t="shared" si="37"/>
        <v>San Nicolas Zecalacoayan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Y339">
        <v>0</v>
      </c>
      <c r="AZ339">
        <v>0</v>
      </c>
      <c r="BA339">
        <v>5</v>
      </c>
      <c r="BB339">
        <v>21</v>
      </c>
      <c r="BC339">
        <v>0</v>
      </c>
      <c r="BD339">
        <v>0</v>
      </c>
      <c r="BE339">
        <v>0</v>
      </c>
      <c r="BG339">
        <v>0</v>
      </c>
      <c r="BH339">
        <v>0</v>
      </c>
      <c r="BI339">
        <v>0</v>
      </c>
      <c r="BJ339">
        <v>0</v>
      </c>
    </row>
    <row r="340" spans="1:62" x14ac:dyDescent="0.25">
      <c r="A340">
        <v>339</v>
      </c>
      <c r="B340" s="8" t="s">
        <v>841</v>
      </c>
      <c r="C340" s="8" t="s">
        <v>1119</v>
      </c>
      <c r="D340" s="8" t="s">
        <v>952</v>
      </c>
      <c r="E340" s="8">
        <v>11</v>
      </c>
      <c r="F340" s="8">
        <v>4</v>
      </c>
      <c r="G340" s="8" t="s">
        <v>1150</v>
      </c>
      <c r="H340" s="8"/>
      <c r="I340" s="8" t="b">
        <v>0</v>
      </c>
      <c r="J340" s="8" t="b">
        <v>0</v>
      </c>
      <c r="K340" s="8" t="str">
        <f t="shared" si="36"/>
        <v>Zecalacoayan-Totollan</v>
      </c>
      <c r="L340" s="8" t="s">
        <v>1134</v>
      </c>
      <c r="M340" s="8" t="s">
        <v>1117</v>
      </c>
      <c r="N340" s="8" t="s">
        <v>127</v>
      </c>
      <c r="O340" s="8" t="s">
        <v>1119</v>
      </c>
      <c r="P340" s="8" t="str">
        <f t="shared" si="37"/>
        <v>San Nicolas Zecalacoayan</v>
      </c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>
        <v>5</v>
      </c>
      <c r="BC340" s="8"/>
      <c r="BD340" s="8"/>
      <c r="BE340" s="8"/>
      <c r="BF340" s="8"/>
      <c r="BG340" s="8"/>
      <c r="BH340" s="8"/>
      <c r="BI340" s="8"/>
      <c r="BJ340" s="8"/>
    </row>
    <row r="341" spans="1:62" x14ac:dyDescent="0.25">
      <c r="A341">
        <v>340</v>
      </c>
      <c r="B341" s="9" t="s">
        <v>841</v>
      </c>
      <c r="C341" s="9" t="s">
        <v>1119</v>
      </c>
      <c r="D341" s="9" t="s">
        <v>952</v>
      </c>
      <c r="E341" s="9">
        <v>11</v>
      </c>
      <c r="F341" s="9">
        <v>4</v>
      </c>
      <c r="G341" s="9" t="s">
        <v>1150</v>
      </c>
      <c r="H341" s="9"/>
      <c r="I341" s="9" t="b">
        <v>0</v>
      </c>
      <c r="J341" s="9" t="b">
        <v>0</v>
      </c>
      <c r="K341" s="9" t="str">
        <f t="shared" si="36"/>
        <v>Zecalacoayan-Totollan</v>
      </c>
      <c r="L341" s="9" t="s">
        <v>1134</v>
      </c>
      <c r="M341" s="9" t="s">
        <v>1118</v>
      </c>
      <c r="N341" s="9" t="s">
        <v>127</v>
      </c>
      <c r="O341" s="9" t="s">
        <v>1119</v>
      </c>
      <c r="P341" s="9" t="str">
        <f t="shared" si="37"/>
        <v>San Nicolas Zecalacoayan</v>
      </c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>
        <v>11</v>
      </c>
      <c r="BC341" s="9"/>
      <c r="BD341" s="9"/>
      <c r="BE341" s="9"/>
      <c r="BF341" s="9"/>
      <c r="BG341" s="9"/>
      <c r="BH341" s="9"/>
      <c r="BI341" s="9"/>
      <c r="BJ341" s="9"/>
    </row>
    <row r="342" spans="1:62" x14ac:dyDescent="0.25">
      <c r="A342">
        <v>341</v>
      </c>
      <c r="B342" s="5" t="s">
        <v>841</v>
      </c>
      <c r="C342" s="5" t="s">
        <v>1119</v>
      </c>
      <c r="D342" s="5" t="s">
        <v>952</v>
      </c>
      <c r="E342" s="5">
        <v>11</v>
      </c>
      <c r="F342" s="5">
        <v>4</v>
      </c>
      <c r="G342" s="5" t="s">
        <v>1150</v>
      </c>
      <c r="H342" s="5"/>
      <c r="I342" s="5" t="b">
        <v>0</v>
      </c>
      <c r="J342" s="5" t="b">
        <v>0</v>
      </c>
      <c r="K342" s="5" t="s">
        <v>1234</v>
      </c>
      <c r="L342" s="5" t="s">
        <v>1134</v>
      </c>
      <c r="M342" s="5" t="s">
        <v>1118</v>
      </c>
      <c r="N342" s="5" t="s">
        <v>127</v>
      </c>
      <c r="O342" s="5" t="s">
        <v>1119</v>
      </c>
      <c r="P342" s="5" t="s">
        <v>1229</v>
      </c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</row>
    <row r="343" spans="1:62" x14ac:dyDescent="0.25">
      <c r="A343">
        <v>342</v>
      </c>
      <c r="B343" t="s">
        <v>811</v>
      </c>
      <c r="C343" t="s">
        <v>1119</v>
      </c>
      <c r="D343" t="s">
        <v>953</v>
      </c>
      <c r="E343">
        <v>11</v>
      </c>
      <c r="F343">
        <v>5</v>
      </c>
      <c r="G343" t="s">
        <v>1150</v>
      </c>
      <c r="I343" t="b">
        <v>0</v>
      </c>
      <c r="J343" t="b">
        <v>0</v>
      </c>
      <c r="K343" t="str">
        <f t="shared" ref="K343:K348" si="38">O343&amp;"-"&amp;B343</f>
        <v>Zecalacoayan-Tlalpican</v>
      </c>
      <c r="L343" t="s">
        <v>1134</v>
      </c>
      <c r="M343" t="s">
        <v>108</v>
      </c>
      <c r="N343" t="s">
        <v>127</v>
      </c>
      <c r="O343" t="s">
        <v>1119</v>
      </c>
      <c r="P343" t="str">
        <f t="shared" ref="P343:P348" si="39">L343&amp;" "&amp;O343</f>
        <v>San Nicolas Zecalacoayan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Y343">
        <v>0</v>
      </c>
      <c r="AZ343">
        <v>0</v>
      </c>
      <c r="BA343">
        <v>0</v>
      </c>
      <c r="BB343">
        <v>21</v>
      </c>
      <c r="BC343">
        <v>0</v>
      </c>
      <c r="BD343">
        <v>0</v>
      </c>
      <c r="BE343">
        <v>0</v>
      </c>
      <c r="BG343">
        <v>0</v>
      </c>
      <c r="BH343">
        <v>0</v>
      </c>
      <c r="BI343">
        <v>0</v>
      </c>
      <c r="BJ343">
        <v>0</v>
      </c>
    </row>
    <row r="344" spans="1:62" x14ac:dyDescent="0.25">
      <c r="A344">
        <v>343</v>
      </c>
      <c r="B344" s="8" t="s">
        <v>811</v>
      </c>
      <c r="C344" s="8" t="s">
        <v>1119</v>
      </c>
      <c r="D344" s="8" t="s">
        <v>953</v>
      </c>
      <c r="E344" s="8">
        <v>11</v>
      </c>
      <c r="F344" s="8">
        <v>5</v>
      </c>
      <c r="G344" s="8" t="s">
        <v>1150</v>
      </c>
      <c r="H344" s="8"/>
      <c r="I344" s="8" t="b">
        <v>0</v>
      </c>
      <c r="J344" s="8" t="b">
        <v>0</v>
      </c>
      <c r="K344" s="8" t="str">
        <f t="shared" si="38"/>
        <v>Zecalacoayan-Tlalpican</v>
      </c>
      <c r="L344" s="8" t="s">
        <v>1134</v>
      </c>
      <c r="M344" s="8" t="s">
        <v>1117</v>
      </c>
      <c r="N344" s="8" t="s">
        <v>127</v>
      </c>
      <c r="O344" s="8" t="s">
        <v>1119</v>
      </c>
      <c r="P344" s="8" t="str">
        <f t="shared" si="39"/>
        <v>San Nicolas Zecalacoayan</v>
      </c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>
        <v>7</v>
      </c>
      <c r="BC344" s="8"/>
      <c r="BD344" s="8"/>
      <c r="BE344" s="8"/>
      <c r="BF344" s="8"/>
      <c r="BG344" s="8"/>
      <c r="BH344" s="8"/>
      <c r="BI344" s="8"/>
      <c r="BJ344" s="8"/>
    </row>
    <row r="345" spans="1:62" x14ac:dyDescent="0.25">
      <c r="A345">
        <v>344</v>
      </c>
      <c r="B345" s="9" t="s">
        <v>811</v>
      </c>
      <c r="C345" s="9" t="s">
        <v>1119</v>
      </c>
      <c r="D345" s="9" t="s">
        <v>953</v>
      </c>
      <c r="E345" s="9">
        <v>11</v>
      </c>
      <c r="F345" s="9">
        <v>5</v>
      </c>
      <c r="G345" s="9" t="s">
        <v>1150</v>
      </c>
      <c r="H345" s="9"/>
      <c r="I345" s="9" t="b">
        <v>0</v>
      </c>
      <c r="J345" s="9" t="b">
        <v>0</v>
      </c>
      <c r="K345" s="9" t="str">
        <f t="shared" si="38"/>
        <v>Zecalacoayan-Tlalpican</v>
      </c>
      <c r="L345" s="9" t="s">
        <v>1134</v>
      </c>
      <c r="M345" s="9" t="s">
        <v>1118</v>
      </c>
      <c r="N345" s="9" t="s">
        <v>127</v>
      </c>
      <c r="O345" s="9" t="s">
        <v>1119</v>
      </c>
      <c r="P345" s="9" t="str">
        <f t="shared" si="39"/>
        <v>San Nicolas Zecalacoayan</v>
      </c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>
        <v>14</v>
      </c>
      <c r="BC345" s="9"/>
      <c r="BD345" s="9"/>
      <c r="BE345" s="9"/>
      <c r="BF345" s="9"/>
      <c r="BG345" s="9"/>
      <c r="BH345" s="9"/>
      <c r="BI345" s="9"/>
      <c r="BJ345" s="9"/>
    </row>
    <row r="346" spans="1:62" x14ac:dyDescent="0.25">
      <c r="A346">
        <v>345</v>
      </c>
      <c r="B346" t="s">
        <v>812</v>
      </c>
      <c r="C346" t="s">
        <v>1119</v>
      </c>
      <c r="D346" t="s">
        <v>954</v>
      </c>
      <c r="E346">
        <v>11</v>
      </c>
      <c r="F346">
        <v>6</v>
      </c>
      <c r="G346" t="s">
        <v>1150</v>
      </c>
      <c r="I346" t="b">
        <v>0</v>
      </c>
      <c r="J346" t="b">
        <v>0</v>
      </c>
      <c r="K346" t="str">
        <f t="shared" si="38"/>
        <v>Zecalacoayan-Achtocan</v>
      </c>
      <c r="L346" t="s">
        <v>1134</v>
      </c>
      <c r="M346" t="s">
        <v>108</v>
      </c>
      <c r="N346" t="s">
        <v>127</v>
      </c>
      <c r="O346" t="s">
        <v>1119</v>
      </c>
      <c r="P346" t="str">
        <f t="shared" si="39"/>
        <v>San Nicolas Zecalacoayan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Y346">
        <v>0</v>
      </c>
      <c r="AZ346">
        <v>0</v>
      </c>
      <c r="BA346">
        <v>5</v>
      </c>
      <c r="BB346">
        <v>21</v>
      </c>
      <c r="BC346">
        <v>0</v>
      </c>
      <c r="BD346">
        <v>0</v>
      </c>
      <c r="BE346">
        <v>0</v>
      </c>
      <c r="BG346">
        <v>0</v>
      </c>
      <c r="BH346">
        <v>0</v>
      </c>
      <c r="BI346">
        <v>0</v>
      </c>
      <c r="BJ346">
        <v>0</v>
      </c>
    </row>
    <row r="347" spans="1:62" x14ac:dyDescent="0.25">
      <c r="A347">
        <v>346</v>
      </c>
      <c r="B347" s="8" t="s">
        <v>812</v>
      </c>
      <c r="C347" s="8" t="s">
        <v>1119</v>
      </c>
      <c r="D347" s="8" t="s">
        <v>954</v>
      </c>
      <c r="E347" s="8">
        <v>11</v>
      </c>
      <c r="F347" s="8">
        <v>6</v>
      </c>
      <c r="G347" s="8" t="s">
        <v>1150</v>
      </c>
      <c r="H347" s="8"/>
      <c r="I347" s="8" t="b">
        <v>0</v>
      </c>
      <c r="J347" s="8" t="b">
        <v>0</v>
      </c>
      <c r="K347" s="8" t="str">
        <f t="shared" si="38"/>
        <v>Zecalacoayan-Achtocan</v>
      </c>
      <c r="L347" s="8" t="s">
        <v>1134</v>
      </c>
      <c r="M347" s="8" t="s">
        <v>1117</v>
      </c>
      <c r="N347" s="8" t="s">
        <v>127</v>
      </c>
      <c r="O347" s="8" t="s">
        <v>1119</v>
      </c>
      <c r="P347" s="8" t="str">
        <f t="shared" si="39"/>
        <v>San Nicolas Zecalacoayan</v>
      </c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>
        <v>9</v>
      </c>
      <c r="BC347" s="8"/>
      <c r="BD347" s="8"/>
      <c r="BE347" s="8"/>
      <c r="BF347" s="8"/>
      <c r="BG347" s="8"/>
      <c r="BH347" s="8"/>
      <c r="BI347" s="8"/>
      <c r="BJ347" s="8"/>
    </row>
    <row r="348" spans="1:62" x14ac:dyDescent="0.25">
      <c r="A348">
        <v>347</v>
      </c>
      <c r="B348" s="9" t="s">
        <v>812</v>
      </c>
      <c r="C348" s="9" t="s">
        <v>1119</v>
      </c>
      <c r="D348" s="9" t="s">
        <v>954</v>
      </c>
      <c r="E348" s="9">
        <v>11</v>
      </c>
      <c r="F348" s="9">
        <v>6</v>
      </c>
      <c r="G348" s="9" t="s">
        <v>1150</v>
      </c>
      <c r="H348" s="9"/>
      <c r="I348" s="9" t="b">
        <v>0</v>
      </c>
      <c r="J348" s="9" t="b">
        <v>0</v>
      </c>
      <c r="K348" s="9" t="str">
        <f t="shared" si="38"/>
        <v>Zecalacoayan-Achtocan</v>
      </c>
      <c r="L348" s="9" t="s">
        <v>1134</v>
      </c>
      <c r="M348" s="9" t="s">
        <v>1118</v>
      </c>
      <c r="N348" s="9" t="s">
        <v>127</v>
      </c>
      <c r="O348" s="9" t="s">
        <v>1119</v>
      </c>
      <c r="P348" s="9" t="str">
        <f t="shared" si="39"/>
        <v>San Nicolas Zecalacoayan</v>
      </c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>
        <v>7</v>
      </c>
      <c r="BC348" s="9"/>
      <c r="BD348" s="9"/>
      <c r="BE348" s="9"/>
      <c r="BF348" s="9"/>
      <c r="BG348" s="9"/>
      <c r="BH348" s="9"/>
      <c r="BI348" s="9"/>
      <c r="BJ348" s="9"/>
    </row>
    <row r="349" spans="1:62" x14ac:dyDescent="0.25">
      <c r="A349">
        <v>348</v>
      </c>
      <c r="B349" s="5" t="s">
        <v>812</v>
      </c>
      <c r="C349" s="5" t="s">
        <v>1119</v>
      </c>
      <c r="D349" s="5" t="s">
        <v>954</v>
      </c>
      <c r="E349" s="5">
        <v>11</v>
      </c>
      <c r="F349" s="5">
        <v>6</v>
      </c>
      <c r="G349" s="5" t="s">
        <v>1150</v>
      </c>
      <c r="H349" s="5"/>
      <c r="I349" s="5" t="b">
        <v>0</v>
      </c>
      <c r="J349" s="5" t="b">
        <v>0</v>
      </c>
      <c r="K349" s="5" t="s">
        <v>1233</v>
      </c>
      <c r="L349" s="5" t="s">
        <v>1134</v>
      </c>
      <c r="M349" s="5" t="s">
        <v>1118</v>
      </c>
      <c r="N349" s="5" t="s">
        <v>127</v>
      </c>
      <c r="O349" s="5" t="s">
        <v>1119</v>
      </c>
      <c r="P349" s="5" t="s">
        <v>1229</v>
      </c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>
        <v>5</v>
      </c>
      <c r="BC349" s="5"/>
      <c r="BD349" s="5"/>
      <c r="BE349" s="5"/>
      <c r="BF349" s="5"/>
      <c r="BG349" s="5"/>
      <c r="BH349" s="5"/>
      <c r="BI349" s="5"/>
      <c r="BJ349" s="5"/>
    </row>
    <row r="350" spans="1:62" x14ac:dyDescent="0.25">
      <c r="A350">
        <v>349</v>
      </c>
      <c r="B350" t="s">
        <v>1086</v>
      </c>
      <c r="C350" t="s">
        <v>1119</v>
      </c>
      <c r="D350" t="s">
        <v>955</v>
      </c>
      <c r="E350">
        <v>11</v>
      </c>
      <c r="F350">
        <v>7</v>
      </c>
      <c r="G350" t="s">
        <v>1150</v>
      </c>
      <c r="I350" t="b">
        <v>0</v>
      </c>
      <c r="J350" t="b">
        <v>0</v>
      </c>
      <c r="K350" t="str">
        <f t="shared" ref="K350:K355" si="40">O350&amp;"-"&amp;B350</f>
        <v>Zecalacoayan-Ocotitlan</v>
      </c>
      <c r="L350" t="s">
        <v>1134</v>
      </c>
      <c r="M350" t="s">
        <v>108</v>
      </c>
      <c r="N350" t="s">
        <v>127</v>
      </c>
      <c r="O350" t="s">
        <v>1119</v>
      </c>
      <c r="P350" t="str">
        <f t="shared" ref="P350:P355" si="41">L350&amp;" "&amp;O350</f>
        <v>San Nicolas Zecalacoayan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2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Y350">
        <v>0</v>
      </c>
      <c r="AZ350">
        <v>0</v>
      </c>
      <c r="BA350">
        <v>0</v>
      </c>
      <c r="BB350">
        <v>21</v>
      </c>
      <c r="BC350">
        <v>0</v>
      </c>
      <c r="BD350">
        <v>0</v>
      </c>
      <c r="BE350">
        <v>0</v>
      </c>
      <c r="BG350">
        <v>0</v>
      </c>
      <c r="BH350">
        <v>0</v>
      </c>
      <c r="BI350">
        <v>0</v>
      </c>
      <c r="BJ350">
        <v>0</v>
      </c>
    </row>
    <row r="351" spans="1:62" x14ac:dyDescent="0.25">
      <c r="A351">
        <v>350</v>
      </c>
      <c r="B351" s="8" t="s">
        <v>1086</v>
      </c>
      <c r="C351" s="8" t="s">
        <v>1119</v>
      </c>
      <c r="D351" s="8" t="s">
        <v>955</v>
      </c>
      <c r="E351" s="8">
        <v>11</v>
      </c>
      <c r="F351" s="8">
        <v>7</v>
      </c>
      <c r="G351" s="8" t="s">
        <v>1150</v>
      </c>
      <c r="H351" s="8"/>
      <c r="I351" s="8" t="b">
        <v>0</v>
      </c>
      <c r="J351" s="8" t="b">
        <v>0</v>
      </c>
      <c r="K351" s="8" t="str">
        <f t="shared" si="40"/>
        <v>Zecalacoayan-Ocotitlan</v>
      </c>
      <c r="L351" s="8" t="s">
        <v>1134</v>
      </c>
      <c r="M351" s="8" t="s">
        <v>1117</v>
      </c>
      <c r="N351" s="8" t="s">
        <v>127</v>
      </c>
      <c r="O351" s="8" t="s">
        <v>1119</v>
      </c>
      <c r="P351" s="8" t="str">
        <f t="shared" si="41"/>
        <v>San Nicolas Zecalacoayan</v>
      </c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>
        <v>12</v>
      </c>
      <c r="BC351" s="8"/>
      <c r="BD351" s="8"/>
      <c r="BE351" s="8"/>
      <c r="BF351" s="8"/>
      <c r="BG351" s="8"/>
      <c r="BH351" s="8"/>
      <c r="BI351" s="8"/>
      <c r="BJ351" s="8"/>
    </row>
    <row r="352" spans="1:62" x14ac:dyDescent="0.25">
      <c r="A352">
        <v>351</v>
      </c>
      <c r="B352" s="9" t="s">
        <v>1086</v>
      </c>
      <c r="C352" s="9" t="s">
        <v>1119</v>
      </c>
      <c r="D352" s="9" t="s">
        <v>955</v>
      </c>
      <c r="E352" s="9">
        <v>11</v>
      </c>
      <c r="F352" s="9">
        <v>7</v>
      </c>
      <c r="G352" s="9" t="s">
        <v>1150</v>
      </c>
      <c r="H352" s="9"/>
      <c r="I352" s="9" t="b">
        <v>0</v>
      </c>
      <c r="J352" s="9" t="b">
        <v>0</v>
      </c>
      <c r="K352" s="9" t="str">
        <f t="shared" si="40"/>
        <v>Zecalacoayan-Ocotitlan</v>
      </c>
      <c r="L352" s="9" t="s">
        <v>1134</v>
      </c>
      <c r="M352" s="9" t="s">
        <v>1118</v>
      </c>
      <c r="N352" s="9" t="s">
        <v>127</v>
      </c>
      <c r="O352" s="9" t="s">
        <v>1119</v>
      </c>
      <c r="P352" s="9" t="str">
        <f t="shared" si="41"/>
        <v>San Nicolas Zecalacoayan</v>
      </c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>
        <v>9</v>
      </c>
      <c r="BC352" s="9"/>
      <c r="BD352" s="9"/>
      <c r="BE352" s="9"/>
      <c r="BF352" s="9"/>
      <c r="BG352" s="9"/>
      <c r="BH352" s="9"/>
      <c r="BI352" s="9"/>
      <c r="BJ352" s="9"/>
    </row>
    <row r="353" spans="1:62" x14ac:dyDescent="0.25">
      <c r="A353">
        <v>352</v>
      </c>
      <c r="B353" t="s">
        <v>813</v>
      </c>
      <c r="C353" t="s">
        <v>1119</v>
      </c>
      <c r="D353" t="s">
        <v>956</v>
      </c>
      <c r="E353">
        <v>11</v>
      </c>
      <c r="F353">
        <v>8</v>
      </c>
      <c r="G353" t="s">
        <v>1150</v>
      </c>
      <c r="I353" t="b">
        <v>0</v>
      </c>
      <c r="J353" t="b">
        <v>0</v>
      </c>
      <c r="K353" t="str">
        <f t="shared" si="40"/>
        <v>Zecalacoayan-Tezcacohuac</v>
      </c>
      <c r="L353" t="s">
        <v>1134</v>
      </c>
      <c r="M353" t="s">
        <v>108</v>
      </c>
      <c r="N353" t="s">
        <v>127</v>
      </c>
      <c r="O353" t="s">
        <v>1119</v>
      </c>
      <c r="P353" t="str">
        <f t="shared" si="41"/>
        <v>San Nicolas Zecalacoayan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Y353">
        <v>0</v>
      </c>
      <c r="AZ353">
        <v>0</v>
      </c>
      <c r="BA353">
        <v>5</v>
      </c>
      <c r="BB353">
        <v>21</v>
      </c>
      <c r="BC353">
        <v>0</v>
      </c>
      <c r="BD353">
        <v>0</v>
      </c>
      <c r="BE353">
        <v>0</v>
      </c>
      <c r="BG353">
        <v>0</v>
      </c>
      <c r="BH353">
        <v>0</v>
      </c>
      <c r="BI353">
        <v>0</v>
      </c>
      <c r="BJ353">
        <v>0</v>
      </c>
    </row>
    <row r="354" spans="1:62" x14ac:dyDescent="0.25">
      <c r="A354">
        <v>353</v>
      </c>
      <c r="B354" s="8" t="s">
        <v>813</v>
      </c>
      <c r="C354" s="8" t="s">
        <v>1119</v>
      </c>
      <c r="D354" s="8" t="s">
        <v>956</v>
      </c>
      <c r="E354" s="8">
        <v>11</v>
      </c>
      <c r="F354" s="8">
        <v>8</v>
      </c>
      <c r="G354" s="8" t="s">
        <v>1150</v>
      </c>
      <c r="H354" s="8"/>
      <c r="I354" s="8" t="b">
        <v>0</v>
      </c>
      <c r="J354" s="8" t="b">
        <v>0</v>
      </c>
      <c r="K354" s="8" t="str">
        <f t="shared" si="40"/>
        <v>Zecalacoayan-Tezcacohuac</v>
      </c>
      <c r="L354" s="8" t="s">
        <v>1134</v>
      </c>
      <c r="M354" s="8" t="s">
        <v>1117</v>
      </c>
      <c r="N354" s="8" t="s">
        <v>127</v>
      </c>
      <c r="O354" s="8" t="s">
        <v>1119</v>
      </c>
      <c r="P354" s="8" t="str">
        <f t="shared" si="41"/>
        <v>San Nicolas Zecalacoayan</v>
      </c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>
        <v>9</v>
      </c>
      <c r="BC354" s="8"/>
      <c r="BD354" s="8"/>
      <c r="BE354" s="8"/>
      <c r="BF354" s="8"/>
      <c r="BG354" s="8"/>
      <c r="BH354" s="8"/>
      <c r="BI354" s="8"/>
      <c r="BJ354" s="8"/>
    </row>
    <row r="355" spans="1:62" x14ac:dyDescent="0.25">
      <c r="A355">
        <v>354</v>
      </c>
      <c r="B355" s="9" t="s">
        <v>813</v>
      </c>
      <c r="C355" s="9" t="s">
        <v>1119</v>
      </c>
      <c r="D355" s="9" t="s">
        <v>956</v>
      </c>
      <c r="E355" s="9">
        <v>11</v>
      </c>
      <c r="F355" s="9">
        <v>8</v>
      </c>
      <c r="G355" s="9" t="s">
        <v>1150</v>
      </c>
      <c r="H355" s="9"/>
      <c r="I355" s="9" t="b">
        <v>0</v>
      </c>
      <c r="J355" s="9" t="b">
        <v>0</v>
      </c>
      <c r="K355" s="9" t="str">
        <f t="shared" si="40"/>
        <v>Zecalacoayan-Tezcacohuac</v>
      </c>
      <c r="L355" s="9" t="s">
        <v>1134</v>
      </c>
      <c r="M355" s="9" t="s">
        <v>1118</v>
      </c>
      <c r="N355" s="9" t="s">
        <v>127</v>
      </c>
      <c r="O355" s="9" t="s">
        <v>1119</v>
      </c>
      <c r="P355" s="9" t="str">
        <f t="shared" si="41"/>
        <v>San Nicolas Zecalacoayan</v>
      </c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>
        <v>7</v>
      </c>
      <c r="BC355" s="9"/>
      <c r="BD355" s="9"/>
      <c r="BE355" s="9"/>
      <c r="BF355" s="9"/>
      <c r="BG355" s="9"/>
      <c r="BH355" s="9"/>
      <c r="BI355" s="9"/>
      <c r="BJ355" s="9"/>
    </row>
    <row r="356" spans="1:62" x14ac:dyDescent="0.25">
      <c r="A356">
        <v>355</v>
      </c>
      <c r="B356" s="5" t="s">
        <v>813</v>
      </c>
      <c r="C356" s="5" t="s">
        <v>1119</v>
      </c>
      <c r="D356" s="5" t="s">
        <v>956</v>
      </c>
      <c r="E356" s="5">
        <v>11</v>
      </c>
      <c r="F356" s="5">
        <v>8</v>
      </c>
      <c r="G356" s="5" t="s">
        <v>1150</v>
      </c>
      <c r="H356" s="5"/>
      <c r="I356" s="5" t="b">
        <v>0</v>
      </c>
      <c r="J356" s="5" t="b">
        <v>0</v>
      </c>
      <c r="K356" s="5" t="s">
        <v>1232</v>
      </c>
      <c r="L356" s="5" t="s">
        <v>1134</v>
      </c>
      <c r="M356" s="5" t="s">
        <v>1118</v>
      </c>
      <c r="N356" s="5" t="s">
        <v>127</v>
      </c>
      <c r="O356" s="5" t="s">
        <v>1119</v>
      </c>
      <c r="P356" s="5" t="s">
        <v>1229</v>
      </c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>
        <v>5</v>
      </c>
      <c r="BC356" s="5"/>
      <c r="BD356" s="5"/>
      <c r="BE356" s="5"/>
      <c r="BF356" s="5"/>
      <c r="BG356" s="5"/>
      <c r="BH356" s="5"/>
      <c r="BI356" s="5"/>
      <c r="BJ356" s="5"/>
    </row>
    <row r="357" spans="1:62" x14ac:dyDescent="0.25">
      <c r="A357">
        <v>356</v>
      </c>
      <c r="B357" t="s">
        <v>814</v>
      </c>
      <c r="C357" t="s">
        <v>1119</v>
      </c>
      <c r="D357" t="s">
        <v>957</v>
      </c>
      <c r="E357">
        <v>11</v>
      </c>
      <c r="F357">
        <v>9</v>
      </c>
      <c r="G357" t="s">
        <v>1150</v>
      </c>
      <c r="I357" t="b">
        <v>0</v>
      </c>
      <c r="J357" t="b">
        <v>0</v>
      </c>
      <c r="K357" t="str">
        <f t="shared" ref="K357:K362" si="42">O357&amp;"-"&amp;B357</f>
        <v>Zecalacoayan-Tlacoxoloc</v>
      </c>
      <c r="L357" t="s">
        <v>1134</v>
      </c>
      <c r="M357" t="s">
        <v>108</v>
      </c>
      <c r="N357" t="s">
        <v>127</v>
      </c>
      <c r="O357" t="s">
        <v>1119</v>
      </c>
      <c r="P357" t="str">
        <f t="shared" ref="P357:P362" si="43">L357&amp;" "&amp;O357</f>
        <v>San Nicolas Zecalacoayan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Y357">
        <v>0</v>
      </c>
      <c r="AZ357">
        <v>0</v>
      </c>
      <c r="BA357">
        <v>0</v>
      </c>
      <c r="BB357">
        <v>21</v>
      </c>
      <c r="BC357">
        <v>0</v>
      </c>
      <c r="BD357">
        <v>0</v>
      </c>
      <c r="BE357">
        <v>0</v>
      </c>
      <c r="BG357">
        <v>0</v>
      </c>
      <c r="BH357">
        <v>0</v>
      </c>
      <c r="BI357">
        <v>0</v>
      </c>
      <c r="BJ357">
        <v>0</v>
      </c>
    </row>
    <row r="358" spans="1:62" x14ac:dyDescent="0.25">
      <c r="A358">
        <v>357</v>
      </c>
      <c r="B358" s="8" t="s">
        <v>814</v>
      </c>
      <c r="C358" s="8" t="s">
        <v>1119</v>
      </c>
      <c r="D358" s="8" t="s">
        <v>957</v>
      </c>
      <c r="E358" s="8">
        <v>11</v>
      </c>
      <c r="F358" s="8">
        <v>9</v>
      </c>
      <c r="G358" s="8" t="s">
        <v>1150</v>
      </c>
      <c r="H358" s="8"/>
      <c r="I358" s="8" t="b">
        <v>0</v>
      </c>
      <c r="J358" s="8" t="b">
        <v>0</v>
      </c>
      <c r="K358" s="8" t="str">
        <f t="shared" si="42"/>
        <v>Zecalacoayan-Tlacoxoloc</v>
      </c>
      <c r="L358" s="8" t="s">
        <v>1134</v>
      </c>
      <c r="M358" s="8" t="s">
        <v>1117</v>
      </c>
      <c r="N358" s="8" t="s">
        <v>127</v>
      </c>
      <c r="O358" s="8" t="s">
        <v>1119</v>
      </c>
      <c r="P358" s="8" t="str">
        <f t="shared" si="43"/>
        <v>San Nicolas Zecalacoayan</v>
      </c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>
        <v>11</v>
      </c>
      <c r="BC358" s="8"/>
      <c r="BD358" s="8"/>
      <c r="BE358" s="8"/>
      <c r="BF358" s="8"/>
      <c r="BG358" s="8"/>
      <c r="BH358" s="8"/>
      <c r="BI358" s="8"/>
      <c r="BJ358" s="8"/>
    </row>
    <row r="359" spans="1:62" x14ac:dyDescent="0.25">
      <c r="A359">
        <v>358</v>
      </c>
      <c r="B359" s="9" t="s">
        <v>814</v>
      </c>
      <c r="C359" s="9" t="s">
        <v>1119</v>
      </c>
      <c r="D359" s="9" t="s">
        <v>957</v>
      </c>
      <c r="E359" s="9">
        <v>11</v>
      </c>
      <c r="F359" s="9">
        <v>9</v>
      </c>
      <c r="G359" s="9" t="s">
        <v>1150</v>
      </c>
      <c r="H359" s="9"/>
      <c r="I359" s="9" t="b">
        <v>0</v>
      </c>
      <c r="J359" s="9" t="b">
        <v>0</v>
      </c>
      <c r="K359" s="9" t="str">
        <f t="shared" si="42"/>
        <v>Zecalacoayan-Tlacoxoloc</v>
      </c>
      <c r="L359" s="9" t="s">
        <v>1134</v>
      </c>
      <c r="M359" s="9" t="s">
        <v>1118</v>
      </c>
      <c r="N359" s="9" t="s">
        <v>127</v>
      </c>
      <c r="O359" s="9" t="s">
        <v>1119</v>
      </c>
      <c r="P359" s="9" t="str">
        <f t="shared" si="43"/>
        <v>San Nicolas Zecalacoayan</v>
      </c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>
        <v>10</v>
      </c>
      <c r="BC359" s="9"/>
      <c r="BD359" s="9"/>
      <c r="BE359" s="9"/>
      <c r="BF359" s="9"/>
      <c r="BG359" s="9"/>
      <c r="BH359" s="9"/>
      <c r="BI359" s="9"/>
      <c r="BJ359" s="9"/>
    </row>
    <row r="360" spans="1:62" x14ac:dyDescent="0.25">
      <c r="A360">
        <v>359</v>
      </c>
      <c r="B360" t="s">
        <v>815</v>
      </c>
      <c r="C360" t="s">
        <v>1119</v>
      </c>
      <c r="D360" t="s">
        <v>958</v>
      </c>
      <c r="E360">
        <v>11</v>
      </c>
      <c r="F360">
        <v>10</v>
      </c>
      <c r="G360" t="s">
        <v>1150</v>
      </c>
      <c r="I360" t="b">
        <v>0</v>
      </c>
      <c r="J360" t="b">
        <v>0</v>
      </c>
      <c r="K360" t="str">
        <f t="shared" si="42"/>
        <v>Zecalacoayan-Chiconquiyauhco</v>
      </c>
      <c r="L360" t="s">
        <v>1134</v>
      </c>
      <c r="M360" t="s">
        <v>108</v>
      </c>
      <c r="N360" t="s">
        <v>127</v>
      </c>
      <c r="O360" t="s">
        <v>1119</v>
      </c>
      <c r="P360" t="str">
        <f t="shared" si="43"/>
        <v>San Nicolas Zecalacoayan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Y360">
        <v>0</v>
      </c>
      <c r="AZ360">
        <v>0</v>
      </c>
      <c r="BA360">
        <v>5</v>
      </c>
      <c r="BB360">
        <v>22</v>
      </c>
      <c r="BC360">
        <v>0</v>
      </c>
      <c r="BD360">
        <v>0</v>
      </c>
      <c r="BE360">
        <v>0</v>
      </c>
      <c r="BG360">
        <v>0</v>
      </c>
      <c r="BH360">
        <v>0</v>
      </c>
      <c r="BI360">
        <v>0</v>
      </c>
      <c r="BJ360">
        <v>0</v>
      </c>
    </row>
    <row r="361" spans="1:62" x14ac:dyDescent="0.25">
      <c r="A361">
        <v>360</v>
      </c>
      <c r="B361" s="8" t="s">
        <v>815</v>
      </c>
      <c r="C361" s="8" t="s">
        <v>1119</v>
      </c>
      <c r="D361" s="8" t="s">
        <v>958</v>
      </c>
      <c r="E361" s="8">
        <v>11</v>
      </c>
      <c r="F361" s="8">
        <v>10</v>
      </c>
      <c r="G361" s="8" t="s">
        <v>1150</v>
      </c>
      <c r="H361" s="8"/>
      <c r="I361" s="8" t="b">
        <v>0</v>
      </c>
      <c r="J361" s="8" t="b">
        <v>0</v>
      </c>
      <c r="K361" s="8" t="str">
        <f t="shared" si="42"/>
        <v>Zecalacoayan-Chiconquiyauhco</v>
      </c>
      <c r="L361" s="8" t="s">
        <v>1134</v>
      </c>
      <c r="M361" s="8" t="s">
        <v>1117</v>
      </c>
      <c r="N361" s="8" t="s">
        <v>127</v>
      </c>
      <c r="O361" s="8" t="s">
        <v>1119</v>
      </c>
      <c r="P361" s="8" t="str">
        <f t="shared" si="43"/>
        <v>San Nicolas Zecalacoayan</v>
      </c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>
        <v>6</v>
      </c>
      <c r="BC361" s="8"/>
      <c r="BD361" s="8"/>
      <c r="BE361" s="8"/>
      <c r="BF361" s="8"/>
      <c r="BG361" s="8"/>
      <c r="BH361" s="8"/>
      <c r="BI361" s="8"/>
      <c r="BJ361" s="8"/>
    </row>
    <row r="362" spans="1:62" x14ac:dyDescent="0.25">
      <c r="A362">
        <v>361</v>
      </c>
      <c r="B362" s="9" t="s">
        <v>815</v>
      </c>
      <c r="C362" s="9" t="s">
        <v>1119</v>
      </c>
      <c r="D362" s="9" t="s">
        <v>958</v>
      </c>
      <c r="E362" s="9">
        <v>11</v>
      </c>
      <c r="F362" s="9">
        <v>10</v>
      </c>
      <c r="G362" s="9" t="s">
        <v>1150</v>
      </c>
      <c r="H362" s="9"/>
      <c r="I362" s="9" t="b">
        <v>0</v>
      </c>
      <c r="J362" s="9" t="b">
        <v>0</v>
      </c>
      <c r="K362" s="9" t="str">
        <f t="shared" si="42"/>
        <v>Zecalacoayan-Chiconquiyauhco</v>
      </c>
      <c r="L362" s="9" t="s">
        <v>1134</v>
      </c>
      <c r="M362" s="9" t="s">
        <v>1118</v>
      </c>
      <c r="N362" s="9" t="s">
        <v>127</v>
      </c>
      <c r="O362" s="9" t="s">
        <v>1119</v>
      </c>
      <c r="P362" s="9" t="str">
        <f t="shared" si="43"/>
        <v>San Nicolas Zecalacoayan</v>
      </c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>
        <v>11</v>
      </c>
      <c r="BC362" s="9"/>
      <c r="BD362" s="9"/>
      <c r="BE362" s="9"/>
      <c r="BF362" s="9"/>
      <c r="BG362" s="9"/>
      <c r="BH362" s="9"/>
      <c r="BI362" s="9"/>
      <c r="BJ362" s="9"/>
    </row>
    <row r="363" spans="1:62" x14ac:dyDescent="0.25">
      <c r="A363">
        <v>362</v>
      </c>
      <c r="B363" s="5" t="s">
        <v>815</v>
      </c>
      <c r="C363" s="5" t="s">
        <v>1119</v>
      </c>
      <c r="D363" s="5" t="s">
        <v>958</v>
      </c>
      <c r="E363" s="5">
        <v>11</v>
      </c>
      <c r="F363" s="5">
        <v>10</v>
      </c>
      <c r="G363" s="5" t="s">
        <v>1150</v>
      </c>
      <c r="H363" s="5"/>
      <c r="I363" s="5" t="b">
        <v>0</v>
      </c>
      <c r="J363" s="5" t="b">
        <v>0</v>
      </c>
      <c r="K363" s="5" t="s">
        <v>1231</v>
      </c>
      <c r="L363" s="5" t="s">
        <v>1134</v>
      </c>
      <c r="M363" s="5" t="s">
        <v>1118</v>
      </c>
      <c r="N363" s="5" t="s">
        <v>127</v>
      </c>
      <c r="O363" s="5" t="s">
        <v>1119</v>
      </c>
      <c r="P363" s="5" t="s">
        <v>1229</v>
      </c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>
        <v>5</v>
      </c>
      <c r="BC363" s="5"/>
      <c r="BD363" s="5"/>
      <c r="BE363" s="5"/>
      <c r="BF363" s="5"/>
      <c r="BG363" s="5"/>
      <c r="BH363" s="5"/>
      <c r="BI363" s="5"/>
      <c r="BJ363" s="5"/>
    </row>
    <row r="364" spans="1:62" x14ac:dyDescent="0.25">
      <c r="A364">
        <v>363</v>
      </c>
      <c r="B364" t="s">
        <v>1087</v>
      </c>
      <c r="C364" t="s">
        <v>1119</v>
      </c>
      <c r="D364" t="s">
        <v>959</v>
      </c>
      <c r="E364">
        <v>11</v>
      </c>
      <c r="F364">
        <v>11</v>
      </c>
      <c r="G364" t="s">
        <v>1150</v>
      </c>
      <c r="I364" t="b">
        <v>0</v>
      </c>
      <c r="J364" t="b">
        <v>0</v>
      </c>
      <c r="K364" t="str">
        <f>O364&amp;"-"&amp;B364</f>
        <v>Zecalacoayan-Ahuacuauhtitlan</v>
      </c>
      <c r="L364" t="s">
        <v>1134</v>
      </c>
      <c r="M364" t="s">
        <v>108</v>
      </c>
      <c r="N364" t="s">
        <v>127</v>
      </c>
      <c r="O364" t="s">
        <v>1119</v>
      </c>
      <c r="P364" t="str">
        <f>L364&amp;" "&amp;O364</f>
        <v>San Nicolas Zecalacoayan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Y364">
        <v>0</v>
      </c>
      <c r="AZ364">
        <v>0</v>
      </c>
      <c r="BA364">
        <v>4</v>
      </c>
      <c r="BB364">
        <v>37</v>
      </c>
      <c r="BC364">
        <v>0</v>
      </c>
      <c r="BD364">
        <v>0</v>
      </c>
      <c r="BE364">
        <v>0</v>
      </c>
      <c r="BG364">
        <v>0</v>
      </c>
      <c r="BH364">
        <v>0</v>
      </c>
      <c r="BI364">
        <v>0</v>
      </c>
      <c r="BJ364">
        <v>0</v>
      </c>
    </row>
    <row r="365" spans="1:62" x14ac:dyDescent="0.25">
      <c r="A365">
        <v>364</v>
      </c>
      <c r="B365" s="8" t="s">
        <v>1087</v>
      </c>
      <c r="C365" s="8" t="s">
        <v>1119</v>
      </c>
      <c r="D365" s="8" t="s">
        <v>959</v>
      </c>
      <c r="E365" s="8">
        <v>11</v>
      </c>
      <c r="F365" s="8">
        <v>11</v>
      </c>
      <c r="G365" s="8" t="s">
        <v>1150</v>
      </c>
      <c r="H365" s="8"/>
      <c r="I365" s="8" t="b">
        <v>0</v>
      </c>
      <c r="J365" s="8" t="b">
        <v>0</v>
      </c>
      <c r="K365" s="8" t="str">
        <f>O365&amp;"-"&amp;B365</f>
        <v>Zecalacoayan-Ahuacuauhtitlan</v>
      </c>
      <c r="L365" s="8" t="s">
        <v>1134</v>
      </c>
      <c r="M365" s="8" t="s">
        <v>1117</v>
      </c>
      <c r="N365" s="8" t="s">
        <v>127</v>
      </c>
      <c r="O365" s="8" t="s">
        <v>1119</v>
      </c>
      <c r="P365" s="8" t="str">
        <f>L365&amp;" "&amp;O365</f>
        <v>San Nicolas Zecalacoayan</v>
      </c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>
        <v>19</v>
      </c>
      <c r="BC365" s="8"/>
      <c r="BD365" s="8"/>
      <c r="BE365" s="8"/>
      <c r="BF365" s="8"/>
      <c r="BG365" s="8"/>
      <c r="BH365" s="8"/>
      <c r="BI365" s="8"/>
      <c r="BJ365" s="8"/>
    </row>
    <row r="366" spans="1:62" x14ac:dyDescent="0.25">
      <c r="A366">
        <v>365</v>
      </c>
      <c r="B366" s="9" t="s">
        <v>1087</v>
      </c>
      <c r="C366" s="9" t="s">
        <v>1119</v>
      </c>
      <c r="D366" s="9" t="s">
        <v>959</v>
      </c>
      <c r="E366" s="9">
        <v>11</v>
      </c>
      <c r="F366" s="9">
        <v>11</v>
      </c>
      <c r="G366" s="9" t="s">
        <v>1150</v>
      </c>
      <c r="H366" s="9"/>
      <c r="I366" s="9" t="b">
        <v>0</v>
      </c>
      <c r="J366" s="9" t="b">
        <v>0</v>
      </c>
      <c r="K366" s="9" t="str">
        <f>O366&amp;"-"&amp;B366</f>
        <v>Zecalacoayan-Ahuacuauhtitlan</v>
      </c>
      <c r="L366" s="9" t="s">
        <v>1134</v>
      </c>
      <c r="M366" s="9" t="s">
        <v>1118</v>
      </c>
      <c r="N366" s="9" t="s">
        <v>127</v>
      </c>
      <c r="O366" s="9" t="s">
        <v>1119</v>
      </c>
      <c r="P366" s="9" t="str">
        <f>L366&amp;" "&amp;O366</f>
        <v>San Nicolas Zecalacoayan</v>
      </c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>
        <v>14</v>
      </c>
      <c r="BC366" s="9"/>
      <c r="BD366" s="9"/>
      <c r="BE366" s="9"/>
      <c r="BF366" s="9"/>
      <c r="BG366" s="9"/>
      <c r="BH366" s="9"/>
      <c r="BI366" s="9"/>
      <c r="BJ366" s="9"/>
    </row>
    <row r="367" spans="1:62" x14ac:dyDescent="0.25">
      <c r="A367">
        <v>366</v>
      </c>
      <c r="B367" s="5" t="s">
        <v>1087</v>
      </c>
      <c r="C367" s="5" t="s">
        <v>1119</v>
      </c>
      <c r="D367" s="5" t="s">
        <v>959</v>
      </c>
      <c r="E367" s="5">
        <v>11</v>
      </c>
      <c r="F367" s="5">
        <v>11</v>
      </c>
      <c r="G367" s="5" t="s">
        <v>1150</v>
      </c>
      <c r="H367" s="5"/>
      <c r="I367" s="5" t="b">
        <v>0</v>
      </c>
      <c r="J367" s="5" t="b">
        <v>0</v>
      </c>
      <c r="K367" s="5" t="s">
        <v>1230</v>
      </c>
      <c r="L367" s="5" t="s">
        <v>1134</v>
      </c>
      <c r="M367" s="5" t="s">
        <v>1118</v>
      </c>
      <c r="N367" s="5" t="s">
        <v>127</v>
      </c>
      <c r="O367" s="5" t="s">
        <v>1119</v>
      </c>
      <c r="P367" s="5" t="s">
        <v>1229</v>
      </c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>
        <v>4</v>
      </c>
      <c r="BC367" s="5"/>
      <c r="BD367" s="5"/>
      <c r="BE367" s="5"/>
      <c r="BF367" s="5"/>
      <c r="BG367" s="5"/>
      <c r="BH367" s="5"/>
      <c r="BI367" s="5"/>
      <c r="BJ367" s="5"/>
    </row>
    <row r="368" spans="1:62" x14ac:dyDescent="0.25">
      <c r="A368">
        <v>367</v>
      </c>
      <c r="B368" t="s">
        <v>786</v>
      </c>
      <c r="C368" t="s">
        <v>1119</v>
      </c>
      <c r="D368" t="s">
        <v>960</v>
      </c>
      <c r="E368">
        <v>11</v>
      </c>
      <c r="G368" t="s">
        <v>1150</v>
      </c>
      <c r="I368" t="b">
        <v>0</v>
      </c>
      <c r="J368" t="b">
        <v>0</v>
      </c>
      <c r="K368" t="str">
        <f>O368&amp;"-"&amp;B368</f>
        <v>Zecalacoayan-Non-Tributaries</v>
      </c>
      <c r="L368" t="s">
        <v>1134</v>
      </c>
      <c r="M368" t="s">
        <v>108</v>
      </c>
      <c r="N368" t="s">
        <v>180</v>
      </c>
      <c r="O368" t="s">
        <v>1119</v>
      </c>
      <c r="P368" t="str">
        <f>L368&amp;" "&amp;O368</f>
        <v>San Nicolas Zecalacoayan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Y368">
        <v>0</v>
      </c>
      <c r="AZ368">
        <v>0</v>
      </c>
      <c r="BA368">
        <v>5</v>
      </c>
      <c r="BB368">
        <v>0</v>
      </c>
      <c r="BC368">
        <v>47</v>
      </c>
      <c r="BD368">
        <v>11</v>
      </c>
      <c r="BE368">
        <v>9</v>
      </c>
      <c r="BG368">
        <v>8</v>
      </c>
      <c r="BH368">
        <v>8</v>
      </c>
      <c r="BI368">
        <v>43</v>
      </c>
      <c r="BJ368">
        <v>0</v>
      </c>
    </row>
    <row r="369" spans="1:62" x14ac:dyDescent="0.25">
      <c r="A369">
        <v>368</v>
      </c>
      <c r="B369" s="8" t="s">
        <v>786</v>
      </c>
      <c r="C369" s="8" t="s">
        <v>1119</v>
      </c>
      <c r="D369" s="8" t="s">
        <v>960</v>
      </c>
      <c r="E369" s="8">
        <v>11</v>
      </c>
      <c r="F369" s="8"/>
      <c r="G369" s="8" t="s">
        <v>1150</v>
      </c>
      <c r="H369" s="8"/>
      <c r="I369" s="8" t="b">
        <v>0</v>
      </c>
      <c r="J369" s="8" t="b">
        <v>0</v>
      </c>
      <c r="K369" s="8" t="str">
        <f>O369&amp;"-"&amp;B369</f>
        <v>Zecalacoayan-Non-Tributaries</v>
      </c>
      <c r="L369" s="8" t="s">
        <v>1134</v>
      </c>
      <c r="M369" s="8" t="s">
        <v>1117</v>
      </c>
      <c r="N369" s="8" t="s">
        <v>180</v>
      </c>
      <c r="O369" s="8" t="s">
        <v>1119</v>
      </c>
      <c r="P369" s="8" t="str">
        <f>L369&amp;" "&amp;O369</f>
        <v>San Nicolas Zecalacoayan</v>
      </c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>
        <v>17</v>
      </c>
      <c r="BD369" s="8">
        <v>6</v>
      </c>
      <c r="BE369" s="8"/>
      <c r="BF369" s="8"/>
      <c r="BG369" s="8">
        <v>5</v>
      </c>
      <c r="BH369" s="8"/>
      <c r="BI369" s="8"/>
      <c r="BJ369" s="8"/>
    </row>
    <row r="370" spans="1:62" x14ac:dyDescent="0.25">
      <c r="A370">
        <v>369</v>
      </c>
      <c r="B370" s="9" t="s">
        <v>786</v>
      </c>
      <c r="C370" s="9" t="s">
        <v>1119</v>
      </c>
      <c r="D370" s="9" t="s">
        <v>960</v>
      </c>
      <c r="E370" s="9">
        <v>11</v>
      </c>
      <c r="F370" s="9"/>
      <c r="G370" s="9" t="s">
        <v>1150</v>
      </c>
      <c r="H370" s="9"/>
      <c r="I370" s="9" t="b">
        <v>0</v>
      </c>
      <c r="J370" s="9" t="b">
        <v>0</v>
      </c>
      <c r="K370" s="9" t="str">
        <f>O370&amp;"-"&amp;B370</f>
        <v>Zecalacoayan-Non-Tributaries</v>
      </c>
      <c r="L370" s="9" t="s">
        <v>1134</v>
      </c>
      <c r="M370" s="9" t="s">
        <v>1118</v>
      </c>
      <c r="N370" s="9" t="s">
        <v>180</v>
      </c>
      <c r="O370" s="9" t="s">
        <v>1119</v>
      </c>
      <c r="P370" s="9" t="str">
        <f>L370&amp;" "&amp;O370</f>
        <v>San Nicolas Zecalacoayan</v>
      </c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>
        <v>25</v>
      </c>
      <c r="BD370" s="9">
        <v>5</v>
      </c>
      <c r="BE370" s="9"/>
      <c r="BF370" s="9"/>
      <c r="BG370" s="9">
        <v>3</v>
      </c>
      <c r="BH370" s="9"/>
      <c r="BI370" s="9"/>
      <c r="BJ370" s="9"/>
    </row>
    <row r="371" spans="1:62" x14ac:dyDescent="0.25">
      <c r="A371">
        <v>370</v>
      </c>
      <c r="B371" s="5" t="s">
        <v>786</v>
      </c>
      <c r="C371" s="5" t="s">
        <v>1119</v>
      </c>
      <c r="D371" s="5" t="s">
        <v>960</v>
      </c>
      <c r="E371" s="5">
        <v>11</v>
      </c>
      <c r="F371" s="5"/>
      <c r="G371" s="5" t="s">
        <v>1150</v>
      </c>
      <c r="H371" s="5"/>
      <c r="I371" s="5" t="b">
        <v>0</v>
      </c>
      <c r="J371" s="5" t="b">
        <v>0</v>
      </c>
      <c r="K371" s="5" t="s">
        <v>1228</v>
      </c>
      <c r="L371" s="5" t="s">
        <v>1134</v>
      </c>
      <c r="M371" s="5" t="s">
        <v>1118</v>
      </c>
      <c r="N371" s="5" t="s">
        <v>180</v>
      </c>
      <c r="O371" s="5" t="s">
        <v>1119</v>
      </c>
      <c r="P371" s="5" t="s">
        <v>1229</v>
      </c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>
        <v>5</v>
      </c>
      <c r="BD371" s="5"/>
      <c r="BE371" s="5"/>
      <c r="BF371" s="5"/>
      <c r="BG371" s="5"/>
      <c r="BH371" s="5"/>
      <c r="BI371" s="5"/>
      <c r="BJ371" s="5"/>
    </row>
    <row r="372" spans="1:62" x14ac:dyDescent="0.25">
      <c r="A372">
        <v>371</v>
      </c>
      <c r="B372" s="10" t="s">
        <v>185</v>
      </c>
      <c r="C372" s="10" t="s">
        <v>1119</v>
      </c>
      <c r="D372" s="10" t="s">
        <v>961</v>
      </c>
      <c r="E372" s="10">
        <v>11</v>
      </c>
      <c r="F372" s="10"/>
      <c r="G372" s="10" t="s">
        <v>1150</v>
      </c>
      <c r="H372" s="10"/>
      <c r="I372" s="10" t="b">
        <v>0</v>
      </c>
      <c r="J372" s="10" t="b">
        <v>0</v>
      </c>
      <c r="K372" s="10" t="str">
        <f>O372&amp;"-"&amp;B372</f>
        <v>Zecalacoayan-Nobles</v>
      </c>
      <c r="L372" s="10" t="s">
        <v>1134</v>
      </c>
      <c r="M372" s="10" t="s">
        <v>108</v>
      </c>
      <c r="N372" s="10" t="s">
        <v>185</v>
      </c>
      <c r="O372" s="10" t="s">
        <v>1119</v>
      </c>
      <c r="P372" s="10" t="str">
        <f>L372&amp;" "&amp;O372</f>
        <v>San Nicolas Zecalacoayan</v>
      </c>
      <c r="Q372" s="10">
        <v>3</v>
      </c>
      <c r="R372" s="10">
        <v>11</v>
      </c>
      <c r="S372" s="10">
        <v>1</v>
      </c>
      <c r="T372" s="10">
        <v>9</v>
      </c>
      <c r="U372" s="10">
        <v>1</v>
      </c>
      <c r="V372" s="10">
        <v>17</v>
      </c>
      <c r="W372" s="10">
        <v>2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2</v>
      </c>
      <c r="AD372" s="10">
        <v>0</v>
      </c>
      <c r="AE372" s="10">
        <v>5</v>
      </c>
      <c r="AF372" s="10">
        <v>0</v>
      </c>
      <c r="AG372" s="10">
        <v>0</v>
      </c>
      <c r="AH372" s="10">
        <v>2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4</v>
      </c>
      <c r="AQ372" s="10">
        <v>1</v>
      </c>
      <c r="AR372" s="10">
        <v>5</v>
      </c>
      <c r="AS372" s="10">
        <v>1</v>
      </c>
      <c r="AT372" s="10">
        <v>0</v>
      </c>
      <c r="AU372" s="10">
        <v>0</v>
      </c>
      <c r="AV372" s="10">
        <v>0</v>
      </c>
      <c r="AW372" s="10">
        <v>0</v>
      </c>
      <c r="AX372" s="10"/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/>
      <c r="BG372" s="10">
        <v>0</v>
      </c>
      <c r="BH372" s="10">
        <v>0</v>
      </c>
      <c r="BI372" s="10">
        <v>0</v>
      </c>
      <c r="BJ372" s="10">
        <v>0</v>
      </c>
    </row>
    <row r="373" spans="1:62" x14ac:dyDescent="0.25">
      <c r="A373">
        <v>372</v>
      </c>
      <c r="B373" s="2" t="s">
        <v>816</v>
      </c>
      <c r="C373" s="2" t="s">
        <v>474</v>
      </c>
      <c r="D373" s="2"/>
      <c r="E373" s="2">
        <v>5</v>
      </c>
      <c r="F373" s="2"/>
      <c r="G373" s="2" t="s">
        <v>1150</v>
      </c>
      <c r="H373" s="2"/>
      <c r="I373" s="2" t="b">
        <v>0</v>
      </c>
      <c r="J373" s="2"/>
      <c r="K373" s="2"/>
      <c r="L373" s="2"/>
      <c r="M373" s="2" t="s">
        <v>108</v>
      </c>
      <c r="N373" s="2" t="s">
        <v>4</v>
      </c>
      <c r="O373" s="2" t="s">
        <v>474</v>
      </c>
      <c r="P373" s="2"/>
      <c r="Q373" s="2">
        <v>2</v>
      </c>
      <c r="R373" s="2">
        <v>5</v>
      </c>
      <c r="S373" s="2">
        <v>5</v>
      </c>
      <c r="T373" s="2">
        <v>8</v>
      </c>
      <c r="U373" s="2">
        <v>0</v>
      </c>
      <c r="V373" s="2">
        <v>3</v>
      </c>
      <c r="W373" s="2">
        <v>15</v>
      </c>
      <c r="X373" s="2">
        <v>2</v>
      </c>
      <c r="Y373" s="2">
        <v>10</v>
      </c>
      <c r="Z373" s="2">
        <v>2</v>
      </c>
      <c r="AA373" s="2">
        <v>0</v>
      </c>
      <c r="AB373" s="2">
        <v>0</v>
      </c>
      <c r="AC373" s="2">
        <v>1</v>
      </c>
      <c r="AD373" s="2">
        <v>0</v>
      </c>
      <c r="AE373" s="2">
        <v>0</v>
      </c>
      <c r="AF373" s="2">
        <v>1</v>
      </c>
      <c r="AG373" s="2">
        <v>0</v>
      </c>
      <c r="AH373" s="2">
        <v>8</v>
      </c>
      <c r="AI373" s="2">
        <v>10</v>
      </c>
      <c r="AJ373" s="2">
        <v>0</v>
      </c>
      <c r="AK373" s="2">
        <v>2</v>
      </c>
      <c r="AL373" s="2">
        <v>0</v>
      </c>
      <c r="AM373" s="2">
        <v>0</v>
      </c>
      <c r="AN373" s="2">
        <v>0</v>
      </c>
      <c r="AO373" s="2">
        <v>0</v>
      </c>
      <c r="AP373" s="2">
        <v>7</v>
      </c>
      <c r="AQ373" s="2">
        <v>10</v>
      </c>
      <c r="AR373" s="2">
        <v>10</v>
      </c>
      <c r="AS373" s="2">
        <v>2</v>
      </c>
      <c r="AT373" s="2">
        <v>0</v>
      </c>
      <c r="AU373" s="2">
        <v>0</v>
      </c>
      <c r="AV373" s="2">
        <v>0</v>
      </c>
      <c r="AW373" s="2">
        <v>0</v>
      </c>
      <c r="AX373" s="2"/>
      <c r="AY373" s="2">
        <v>0</v>
      </c>
      <c r="AZ373" s="2">
        <v>0</v>
      </c>
      <c r="BA373" s="2">
        <v>0</v>
      </c>
      <c r="BB373" s="2">
        <v>221</v>
      </c>
      <c r="BC373" s="2">
        <v>40</v>
      </c>
      <c r="BD373" s="2">
        <v>5</v>
      </c>
      <c r="BE373" s="2">
        <v>7</v>
      </c>
      <c r="BF373" s="2"/>
      <c r="BG373" s="2">
        <v>3</v>
      </c>
      <c r="BH373" s="2">
        <v>13</v>
      </c>
      <c r="BI373" s="2">
        <v>35</v>
      </c>
      <c r="BJ373" s="2">
        <v>0</v>
      </c>
    </row>
    <row r="374" spans="1:62" x14ac:dyDescent="0.25">
      <c r="A374">
        <v>373</v>
      </c>
      <c r="B374" s="2" t="s">
        <v>816</v>
      </c>
      <c r="C374" s="2" t="s">
        <v>474</v>
      </c>
      <c r="D374" s="2"/>
      <c r="E374" s="2">
        <v>5</v>
      </c>
      <c r="F374" s="2"/>
      <c r="G374" s="2" t="s">
        <v>1150</v>
      </c>
      <c r="H374" s="2"/>
      <c r="I374" s="2" t="b">
        <v>0</v>
      </c>
      <c r="J374" s="2"/>
      <c r="K374" s="2"/>
      <c r="L374" s="2"/>
      <c r="M374" s="2" t="s">
        <v>1117</v>
      </c>
      <c r="N374" s="2" t="s">
        <v>4</v>
      </c>
      <c r="O374" s="2" t="s">
        <v>474</v>
      </c>
      <c r="P374" s="2"/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/>
      <c r="AY374" s="2">
        <v>0</v>
      </c>
      <c r="AZ374" s="2">
        <v>0</v>
      </c>
      <c r="BA374" s="2">
        <v>0</v>
      </c>
      <c r="BB374" s="2">
        <v>73</v>
      </c>
      <c r="BC374" s="2">
        <v>10</v>
      </c>
      <c r="BD374" s="2">
        <v>1</v>
      </c>
      <c r="BE374" s="2">
        <v>0</v>
      </c>
      <c r="BF374" s="2"/>
      <c r="BG374" s="2">
        <v>0</v>
      </c>
      <c r="BH374" s="2">
        <v>0</v>
      </c>
      <c r="BI374" s="2">
        <v>0</v>
      </c>
      <c r="BJ374" s="2">
        <v>0</v>
      </c>
    </row>
    <row r="375" spans="1:62" x14ac:dyDescent="0.25">
      <c r="A375">
        <v>374</v>
      </c>
      <c r="B375" s="2" t="s">
        <v>816</v>
      </c>
      <c r="C375" s="2" t="s">
        <v>474</v>
      </c>
      <c r="D375" s="2"/>
      <c r="E375" s="2">
        <v>5</v>
      </c>
      <c r="F375" s="2"/>
      <c r="G375" s="2" t="s">
        <v>1150</v>
      </c>
      <c r="H375" s="2"/>
      <c r="I375" s="2" t="b">
        <v>0</v>
      </c>
      <c r="J375" s="2"/>
      <c r="K375" s="2"/>
      <c r="L375" s="2"/>
      <c r="M375" s="2" t="s">
        <v>1118</v>
      </c>
      <c r="N375" s="2" t="s">
        <v>4</v>
      </c>
      <c r="O375" s="2" t="s">
        <v>474</v>
      </c>
      <c r="P375" s="2"/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/>
      <c r="AY375" s="2">
        <v>0</v>
      </c>
      <c r="AZ375" s="2">
        <v>0</v>
      </c>
      <c r="BA375" s="2">
        <v>0</v>
      </c>
      <c r="BB375" s="2">
        <v>148</v>
      </c>
      <c r="BC375" s="2">
        <v>30</v>
      </c>
      <c r="BD375" s="2">
        <v>4</v>
      </c>
      <c r="BE375" s="2">
        <v>0</v>
      </c>
      <c r="BF375" s="2"/>
      <c r="BG375" s="2">
        <v>0</v>
      </c>
      <c r="BH375" s="2">
        <v>0</v>
      </c>
      <c r="BI375" s="2">
        <v>0</v>
      </c>
      <c r="BJ375" s="2">
        <v>0</v>
      </c>
    </row>
    <row r="376" spans="1:62" x14ac:dyDescent="0.25">
      <c r="A376">
        <v>375</v>
      </c>
      <c r="B376" t="s">
        <v>1088</v>
      </c>
      <c r="C376" t="s">
        <v>474</v>
      </c>
      <c r="D376" t="s">
        <v>962</v>
      </c>
      <c r="E376">
        <v>5</v>
      </c>
      <c r="F376">
        <v>1</v>
      </c>
      <c r="G376" t="s">
        <v>1150</v>
      </c>
      <c r="I376" t="b">
        <v>1</v>
      </c>
      <c r="J376" t="b">
        <v>0</v>
      </c>
      <c r="K376" t="str">
        <f t="shared" ref="K376:K394" si="44">O376&amp;"-"&amp;B376</f>
        <v>Chiauhtzinco-Almoyahuacapan</v>
      </c>
      <c r="L376" t="s">
        <v>1135</v>
      </c>
      <c r="M376" t="s">
        <v>108</v>
      </c>
      <c r="N376" t="s">
        <v>127</v>
      </c>
      <c r="O376" t="s">
        <v>474</v>
      </c>
      <c r="P376" t="str">
        <f t="shared" ref="P376:P394" si="45">L376&amp;" "&amp;O376</f>
        <v>San Lorenzo Chiauhtzinco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2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Y376">
        <v>0</v>
      </c>
      <c r="AZ376">
        <v>0</v>
      </c>
      <c r="BA376">
        <v>0</v>
      </c>
      <c r="BB376">
        <v>43</v>
      </c>
      <c r="BC376">
        <v>0</v>
      </c>
      <c r="BD376">
        <v>0</v>
      </c>
      <c r="BE376">
        <v>0</v>
      </c>
      <c r="BG376">
        <v>0</v>
      </c>
      <c r="BH376">
        <v>0</v>
      </c>
      <c r="BI376">
        <v>0</v>
      </c>
      <c r="BJ376">
        <v>0</v>
      </c>
    </row>
    <row r="377" spans="1:62" x14ac:dyDescent="0.25">
      <c r="A377">
        <v>376</v>
      </c>
      <c r="B377" s="8" t="s">
        <v>1088</v>
      </c>
      <c r="C377" s="8" t="s">
        <v>474</v>
      </c>
      <c r="D377" s="8" t="s">
        <v>962</v>
      </c>
      <c r="E377" s="8">
        <v>5</v>
      </c>
      <c r="F377" s="8">
        <v>1</v>
      </c>
      <c r="G377" s="8" t="s">
        <v>1150</v>
      </c>
      <c r="H377" s="8"/>
      <c r="I377" s="8" t="b">
        <v>1</v>
      </c>
      <c r="J377" s="8" t="b">
        <v>0</v>
      </c>
      <c r="K377" s="8" t="str">
        <f t="shared" si="44"/>
        <v>Chiauhtzinco-Almoyahuacapan</v>
      </c>
      <c r="L377" s="8" t="s">
        <v>1135</v>
      </c>
      <c r="M377" s="8" t="s">
        <v>1117</v>
      </c>
      <c r="N377" s="8" t="s">
        <v>127</v>
      </c>
      <c r="O377" s="8" t="s">
        <v>474</v>
      </c>
      <c r="P377" s="8" t="str">
        <f t="shared" si="45"/>
        <v>San Lorenzo Chiauhtzinco</v>
      </c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</row>
    <row r="378" spans="1:62" x14ac:dyDescent="0.25">
      <c r="A378">
        <v>377</v>
      </c>
      <c r="B378" s="9" t="s">
        <v>1088</v>
      </c>
      <c r="C378" s="9" t="s">
        <v>474</v>
      </c>
      <c r="D378" s="9" t="s">
        <v>962</v>
      </c>
      <c r="E378" s="9">
        <v>5</v>
      </c>
      <c r="F378" s="9">
        <v>1</v>
      </c>
      <c r="G378" s="9" t="s">
        <v>1150</v>
      </c>
      <c r="H378" s="9"/>
      <c r="I378" s="9" t="b">
        <v>1</v>
      </c>
      <c r="J378" s="9" t="b">
        <v>0</v>
      </c>
      <c r="K378" s="9" t="str">
        <f t="shared" si="44"/>
        <v>Chiauhtzinco-Almoyahuacapan</v>
      </c>
      <c r="L378" s="9" t="s">
        <v>1135</v>
      </c>
      <c r="M378" s="9" t="s">
        <v>1118</v>
      </c>
      <c r="N378" s="9" t="s">
        <v>127</v>
      </c>
      <c r="O378" s="9" t="s">
        <v>474</v>
      </c>
      <c r="P378" s="9" t="str">
        <f t="shared" si="45"/>
        <v>San Lorenzo Chiauhtzinco</v>
      </c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>
        <v>43</v>
      </c>
      <c r="BC378" s="9"/>
      <c r="BD378" s="9"/>
      <c r="BE378" s="9"/>
      <c r="BF378" s="9"/>
      <c r="BG378" s="9"/>
      <c r="BH378" s="9"/>
      <c r="BI378" s="9"/>
      <c r="BJ378" s="9"/>
    </row>
    <row r="379" spans="1:62" x14ac:dyDescent="0.25">
      <c r="A379">
        <v>378</v>
      </c>
      <c r="B379" t="s">
        <v>1089</v>
      </c>
      <c r="C379" t="s">
        <v>474</v>
      </c>
      <c r="D379" t="s">
        <v>963</v>
      </c>
      <c r="E379">
        <v>5</v>
      </c>
      <c r="F379">
        <v>2</v>
      </c>
      <c r="G379" t="s">
        <v>1150</v>
      </c>
      <c r="I379" t="b">
        <v>0</v>
      </c>
      <c r="J379" t="b">
        <v>0</v>
      </c>
      <c r="K379" t="str">
        <f t="shared" si="44"/>
        <v>Chiauhtzinco-Tzompachcan</v>
      </c>
      <c r="L379" t="s">
        <v>1135</v>
      </c>
      <c r="M379" t="s">
        <v>108</v>
      </c>
      <c r="N379" t="s">
        <v>127</v>
      </c>
      <c r="O379" t="s">
        <v>474</v>
      </c>
      <c r="P379" t="str">
        <f t="shared" si="45"/>
        <v>San Lorenzo Chiauhtzinco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Y379">
        <v>0</v>
      </c>
      <c r="AZ379">
        <v>0</v>
      </c>
      <c r="BA379">
        <v>0</v>
      </c>
      <c r="BB379">
        <v>42</v>
      </c>
      <c r="BC379">
        <v>0</v>
      </c>
      <c r="BD379">
        <v>0</v>
      </c>
      <c r="BE379">
        <v>0</v>
      </c>
      <c r="BG379">
        <v>0</v>
      </c>
      <c r="BH379">
        <v>0</v>
      </c>
      <c r="BI379">
        <v>0</v>
      </c>
      <c r="BJ379">
        <v>0</v>
      </c>
    </row>
    <row r="380" spans="1:62" x14ac:dyDescent="0.25">
      <c r="A380">
        <v>379</v>
      </c>
      <c r="B380" s="8" t="s">
        <v>1089</v>
      </c>
      <c r="C380" s="8" t="s">
        <v>474</v>
      </c>
      <c r="D380" s="8" t="s">
        <v>963</v>
      </c>
      <c r="E380" s="8">
        <v>5</v>
      </c>
      <c r="F380" s="8">
        <v>2</v>
      </c>
      <c r="G380" s="8" t="s">
        <v>1150</v>
      </c>
      <c r="H380" s="8"/>
      <c r="I380" s="8" t="b">
        <v>0</v>
      </c>
      <c r="J380" s="8" t="b">
        <v>0</v>
      </c>
      <c r="K380" s="8" t="str">
        <f t="shared" si="44"/>
        <v>Chiauhtzinco-Tzompachcan</v>
      </c>
      <c r="L380" s="8" t="s">
        <v>1135</v>
      </c>
      <c r="M380" s="8" t="s">
        <v>1117</v>
      </c>
      <c r="N380" s="8" t="s">
        <v>127</v>
      </c>
      <c r="O380" s="8" t="s">
        <v>474</v>
      </c>
      <c r="P380" s="8" t="str">
        <f t="shared" si="45"/>
        <v>San Lorenzo Chiauhtzinco</v>
      </c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>
        <v>4</v>
      </c>
      <c r="BC380" s="8"/>
      <c r="BD380" s="8"/>
      <c r="BE380" s="8"/>
      <c r="BF380" s="8"/>
      <c r="BG380" s="8"/>
      <c r="BH380" s="8"/>
      <c r="BI380" s="8"/>
      <c r="BJ380" s="8"/>
    </row>
    <row r="381" spans="1:62" x14ac:dyDescent="0.25">
      <c r="A381">
        <v>380</v>
      </c>
      <c r="B381" s="9" t="s">
        <v>1089</v>
      </c>
      <c r="C381" s="9" t="s">
        <v>474</v>
      </c>
      <c r="D381" s="9" t="s">
        <v>963</v>
      </c>
      <c r="E381" s="9">
        <v>5</v>
      </c>
      <c r="F381" s="9">
        <v>2</v>
      </c>
      <c r="G381" s="9" t="s">
        <v>1150</v>
      </c>
      <c r="H381" s="9"/>
      <c r="I381" s="9" t="b">
        <v>0</v>
      </c>
      <c r="J381" s="9" t="b">
        <v>0</v>
      </c>
      <c r="K381" s="9" t="str">
        <f t="shared" si="44"/>
        <v>Chiauhtzinco-Tzompachcan</v>
      </c>
      <c r="L381" s="9" t="s">
        <v>1135</v>
      </c>
      <c r="M381" s="9" t="s">
        <v>1118</v>
      </c>
      <c r="N381" s="9" t="s">
        <v>127</v>
      </c>
      <c r="O381" s="9" t="s">
        <v>474</v>
      </c>
      <c r="P381" s="9" t="str">
        <f t="shared" si="45"/>
        <v>San Lorenzo Chiauhtzinco</v>
      </c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>
        <v>38</v>
      </c>
      <c r="BC381" s="9"/>
      <c r="BD381" s="9"/>
      <c r="BE381" s="9"/>
      <c r="BF381" s="9"/>
      <c r="BG381" s="9"/>
      <c r="BH381" s="9"/>
      <c r="BI381" s="9"/>
      <c r="BJ381" s="9"/>
    </row>
    <row r="382" spans="1:62" x14ac:dyDescent="0.25">
      <c r="A382">
        <v>381</v>
      </c>
      <c r="B382" t="s">
        <v>591</v>
      </c>
      <c r="C382" t="s">
        <v>474</v>
      </c>
      <c r="D382" t="s">
        <v>964</v>
      </c>
      <c r="E382">
        <v>5</v>
      </c>
      <c r="F382">
        <v>3</v>
      </c>
      <c r="G382" t="s">
        <v>1150</v>
      </c>
      <c r="I382" t="b">
        <v>0</v>
      </c>
      <c r="J382" t="b">
        <v>0</v>
      </c>
      <c r="K382" t="str">
        <f t="shared" si="44"/>
        <v>Chiauhtzinco-Ocotepec</v>
      </c>
      <c r="L382" t="s">
        <v>1135</v>
      </c>
      <c r="M382" t="s">
        <v>108</v>
      </c>
      <c r="N382" t="s">
        <v>127</v>
      </c>
      <c r="O382" t="s">
        <v>474</v>
      </c>
      <c r="P382" t="str">
        <f t="shared" si="45"/>
        <v>San Lorenzo Chiauhtzinco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Y382">
        <v>0</v>
      </c>
      <c r="AZ382">
        <v>0</v>
      </c>
      <c r="BA382">
        <v>0</v>
      </c>
      <c r="BB382">
        <v>43</v>
      </c>
      <c r="BC382">
        <v>0</v>
      </c>
      <c r="BD382">
        <v>0</v>
      </c>
      <c r="BE382">
        <v>0</v>
      </c>
      <c r="BG382">
        <v>0</v>
      </c>
      <c r="BH382">
        <v>0</v>
      </c>
      <c r="BI382">
        <v>0</v>
      </c>
      <c r="BJ382">
        <v>0</v>
      </c>
    </row>
    <row r="383" spans="1:62" x14ac:dyDescent="0.25">
      <c r="A383">
        <v>382</v>
      </c>
      <c r="B383" s="8" t="s">
        <v>591</v>
      </c>
      <c r="C383" s="8" t="s">
        <v>474</v>
      </c>
      <c r="D383" s="8" t="s">
        <v>964</v>
      </c>
      <c r="E383" s="8">
        <v>5</v>
      </c>
      <c r="F383" s="8">
        <v>3</v>
      </c>
      <c r="G383" s="8" t="s">
        <v>1150</v>
      </c>
      <c r="H383" s="8"/>
      <c r="I383" s="8" t="b">
        <v>0</v>
      </c>
      <c r="J383" s="8" t="b">
        <v>0</v>
      </c>
      <c r="K383" s="8" t="str">
        <f t="shared" si="44"/>
        <v>Chiauhtzinco-Ocotepec</v>
      </c>
      <c r="L383" s="8" t="s">
        <v>1135</v>
      </c>
      <c r="M383" s="8" t="s">
        <v>1117</v>
      </c>
      <c r="N383" s="8" t="s">
        <v>127</v>
      </c>
      <c r="O383" s="8" t="s">
        <v>474</v>
      </c>
      <c r="P383" s="8" t="str">
        <f t="shared" si="45"/>
        <v>San Lorenzo Chiauhtzinco</v>
      </c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>
        <v>14</v>
      </c>
      <c r="BC383" s="8"/>
      <c r="BD383" s="8"/>
      <c r="BE383" s="8"/>
      <c r="BF383" s="8"/>
      <c r="BG383" s="8"/>
      <c r="BH383" s="8"/>
      <c r="BI383" s="8"/>
      <c r="BJ383" s="8"/>
    </row>
    <row r="384" spans="1:62" x14ac:dyDescent="0.25">
      <c r="A384">
        <v>383</v>
      </c>
      <c r="B384" s="9" t="s">
        <v>591</v>
      </c>
      <c r="C384" s="9" t="s">
        <v>474</v>
      </c>
      <c r="D384" s="9" t="s">
        <v>964</v>
      </c>
      <c r="E384" s="9">
        <v>5</v>
      </c>
      <c r="F384" s="9">
        <v>3</v>
      </c>
      <c r="G384" s="9" t="s">
        <v>1150</v>
      </c>
      <c r="H384" s="9"/>
      <c r="I384" s="9" t="b">
        <v>0</v>
      </c>
      <c r="J384" s="9" t="b">
        <v>0</v>
      </c>
      <c r="K384" s="9" t="str">
        <f t="shared" si="44"/>
        <v>Chiauhtzinco-Ocotepec</v>
      </c>
      <c r="L384" s="9" t="s">
        <v>1135</v>
      </c>
      <c r="M384" s="9" t="s">
        <v>1118</v>
      </c>
      <c r="N384" s="9" t="s">
        <v>127</v>
      </c>
      <c r="O384" s="9" t="s">
        <v>474</v>
      </c>
      <c r="P384" s="9" t="str">
        <f t="shared" si="45"/>
        <v>San Lorenzo Chiauhtzinco</v>
      </c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>
        <v>29</v>
      </c>
      <c r="BC384" s="9"/>
      <c r="BD384" s="9"/>
      <c r="BE384" s="9"/>
      <c r="BF384" s="9"/>
      <c r="BG384" s="9"/>
      <c r="BH384" s="9"/>
      <c r="BI384" s="9"/>
      <c r="BJ384" s="9"/>
    </row>
    <row r="385" spans="1:62" x14ac:dyDescent="0.25">
      <c r="A385">
        <v>384</v>
      </c>
      <c r="B385" t="s">
        <v>1065</v>
      </c>
      <c r="C385" t="s">
        <v>474</v>
      </c>
      <c r="D385" t="s">
        <v>965</v>
      </c>
      <c r="E385">
        <v>5</v>
      </c>
      <c r="F385">
        <v>4</v>
      </c>
      <c r="G385" t="s">
        <v>1150</v>
      </c>
      <c r="I385" t="b">
        <v>0</v>
      </c>
      <c r="J385" t="b">
        <v>0</v>
      </c>
      <c r="K385" t="str">
        <f t="shared" si="44"/>
        <v>Chiauhtzinco-Tepoliuhcan</v>
      </c>
      <c r="L385" t="s">
        <v>1135</v>
      </c>
      <c r="M385" t="s">
        <v>108</v>
      </c>
      <c r="N385" t="s">
        <v>127</v>
      </c>
      <c r="O385" t="s">
        <v>474</v>
      </c>
      <c r="P385" t="str">
        <f t="shared" si="45"/>
        <v>San Lorenzo Chiauhtzinco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Y385">
        <v>0</v>
      </c>
      <c r="AZ385">
        <v>0</v>
      </c>
      <c r="BA385">
        <v>0</v>
      </c>
      <c r="BB385">
        <v>42</v>
      </c>
      <c r="BC385">
        <v>0</v>
      </c>
      <c r="BD385">
        <v>0</v>
      </c>
      <c r="BE385">
        <v>0</v>
      </c>
      <c r="BG385">
        <v>0</v>
      </c>
      <c r="BH385">
        <v>0</v>
      </c>
      <c r="BI385">
        <v>0</v>
      </c>
      <c r="BJ385">
        <v>0</v>
      </c>
    </row>
    <row r="386" spans="1:62" x14ac:dyDescent="0.25">
      <c r="A386">
        <v>385</v>
      </c>
      <c r="B386" s="8" t="s">
        <v>1065</v>
      </c>
      <c r="C386" s="8" t="s">
        <v>474</v>
      </c>
      <c r="D386" s="8" t="s">
        <v>965</v>
      </c>
      <c r="E386" s="8">
        <v>5</v>
      </c>
      <c r="F386" s="8">
        <v>4</v>
      </c>
      <c r="G386" s="8" t="s">
        <v>1150</v>
      </c>
      <c r="H386" s="8"/>
      <c r="I386" s="8" t="b">
        <v>0</v>
      </c>
      <c r="J386" s="8" t="b">
        <v>0</v>
      </c>
      <c r="K386" s="8" t="str">
        <f t="shared" si="44"/>
        <v>Chiauhtzinco-Tepoliuhcan</v>
      </c>
      <c r="L386" s="8" t="s">
        <v>1135</v>
      </c>
      <c r="M386" s="8" t="s">
        <v>1117</v>
      </c>
      <c r="N386" s="8" t="s">
        <v>127</v>
      </c>
      <c r="O386" s="8" t="s">
        <v>474</v>
      </c>
      <c r="P386" s="8" t="str">
        <f t="shared" si="45"/>
        <v>San Lorenzo Chiauhtzinco</v>
      </c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>
        <v>32</v>
      </c>
      <c r="BC386" s="8"/>
      <c r="BD386" s="8"/>
      <c r="BE386" s="8"/>
      <c r="BF386" s="8"/>
      <c r="BG386" s="8"/>
      <c r="BH386" s="8"/>
      <c r="BI386" s="8"/>
      <c r="BJ386" s="8"/>
    </row>
    <row r="387" spans="1:62" x14ac:dyDescent="0.25">
      <c r="A387">
        <v>386</v>
      </c>
      <c r="B387" s="9" t="s">
        <v>1065</v>
      </c>
      <c r="C387" s="9" t="s">
        <v>474</v>
      </c>
      <c r="D387" s="9" t="s">
        <v>965</v>
      </c>
      <c r="E387" s="9">
        <v>5</v>
      </c>
      <c r="F387" s="9">
        <v>4</v>
      </c>
      <c r="G387" s="9" t="s">
        <v>1150</v>
      </c>
      <c r="H387" s="9"/>
      <c r="I387" s="9" t="b">
        <v>0</v>
      </c>
      <c r="J387" s="9" t="b">
        <v>0</v>
      </c>
      <c r="K387" s="9" t="str">
        <f t="shared" si="44"/>
        <v>Chiauhtzinco-Tepoliuhcan</v>
      </c>
      <c r="L387" s="9" t="s">
        <v>1135</v>
      </c>
      <c r="M387" s="9" t="s">
        <v>1118</v>
      </c>
      <c r="N387" s="9" t="s">
        <v>127</v>
      </c>
      <c r="O387" s="9" t="s">
        <v>474</v>
      </c>
      <c r="P387" s="9" t="str">
        <f t="shared" si="45"/>
        <v>San Lorenzo Chiauhtzinco</v>
      </c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>
        <v>10</v>
      </c>
      <c r="BC387" s="9"/>
      <c r="BD387" s="9"/>
      <c r="BE387" s="9"/>
      <c r="BF387" s="9"/>
      <c r="BG387" s="9"/>
      <c r="BH387" s="9"/>
      <c r="BI387" s="9"/>
      <c r="BJ387" s="9"/>
    </row>
    <row r="388" spans="1:62" x14ac:dyDescent="0.25">
      <c r="A388">
        <v>387</v>
      </c>
      <c r="B388" t="s">
        <v>817</v>
      </c>
      <c r="C388" t="s">
        <v>474</v>
      </c>
      <c r="D388" t="s">
        <v>966</v>
      </c>
      <c r="E388">
        <v>5</v>
      </c>
      <c r="F388">
        <v>5</v>
      </c>
      <c r="G388" t="s">
        <v>1150</v>
      </c>
      <c r="I388" t="b">
        <v>0</v>
      </c>
      <c r="J388" t="b">
        <v>0</v>
      </c>
      <c r="K388" t="str">
        <f t="shared" si="44"/>
        <v>Chiauhtzinco-Acolhuacapan</v>
      </c>
      <c r="L388" t="s">
        <v>1135</v>
      </c>
      <c r="M388" t="s">
        <v>108</v>
      </c>
      <c r="N388" t="s">
        <v>127</v>
      </c>
      <c r="O388" t="s">
        <v>474</v>
      </c>
      <c r="P388" t="str">
        <f t="shared" si="45"/>
        <v>San Lorenzo Chiauhtzinco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Y388">
        <v>0</v>
      </c>
      <c r="AZ388">
        <v>0</v>
      </c>
      <c r="BA388">
        <v>0</v>
      </c>
      <c r="BB388">
        <v>51</v>
      </c>
      <c r="BC388">
        <v>0</v>
      </c>
      <c r="BD388">
        <v>0</v>
      </c>
      <c r="BE388">
        <v>0</v>
      </c>
      <c r="BG388">
        <v>0</v>
      </c>
      <c r="BH388">
        <v>0</v>
      </c>
      <c r="BI388">
        <v>0</v>
      </c>
      <c r="BJ388">
        <v>0</v>
      </c>
    </row>
    <row r="389" spans="1:62" x14ac:dyDescent="0.25">
      <c r="A389">
        <v>388</v>
      </c>
      <c r="B389" s="8" t="s">
        <v>817</v>
      </c>
      <c r="C389" s="8" t="s">
        <v>474</v>
      </c>
      <c r="D389" s="8" t="s">
        <v>966</v>
      </c>
      <c r="E389" s="8">
        <v>5</v>
      </c>
      <c r="F389" s="8">
        <v>5</v>
      </c>
      <c r="G389" s="8" t="s">
        <v>1150</v>
      </c>
      <c r="H389" s="8"/>
      <c r="I389" s="8" t="b">
        <v>0</v>
      </c>
      <c r="J389" s="8" t="b">
        <v>0</v>
      </c>
      <c r="K389" s="8" t="str">
        <f t="shared" si="44"/>
        <v>Chiauhtzinco-Acolhuacapan</v>
      </c>
      <c r="L389" s="8" t="s">
        <v>1135</v>
      </c>
      <c r="M389" s="8" t="s">
        <v>1117</v>
      </c>
      <c r="N389" s="8" t="s">
        <v>127</v>
      </c>
      <c r="O389" s="8" t="s">
        <v>474</v>
      </c>
      <c r="P389" s="8" t="str">
        <f t="shared" si="45"/>
        <v>San Lorenzo Chiauhtzinco</v>
      </c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>
        <v>23</v>
      </c>
      <c r="BC389" s="8"/>
      <c r="BD389" s="8"/>
      <c r="BE389" s="8"/>
      <c r="BF389" s="8"/>
      <c r="BG389" s="8"/>
      <c r="BH389" s="8"/>
      <c r="BI389" s="8"/>
      <c r="BJ389" s="8"/>
    </row>
    <row r="390" spans="1:62" x14ac:dyDescent="0.25">
      <c r="A390">
        <v>389</v>
      </c>
      <c r="B390" s="9" t="s">
        <v>817</v>
      </c>
      <c r="C390" s="9" t="s">
        <v>474</v>
      </c>
      <c r="D390" s="9" t="s">
        <v>966</v>
      </c>
      <c r="E390" s="9">
        <v>5</v>
      </c>
      <c r="F390" s="9">
        <v>5</v>
      </c>
      <c r="G390" s="9" t="s">
        <v>1150</v>
      </c>
      <c r="H390" s="9"/>
      <c r="I390" s="9" t="b">
        <v>0</v>
      </c>
      <c r="J390" s="9" t="b">
        <v>0</v>
      </c>
      <c r="K390" s="9" t="str">
        <f t="shared" si="44"/>
        <v>Chiauhtzinco-Acolhuacapan</v>
      </c>
      <c r="L390" s="9" t="s">
        <v>1135</v>
      </c>
      <c r="M390" s="9" t="s">
        <v>1118</v>
      </c>
      <c r="N390" s="9" t="s">
        <v>127</v>
      </c>
      <c r="O390" s="9" t="s">
        <v>474</v>
      </c>
      <c r="P390" s="9" t="str">
        <f t="shared" si="45"/>
        <v>San Lorenzo Chiauhtzinco</v>
      </c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>
        <v>28</v>
      </c>
      <c r="BC390" s="9"/>
      <c r="BD390" s="9"/>
      <c r="BE390" s="9"/>
      <c r="BF390" s="9"/>
      <c r="BG390" s="9"/>
      <c r="BH390" s="9"/>
      <c r="BI390" s="9"/>
      <c r="BJ390" s="9"/>
    </row>
    <row r="391" spans="1:62" x14ac:dyDescent="0.25">
      <c r="A391">
        <v>390</v>
      </c>
      <c r="B391" t="s">
        <v>786</v>
      </c>
      <c r="C391" t="s">
        <v>474</v>
      </c>
      <c r="D391" t="s">
        <v>967</v>
      </c>
      <c r="E391">
        <v>5</v>
      </c>
      <c r="G391" t="s">
        <v>1150</v>
      </c>
      <c r="I391" t="b">
        <v>0</v>
      </c>
      <c r="J391" t="b">
        <v>0</v>
      </c>
      <c r="K391" t="str">
        <f t="shared" si="44"/>
        <v>Chiauhtzinco-Non-Tributaries</v>
      </c>
      <c r="L391" t="s">
        <v>1135</v>
      </c>
      <c r="M391" t="s">
        <v>108</v>
      </c>
      <c r="N391" t="s">
        <v>180</v>
      </c>
      <c r="O391" t="s">
        <v>474</v>
      </c>
      <c r="P391" t="str">
        <f t="shared" si="45"/>
        <v>San Lorenzo Chiauhtzinco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Y391">
        <v>0</v>
      </c>
      <c r="AZ391">
        <v>0</v>
      </c>
      <c r="BA391">
        <v>0</v>
      </c>
      <c r="BB391">
        <v>0</v>
      </c>
      <c r="BC391">
        <v>40</v>
      </c>
      <c r="BD391">
        <v>5</v>
      </c>
      <c r="BE391">
        <v>7</v>
      </c>
      <c r="BG391">
        <v>3</v>
      </c>
      <c r="BH391">
        <v>13</v>
      </c>
      <c r="BI391">
        <v>35</v>
      </c>
      <c r="BJ391">
        <v>0</v>
      </c>
    </row>
    <row r="392" spans="1:62" x14ac:dyDescent="0.25">
      <c r="A392">
        <v>391</v>
      </c>
      <c r="B392" s="8" t="s">
        <v>786</v>
      </c>
      <c r="C392" s="8" t="s">
        <v>474</v>
      </c>
      <c r="D392" s="8" t="s">
        <v>967</v>
      </c>
      <c r="E392" s="8">
        <v>5</v>
      </c>
      <c r="F392" s="8"/>
      <c r="G392" s="8" t="s">
        <v>1150</v>
      </c>
      <c r="H392" s="8"/>
      <c r="I392" s="8" t="b">
        <v>0</v>
      </c>
      <c r="J392" s="8" t="b">
        <v>0</v>
      </c>
      <c r="K392" s="8" t="str">
        <f t="shared" si="44"/>
        <v>Chiauhtzinco-Non-Tributaries</v>
      </c>
      <c r="L392" s="8" t="s">
        <v>1135</v>
      </c>
      <c r="M392" s="8" t="s">
        <v>1117</v>
      </c>
      <c r="N392" s="8" t="s">
        <v>180</v>
      </c>
      <c r="O392" s="8" t="s">
        <v>474</v>
      </c>
      <c r="P392" s="8" t="str">
        <f t="shared" si="45"/>
        <v>San Lorenzo Chiauhtzinco</v>
      </c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>
        <v>10</v>
      </c>
      <c r="BD392" s="8">
        <v>1</v>
      </c>
      <c r="BE392" s="8"/>
      <c r="BF392" s="8"/>
      <c r="BG392" s="8"/>
      <c r="BH392" s="8"/>
      <c r="BI392" s="8"/>
      <c r="BJ392" s="8"/>
    </row>
    <row r="393" spans="1:62" x14ac:dyDescent="0.25">
      <c r="A393">
        <v>392</v>
      </c>
      <c r="B393" s="9" t="s">
        <v>786</v>
      </c>
      <c r="C393" s="9" t="s">
        <v>474</v>
      </c>
      <c r="D393" s="9" t="s">
        <v>967</v>
      </c>
      <c r="E393" s="9">
        <v>5</v>
      </c>
      <c r="F393" s="9"/>
      <c r="G393" s="9" t="s">
        <v>1150</v>
      </c>
      <c r="H393" s="9"/>
      <c r="I393" s="9" t="b">
        <v>0</v>
      </c>
      <c r="J393" s="9" t="b">
        <v>0</v>
      </c>
      <c r="K393" s="9" t="str">
        <f t="shared" si="44"/>
        <v>Chiauhtzinco-Non-Tributaries</v>
      </c>
      <c r="L393" s="9" t="s">
        <v>1135</v>
      </c>
      <c r="M393" s="9" t="s">
        <v>1118</v>
      </c>
      <c r="N393" s="9" t="s">
        <v>180</v>
      </c>
      <c r="O393" s="9" t="s">
        <v>474</v>
      </c>
      <c r="P393" s="9" t="str">
        <f t="shared" si="45"/>
        <v>San Lorenzo Chiauhtzinco</v>
      </c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>
        <v>30</v>
      </c>
      <c r="BD393" s="9">
        <v>4</v>
      </c>
      <c r="BE393" s="9"/>
      <c r="BF393" s="9"/>
      <c r="BG393" s="9"/>
      <c r="BH393" s="9"/>
      <c r="BI393" s="9"/>
      <c r="BJ393" s="9"/>
    </row>
    <row r="394" spans="1:62" x14ac:dyDescent="0.25">
      <c r="A394">
        <v>393</v>
      </c>
      <c r="B394" s="10" t="s">
        <v>185</v>
      </c>
      <c r="C394" s="10" t="s">
        <v>474</v>
      </c>
      <c r="D394" s="10" t="s">
        <v>968</v>
      </c>
      <c r="E394" s="10">
        <v>5</v>
      </c>
      <c r="F394" s="10"/>
      <c r="G394" s="10" t="s">
        <v>1150</v>
      </c>
      <c r="H394" s="10"/>
      <c r="I394" s="10" t="b">
        <v>0</v>
      </c>
      <c r="J394" s="10" t="b">
        <v>0</v>
      </c>
      <c r="K394" s="10" t="str">
        <f t="shared" si="44"/>
        <v>Chiauhtzinco-Nobles</v>
      </c>
      <c r="L394" s="10" t="s">
        <v>1135</v>
      </c>
      <c r="M394" s="10" t="s">
        <v>108</v>
      </c>
      <c r="N394" s="10" t="s">
        <v>185</v>
      </c>
      <c r="O394" s="10" t="s">
        <v>474</v>
      </c>
      <c r="P394" s="10" t="str">
        <f t="shared" si="45"/>
        <v>San Lorenzo Chiauhtzinco</v>
      </c>
      <c r="Q394" s="10">
        <v>2</v>
      </c>
      <c r="R394" s="10">
        <v>5</v>
      </c>
      <c r="S394" s="10">
        <v>5</v>
      </c>
      <c r="T394" s="10">
        <v>8</v>
      </c>
      <c r="U394" s="10">
        <v>0</v>
      </c>
      <c r="V394" s="10">
        <v>3</v>
      </c>
      <c r="W394" s="10">
        <v>15</v>
      </c>
      <c r="X394" s="10">
        <v>2</v>
      </c>
      <c r="Y394" s="10">
        <v>10</v>
      </c>
      <c r="Z394" s="10">
        <v>2</v>
      </c>
      <c r="AA394" s="10">
        <v>0</v>
      </c>
      <c r="AB394" s="10">
        <v>0</v>
      </c>
      <c r="AC394" s="10">
        <v>1</v>
      </c>
      <c r="AD394" s="10">
        <v>0</v>
      </c>
      <c r="AE394" s="10">
        <v>0</v>
      </c>
      <c r="AF394" s="10">
        <v>1</v>
      </c>
      <c r="AG394" s="10">
        <v>0</v>
      </c>
      <c r="AH394" s="10">
        <v>8</v>
      </c>
      <c r="AI394" s="10">
        <v>10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7</v>
      </c>
      <c r="AQ394" s="10">
        <v>0</v>
      </c>
      <c r="AR394" s="10">
        <v>10</v>
      </c>
      <c r="AS394" s="10">
        <v>2</v>
      </c>
      <c r="AT394" s="10">
        <v>0</v>
      </c>
      <c r="AU394" s="10">
        <v>0</v>
      </c>
      <c r="AV394" s="10">
        <v>0</v>
      </c>
      <c r="AW394" s="10">
        <v>0</v>
      </c>
      <c r="AX394" s="10"/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/>
      <c r="BG394" s="10">
        <v>0</v>
      </c>
      <c r="BH394" s="10">
        <v>0</v>
      </c>
      <c r="BI394" s="10">
        <v>0</v>
      </c>
      <c r="BJ394" s="10">
        <v>0</v>
      </c>
    </row>
    <row r="395" spans="1:62" x14ac:dyDescent="0.25">
      <c r="A395">
        <v>394</v>
      </c>
      <c r="B395" s="2" t="s">
        <v>818</v>
      </c>
      <c r="C395" s="2" t="s">
        <v>494</v>
      </c>
      <c r="D395" s="2"/>
      <c r="E395" s="2">
        <v>9</v>
      </c>
      <c r="F395" s="2"/>
      <c r="G395" s="2" t="s">
        <v>1150</v>
      </c>
      <c r="H395" s="2"/>
      <c r="I395" s="2" t="b">
        <v>0</v>
      </c>
      <c r="J395" s="2"/>
      <c r="K395" s="2"/>
      <c r="L395" s="2"/>
      <c r="M395" s="2" t="s">
        <v>108</v>
      </c>
      <c r="N395" s="2" t="s">
        <v>4</v>
      </c>
      <c r="O395" s="2" t="s">
        <v>494</v>
      </c>
      <c r="P395" s="2"/>
      <c r="Q395" s="2">
        <v>2</v>
      </c>
      <c r="R395" s="2">
        <v>14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1</v>
      </c>
      <c r="AD395" s="2">
        <v>2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9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11</v>
      </c>
      <c r="AU395" s="2">
        <v>0</v>
      </c>
      <c r="AV395" s="2">
        <v>1</v>
      </c>
      <c r="AW395" s="2">
        <v>0</v>
      </c>
      <c r="AX395" s="2"/>
      <c r="AY395" s="2">
        <v>0</v>
      </c>
      <c r="AZ395" s="2">
        <v>0</v>
      </c>
      <c r="BA395" s="2">
        <v>0</v>
      </c>
      <c r="BB395" s="2">
        <v>225</v>
      </c>
      <c r="BC395" s="2">
        <v>28</v>
      </c>
      <c r="BD395" s="2">
        <v>7</v>
      </c>
      <c r="BE395" s="2">
        <v>10</v>
      </c>
      <c r="BF395" s="2"/>
      <c r="BG395" s="2">
        <v>0</v>
      </c>
      <c r="BH395" s="2">
        <v>0</v>
      </c>
      <c r="BI395" s="2">
        <v>24</v>
      </c>
      <c r="BJ395" s="2">
        <v>0</v>
      </c>
    </row>
    <row r="396" spans="1:62" x14ac:dyDescent="0.25">
      <c r="A396">
        <v>395</v>
      </c>
      <c r="B396" s="2" t="s">
        <v>818</v>
      </c>
      <c r="C396" s="2" t="s">
        <v>494</v>
      </c>
      <c r="D396" s="2"/>
      <c r="E396" s="2">
        <v>9</v>
      </c>
      <c r="F396" s="2"/>
      <c r="G396" s="2" t="s">
        <v>1150</v>
      </c>
      <c r="H396" s="2"/>
      <c r="I396" s="2" t="b">
        <v>0</v>
      </c>
      <c r="J396" s="2"/>
      <c r="K396" s="2"/>
      <c r="L396" s="2"/>
      <c r="M396" s="2" t="s">
        <v>1117</v>
      </c>
      <c r="N396" s="2" t="s">
        <v>4</v>
      </c>
      <c r="O396" s="2" t="s">
        <v>494</v>
      </c>
      <c r="P396" s="2"/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/>
      <c r="AY396" s="2">
        <v>0</v>
      </c>
      <c r="AZ396" s="2">
        <v>0</v>
      </c>
      <c r="BA396" s="2">
        <v>0</v>
      </c>
      <c r="BB396" s="2">
        <v>150</v>
      </c>
      <c r="BC396" s="2">
        <v>0</v>
      </c>
      <c r="BD396" s="2">
        <v>2</v>
      </c>
      <c r="BE396" s="2">
        <v>0</v>
      </c>
      <c r="BF396" s="2"/>
      <c r="BG396" s="2">
        <v>0</v>
      </c>
      <c r="BH396" s="2">
        <v>0</v>
      </c>
      <c r="BI396" s="2">
        <v>0</v>
      </c>
      <c r="BJ396" s="2">
        <v>0</v>
      </c>
    </row>
    <row r="397" spans="1:62" x14ac:dyDescent="0.25">
      <c r="A397">
        <v>396</v>
      </c>
      <c r="B397" s="2" t="s">
        <v>818</v>
      </c>
      <c r="C397" s="2" t="s">
        <v>494</v>
      </c>
      <c r="D397" s="2"/>
      <c r="E397" s="2">
        <v>9</v>
      </c>
      <c r="F397" s="2"/>
      <c r="G397" s="2" t="s">
        <v>1150</v>
      </c>
      <c r="H397" s="2"/>
      <c r="I397" s="2" t="b">
        <v>0</v>
      </c>
      <c r="J397" s="2"/>
      <c r="K397" s="2"/>
      <c r="L397" s="2"/>
      <c r="M397" s="2" t="s">
        <v>1118</v>
      </c>
      <c r="N397" s="2" t="s">
        <v>4</v>
      </c>
      <c r="O397" s="2" t="s">
        <v>494</v>
      </c>
      <c r="P397" s="2"/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/>
      <c r="AY397" s="2">
        <v>0</v>
      </c>
      <c r="AZ397" s="2">
        <v>0</v>
      </c>
      <c r="BA397" s="2">
        <v>0</v>
      </c>
      <c r="BB397" s="2">
        <v>75</v>
      </c>
      <c r="BC397" s="2">
        <v>0</v>
      </c>
      <c r="BD397" s="2">
        <v>5</v>
      </c>
      <c r="BE397" s="2">
        <v>0</v>
      </c>
      <c r="BF397" s="2"/>
      <c r="BG397" s="2">
        <v>0</v>
      </c>
      <c r="BH397" s="2">
        <v>0</v>
      </c>
      <c r="BI397" s="2">
        <v>0</v>
      </c>
      <c r="BJ397" s="2">
        <v>0</v>
      </c>
    </row>
    <row r="398" spans="1:62" x14ac:dyDescent="0.25">
      <c r="A398">
        <v>397</v>
      </c>
      <c r="B398" t="s">
        <v>1090</v>
      </c>
      <c r="C398" t="s">
        <v>494</v>
      </c>
      <c r="D398" t="s">
        <v>969</v>
      </c>
      <c r="E398">
        <v>9</v>
      </c>
      <c r="F398">
        <v>1</v>
      </c>
      <c r="G398" t="s">
        <v>1150</v>
      </c>
      <c r="I398" t="b">
        <v>1</v>
      </c>
      <c r="J398" t="b">
        <v>0</v>
      </c>
      <c r="K398" t="str">
        <f t="shared" ref="K398:K428" si="46">O398&amp;"-"&amp;B398</f>
        <v>Atzompan-Tlayacanque1</v>
      </c>
      <c r="L398" t="s">
        <v>1136</v>
      </c>
      <c r="M398" t="s">
        <v>108</v>
      </c>
      <c r="N398" t="s">
        <v>127</v>
      </c>
      <c r="O398" t="s">
        <v>494</v>
      </c>
      <c r="P398" t="str">
        <f t="shared" ref="P398:P428" si="47">L398&amp;" "&amp;O398</f>
        <v>San Agustin Atzompan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4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Y398">
        <v>0</v>
      </c>
      <c r="AZ398">
        <v>0</v>
      </c>
      <c r="BA398">
        <v>0</v>
      </c>
      <c r="BB398">
        <v>21</v>
      </c>
      <c r="BC398">
        <v>0</v>
      </c>
      <c r="BD398">
        <v>0</v>
      </c>
      <c r="BE398">
        <v>0</v>
      </c>
      <c r="BG398">
        <v>0</v>
      </c>
      <c r="BH398">
        <v>0</v>
      </c>
      <c r="BI398">
        <v>0</v>
      </c>
      <c r="BJ398">
        <v>0</v>
      </c>
    </row>
    <row r="399" spans="1:62" x14ac:dyDescent="0.25">
      <c r="A399">
        <v>398</v>
      </c>
      <c r="B399" s="8" t="s">
        <v>1090</v>
      </c>
      <c r="C399" s="8" t="s">
        <v>494</v>
      </c>
      <c r="D399" s="8" t="s">
        <v>969</v>
      </c>
      <c r="E399" s="8">
        <v>9</v>
      </c>
      <c r="F399" s="8">
        <v>1</v>
      </c>
      <c r="G399" s="8" t="s">
        <v>1150</v>
      </c>
      <c r="H399" s="8"/>
      <c r="I399" s="8" t="b">
        <v>1</v>
      </c>
      <c r="J399" s="8" t="b">
        <v>0</v>
      </c>
      <c r="K399" s="8" t="str">
        <f t="shared" si="46"/>
        <v>Atzompan-Tlayacanque1</v>
      </c>
      <c r="L399" s="8" t="s">
        <v>1136</v>
      </c>
      <c r="M399" s="8" t="s">
        <v>1117</v>
      </c>
      <c r="N399" s="8" t="s">
        <v>127</v>
      </c>
      <c r="O399" s="8" t="s">
        <v>494</v>
      </c>
      <c r="P399" s="8" t="str">
        <f t="shared" si="47"/>
        <v>San Agustin Atzompan</v>
      </c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>
        <v>13</v>
      </c>
      <c r="BC399" s="8"/>
      <c r="BD399" s="8"/>
      <c r="BE399" s="8"/>
      <c r="BF399" s="8"/>
      <c r="BG399" s="8"/>
      <c r="BH399" s="8"/>
      <c r="BI399" s="8"/>
      <c r="BJ399" s="8"/>
    </row>
    <row r="400" spans="1:62" x14ac:dyDescent="0.25">
      <c r="A400">
        <v>399</v>
      </c>
      <c r="B400" s="9" t="s">
        <v>1090</v>
      </c>
      <c r="C400" s="9" t="s">
        <v>494</v>
      </c>
      <c r="D400" s="9" t="s">
        <v>969</v>
      </c>
      <c r="E400" s="9">
        <v>9</v>
      </c>
      <c r="F400" s="9">
        <v>1</v>
      </c>
      <c r="G400" s="9" t="s">
        <v>1150</v>
      </c>
      <c r="H400" s="9"/>
      <c r="I400" s="9" t="b">
        <v>1</v>
      </c>
      <c r="J400" s="9" t="b">
        <v>0</v>
      </c>
      <c r="K400" s="9" t="str">
        <f t="shared" si="46"/>
        <v>Atzompan-Tlayacanque1</v>
      </c>
      <c r="L400" s="9" t="s">
        <v>1136</v>
      </c>
      <c r="M400" s="9" t="s">
        <v>1118</v>
      </c>
      <c r="N400" s="9" t="s">
        <v>127</v>
      </c>
      <c r="O400" s="9" t="s">
        <v>494</v>
      </c>
      <c r="P400" s="9" t="str">
        <f t="shared" si="47"/>
        <v>San Agustin Atzompan</v>
      </c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>
        <v>8</v>
      </c>
      <c r="BC400" s="9"/>
      <c r="BD400" s="9"/>
      <c r="BE400" s="9"/>
      <c r="BF400" s="9"/>
      <c r="BG400" s="9"/>
      <c r="BH400" s="9"/>
      <c r="BI400" s="9"/>
      <c r="BJ400" s="9"/>
    </row>
    <row r="401" spans="1:62" x14ac:dyDescent="0.25">
      <c r="A401">
        <v>400</v>
      </c>
      <c r="B401" t="s">
        <v>1091</v>
      </c>
      <c r="C401" t="s">
        <v>494</v>
      </c>
      <c r="D401" t="s">
        <v>970</v>
      </c>
      <c r="E401">
        <v>9</v>
      </c>
      <c r="F401">
        <v>2</v>
      </c>
      <c r="G401" t="s">
        <v>1150</v>
      </c>
      <c r="I401" t="b">
        <v>0</v>
      </c>
      <c r="J401" t="b">
        <v>0</v>
      </c>
      <c r="K401" t="str">
        <f t="shared" si="46"/>
        <v>Atzompan-Mecapan</v>
      </c>
      <c r="L401" t="s">
        <v>1136</v>
      </c>
      <c r="M401" t="s">
        <v>108</v>
      </c>
      <c r="N401" t="s">
        <v>127</v>
      </c>
      <c r="O401" t="s">
        <v>494</v>
      </c>
      <c r="P401" t="str">
        <f t="shared" si="47"/>
        <v>San Agustin Atzompan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Y401">
        <v>0</v>
      </c>
      <c r="AZ401">
        <v>0</v>
      </c>
      <c r="BA401">
        <v>0</v>
      </c>
      <c r="BB401">
        <v>20</v>
      </c>
      <c r="BC401">
        <v>0</v>
      </c>
      <c r="BD401">
        <v>0</v>
      </c>
      <c r="BE401">
        <v>0</v>
      </c>
      <c r="BG401">
        <v>0</v>
      </c>
      <c r="BH401">
        <v>0</v>
      </c>
      <c r="BI401">
        <v>0</v>
      </c>
      <c r="BJ401">
        <v>0</v>
      </c>
    </row>
    <row r="402" spans="1:62" x14ac:dyDescent="0.25">
      <c r="A402">
        <v>401</v>
      </c>
      <c r="B402" s="8" t="s">
        <v>1091</v>
      </c>
      <c r="C402" s="8" t="s">
        <v>494</v>
      </c>
      <c r="D402" s="8" t="s">
        <v>970</v>
      </c>
      <c r="E402" s="8">
        <v>9</v>
      </c>
      <c r="F402" s="8">
        <v>2</v>
      </c>
      <c r="G402" s="8" t="s">
        <v>1150</v>
      </c>
      <c r="H402" s="8"/>
      <c r="I402" s="8" t="b">
        <v>0</v>
      </c>
      <c r="J402" s="8" t="b">
        <v>0</v>
      </c>
      <c r="K402" s="8" t="str">
        <f t="shared" si="46"/>
        <v>Atzompan-Mecapan</v>
      </c>
      <c r="L402" s="8" t="s">
        <v>1136</v>
      </c>
      <c r="M402" s="8" t="s">
        <v>1117</v>
      </c>
      <c r="N402" s="8" t="s">
        <v>127</v>
      </c>
      <c r="O402" s="8" t="s">
        <v>494</v>
      </c>
      <c r="P402" s="8" t="str">
        <f t="shared" si="47"/>
        <v>San Agustin Atzompan</v>
      </c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>
        <v>9</v>
      </c>
      <c r="BC402" s="8"/>
      <c r="BD402" s="8"/>
      <c r="BE402" s="8"/>
      <c r="BF402" s="8"/>
      <c r="BG402" s="8"/>
      <c r="BH402" s="8"/>
      <c r="BI402" s="8"/>
      <c r="BJ402" s="8"/>
    </row>
    <row r="403" spans="1:62" x14ac:dyDescent="0.25">
      <c r="A403">
        <v>402</v>
      </c>
      <c r="B403" s="9" t="s">
        <v>1091</v>
      </c>
      <c r="C403" s="9" t="s">
        <v>494</v>
      </c>
      <c r="D403" s="9" t="s">
        <v>970</v>
      </c>
      <c r="E403" s="9">
        <v>9</v>
      </c>
      <c r="F403" s="9">
        <v>2</v>
      </c>
      <c r="G403" s="9" t="s">
        <v>1150</v>
      </c>
      <c r="H403" s="9"/>
      <c r="I403" s="9" t="b">
        <v>0</v>
      </c>
      <c r="J403" s="9" t="b">
        <v>0</v>
      </c>
      <c r="K403" s="9" t="str">
        <f t="shared" si="46"/>
        <v>Atzompan-Mecapan</v>
      </c>
      <c r="L403" s="9" t="s">
        <v>1136</v>
      </c>
      <c r="M403" s="9" t="s">
        <v>1118</v>
      </c>
      <c r="N403" s="9" t="s">
        <v>127</v>
      </c>
      <c r="O403" s="9" t="s">
        <v>494</v>
      </c>
      <c r="P403" s="9" t="str">
        <f t="shared" si="47"/>
        <v>San Agustin Atzompan</v>
      </c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>
        <v>11</v>
      </c>
      <c r="BC403" s="9"/>
      <c r="BD403" s="9"/>
      <c r="BE403" s="9"/>
      <c r="BF403" s="9"/>
      <c r="BG403" s="9"/>
      <c r="BH403" s="9"/>
      <c r="BI403" s="9"/>
      <c r="BJ403" s="9"/>
    </row>
    <row r="404" spans="1:62" x14ac:dyDescent="0.25">
      <c r="A404">
        <v>403</v>
      </c>
      <c r="B404" t="s">
        <v>1092</v>
      </c>
      <c r="C404" t="s">
        <v>494</v>
      </c>
      <c r="D404" t="s">
        <v>971</v>
      </c>
      <c r="E404">
        <v>9</v>
      </c>
      <c r="F404">
        <v>3</v>
      </c>
      <c r="G404" t="s">
        <v>1150</v>
      </c>
      <c r="I404" t="b">
        <v>1</v>
      </c>
      <c r="J404" t="b">
        <v>0</v>
      </c>
      <c r="K404" t="str">
        <f t="shared" si="46"/>
        <v>Atzompan-Tlamatlan</v>
      </c>
      <c r="L404" t="s">
        <v>1136</v>
      </c>
      <c r="M404" t="s">
        <v>108</v>
      </c>
      <c r="N404" t="s">
        <v>127</v>
      </c>
      <c r="O404" t="s">
        <v>494</v>
      </c>
      <c r="P404" t="str">
        <f t="shared" si="47"/>
        <v>San Agustin Atzompan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Y404">
        <v>0</v>
      </c>
      <c r="AZ404">
        <v>0</v>
      </c>
      <c r="BA404">
        <v>0</v>
      </c>
      <c r="BB404">
        <v>21</v>
      </c>
      <c r="BC404">
        <v>0</v>
      </c>
      <c r="BD404">
        <v>0</v>
      </c>
      <c r="BE404">
        <v>0</v>
      </c>
      <c r="BG404">
        <v>0</v>
      </c>
      <c r="BH404">
        <v>0</v>
      </c>
      <c r="BI404">
        <v>0</v>
      </c>
      <c r="BJ404">
        <v>0</v>
      </c>
    </row>
    <row r="405" spans="1:62" x14ac:dyDescent="0.25">
      <c r="A405">
        <v>404</v>
      </c>
      <c r="B405" s="8" t="s">
        <v>1092</v>
      </c>
      <c r="C405" s="8" t="s">
        <v>494</v>
      </c>
      <c r="D405" s="8" t="s">
        <v>971</v>
      </c>
      <c r="E405" s="8">
        <v>9</v>
      </c>
      <c r="F405" s="8">
        <v>3</v>
      </c>
      <c r="G405" s="8" t="s">
        <v>1150</v>
      </c>
      <c r="H405" s="8"/>
      <c r="I405" s="8" t="b">
        <v>0</v>
      </c>
      <c r="J405" s="8" t="b">
        <v>0</v>
      </c>
      <c r="K405" s="8" t="str">
        <f t="shared" si="46"/>
        <v>Atzompan-Tlamatlan</v>
      </c>
      <c r="L405" s="8" t="s">
        <v>1136</v>
      </c>
      <c r="M405" s="8" t="s">
        <v>1117</v>
      </c>
      <c r="N405" s="8" t="s">
        <v>127</v>
      </c>
      <c r="O405" s="8" t="s">
        <v>494</v>
      </c>
      <c r="P405" s="8" t="str">
        <f t="shared" si="47"/>
        <v>San Agustin Atzompan</v>
      </c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>
        <v>11</v>
      </c>
      <c r="BC405" s="8"/>
      <c r="BD405" s="8"/>
      <c r="BE405" s="8"/>
      <c r="BF405" s="8"/>
      <c r="BG405" s="8"/>
      <c r="BH405" s="8"/>
      <c r="BI405" s="8"/>
      <c r="BJ405" s="8"/>
    </row>
    <row r="406" spans="1:62" x14ac:dyDescent="0.25">
      <c r="A406">
        <v>405</v>
      </c>
      <c r="B406" s="9" t="s">
        <v>1092</v>
      </c>
      <c r="C406" s="9" t="s">
        <v>494</v>
      </c>
      <c r="D406" s="9" t="s">
        <v>971</v>
      </c>
      <c r="E406" s="9">
        <v>9</v>
      </c>
      <c r="F406" s="9">
        <v>3</v>
      </c>
      <c r="G406" s="9" t="s">
        <v>1150</v>
      </c>
      <c r="H406" s="9"/>
      <c r="I406" s="9" t="b">
        <v>0</v>
      </c>
      <c r="J406" s="9" t="b">
        <v>0</v>
      </c>
      <c r="K406" s="9" t="str">
        <f t="shared" si="46"/>
        <v>Atzompan-Tlamatlan</v>
      </c>
      <c r="L406" s="9" t="s">
        <v>1136</v>
      </c>
      <c r="M406" s="9" t="s">
        <v>1118</v>
      </c>
      <c r="N406" s="9" t="s">
        <v>127</v>
      </c>
      <c r="O406" s="9" t="s">
        <v>494</v>
      </c>
      <c r="P406" s="9" t="str">
        <f t="shared" si="47"/>
        <v>San Agustin Atzompan</v>
      </c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>
        <v>10</v>
      </c>
      <c r="BC406" s="9"/>
      <c r="BD406" s="9"/>
      <c r="BE406" s="9"/>
      <c r="BF406" s="9"/>
      <c r="BG406" s="9"/>
      <c r="BH406" s="9"/>
      <c r="BI406" s="9"/>
      <c r="BJ406" s="9"/>
    </row>
    <row r="407" spans="1:62" x14ac:dyDescent="0.25">
      <c r="A407">
        <v>406</v>
      </c>
      <c r="B407" t="s">
        <v>1087</v>
      </c>
      <c r="C407" t="s">
        <v>494</v>
      </c>
      <c r="D407" t="s">
        <v>972</v>
      </c>
      <c r="E407">
        <v>9</v>
      </c>
      <c r="F407">
        <v>4</v>
      </c>
      <c r="G407" t="s">
        <v>1150</v>
      </c>
      <c r="I407" t="b">
        <v>0</v>
      </c>
      <c r="J407" t="b">
        <v>0</v>
      </c>
      <c r="K407" t="str">
        <f t="shared" si="46"/>
        <v>Atzompan-Ahuacuauhtitlan</v>
      </c>
      <c r="L407" t="s">
        <v>1136</v>
      </c>
      <c r="M407" t="s">
        <v>108</v>
      </c>
      <c r="N407" t="s">
        <v>127</v>
      </c>
      <c r="O407" t="s">
        <v>494</v>
      </c>
      <c r="P407" t="str">
        <f t="shared" si="47"/>
        <v>San Agustin Atzompan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Y407">
        <v>0</v>
      </c>
      <c r="AZ407">
        <v>0</v>
      </c>
      <c r="BA407">
        <v>0</v>
      </c>
      <c r="BB407">
        <v>20</v>
      </c>
      <c r="BC407">
        <v>0</v>
      </c>
      <c r="BD407">
        <v>0</v>
      </c>
      <c r="BE407">
        <v>0</v>
      </c>
      <c r="BG407">
        <v>0</v>
      </c>
      <c r="BH407">
        <v>0</v>
      </c>
      <c r="BI407">
        <v>0</v>
      </c>
      <c r="BJ407">
        <v>0</v>
      </c>
    </row>
    <row r="408" spans="1:62" x14ac:dyDescent="0.25">
      <c r="A408">
        <v>407</v>
      </c>
      <c r="B408" s="8" t="s">
        <v>1087</v>
      </c>
      <c r="C408" s="8" t="s">
        <v>494</v>
      </c>
      <c r="D408" s="8" t="s">
        <v>972</v>
      </c>
      <c r="E408" s="8">
        <v>9</v>
      </c>
      <c r="F408" s="8">
        <v>4</v>
      </c>
      <c r="G408" s="8" t="s">
        <v>1150</v>
      </c>
      <c r="H408" s="8"/>
      <c r="I408" s="8" t="b">
        <v>0</v>
      </c>
      <c r="J408" s="8" t="b">
        <v>0</v>
      </c>
      <c r="K408" s="8" t="str">
        <f t="shared" si="46"/>
        <v>Atzompan-Ahuacuauhtitlan</v>
      </c>
      <c r="L408" s="8" t="s">
        <v>1136</v>
      </c>
      <c r="M408" s="8" t="s">
        <v>1117</v>
      </c>
      <c r="N408" s="8" t="s">
        <v>127</v>
      </c>
      <c r="O408" s="8" t="s">
        <v>494</v>
      </c>
      <c r="P408" s="8" t="str">
        <f t="shared" si="47"/>
        <v>San Agustin Atzompan</v>
      </c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>
        <v>18</v>
      </c>
      <c r="BC408" s="8"/>
      <c r="BD408" s="8"/>
      <c r="BE408" s="8"/>
      <c r="BF408" s="8"/>
      <c r="BG408" s="8"/>
      <c r="BH408" s="8"/>
      <c r="BI408" s="8"/>
      <c r="BJ408" s="8"/>
    </row>
    <row r="409" spans="1:62" x14ac:dyDescent="0.25">
      <c r="A409">
        <v>408</v>
      </c>
      <c r="B409" s="9" t="s">
        <v>1087</v>
      </c>
      <c r="C409" s="9" t="s">
        <v>494</v>
      </c>
      <c r="D409" s="9" t="s">
        <v>972</v>
      </c>
      <c r="E409" s="9">
        <v>9</v>
      </c>
      <c r="F409" s="9">
        <v>4</v>
      </c>
      <c r="G409" s="9" t="s">
        <v>1150</v>
      </c>
      <c r="H409" s="9"/>
      <c r="I409" s="9" t="b">
        <v>0</v>
      </c>
      <c r="J409" s="9" t="b">
        <v>0</v>
      </c>
      <c r="K409" s="9" t="str">
        <f t="shared" si="46"/>
        <v>Atzompan-Ahuacuauhtitlan</v>
      </c>
      <c r="L409" s="9" t="s">
        <v>1136</v>
      </c>
      <c r="M409" s="9" t="s">
        <v>1118</v>
      </c>
      <c r="N409" s="9" t="s">
        <v>127</v>
      </c>
      <c r="O409" s="9" t="s">
        <v>494</v>
      </c>
      <c r="P409" s="9" t="str">
        <f t="shared" si="47"/>
        <v>San Agustin Atzompan</v>
      </c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>
        <v>2</v>
      </c>
      <c r="BC409" s="9"/>
      <c r="BD409" s="9"/>
      <c r="BE409" s="9"/>
      <c r="BF409" s="9"/>
      <c r="BG409" s="9"/>
      <c r="BH409" s="9"/>
      <c r="BI409" s="9"/>
      <c r="BJ409" s="9"/>
    </row>
    <row r="410" spans="1:62" x14ac:dyDescent="0.25">
      <c r="A410">
        <v>409</v>
      </c>
      <c r="B410" t="s">
        <v>819</v>
      </c>
      <c r="C410" t="s">
        <v>494</v>
      </c>
      <c r="D410" t="s">
        <v>973</v>
      </c>
      <c r="E410">
        <v>9</v>
      </c>
      <c r="F410">
        <v>5</v>
      </c>
      <c r="G410" t="s">
        <v>1150</v>
      </c>
      <c r="I410" t="b">
        <v>0</v>
      </c>
      <c r="J410" t="b">
        <v>0</v>
      </c>
      <c r="K410" t="str">
        <f t="shared" si="46"/>
        <v>Atzompan-Malinaltepec</v>
      </c>
      <c r="L410" t="s">
        <v>1136</v>
      </c>
      <c r="M410" t="s">
        <v>108</v>
      </c>
      <c r="N410" t="s">
        <v>127</v>
      </c>
      <c r="O410" t="s">
        <v>494</v>
      </c>
      <c r="P410" t="str">
        <f t="shared" si="47"/>
        <v>San Agustin Atzompan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4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Y410">
        <v>0</v>
      </c>
      <c r="AZ410">
        <v>0</v>
      </c>
      <c r="BA410">
        <v>0</v>
      </c>
      <c r="BB410">
        <v>22</v>
      </c>
      <c r="BC410">
        <v>0</v>
      </c>
      <c r="BD410">
        <v>0</v>
      </c>
      <c r="BE410">
        <v>0</v>
      </c>
      <c r="BG410">
        <v>0</v>
      </c>
      <c r="BH410">
        <v>0</v>
      </c>
      <c r="BI410">
        <v>0</v>
      </c>
      <c r="BJ410">
        <v>0</v>
      </c>
    </row>
    <row r="411" spans="1:62" x14ac:dyDescent="0.25">
      <c r="A411">
        <v>410</v>
      </c>
      <c r="B411" s="8" t="s">
        <v>819</v>
      </c>
      <c r="C411" s="8" t="s">
        <v>494</v>
      </c>
      <c r="D411" s="8" t="s">
        <v>973</v>
      </c>
      <c r="E411" s="8">
        <v>9</v>
      </c>
      <c r="F411" s="8">
        <v>5</v>
      </c>
      <c r="G411" s="8" t="s">
        <v>1150</v>
      </c>
      <c r="H411" s="8"/>
      <c r="I411" s="8" t="b">
        <v>0</v>
      </c>
      <c r="J411" s="8" t="b">
        <v>0</v>
      </c>
      <c r="K411" s="8" t="str">
        <f t="shared" si="46"/>
        <v>Atzompan-Malinaltepec</v>
      </c>
      <c r="L411" s="8" t="s">
        <v>1136</v>
      </c>
      <c r="M411" s="8" t="s">
        <v>1117</v>
      </c>
      <c r="N411" s="8" t="s">
        <v>127</v>
      </c>
      <c r="O411" s="8" t="s">
        <v>494</v>
      </c>
      <c r="P411" s="8" t="str">
        <f t="shared" si="47"/>
        <v>San Agustin Atzompan</v>
      </c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>
        <v>20</v>
      </c>
      <c r="BC411" s="8"/>
      <c r="BD411" s="8"/>
      <c r="BE411" s="8"/>
      <c r="BF411" s="8"/>
      <c r="BG411" s="8"/>
      <c r="BH411" s="8"/>
      <c r="BI411" s="8"/>
      <c r="BJ411" s="8"/>
    </row>
    <row r="412" spans="1:62" x14ac:dyDescent="0.25">
      <c r="A412">
        <v>411</v>
      </c>
      <c r="B412" s="9" t="s">
        <v>819</v>
      </c>
      <c r="C412" s="9" t="s">
        <v>494</v>
      </c>
      <c r="D412" s="9" t="s">
        <v>973</v>
      </c>
      <c r="E412" s="9">
        <v>9</v>
      </c>
      <c r="F412" s="9">
        <v>5</v>
      </c>
      <c r="G412" s="9" t="s">
        <v>1150</v>
      </c>
      <c r="H412" s="9"/>
      <c r="I412" s="9" t="b">
        <v>0</v>
      </c>
      <c r="J412" s="9" t="b">
        <v>0</v>
      </c>
      <c r="K412" s="9" t="str">
        <f t="shared" si="46"/>
        <v>Atzompan-Malinaltepec</v>
      </c>
      <c r="L412" s="9" t="s">
        <v>1136</v>
      </c>
      <c r="M412" s="9" t="s">
        <v>1118</v>
      </c>
      <c r="N412" s="9" t="s">
        <v>127</v>
      </c>
      <c r="O412" s="9" t="s">
        <v>494</v>
      </c>
      <c r="P412" s="9" t="str">
        <f t="shared" si="47"/>
        <v>San Agustin Atzompan</v>
      </c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>
        <v>2</v>
      </c>
      <c r="BC412" s="9"/>
      <c r="BD412" s="9"/>
      <c r="BE412" s="9"/>
      <c r="BF412" s="9"/>
      <c r="BG412" s="9"/>
      <c r="BH412" s="9"/>
      <c r="BI412" s="9"/>
      <c r="BJ412" s="9"/>
    </row>
    <row r="413" spans="1:62" x14ac:dyDescent="0.25">
      <c r="A413">
        <v>412</v>
      </c>
      <c r="B413" t="s">
        <v>1061</v>
      </c>
      <c r="C413" t="s">
        <v>494</v>
      </c>
      <c r="D413" t="s">
        <v>974</v>
      </c>
      <c r="E413">
        <v>9</v>
      </c>
      <c r="F413">
        <v>6</v>
      </c>
      <c r="G413" t="s">
        <v>1150</v>
      </c>
      <c r="I413" t="b">
        <v>1</v>
      </c>
      <c r="J413" t="b">
        <v>0</v>
      </c>
      <c r="K413" t="str">
        <f t="shared" si="46"/>
        <v>Atzompan-Tlayacanque2</v>
      </c>
      <c r="L413" t="s">
        <v>1136</v>
      </c>
      <c r="M413" t="s">
        <v>108</v>
      </c>
      <c r="N413" t="s">
        <v>127</v>
      </c>
      <c r="O413" t="s">
        <v>494</v>
      </c>
      <c r="P413" t="str">
        <f t="shared" si="47"/>
        <v>San Agustin Atzompan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Y413">
        <v>0</v>
      </c>
      <c r="AZ413">
        <v>0</v>
      </c>
      <c r="BA413">
        <v>0</v>
      </c>
      <c r="BB413">
        <v>21</v>
      </c>
      <c r="BC413">
        <v>0</v>
      </c>
      <c r="BD413">
        <v>0</v>
      </c>
      <c r="BE413">
        <v>0</v>
      </c>
      <c r="BG413">
        <v>0</v>
      </c>
      <c r="BH413">
        <v>0</v>
      </c>
      <c r="BI413">
        <v>0</v>
      </c>
      <c r="BJ413">
        <v>0</v>
      </c>
    </row>
    <row r="414" spans="1:62" x14ac:dyDescent="0.25">
      <c r="A414">
        <v>413</v>
      </c>
      <c r="B414" s="8" t="s">
        <v>1061</v>
      </c>
      <c r="C414" s="8" t="s">
        <v>494</v>
      </c>
      <c r="D414" s="8" t="s">
        <v>974</v>
      </c>
      <c r="E414" s="8">
        <v>9</v>
      </c>
      <c r="F414" s="8">
        <v>6</v>
      </c>
      <c r="G414" s="8" t="s">
        <v>1150</v>
      </c>
      <c r="H414" s="8"/>
      <c r="I414" s="8" t="b">
        <v>1</v>
      </c>
      <c r="J414" s="8" t="b">
        <v>0</v>
      </c>
      <c r="K414" s="8" t="str">
        <f t="shared" si="46"/>
        <v>Atzompan-Tlayacanque2</v>
      </c>
      <c r="L414" s="8" t="s">
        <v>1136</v>
      </c>
      <c r="M414" s="8" t="s">
        <v>1117</v>
      </c>
      <c r="N414" s="8" t="s">
        <v>127</v>
      </c>
      <c r="O414" s="8" t="s">
        <v>494</v>
      </c>
      <c r="P414" s="8" t="str">
        <f t="shared" si="47"/>
        <v>San Agustin Atzompan</v>
      </c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>
        <v>18</v>
      </c>
      <c r="BC414" s="8"/>
      <c r="BD414" s="8"/>
      <c r="BE414" s="8"/>
      <c r="BF414" s="8"/>
      <c r="BG414" s="8"/>
      <c r="BH414" s="8"/>
      <c r="BI414" s="8"/>
      <c r="BJ414" s="8"/>
    </row>
    <row r="415" spans="1:62" x14ac:dyDescent="0.25">
      <c r="A415">
        <v>414</v>
      </c>
      <c r="B415" s="9" t="s">
        <v>1061</v>
      </c>
      <c r="C415" s="9" t="s">
        <v>494</v>
      </c>
      <c r="D415" s="9" t="s">
        <v>974</v>
      </c>
      <c r="E415" s="9">
        <v>9</v>
      </c>
      <c r="F415" s="9">
        <v>6</v>
      </c>
      <c r="G415" s="9" t="s">
        <v>1150</v>
      </c>
      <c r="H415" s="9"/>
      <c r="I415" s="9" t="b">
        <v>1</v>
      </c>
      <c r="J415" s="9" t="b">
        <v>0</v>
      </c>
      <c r="K415" s="9" t="str">
        <f t="shared" si="46"/>
        <v>Atzompan-Tlayacanque2</v>
      </c>
      <c r="L415" s="9" t="s">
        <v>1136</v>
      </c>
      <c r="M415" s="9" t="s">
        <v>1118</v>
      </c>
      <c r="N415" s="9" t="s">
        <v>127</v>
      </c>
      <c r="O415" s="9" t="s">
        <v>494</v>
      </c>
      <c r="P415" s="9" t="str">
        <f t="shared" si="47"/>
        <v>San Agustin Atzompan</v>
      </c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>
        <v>3</v>
      </c>
      <c r="BC415" s="9"/>
      <c r="BD415" s="9"/>
      <c r="BE415" s="9"/>
      <c r="BF415" s="9"/>
      <c r="BG415" s="9"/>
      <c r="BH415" s="9"/>
      <c r="BI415" s="9"/>
      <c r="BJ415" s="9"/>
    </row>
    <row r="416" spans="1:62" x14ac:dyDescent="0.25">
      <c r="A416">
        <v>415</v>
      </c>
      <c r="B416" t="s">
        <v>1093</v>
      </c>
      <c r="C416" t="s">
        <v>494</v>
      </c>
      <c r="D416" t="s">
        <v>975</v>
      </c>
      <c r="E416">
        <v>9</v>
      </c>
      <c r="F416">
        <v>7</v>
      </c>
      <c r="G416" t="s">
        <v>1150</v>
      </c>
      <c r="I416" t="b">
        <v>0</v>
      </c>
      <c r="J416" t="b">
        <v>0</v>
      </c>
      <c r="K416" t="str">
        <f t="shared" si="46"/>
        <v>Atzompan-Cuauhtlan</v>
      </c>
      <c r="L416" t="s">
        <v>1136</v>
      </c>
      <c r="M416" t="s">
        <v>108</v>
      </c>
      <c r="N416" t="s">
        <v>127</v>
      </c>
      <c r="O416" t="s">
        <v>494</v>
      </c>
      <c r="P416" t="str">
        <f t="shared" si="47"/>
        <v>San Agustin Atzompan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Y416">
        <v>0</v>
      </c>
      <c r="AZ416">
        <v>0</v>
      </c>
      <c r="BA416">
        <v>0</v>
      </c>
      <c r="BB416">
        <v>21</v>
      </c>
      <c r="BC416">
        <v>0</v>
      </c>
      <c r="BD416">
        <v>0</v>
      </c>
      <c r="BE416">
        <v>0</v>
      </c>
      <c r="BG416">
        <v>0</v>
      </c>
      <c r="BH416">
        <v>0</v>
      </c>
      <c r="BI416">
        <v>0</v>
      </c>
      <c r="BJ416">
        <v>0</v>
      </c>
    </row>
    <row r="417" spans="1:62" x14ac:dyDescent="0.25">
      <c r="A417">
        <v>416</v>
      </c>
      <c r="B417" s="8" t="s">
        <v>1093</v>
      </c>
      <c r="C417" s="8" t="s">
        <v>494</v>
      </c>
      <c r="D417" s="8" t="s">
        <v>975</v>
      </c>
      <c r="E417" s="8">
        <v>9</v>
      </c>
      <c r="F417" s="8">
        <v>7</v>
      </c>
      <c r="G417" s="8" t="s">
        <v>1150</v>
      </c>
      <c r="H417" s="8"/>
      <c r="I417" s="8" t="b">
        <v>0</v>
      </c>
      <c r="J417" s="8" t="b">
        <v>0</v>
      </c>
      <c r="K417" s="8" t="str">
        <f t="shared" si="46"/>
        <v>Atzompan-Cuauhtlan</v>
      </c>
      <c r="L417" s="8" t="s">
        <v>1136</v>
      </c>
      <c r="M417" s="8" t="s">
        <v>1117</v>
      </c>
      <c r="N417" s="8" t="s">
        <v>127</v>
      </c>
      <c r="O417" s="8" t="s">
        <v>494</v>
      </c>
      <c r="P417" s="8" t="str">
        <f t="shared" si="47"/>
        <v>San Agustin Atzompan</v>
      </c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>
        <v>14</v>
      </c>
      <c r="BC417" s="8"/>
      <c r="BD417" s="8"/>
      <c r="BE417" s="8"/>
      <c r="BF417" s="8"/>
      <c r="BG417" s="8"/>
      <c r="BH417" s="8"/>
      <c r="BI417" s="8"/>
      <c r="BJ417" s="8"/>
    </row>
    <row r="418" spans="1:62" x14ac:dyDescent="0.25">
      <c r="A418">
        <v>417</v>
      </c>
      <c r="B418" s="9" t="s">
        <v>1093</v>
      </c>
      <c r="C418" s="9" t="s">
        <v>494</v>
      </c>
      <c r="D418" s="9" t="s">
        <v>975</v>
      </c>
      <c r="E418" s="9">
        <v>9</v>
      </c>
      <c r="F418" s="9">
        <v>7</v>
      </c>
      <c r="G418" s="9" t="s">
        <v>1150</v>
      </c>
      <c r="H418" s="9"/>
      <c r="I418" s="9" t="b">
        <v>0</v>
      </c>
      <c r="J418" s="9" t="b">
        <v>0</v>
      </c>
      <c r="K418" s="9" t="str">
        <f t="shared" si="46"/>
        <v>Atzompan-Cuauhtlan</v>
      </c>
      <c r="L418" s="9" t="s">
        <v>1136</v>
      </c>
      <c r="M418" s="9" t="s">
        <v>1118</v>
      </c>
      <c r="N418" s="9" t="s">
        <v>127</v>
      </c>
      <c r="O418" s="9" t="s">
        <v>494</v>
      </c>
      <c r="P418" s="9" t="str">
        <f t="shared" si="47"/>
        <v>San Agustin Atzompan</v>
      </c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>
        <v>7</v>
      </c>
      <c r="BC418" s="9"/>
      <c r="BD418" s="9"/>
      <c r="BE418" s="9"/>
      <c r="BF418" s="9"/>
      <c r="BG418" s="9"/>
      <c r="BH418" s="9"/>
      <c r="BI418" s="9"/>
      <c r="BJ418" s="9"/>
    </row>
    <row r="419" spans="1:62" x14ac:dyDescent="0.25">
      <c r="A419">
        <v>418</v>
      </c>
      <c r="B419" t="s">
        <v>1094</v>
      </c>
      <c r="C419" t="s">
        <v>494</v>
      </c>
      <c r="D419" t="s">
        <v>976</v>
      </c>
      <c r="E419">
        <v>9</v>
      </c>
      <c r="F419">
        <v>8</v>
      </c>
      <c r="G419" t="s">
        <v>1150</v>
      </c>
      <c r="I419" t="b">
        <v>0</v>
      </c>
      <c r="J419" t="b">
        <v>0</v>
      </c>
      <c r="K419" t="str">
        <f t="shared" si="46"/>
        <v>Atzompan-Tepoloquique</v>
      </c>
      <c r="L419" t="s">
        <v>1136</v>
      </c>
      <c r="M419" t="s">
        <v>108</v>
      </c>
      <c r="N419" t="s">
        <v>127</v>
      </c>
      <c r="O419" t="s">
        <v>494</v>
      </c>
      <c r="P419" t="str">
        <f t="shared" si="47"/>
        <v>San Agustin Atzompan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Y419">
        <v>0</v>
      </c>
      <c r="AZ419">
        <v>0</v>
      </c>
      <c r="BA419">
        <v>0</v>
      </c>
      <c r="BB419">
        <v>21</v>
      </c>
      <c r="BC419">
        <v>0</v>
      </c>
      <c r="BD419">
        <v>0</v>
      </c>
      <c r="BE419">
        <v>0</v>
      </c>
      <c r="BG419">
        <v>0</v>
      </c>
      <c r="BH419">
        <v>0</v>
      </c>
      <c r="BI419">
        <v>0</v>
      </c>
      <c r="BJ419">
        <v>0</v>
      </c>
    </row>
    <row r="420" spans="1:62" x14ac:dyDescent="0.25">
      <c r="A420">
        <v>419</v>
      </c>
      <c r="B420" s="8" t="s">
        <v>1094</v>
      </c>
      <c r="C420" s="8" t="s">
        <v>494</v>
      </c>
      <c r="D420" s="8" t="s">
        <v>976</v>
      </c>
      <c r="E420" s="8">
        <v>9</v>
      </c>
      <c r="F420" s="8">
        <v>8</v>
      </c>
      <c r="G420" s="8" t="s">
        <v>1150</v>
      </c>
      <c r="H420" s="8"/>
      <c r="I420" s="8" t="b">
        <v>0</v>
      </c>
      <c r="J420" s="8" t="b">
        <v>0</v>
      </c>
      <c r="K420" s="8" t="str">
        <f t="shared" si="46"/>
        <v>Atzompan-Tepoloquique</v>
      </c>
      <c r="L420" s="8" t="s">
        <v>1136</v>
      </c>
      <c r="M420" s="8" t="s">
        <v>1117</v>
      </c>
      <c r="N420" s="8" t="s">
        <v>127</v>
      </c>
      <c r="O420" s="8" t="s">
        <v>494</v>
      </c>
      <c r="P420" s="8" t="str">
        <f t="shared" si="47"/>
        <v>San Agustin Atzompan</v>
      </c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>
        <v>1</v>
      </c>
      <c r="BC420" s="8"/>
      <c r="BD420" s="8"/>
      <c r="BE420" s="8"/>
      <c r="BF420" s="8"/>
      <c r="BG420" s="8"/>
      <c r="BH420" s="8"/>
      <c r="BI420" s="8"/>
      <c r="BJ420" s="8"/>
    </row>
    <row r="421" spans="1:62" x14ac:dyDescent="0.25">
      <c r="A421">
        <v>420</v>
      </c>
      <c r="B421" s="9" t="s">
        <v>1094</v>
      </c>
      <c r="C421" s="9" t="s">
        <v>494</v>
      </c>
      <c r="D421" s="9" t="s">
        <v>976</v>
      </c>
      <c r="E421" s="9">
        <v>9</v>
      </c>
      <c r="F421" s="9">
        <v>8</v>
      </c>
      <c r="G421" s="9" t="s">
        <v>1150</v>
      </c>
      <c r="H421" s="9"/>
      <c r="I421" s="9" t="b">
        <v>0</v>
      </c>
      <c r="J421" s="9" t="b">
        <v>0</v>
      </c>
      <c r="K421" s="9" t="str">
        <f t="shared" si="46"/>
        <v>Atzompan-Tepoloquique</v>
      </c>
      <c r="L421" s="9" t="s">
        <v>1136</v>
      </c>
      <c r="M421" s="9" t="s">
        <v>1118</v>
      </c>
      <c r="N421" s="9" t="s">
        <v>127</v>
      </c>
      <c r="O421" s="9" t="s">
        <v>494</v>
      </c>
      <c r="P421" s="9" t="str">
        <f t="shared" si="47"/>
        <v>San Agustin Atzompan</v>
      </c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>
        <v>20</v>
      </c>
      <c r="BC421" s="9"/>
      <c r="BD421" s="9"/>
      <c r="BE421" s="9"/>
      <c r="BF421" s="9"/>
      <c r="BG421" s="9"/>
      <c r="BH421" s="9"/>
      <c r="BI421" s="9"/>
      <c r="BJ421" s="9"/>
    </row>
    <row r="422" spans="1:62" x14ac:dyDescent="0.25">
      <c r="A422">
        <v>421</v>
      </c>
      <c r="B422" t="s">
        <v>1095</v>
      </c>
      <c r="C422" t="s">
        <v>494</v>
      </c>
      <c r="D422" t="s">
        <v>977</v>
      </c>
      <c r="E422">
        <v>9</v>
      </c>
      <c r="F422">
        <v>9</v>
      </c>
      <c r="G422" t="s">
        <v>1150</v>
      </c>
      <c r="I422" t="b">
        <v>1</v>
      </c>
      <c r="J422" t="b">
        <v>0</v>
      </c>
      <c r="K422" t="str">
        <f t="shared" si="46"/>
        <v>Atzompan-Teotliaya</v>
      </c>
      <c r="L422" t="s">
        <v>1136</v>
      </c>
      <c r="M422" t="s">
        <v>108</v>
      </c>
      <c r="N422" t="s">
        <v>127</v>
      </c>
      <c r="O422" t="s">
        <v>494</v>
      </c>
      <c r="P422" t="str">
        <f t="shared" si="47"/>
        <v>San Agustin Atzompan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Y422">
        <v>0</v>
      </c>
      <c r="AZ422">
        <v>0</v>
      </c>
      <c r="BA422">
        <v>0</v>
      </c>
      <c r="BB422">
        <v>58</v>
      </c>
      <c r="BC422">
        <v>0</v>
      </c>
      <c r="BD422">
        <v>0</v>
      </c>
      <c r="BE422">
        <v>0</v>
      </c>
      <c r="BG422">
        <v>0</v>
      </c>
      <c r="BH422">
        <v>0</v>
      </c>
      <c r="BI422">
        <v>0</v>
      </c>
      <c r="BJ422">
        <v>0</v>
      </c>
    </row>
    <row r="423" spans="1:62" x14ac:dyDescent="0.25">
      <c r="A423">
        <v>422</v>
      </c>
      <c r="B423" s="8" t="s">
        <v>1095</v>
      </c>
      <c r="C423" s="8" t="s">
        <v>494</v>
      </c>
      <c r="D423" s="8" t="s">
        <v>977</v>
      </c>
      <c r="E423" s="8">
        <v>9</v>
      </c>
      <c r="F423" s="8">
        <v>9</v>
      </c>
      <c r="G423" s="8" t="s">
        <v>1150</v>
      </c>
      <c r="H423" s="8"/>
      <c r="I423" s="8" t="b">
        <v>1</v>
      </c>
      <c r="J423" s="8" t="b">
        <v>0</v>
      </c>
      <c r="K423" s="8" t="str">
        <f t="shared" si="46"/>
        <v>Atzompan-Teotliaya</v>
      </c>
      <c r="L423" s="8" t="s">
        <v>1136</v>
      </c>
      <c r="M423" s="8" t="s">
        <v>1117</v>
      </c>
      <c r="N423" s="8" t="s">
        <v>127</v>
      </c>
      <c r="O423" s="8" t="s">
        <v>494</v>
      </c>
      <c r="P423" s="8" t="str">
        <f t="shared" si="47"/>
        <v>San Agustin Atzompan</v>
      </c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>
        <v>46</v>
      </c>
      <c r="BC423" s="8"/>
      <c r="BD423" s="8"/>
      <c r="BE423" s="8"/>
      <c r="BF423" s="8"/>
      <c r="BG423" s="8"/>
      <c r="BH423" s="8"/>
      <c r="BI423" s="8"/>
      <c r="BJ423" s="8"/>
    </row>
    <row r="424" spans="1:62" x14ac:dyDescent="0.25">
      <c r="A424">
        <v>423</v>
      </c>
      <c r="B424" s="9" t="s">
        <v>1095</v>
      </c>
      <c r="C424" s="9" t="s">
        <v>494</v>
      </c>
      <c r="D424" s="9" t="s">
        <v>977</v>
      </c>
      <c r="E424" s="9">
        <v>9</v>
      </c>
      <c r="F424" s="9">
        <v>9</v>
      </c>
      <c r="G424" s="9" t="s">
        <v>1150</v>
      </c>
      <c r="H424" s="9"/>
      <c r="I424" s="9" t="b">
        <v>1</v>
      </c>
      <c r="J424" s="9" t="b">
        <v>0</v>
      </c>
      <c r="K424" s="9" t="str">
        <f t="shared" si="46"/>
        <v>Atzompan-Teotliaya</v>
      </c>
      <c r="L424" s="9" t="s">
        <v>1136</v>
      </c>
      <c r="M424" s="9" t="s">
        <v>1118</v>
      </c>
      <c r="N424" s="9" t="s">
        <v>127</v>
      </c>
      <c r="O424" s="9" t="s">
        <v>494</v>
      </c>
      <c r="P424" s="9" t="str">
        <f t="shared" si="47"/>
        <v>San Agustin Atzompan</v>
      </c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>
        <v>12</v>
      </c>
      <c r="BC424" s="9"/>
      <c r="BD424" s="9"/>
      <c r="BE424" s="9"/>
      <c r="BF424" s="9"/>
      <c r="BG424" s="9"/>
      <c r="BH424" s="9"/>
      <c r="BI424" s="9"/>
      <c r="BJ424" s="9"/>
    </row>
    <row r="425" spans="1:62" x14ac:dyDescent="0.25">
      <c r="A425">
        <v>424</v>
      </c>
      <c r="B425" t="s">
        <v>786</v>
      </c>
      <c r="C425" t="s">
        <v>494</v>
      </c>
      <c r="D425" t="s">
        <v>978</v>
      </c>
      <c r="E425">
        <v>9</v>
      </c>
      <c r="G425" t="s">
        <v>1150</v>
      </c>
      <c r="I425" t="b">
        <v>0</v>
      </c>
      <c r="J425" t="b">
        <v>0</v>
      </c>
      <c r="K425" t="str">
        <f t="shared" si="46"/>
        <v>Atzompan-Non-Tributaries</v>
      </c>
      <c r="L425" t="s">
        <v>1136</v>
      </c>
      <c r="M425" t="s">
        <v>108</v>
      </c>
      <c r="N425" t="s">
        <v>180</v>
      </c>
      <c r="O425" t="s">
        <v>494</v>
      </c>
      <c r="P425" t="str">
        <f t="shared" si="47"/>
        <v>San Agustin Atzompan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Y425">
        <v>0</v>
      </c>
      <c r="AZ425">
        <v>0</v>
      </c>
      <c r="BA425">
        <v>0</v>
      </c>
      <c r="BB425">
        <v>0</v>
      </c>
      <c r="BC425">
        <v>28</v>
      </c>
      <c r="BD425">
        <v>7</v>
      </c>
      <c r="BE425">
        <v>10</v>
      </c>
      <c r="BG425">
        <v>0</v>
      </c>
      <c r="BH425">
        <v>0</v>
      </c>
      <c r="BI425">
        <v>24</v>
      </c>
      <c r="BJ425">
        <v>0</v>
      </c>
    </row>
    <row r="426" spans="1:62" x14ac:dyDescent="0.25">
      <c r="A426">
        <v>425</v>
      </c>
      <c r="B426" s="8" t="s">
        <v>786</v>
      </c>
      <c r="C426" s="8" t="s">
        <v>494</v>
      </c>
      <c r="D426" s="8" t="s">
        <v>978</v>
      </c>
      <c r="E426" s="8">
        <v>9</v>
      </c>
      <c r="F426" s="8"/>
      <c r="G426" s="8" t="s">
        <v>1150</v>
      </c>
      <c r="H426" s="8"/>
      <c r="I426" s="8" t="b">
        <v>0</v>
      </c>
      <c r="J426" s="8" t="b">
        <v>0</v>
      </c>
      <c r="K426" s="8" t="str">
        <f t="shared" si="46"/>
        <v>Atzompan-Non-Tributaries</v>
      </c>
      <c r="L426" s="8" t="s">
        <v>1136</v>
      </c>
      <c r="M426" s="8" t="s">
        <v>1117</v>
      </c>
      <c r="N426" s="8" t="s">
        <v>180</v>
      </c>
      <c r="O426" s="8" t="s">
        <v>494</v>
      </c>
      <c r="P426" s="8" t="str">
        <f t="shared" si="47"/>
        <v>San Agustin Atzompan</v>
      </c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>
        <v>2</v>
      </c>
      <c r="BE426" s="8"/>
      <c r="BF426" s="8"/>
      <c r="BG426" s="8"/>
      <c r="BH426" s="8"/>
      <c r="BI426" s="8"/>
      <c r="BJ426" s="8"/>
    </row>
    <row r="427" spans="1:62" x14ac:dyDescent="0.25">
      <c r="A427">
        <v>426</v>
      </c>
      <c r="B427" s="9" t="s">
        <v>786</v>
      </c>
      <c r="C427" s="9" t="s">
        <v>494</v>
      </c>
      <c r="D427" s="9" t="s">
        <v>978</v>
      </c>
      <c r="E427" s="9">
        <v>9</v>
      </c>
      <c r="F427" s="9"/>
      <c r="G427" s="9" t="s">
        <v>1150</v>
      </c>
      <c r="H427" s="9"/>
      <c r="I427" s="9" t="b">
        <v>0</v>
      </c>
      <c r="J427" s="9" t="b">
        <v>0</v>
      </c>
      <c r="K427" s="9" t="str">
        <f t="shared" si="46"/>
        <v>Atzompan-Non-Tributaries</v>
      </c>
      <c r="L427" s="9" t="s">
        <v>1136</v>
      </c>
      <c r="M427" s="9" t="s">
        <v>1118</v>
      </c>
      <c r="N427" s="9" t="s">
        <v>180</v>
      </c>
      <c r="O427" s="9" t="s">
        <v>494</v>
      </c>
      <c r="P427" s="9" t="str">
        <f t="shared" si="47"/>
        <v>San Agustin Atzompan</v>
      </c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>
        <v>5</v>
      </c>
      <c r="BE427" s="9"/>
      <c r="BF427" s="9"/>
      <c r="BG427" s="9"/>
      <c r="BH427" s="9"/>
      <c r="BI427" s="9"/>
      <c r="BJ427" s="9"/>
    </row>
    <row r="428" spans="1:62" x14ac:dyDescent="0.25">
      <c r="A428">
        <v>427</v>
      </c>
      <c r="B428" s="10" t="s">
        <v>185</v>
      </c>
      <c r="C428" s="10" t="s">
        <v>494</v>
      </c>
      <c r="D428" s="10" t="s">
        <v>979</v>
      </c>
      <c r="E428" s="10">
        <v>9</v>
      </c>
      <c r="F428" s="10"/>
      <c r="G428" s="10" t="s">
        <v>1150</v>
      </c>
      <c r="H428" s="10"/>
      <c r="I428" s="10" t="b">
        <v>0</v>
      </c>
      <c r="J428" s="10" t="b">
        <v>0</v>
      </c>
      <c r="K428" s="10" t="str">
        <f t="shared" si="46"/>
        <v>Atzompan-Nobles</v>
      </c>
      <c r="L428" s="10" t="s">
        <v>1136</v>
      </c>
      <c r="M428" s="10" t="s">
        <v>108</v>
      </c>
      <c r="N428" s="10" t="s">
        <v>185</v>
      </c>
      <c r="O428" s="10" t="s">
        <v>494</v>
      </c>
      <c r="P428" s="10" t="str">
        <f t="shared" si="47"/>
        <v>San Agustin Atzompan</v>
      </c>
      <c r="Q428" s="10">
        <v>2</v>
      </c>
      <c r="R428" s="10">
        <v>14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1</v>
      </c>
      <c r="AD428" s="10">
        <v>2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11</v>
      </c>
      <c r="AU428" s="10">
        <v>0</v>
      </c>
      <c r="AV428" s="10">
        <v>1</v>
      </c>
      <c r="AW428" s="10">
        <v>0</v>
      </c>
      <c r="AX428" s="10"/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/>
      <c r="BG428" s="10">
        <v>0</v>
      </c>
      <c r="BH428" s="10">
        <v>0</v>
      </c>
      <c r="BI428" s="10">
        <v>0</v>
      </c>
      <c r="BJ428" s="10">
        <v>0</v>
      </c>
    </row>
    <row r="429" spans="1:62" x14ac:dyDescent="0.25">
      <c r="A429">
        <v>428</v>
      </c>
      <c r="B429" s="2" t="s">
        <v>820</v>
      </c>
      <c r="C429" s="2" t="s">
        <v>528</v>
      </c>
      <c r="D429" s="2"/>
      <c r="E429" s="2">
        <v>18</v>
      </c>
      <c r="F429" s="2"/>
      <c r="G429" s="2" t="s">
        <v>1150</v>
      </c>
      <c r="H429" s="2"/>
      <c r="I429" s="2" t="b">
        <v>0</v>
      </c>
      <c r="J429" s="2"/>
      <c r="K429" s="2"/>
      <c r="L429" s="2"/>
      <c r="M429" s="2" t="s">
        <v>108</v>
      </c>
      <c r="N429" s="2" t="s">
        <v>4</v>
      </c>
      <c r="O429" s="2" t="s">
        <v>528</v>
      </c>
      <c r="P429" s="2"/>
      <c r="Q429" s="2">
        <v>1</v>
      </c>
      <c r="R429" s="2">
        <v>5</v>
      </c>
      <c r="S429" s="2">
        <v>0</v>
      </c>
      <c r="T429" s="2">
        <v>3</v>
      </c>
      <c r="U429" s="2">
        <v>1</v>
      </c>
      <c r="V429" s="2">
        <v>19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2</v>
      </c>
      <c r="AD429" s="2">
        <v>1</v>
      </c>
      <c r="AE429" s="2">
        <v>2</v>
      </c>
      <c r="AF429" s="2">
        <v>0</v>
      </c>
      <c r="AG429" s="2">
        <v>0</v>
      </c>
      <c r="AH429" s="2">
        <v>7</v>
      </c>
      <c r="AI429" s="2">
        <v>0</v>
      </c>
      <c r="AJ429" s="2">
        <v>0</v>
      </c>
      <c r="AK429" s="2">
        <v>35</v>
      </c>
      <c r="AL429" s="2">
        <v>1</v>
      </c>
      <c r="AM429" s="2">
        <v>2</v>
      </c>
      <c r="AN429" s="2">
        <v>0</v>
      </c>
      <c r="AO429" s="2">
        <v>0</v>
      </c>
      <c r="AP429" s="2">
        <v>3</v>
      </c>
      <c r="AQ429" s="2">
        <v>0</v>
      </c>
      <c r="AR429" s="2">
        <v>1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/>
      <c r="AY429" s="2">
        <v>0</v>
      </c>
      <c r="AZ429" s="2">
        <v>0</v>
      </c>
      <c r="BA429" s="2">
        <v>0</v>
      </c>
      <c r="BB429" s="2">
        <v>679</v>
      </c>
      <c r="BC429" s="2">
        <v>124</v>
      </c>
      <c r="BD429" s="2">
        <v>10</v>
      </c>
      <c r="BE429" s="2">
        <v>16</v>
      </c>
      <c r="BF429" s="2"/>
      <c r="BG429" s="2">
        <v>32</v>
      </c>
      <c r="BH429" s="2">
        <v>43</v>
      </c>
      <c r="BI429" s="2">
        <v>70</v>
      </c>
      <c r="BJ429" s="2">
        <v>0</v>
      </c>
    </row>
    <row r="430" spans="1:62" x14ac:dyDescent="0.25">
      <c r="A430">
        <v>429</v>
      </c>
      <c r="B430" s="2" t="s">
        <v>820</v>
      </c>
      <c r="C430" s="2" t="s">
        <v>528</v>
      </c>
      <c r="D430" s="2"/>
      <c r="E430" s="2">
        <v>18</v>
      </c>
      <c r="F430" s="2"/>
      <c r="G430" s="2" t="s">
        <v>1150</v>
      </c>
      <c r="H430" s="2"/>
      <c r="I430" s="2" t="b">
        <v>0</v>
      </c>
      <c r="J430" s="2"/>
      <c r="K430" s="2"/>
      <c r="L430" s="2"/>
      <c r="M430" s="2" t="s">
        <v>1117</v>
      </c>
      <c r="N430" s="2" t="s">
        <v>4</v>
      </c>
      <c r="O430" s="2" t="s">
        <v>528</v>
      </c>
      <c r="P430" s="2"/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/>
      <c r="AY430" s="2">
        <v>0</v>
      </c>
      <c r="AZ430" s="2">
        <v>0</v>
      </c>
      <c r="BA430" s="2">
        <v>0</v>
      </c>
      <c r="BB430" s="2">
        <v>436</v>
      </c>
      <c r="BC430" s="2">
        <v>89</v>
      </c>
      <c r="BD430" s="2">
        <v>5</v>
      </c>
      <c r="BE430" s="2">
        <v>0</v>
      </c>
      <c r="BF430" s="2"/>
      <c r="BG430" s="2">
        <v>0</v>
      </c>
      <c r="BH430" s="2">
        <v>0</v>
      </c>
      <c r="BI430" s="2">
        <v>0</v>
      </c>
      <c r="BJ430" s="2">
        <v>0</v>
      </c>
    </row>
    <row r="431" spans="1:62" x14ac:dyDescent="0.25">
      <c r="A431">
        <v>430</v>
      </c>
      <c r="B431" s="2" t="s">
        <v>820</v>
      </c>
      <c r="C431" s="2" t="s">
        <v>528</v>
      </c>
      <c r="D431" s="2"/>
      <c r="E431" s="2">
        <v>18</v>
      </c>
      <c r="F431" s="2"/>
      <c r="G431" s="2" t="s">
        <v>1150</v>
      </c>
      <c r="H431" s="2"/>
      <c r="I431" s="2" t="b">
        <v>0</v>
      </c>
      <c r="J431" s="2"/>
      <c r="K431" s="2"/>
      <c r="L431" s="2"/>
      <c r="M431" s="2" t="s">
        <v>1118</v>
      </c>
      <c r="N431" s="2" t="s">
        <v>4</v>
      </c>
      <c r="O431" s="2" t="s">
        <v>528</v>
      </c>
      <c r="P431" s="2"/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/>
      <c r="AY431" s="2">
        <v>0</v>
      </c>
      <c r="AZ431" s="2">
        <v>0</v>
      </c>
      <c r="BA431" s="2">
        <v>0</v>
      </c>
      <c r="BB431" s="2">
        <v>243</v>
      </c>
      <c r="BC431" s="2">
        <v>35</v>
      </c>
      <c r="BD431" s="2">
        <v>5</v>
      </c>
      <c r="BE431" s="2">
        <v>0</v>
      </c>
      <c r="BF431" s="2"/>
      <c r="BG431" s="2">
        <v>0</v>
      </c>
      <c r="BH431" s="2">
        <v>0</v>
      </c>
      <c r="BI431" s="2">
        <v>0</v>
      </c>
      <c r="BJ431" s="2">
        <v>0</v>
      </c>
    </row>
    <row r="432" spans="1:62" x14ac:dyDescent="0.25">
      <c r="A432">
        <v>431</v>
      </c>
      <c r="B432" s="4" t="s">
        <v>1096</v>
      </c>
      <c r="C432" s="4" t="s">
        <v>528</v>
      </c>
      <c r="D432" s="4" t="s">
        <v>1067</v>
      </c>
      <c r="E432" s="4">
        <v>18</v>
      </c>
      <c r="F432" s="4">
        <v>1</v>
      </c>
      <c r="G432" s="4" t="s">
        <v>1150</v>
      </c>
      <c r="H432" s="4"/>
      <c r="I432" s="4" t="b">
        <v>1</v>
      </c>
      <c r="J432" s="4" t="b">
        <v>1</v>
      </c>
      <c r="K432" s="4" t="str">
        <f t="shared" ref="K432:K463" si="48">O432&amp;"-"&amp;B432</f>
        <v>Atenco-AtencoMissing1</v>
      </c>
      <c r="L432" s="4" t="s">
        <v>1137</v>
      </c>
      <c r="M432" s="4" t="s">
        <v>108</v>
      </c>
      <c r="N432" s="4" t="s">
        <v>127</v>
      </c>
      <c r="O432" s="4" t="s">
        <v>528</v>
      </c>
      <c r="P432" s="4" t="str">
        <f t="shared" ref="P432:P463" si="49">L432&amp;" "&amp;O432</f>
        <v>Santa Cruz Atenco</v>
      </c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>
        <v>20</v>
      </c>
      <c r="BC432" s="4"/>
      <c r="BD432" s="4"/>
      <c r="BE432" s="4"/>
      <c r="BF432" s="4"/>
      <c r="BG432" s="4"/>
      <c r="BH432" s="4"/>
      <c r="BI432" s="4"/>
      <c r="BJ432" s="4"/>
    </row>
    <row r="433" spans="1:62" x14ac:dyDescent="0.25">
      <c r="A433">
        <v>432</v>
      </c>
      <c r="B433" s="5" t="s">
        <v>1096</v>
      </c>
      <c r="C433" s="5" t="s">
        <v>528</v>
      </c>
      <c r="D433" s="5" t="s">
        <v>1067</v>
      </c>
      <c r="E433" s="5">
        <v>18</v>
      </c>
      <c r="F433" s="5">
        <v>1</v>
      </c>
      <c r="G433" s="5" t="s">
        <v>1150</v>
      </c>
      <c r="H433" s="5"/>
      <c r="I433" s="5" t="b">
        <v>1</v>
      </c>
      <c r="J433" s="5" t="b">
        <v>1</v>
      </c>
      <c r="K433" s="5" t="str">
        <f t="shared" si="48"/>
        <v>Atenco-AtencoMissing1</v>
      </c>
      <c r="L433" s="5" t="s">
        <v>1137</v>
      </c>
      <c r="M433" s="5" t="s">
        <v>1118</v>
      </c>
      <c r="N433" s="5" t="s">
        <v>127</v>
      </c>
      <c r="O433" s="5" t="s">
        <v>528</v>
      </c>
      <c r="P433" s="5" t="str">
        <f t="shared" si="49"/>
        <v>Santa Cruz Atenco</v>
      </c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>
        <v>20</v>
      </c>
      <c r="BC433" s="5"/>
      <c r="BD433" s="5"/>
      <c r="BE433" s="5"/>
      <c r="BF433" s="5"/>
      <c r="BG433" s="5"/>
      <c r="BH433" s="5"/>
      <c r="BI433" s="5"/>
      <c r="BJ433" s="5"/>
    </row>
    <row r="434" spans="1:62" x14ac:dyDescent="0.25">
      <c r="A434">
        <v>433</v>
      </c>
      <c r="B434" s="4" t="s">
        <v>1097</v>
      </c>
      <c r="C434" s="4" t="s">
        <v>528</v>
      </c>
      <c r="D434" s="4" t="s">
        <v>1067</v>
      </c>
      <c r="E434" s="4">
        <v>18</v>
      </c>
      <c r="F434" s="4">
        <v>2</v>
      </c>
      <c r="G434" s="4" t="s">
        <v>1150</v>
      </c>
      <c r="H434" s="4"/>
      <c r="I434" s="4" t="b">
        <v>1</v>
      </c>
      <c r="J434" s="4" t="b">
        <v>1</v>
      </c>
      <c r="K434" s="4" t="str">
        <f t="shared" si="48"/>
        <v>Atenco-AtencoMissing2</v>
      </c>
      <c r="L434" s="4" t="s">
        <v>1137</v>
      </c>
      <c r="M434" s="4" t="s">
        <v>108</v>
      </c>
      <c r="N434" s="4" t="s">
        <v>127</v>
      </c>
      <c r="O434" s="4" t="s">
        <v>528</v>
      </c>
      <c r="P434" s="4" t="str">
        <f t="shared" si="49"/>
        <v>Santa Cruz Atenco</v>
      </c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>
        <v>20</v>
      </c>
      <c r="BC434" s="4"/>
      <c r="BD434" s="4"/>
      <c r="BE434" s="4"/>
      <c r="BF434" s="4"/>
      <c r="BG434" s="4"/>
      <c r="BH434" s="4"/>
      <c r="BI434" s="4"/>
      <c r="BJ434" s="4"/>
    </row>
    <row r="435" spans="1:62" x14ac:dyDescent="0.25">
      <c r="A435">
        <v>434</v>
      </c>
      <c r="B435" s="5" t="s">
        <v>1097</v>
      </c>
      <c r="C435" s="5" t="s">
        <v>528</v>
      </c>
      <c r="D435" s="5" t="s">
        <v>1067</v>
      </c>
      <c r="E435" s="5">
        <v>18</v>
      </c>
      <c r="F435" s="5">
        <v>2</v>
      </c>
      <c r="G435" s="5" t="s">
        <v>1150</v>
      </c>
      <c r="H435" s="5"/>
      <c r="I435" s="5" t="b">
        <v>1</v>
      </c>
      <c r="J435" s="5" t="b">
        <v>1</v>
      </c>
      <c r="K435" s="5" t="str">
        <f t="shared" si="48"/>
        <v>Atenco-AtencoMissing2</v>
      </c>
      <c r="L435" s="5" t="s">
        <v>1137</v>
      </c>
      <c r="M435" s="5" t="s">
        <v>1118</v>
      </c>
      <c r="N435" s="5" t="s">
        <v>127</v>
      </c>
      <c r="O435" s="5" t="s">
        <v>528</v>
      </c>
      <c r="P435" s="5" t="str">
        <f t="shared" si="49"/>
        <v>Santa Cruz Atenco</v>
      </c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>
        <v>20</v>
      </c>
      <c r="BC435" s="5"/>
      <c r="BD435" s="5"/>
      <c r="BE435" s="5"/>
      <c r="BF435" s="5"/>
      <c r="BG435" s="5"/>
      <c r="BH435" s="5"/>
      <c r="BI435" s="5"/>
      <c r="BJ435" s="5"/>
    </row>
    <row r="436" spans="1:62" x14ac:dyDescent="0.25">
      <c r="A436">
        <v>435</v>
      </c>
      <c r="B436" t="s">
        <v>821</v>
      </c>
      <c r="C436" t="s">
        <v>528</v>
      </c>
      <c r="D436" t="s">
        <v>981</v>
      </c>
      <c r="E436">
        <v>18</v>
      </c>
      <c r="F436">
        <v>3</v>
      </c>
      <c r="G436" t="s">
        <v>1150</v>
      </c>
      <c r="I436" t="b">
        <v>0</v>
      </c>
      <c r="J436" t="b">
        <v>0</v>
      </c>
      <c r="K436" t="str">
        <f t="shared" si="48"/>
        <v>Atenco-Huitzilhuacan</v>
      </c>
      <c r="L436" t="s">
        <v>1137</v>
      </c>
      <c r="M436" t="s">
        <v>108</v>
      </c>
      <c r="N436" t="s">
        <v>127</v>
      </c>
      <c r="O436" t="s">
        <v>528</v>
      </c>
      <c r="P436" t="str">
        <f t="shared" si="49"/>
        <v>Santa Cruz Atenco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Y436">
        <v>0</v>
      </c>
      <c r="AZ436">
        <v>0</v>
      </c>
      <c r="BA436">
        <v>0</v>
      </c>
      <c r="BB436">
        <v>20</v>
      </c>
      <c r="BC436">
        <v>0</v>
      </c>
      <c r="BD436">
        <v>0</v>
      </c>
      <c r="BE436">
        <v>0</v>
      </c>
      <c r="BG436">
        <v>0</v>
      </c>
      <c r="BH436">
        <v>0</v>
      </c>
      <c r="BI436">
        <v>0</v>
      </c>
      <c r="BJ436">
        <v>0</v>
      </c>
    </row>
    <row r="437" spans="1:62" x14ac:dyDescent="0.25">
      <c r="A437">
        <v>436</v>
      </c>
      <c r="B437" s="8" t="s">
        <v>821</v>
      </c>
      <c r="C437" s="8" t="s">
        <v>528</v>
      </c>
      <c r="D437" s="8" t="s">
        <v>981</v>
      </c>
      <c r="E437" s="8">
        <v>18</v>
      </c>
      <c r="F437" s="8">
        <v>3</v>
      </c>
      <c r="G437" s="8" t="s">
        <v>1150</v>
      </c>
      <c r="H437" s="8"/>
      <c r="I437" s="8" t="b">
        <v>0</v>
      </c>
      <c r="J437" s="8" t="b">
        <v>0</v>
      </c>
      <c r="K437" s="8" t="str">
        <f t="shared" si="48"/>
        <v>Atenco-Huitzilhuacan</v>
      </c>
      <c r="L437" s="8" t="s">
        <v>1137</v>
      </c>
      <c r="M437" s="8" t="s">
        <v>1117</v>
      </c>
      <c r="N437" s="8" t="s">
        <v>127</v>
      </c>
      <c r="O437" s="8" t="s">
        <v>528</v>
      </c>
      <c r="P437" s="8" t="str">
        <f t="shared" si="49"/>
        <v>Santa Cruz Atenco</v>
      </c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>
        <v>3</v>
      </c>
      <c r="BC437" s="8"/>
      <c r="BD437" s="8"/>
      <c r="BE437" s="8"/>
      <c r="BF437" s="8"/>
      <c r="BG437" s="8"/>
      <c r="BH437" s="8"/>
      <c r="BI437" s="8"/>
      <c r="BJ437" s="8"/>
    </row>
    <row r="438" spans="1:62" x14ac:dyDescent="0.25">
      <c r="A438">
        <v>437</v>
      </c>
      <c r="B438" s="9" t="s">
        <v>821</v>
      </c>
      <c r="C438" s="9" t="s">
        <v>528</v>
      </c>
      <c r="D438" s="9" t="s">
        <v>981</v>
      </c>
      <c r="E438" s="9">
        <v>18</v>
      </c>
      <c r="F438" s="9">
        <v>3</v>
      </c>
      <c r="G438" s="9" t="s">
        <v>1150</v>
      </c>
      <c r="H438" s="9"/>
      <c r="I438" s="9" t="b">
        <v>0</v>
      </c>
      <c r="J438" s="9" t="b">
        <v>0</v>
      </c>
      <c r="K438" s="9" t="str">
        <f t="shared" si="48"/>
        <v>Atenco-Huitzilhuacan</v>
      </c>
      <c r="L438" s="9" t="s">
        <v>1137</v>
      </c>
      <c r="M438" s="9" t="s">
        <v>1118</v>
      </c>
      <c r="N438" s="9" t="s">
        <v>127</v>
      </c>
      <c r="O438" s="9" t="s">
        <v>528</v>
      </c>
      <c r="P438" s="9" t="str">
        <f t="shared" si="49"/>
        <v>Santa Cruz Atenco</v>
      </c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>
        <v>17</v>
      </c>
      <c r="BC438" s="9"/>
      <c r="BD438" s="9"/>
      <c r="BE438" s="9"/>
      <c r="BF438" s="9"/>
      <c r="BG438" s="9"/>
      <c r="BH438" s="9"/>
      <c r="BI438" s="9"/>
      <c r="BJ438" s="9"/>
    </row>
    <row r="439" spans="1:62" x14ac:dyDescent="0.25">
      <c r="A439">
        <v>438</v>
      </c>
      <c r="B439" t="s">
        <v>1062</v>
      </c>
      <c r="C439" t="s">
        <v>528</v>
      </c>
      <c r="D439" t="s">
        <v>982</v>
      </c>
      <c r="E439">
        <v>18</v>
      </c>
      <c r="F439">
        <v>4</v>
      </c>
      <c r="G439" t="s">
        <v>1150</v>
      </c>
      <c r="I439" t="b">
        <v>0</v>
      </c>
      <c r="J439" t="b">
        <v>0</v>
      </c>
      <c r="K439" t="str">
        <f t="shared" si="48"/>
        <v>Atenco-Cuauhquiahuac</v>
      </c>
      <c r="L439" t="s">
        <v>1137</v>
      </c>
      <c r="M439" t="s">
        <v>108</v>
      </c>
      <c r="N439" t="s">
        <v>127</v>
      </c>
      <c r="O439" t="s">
        <v>528</v>
      </c>
      <c r="P439" t="str">
        <f t="shared" si="49"/>
        <v>Santa Cruz Atenco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8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Y439">
        <v>0</v>
      </c>
      <c r="AZ439">
        <v>0</v>
      </c>
      <c r="BA439">
        <v>0</v>
      </c>
      <c r="BB439">
        <v>20</v>
      </c>
      <c r="BC439">
        <v>0</v>
      </c>
      <c r="BD439">
        <v>0</v>
      </c>
      <c r="BE439">
        <v>0</v>
      </c>
      <c r="BG439">
        <v>0</v>
      </c>
      <c r="BH439">
        <v>0</v>
      </c>
      <c r="BI439">
        <v>0</v>
      </c>
      <c r="BJ439">
        <v>0</v>
      </c>
    </row>
    <row r="440" spans="1:62" x14ac:dyDescent="0.25">
      <c r="A440">
        <v>439</v>
      </c>
      <c r="B440" s="8" t="s">
        <v>1062</v>
      </c>
      <c r="C440" s="8" t="s">
        <v>528</v>
      </c>
      <c r="D440" s="8" t="s">
        <v>982</v>
      </c>
      <c r="E440" s="8">
        <v>18</v>
      </c>
      <c r="F440" s="8">
        <v>4</v>
      </c>
      <c r="G440" s="8" t="s">
        <v>1150</v>
      </c>
      <c r="H440" s="8"/>
      <c r="I440" s="8" t="b">
        <v>0</v>
      </c>
      <c r="J440" s="8" t="b">
        <v>0</v>
      </c>
      <c r="K440" s="8" t="str">
        <f t="shared" si="48"/>
        <v>Atenco-Cuauhquiahuac</v>
      </c>
      <c r="L440" s="8" t="s">
        <v>1137</v>
      </c>
      <c r="M440" s="8" t="s">
        <v>1117</v>
      </c>
      <c r="N440" s="8" t="s">
        <v>127</v>
      </c>
      <c r="O440" s="8" t="s">
        <v>528</v>
      </c>
      <c r="P440" s="8" t="str">
        <f t="shared" si="49"/>
        <v>Santa Cruz Atenco</v>
      </c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>
        <v>1</v>
      </c>
      <c r="BC440" s="8"/>
      <c r="BD440" s="8"/>
      <c r="BE440" s="8"/>
      <c r="BF440" s="8"/>
      <c r="BG440" s="8"/>
      <c r="BH440" s="8"/>
      <c r="BI440" s="8"/>
      <c r="BJ440" s="8"/>
    </row>
    <row r="441" spans="1:62" x14ac:dyDescent="0.25">
      <c r="A441">
        <v>440</v>
      </c>
      <c r="B441" s="9" t="s">
        <v>1062</v>
      </c>
      <c r="C441" s="9" t="s">
        <v>528</v>
      </c>
      <c r="D441" s="9" t="s">
        <v>982</v>
      </c>
      <c r="E441" s="9">
        <v>18</v>
      </c>
      <c r="F441" s="9">
        <v>4</v>
      </c>
      <c r="G441" s="9" t="s">
        <v>1150</v>
      </c>
      <c r="H441" s="9"/>
      <c r="I441" s="9" t="b">
        <v>0</v>
      </c>
      <c r="J441" s="9" t="b">
        <v>0</v>
      </c>
      <c r="K441" s="9" t="str">
        <f t="shared" si="48"/>
        <v>Atenco-Cuauhquiahuac</v>
      </c>
      <c r="L441" s="9" t="s">
        <v>1137</v>
      </c>
      <c r="M441" s="9" t="s">
        <v>1118</v>
      </c>
      <c r="N441" s="9" t="s">
        <v>127</v>
      </c>
      <c r="O441" s="9" t="s">
        <v>528</v>
      </c>
      <c r="P441" s="9" t="str">
        <f t="shared" si="49"/>
        <v>Santa Cruz Atenco</v>
      </c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>
        <v>19</v>
      </c>
      <c r="BC441" s="9"/>
      <c r="BD441" s="9"/>
      <c r="BE441" s="9"/>
      <c r="BF441" s="9"/>
      <c r="BG441" s="9"/>
      <c r="BH441" s="9"/>
      <c r="BI441" s="9"/>
      <c r="BJ441" s="9"/>
    </row>
    <row r="442" spans="1:62" x14ac:dyDescent="0.25">
      <c r="A442">
        <v>441</v>
      </c>
      <c r="B442" t="s">
        <v>809</v>
      </c>
      <c r="C442" t="s">
        <v>528</v>
      </c>
      <c r="D442" t="s">
        <v>983</v>
      </c>
      <c r="E442">
        <v>18</v>
      </c>
      <c r="F442">
        <v>5</v>
      </c>
      <c r="G442" t="s">
        <v>1150</v>
      </c>
      <c r="I442" t="b">
        <v>0</v>
      </c>
      <c r="J442" t="b">
        <v>0</v>
      </c>
      <c r="K442" t="str">
        <f t="shared" si="48"/>
        <v>Atenco-Tlacochcalco</v>
      </c>
      <c r="L442" t="s">
        <v>1137</v>
      </c>
      <c r="M442" t="s">
        <v>108</v>
      </c>
      <c r="N442" t="s">
        <v>127</v>
      </c>
      <c r="O442" t="s">
        <v>528</v>
      </c>
      <c r="P442" t="str">
        <f t="shared" si="49"/>
        <v>Santa Cruz Atenco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Y442">
        <v>0</v>
      </c>
      <c r="AZ442">
        <v>0</v>
      </c>
      <c r="BA442">
        <v>0</v>
      </c>
      <c r="BB442">
        <v>21</v>
      </c>
      <c r="BC442">
        <v>0</v>
      </c>
      <c r="BD442">
        <v>0</v>
      </c>
      <c r="BE442">
        <v>0</v>
      </c>
      <c r="BG442">
        <v>0</v>
      </c>
      <c r="BH442">
        <v>0</v>
      </c>
      <c r="BI442">
        <v>0</v>
      </c>
      <c r="BJ442">
        <v>0</v>
      </c>
    </row>
    <row r="443" spans="1:62" x14ac:dyDescent="0.25">
      <c r="A443">
        <v>442</v>
      </c>
      <c r="B443" s="8" t="s">
        <v>809</v>
      </c>
      <c r="C443" s="8" t="s">
        <v>528</v>
      </c>
      <c r="D443" s="8" t="s">
        <v>983</v>
      </c>
      <c r="E443" s="8">
        <v>18</v>
      </c>
      <c r="F443" s="8">
        <v>5</v>
      </c>
      <c r="G443" s="8" t="s">
        <v>1150</v>
      </c>
      <c r="H443" s="8"/>
      <c r="I443" s="8" t="b">
        <v>0</v>
      </c>
      <c r="J443" s="8" t="b">
        <v>0</v>
      </c>
      <c r="K443" s="8" t="str">
        <f t="shared" si="48"/>
        <v>Atenco-Tlacochcalco</v>
      </c>
      <c r="L443" s="8" t="s">
        <v>1137</v>
      </c>
      <c r="M443" s="8" t="s">
        <v>1117</v>
      </c>
      <c r="N443" s="8" t="s">
        <v>127</v>
      </c>
      <c r="O443" s="8" t="s">
        <v>528</v>
      </c>
      <c r="P443" s="8" t="str">
        <f t="shared" si="49"/>
        <v>Santa Cruz Atenco</v>
      </c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>
        <v>3</v>
      </c>
      <c r="BC443" s="8"/>
      <c r="BD443" s="8"/>
      <c r="BE443" s="8"/>
      <c r="BF443" s="8"/>
      <c r="BG443" s="8"/>
      <c r="BH443" s="8"/>
      <c r="BI443" s="8"/>
      <c r="BJ443" s="8"/>
    </row>
    <row r="444" spans="1:62" x14ac:dyDescent="0.25">
      <c r="A444">
        <v>443</v>
      </c>
      <c r="B444" s="9" t="s">
        <v>809</v>
      </c>
      <c r="C444" s="9" t="s">
        <v>528</v>
      </c>
      <c r="D444" s="9" t="s">
        <v>983</v>
      </c>
      <c r="E444" s="9">
        <v>18</v>
      </c>
      <c r="F444" s="9">
        <v>5</v>
      </c>
      <c r="G444" s="9" t="s">
        <v>1150</v>
      </c>
      <c r="H444" s="9"/>
      <c r="I444" s="9" t="b">
        <v>0</v>
      </c>
      <c r="J444" s="9" t="b">
        <v>0</v>
      </c>
      <c r="K444" s="9" t="str">
        <f t="shared" si="48"/>
        <v>Atenco-Tlacochcalco</v>
      </c>
      <c r="L444" s="9" t="s">
        <v>1137</v>
      </c>
      <c r="M444" s="9" t="s">
        <v>1118</v>
      </c>
      <c r="N444" s="9" t="s">
        <v>127</v>
      </c>
      <c r="O444" s="9" t="s">
        <v>528</v>
      </c>
      <c r="P444" s="9" t="str">
        <f t="shared" si="49"/>
        <v>Santa Cruz Atenco</v>
      </c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>
        <v>18</v>
      </c>
      <c r="BC444" s="9"/>
      <c r="BD444" s="9"/>
      <c r="BE444" s="9"/>
      <c r="BF444" s="9"/>
      <c r="BG444" s="9"/>
      <c r="BH444" s="9"/>
      <c r="BI444" s="9"/>
      <c r="BJ444" s="9"/>
    </row>
    <row r="445" spans="1:62" x14ac:dyDescent="0.25">
      <c r="A445">
        <v>444</v>
      </c>
      <c r="B445" t="s">
        <v>782</v>
      </c>
      <c r="C445" t="s">
        <v>528</v>
      </c>
      <c r="D445" t="s">
        <v>984</v>
      </c>
      <c r="E445">
        <v>18</v>
      </c>
      <c r="F445">
        <v>6</v>
      </c>
      <c r="G445" t="s">
        <v>1150</v>
      </c>
      <c r="I445" t="b">
        <v>0</v>
      </c>
      <c r="J445" t="b">
        <v>0</v>
      </c>
      <c r="K445" t="str">
        <f t="shared" si="48"/>
        <v>Atenco-Tlamaoco</v>
      </c>
      <c r="L445" t="s">
        <v>1137</v>
      </c>
      <c r="M445" t="s">
        <v>108</v>
      </c>
      <c r="N445" t="s">
        <v>127</v>
      </c>
      <c r="O445" t="s">
        <v>528</v>
      </c>
      <c r="P445" t="str">
        <f t="shared" si="49"/>
        <v>Santa Cruz Atenco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2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Y445">
        <v>0</v>
      </c>
      <c r="AZ445">
        <v>0</v>
      </c>
      <c r="BA445">
        <v>0</v>
      </c>
      <c r="BB445">
        <v>20</v>
      </c>
      <c r="BC445">
        <v>0</v>
      </c>
      <c r="BD445">
        <v>0</v>
      </c>
      <c r="BE445">
        <v>0</v>
      </c>
      <c r="BG445">
        <v>0</v>
      </c>
      <c r="BH445">
        <v>0</v>
      </c>
      <c r="BI445">
        <v>0</v>
      </c>
      <c r="BJ445">
        <v>0</v>
      </c>
    </row>
    <row r="446" spans="1:62" x14ac:dyDescent="0.25">
      <c r="A446">
        <v>445</v>
      </c>
      <c r="B446" s="8" t="s">
        <v>782</v>
      </c>
      <c r="C446" s="8" t="s">
        <v>528</v>
      </c>
      <c r="D446" s="8" t="s">
        <v>984</v>
      </c>
      <c r="E446" s="8">
        <v>18</v>
      </c>
      <c r="F446" s="8">
        <v>6</v>
      </c>
      <c r="G446" s="8" t="s">
        <v>1150</v>
      </c>
      <c r="H446" s="8"/>
      <c r="I446" s="8" t="b">
        <v>0</v>
      </c>
      <c r="J446" s="8" t="b">
        <v>0</v>
      </c>
      <c r="K446" s="8" t="str">
        <f t="shared" si="48"/>
        <v>Atenco-Tlamaoco</v>
      </c>
      <c r="L446" s="8" t="s">
        <v>1137</v>
      </c>
      <c r="M446" s="8" t="s">
        <v>1117</v>
      </c>
      <c r="N446" s="8" t="s">
        <v>127</v>
      </c>
      <c r="O446" s="8" t="s">
        <v>528</v>
      </c>
      <c r="P446" s="8" t="str">
        <f t="shared" si="49"/>
        <v>Santa Cruz Atenco</v>
      </c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>
        <v>5</v>
      </c>
      <c r="BC446" s="8"/>
      <c r="BD446" s="8"/>
      <c r="BE446" s="8"/>
      <c r="BF446" s="8"/>
      <c r="BG446" s="8"/>
      <c r="BH446" s="8"/>
      <c r="BI446" s="8"/>
      <c r="BJ446" s="8"/>
    </row>
    <row r="447" spans="1:62" x14ac:dyDescent="0.25">
      <c r="A447">
        <v>446</v>
      </c>
      <c r="B447" s="9" t="s">
        <v>782</v>
      </c>
      <c r="C447" s="9" t="s">
        <v>528</v>
      </c>
      <c r="D447" s="9" t="s">
        <v>984</v>
      </c>
      <c r="E447" s="9">
        <v>18</v>
      </c>
      <c r="F447" s="9">
        <v>6</v>
      </c>
      <c r="G447" s="9" t="s">
        <v>1150</v>
      </c>
      <c r="H447" s="9"/>
      <c r="I447" s="9" t="b">
        <v>0</v>
      </c>
      <c r="J447" s="9" t="b">
        <v>0</v>
      </c>
      <c r="K447" s="9" t="str">
        <f t="shared" si="48"/>
        <v>Atenco-Tlamaoco</v>
      </c>
      <c r="L447" s="9" t="s">
        <v>1137</v>
      </c>
      <c r="M447" s="9" t="s">
        <v>1118</v>
      </c>
      <c r="N447" s="9" t="s">
        <v>127</v>
      </c>
      <c r="O447" s="9" t="s">
        <v>528</v>
      </c>
      <c r="P447" s="9" t="str">
        <f t="shared" si="49"/>
        <v>Santa Cruz Atenco</v>
      </c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>
        <v>15</v>
      </c>
      <c r="BC447" s="9"/>
      <c r="BD447" s="9"/>
      <c r="BE447" s="9"/>
      <c r="BF447" s="9"/>
      <c r="BG447" s="9"/>
      <c r="BH447" s="9"/>
      <c r="BI447" s="9"/>
      <c r="BJ447" s="9"/>
    </row>
    <row r="448" spans="1:62" x14ac:dyDescent="0.25">
      <c r="A448">
        <v>447</v>
      </c>
      <c r="B448" t="s">
        <v>822</v>
      </c>
      <c r="C448" t="s">
        <v>528</v>
      </c>
      <c r="D448" t="s">
        <v>985</v>
      </c>
      <c r="E448">
        <v>18</v>
      </c>
      <c r="F448">
        <v>7</v>
      </c>
      <c r="G448" t="s">
        <v>1150</v>
      </c>
      <c r="I448" t="b">
        <v>0</v>
      </c>
      <c r="J448" t="b">
        <v>0</v>
      </c>
      <c r="K448" t="str">
        <f t="shared" si="48"/>
        <v>Atenco-Tezoquipan</v>
      </c>
      <c r="L448" t="s">
        <v>1137</v>
      </c>
      <c r="M448" t="s">
        <v>108</v>
      </c>
      <c r="N448" t="s">
        <v>127</v>
      </c>
      <c r="O448" t="s">
        <v>528</v>
      </c>
      <c r="P448" t="str">
        <f t="shared" si="49"/>
        <v>Santa Cruz Atenco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Y448">
        <v>0</v>
      </c>
      <c r="AZ448">
        <v>0</v>
      </c>
      <c r="BA448">
        <v>0</v>
      </c>
      <c r="BB448">
        <v>20</v>
      </c>
      <c r="BC448">
        <v>0</v>
      </c>
      <c r="BD448">
        <v>0</v>
      </c>
      <c r="BE448">
        <v>0</v>
      </c>
      <c r="BG448">
        <v>0</v>
      </c>
      <c r="BH448">
        <v>0</v>
      </c>
      <c r="BI448">
        <v>0</v>
      </c>
      <c r="BJ448">
        <v>0</v>
      </c>
    </row>
    <row r="449" spans="1:62" x14ac:dyDescent="0.25">
      <c r="A449">
        <v>448</v>
      </c>
      <c r="B449" s="8" t="s">
        <v>822</v>
      </c>
      <c r="C449" s="8" t="s">
        <v>528</v>
      </c>
      <c r="D449" s="8" t="s">
        <v>985</v>
      </c>
      <c r="E449" s="8">
        <v>18</v>
      </c>
      <c r="F449" s="8">
        <v>7</v>
      </c>
      <c r="G449" s="8" t="s">
        <v>1150</v>
      </c>
      <c r="H449" s="8"/>
      <c r="I449" s="8" t="b">
        <v>0</v>
      </c>
      <c r="J449" s="8" t="b">
        <v>0</v>
      </c>
      <c r="K449" s="8" t="str">
        <f t="shared" si="48"/>
        <v>Atenco-Tezoquipan</v>
      </c>
      <c r="L449" s="8" t="s">
        <v>1137</v>
      </c>
      <c r="M449" s="8" t="s">
        <v>1117</v>
      </c>
      <c r="N449" s="8" t="s">
        <v>127</v>
      </c>
      <c r="O449" s="8" t="s">
        <v>528</v>
      </c>
      <c r="P449" s="8" t="str">
        <f t="shared" si="49"/>
        <v>Santa Cruz Atenco</v>
      </c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>
        <v>3</v>
      </c>
      <c r="BC449" s="8"/>
      <c r="BD449" s="8"/>
      <c r="BE449" s="8"/>
      <c r="BF449" s="8"/>
      <c r="BG449" s="8"/>
      <c r="BH449" s="8"/>
      <c r="BI449" s="8"/>
      <c r="BJ449" s="8"/>
    </row>
    <row r="450" spans="1:62" x14ac:dyDescent="0.25">
      <c r="A450">
        <v>449</v>
      </c>
      <c r="B450" s="9" t="s">
        <v>822</v>
      </c>
      <c r="C450" s="9" t="s">
        <v>528</v>
      </c>
      <c r="D450" s="9" t="s">
        <v>985</v>
      </c>
      <c r="E450" s="9">
        <v>18</v>
      </c>
      <c r="F450" s="9">
        <v>7</v>
      </c>
      <c r="G450" s="9" t="s">
        <v>1150</v>
      </c>
      <c r="H450" s="9"/>
      <c r="I450" s="9" t="b">
        <v>0</v>
      </c>
      <c r="J450" s="9" t="b">
        <v>0</v>
      </c>
      <c r="K450" s="9" t="str">
        <f t="shared" si="48"/>
        <v>Atenco-Tezoquipan</v>
      </c>
      <c r="L450" s="9" t="s">
        <v>1137</v>
      </c>
      <c r="M450" s="9" t="s">
        <v>1118</v>
      </c>
      <c r="N450" s="9" t="s">
        <v>127</v>
      </c>
      <c r="O450" s="9" t="s">
        <v>528</v>
      </c>
      <c r="P450" s="9" t="str">
        <f t="shared" si="49"/>
        <v>Santa Cruz Atenco</v>
      </c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>
        <v>17</v>
      </c>
      <c r="BC450" s="9"/>
      <c r="BD450" s="9"/>
      <c r="BE450" s="9"/>
      <c r="BF450" s="9"/>
      <c r="BG450" s="9"/>
      <c r="BH450" s="9"/>
      <c r="BI450" s="9"/>
      <c r="BJ450" s="9"/>
    </row>
    <row r="451" spans="1:62" x14ac:dyDescent="0.25">
      <c r="A451">
        <v>450</v>
      </c>
      <c r="B451" t="s">
        <v>823</v>
      </c>
      <c r="C451" t="s">
        <v>528</v>
      </c>
      <c r="D451" t="s">
        <v>986</v>
      </c>
      <c r="E451">
        <v>18</v>
      </c>
      <c r="F451">
        <v>8</v>
      </c>
      <c r="G451" t="s">
        <v>1150</v>
      </c>
      <c r="I451" t="b">
        <v>0</v>
      </c>
      <c r="J451" t="b">
        <v>0</v>
      </c>
      <c r="K451" t="str">
        <f t="shared" si="48"/>
        <v>Atenco-Xalmimilolco</v>
      </c>
      <c r="L451" t="s">
        <v>1137</v>
      </c>
      <c r="M451" t="s">
        <v>108</v>
      </c>
      <c r="N451" t="s">
        <v>127</v>
      </c>
      <c r="O451" t="s">
        <v>528</v>
      </c>
      <c r="P451" t="str">
        <f t="shared" si="49"/>
        <v>Santa Cruz Atenco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Y451">
        <v>0</v>
      </c>
      <c r="AZ451">
        <v>0</v>
      </c>
      <c r="BA451">
        <v>0</v>
      </c>
      <c r="BB451">
        <v>20</v>
      </c>
      <c r="BC451">
        <v>0</v>
      </c>
      <c r="BD451">
        <v>0</v>
      </c>
      <c r="BE451">
        <v>0</v>
      </c>
      <c r="BG451">
        <v>0</v>
      </c>
      <c r="BH451">
        <v>0</v>
      </c>
      <c r="BI451">
        <v>0</v>
      </c>
      <c r="BJ451">
        <v>0</v>
      </c>
    </row>
    <row r="452" spans="1:62" x14ac:dyDescent="0.25">
      <c r="A452">
        <v>451</v>
      </c>
      <c r="B452" s="8" t="s">
        <v>823</v>
      </c>
      <c r="C452" s="8" t="s">
        <v>528</v>
      </c>
      <c r="D452" s="8" t="s">
        <v>986</v>
      </c>
      <c r="E452" s="8">
        <v>18</v>
      </c>
      <c r="F452" s="8">
        <v>8</v>
      </c>
      <c r="G452" s="8" t="s">
        <v>1150</v>
      </c>
      <c r="H452" s="8"/>
      <c r="I452" s="8" t="b">
        <v>0</v>
      </c>
      <c r="J452" s="8" t="b">
        <v>0</v>
      </c>
      <c r="K452" s="8" t="str">
        <f t="shared" si="48"/>
        <v>Atenco-Xalmimilolco</v>
      </c>
      <c r="L452" s="8" t="s">
        <v>1137</v>
      </c>
      <c r="M452" s="8" t="s">
        <v>1117</v>
      </c>
      <c r="N452" s="8" t="s">
        <v>127</v>
      </c>
      <c r="O452" s="8" t="s">
        <v>528</v>
      </c>
      <c r="P452" s="8" t="str">
        <f t="shared" si="49"/>
        <v>Santa Cruz Atenco</v>
      </c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>
        <v>15</v>
      </c>
      <c r="BC452" s="8"/>
      <c r="BD452" s="8"/>
      <c r="BE452" s="8"/>
      <c r="BF452" s="8"/>
      <c r="BG452" s="8"/>
      <c r="BH452" s="8"/>
      <c r="BI452" s="8"/>
      <c r="BJ452" s="8"/>
    </row>
    <row r="453" spans="1:62" x14ac:dyDescent="0.25">
      <c r="A453">
        <v>452</v>
      </c>
      <c r="B453" s="9" t="s">
        <v>823</v>
      </c>
      <c r="C453" s="9" t="s">
        <v>528</v>
      </c>
      <c r="D453" s="9" t="s">
        <v>986</v>
      </c>
      <c r="E453" s="9">
        <v>18</v>
      </c>
      <c r="F453" s="9">
        <v>8</v>
      </c>
      <c r="G453" s="9" t="s">
        <v>1150</v>
      </c>
      <c r="H453" s="9"/>
      <c r="I453" s="9" t="b">
        <v>0</v>
      </c>
      <c r="J453" s="9" t="b">
        <v>0</v>
      </c>
      <c r="K453" s="9" t="str">
        <f t="shared" si="48"/>
        <v>Atenco-Xalmimilolco</v>
      </c>
      <c r="L453" s="9" t="s">
        <v>1137</v>
      </c>
      <c r="M453" s="9" t="s">
        <v>1118</v>
      </c>
      <c r="N453" s="9" t="s">
        <v>127</v>
      </c>
      <c r="O453" s="9" t="s">
        <v>528</v>
      </c>
      <c r="P453" s="9" t="str">
        <f t="shared" si="49"/>
        <v>Santa Cruz Atenco</v>
      </c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>
        <v>5</v>
      </c>
      <c r="BC453" s="9"/>
      <c r="BD453" s="9"/>
      <c r="BE453" s="9"/>
      <c r="BF453" s="9"/>
      <c r="BG453" s="9"/>
      <c r="BH453" s="9"/>
      <c r="BI453" s="9"/>
      <c r="BJ453" s="9"/>
    </row>
    <row r="454" spans="1:62" x14ac:dyDescent="0.25">
      <c r="A454">
        <v>453</v>
      </c>
      <c r="B454" t="s">
        <v>1098</v>
      </c>
      <c r="C454" t="s">
        <v>528</v>
      </c>
      <c r="D454" t="s">
        <v>987</v>
      </c>
      <c r="E454">
        <v>18</v>
      </c>
      <c r="F454">
        <v>9</v>
      </c>
      <c r="G454" t="s">
        <v>1150</v>
      </c>
      <c r="I454" t="b">
        <v>0</v>
      </c>
      <c r="J454" t="b">
        <v>0</v>
      </c>
      <c r="K454" t="str">
        <f t="shared" si="48"/>
        <v>Atenco-Pahuacan</v>
      </c>
      <c r="L454" t="s">
        <v>1137</v>
      </c>
      <c r="M454" t="s">
        <v>108</v>
      </c>
      <c r="N454" t="s">
        <v>127</v>
      </c>
      <c r="O454" t="s">
        <v>528</v>
      </c>
      <c r="P454" t="str">
        <f t="shared" si="49"/>
        <v>Santa Cruz Atenco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4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Y454">
        <v>0</v>
      </c>
      <c r="AZ454">
        <v>0</v>
      </c>
      <c r="BA454">
        <v>0</v>
      </c>
      <c r="BB454">
        <v>20</v>
      </c>
      <c r="BC454">
        <v>0</v>
      </c>
      <c r="BD454">
        <v>0</v>
      </c>
      <c r="BE454">
        <v>0</v>
      </c>
      <c r="BG454">
        <v>0</v>
      </c>
      <c r="BH454">
        <v>0</v>
      </c>
      <c r="BI454">
        <v>0</v>
      </c>
      <c r="BJ454">
        <v>0</v>
      </c>
    </row>
    <row r="455" spans="1:62" x14ac:dyDescent="0.25">
      <c r="A455">
        <v>454</v>
      </c>
      <c r="B455" s="8" t="s">
        <v>1098</v>
      </c>
      <c r="C455" s="8" t="s">
        <v>528</v>
      </c>
      <c r="D455" s="8" t="s">
        <v>987</v>
      </c>
      <c r="E455" s="8">
        <v>18</v>
      </c>
      <c r="F455" s="8">
        <v>9</v>
      </c>
      <c r="G455" s="8" t="s">
        <v>1150</v>
      </c>
      <c r="H455" s="8"/>
      <c r="I455" s="8" t="b">
        <v>0</v>
      </c>
      <c r="J455" s="8" t="b">
        <v>0</v>
      </c>
      <c r="K455" s="8" t="str">
        <f t="shared" si="48"/>
        <v>Atenco-Pahuacan</v>
      </c>
      <c r="L455" s="8" t="s">
        <v>1137</v>
      </c>
      <c r="M455" s="8" t="s">
        <v>1117</v>
      </c>
      <c r="N455" s="8" t="s">
        <v>127</v>
      </c>
      <c r="O455" s="8" t="s">
        <v>528</v>
      </c>
      <c r="P455" s="8" t="str">
        <f t="shared" si="49"/>
        <v>Santa Cruz Atenco</v>
      </c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>
        <v>18</v>
      </c>
      <c r="BC455" s="8"/>
      <c r="BD455" s="8"/>
      <c r="BE455" s="8"/>
      <c r="BF455" s="8"/>
      <c r="BG455" s="8"/>
      <c r="BH455" s="8"/>
      <c r="BI455" s="8"/>
      <c r="BJ455" s="8"/>
    </row>
    <row r="456" spans="1:62" x14ac:dyDescent="0.25">
      <c r="A456">
        <v>455</v>
      </c>
      <c r="B456" s="9" t="s">
        <v>1098</v>
      </c>
      <c r="C456" s="9" t="s">
        <v>528</v>
      </c>
      <c r="D456" s="9" t="s">
        <v>987</v>
      </c>
      <c r="E456" s="9">
        <v>18</v>
      </c>
      <c r="F456" s="9">
        <v>9</v>
      </c>
      <c r="G456" s="9" t="s">
        <v>1150</v>
      </c>
      <c r="H456" s="9"/>
      <c r="I456" s="9" t="b">
        <v>0</v>
      </c>
      <c r="J456" s="9" t="b">
        <v>0</v>
      </c>
      <c r="K456" s="9" t="str">
        <f t="shared" si="48"/>
        <v>Atenco-Pahuacan</v>
      </c>
      <c r="L456" s="9" t="s">
        <v>1137</v>
      </c>
      <c r="M456" s="9" t="s">
        <v>1118</v>
      </c>
      <c r="N456" s="9" t="s">
        <v>127</v>
      </c>
      <c r="O456" s="9" t="s">
        <v>528</v>
      </c>
      <c r="P456" s="9" t="str">
        <f t="shared" si="49"/>
        <v>Santa Cruz Atenco</v>
      </c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>
        <v>2</v>
      </c>
      <c r="BC456" s="9"/>
      <c r="BD456" s="9"/>
      <c r="BE456" s="9"/>
      <c r="BF456" s="9"/>
      <c r="BG456" s="9"/>
      <c r="BH456" s="9"/>
      <c r="BI456" s="9"/>
      <c r="BJ456" s="9"/>
    </row>
    <row r="457" spans="1:62" x14ac:dyDescent="0.25">
      <c r="A457">
        <v>456</v>
      </c>
      <c r="B457" t="s">
        <v>824</v>
      </c>
      <c r="C457" t="s">
        <v>528</v>
      </c>
      <c r="D457" t="s">
        <v>988</v>
      </c>
      <c r="E457">
        <v>18</v>
      </c>
      <c r="F457">
        <v>10</v>
      </c>
      <c r="G457" t="s">
        <v>1150</v>
      </c>
      <c r="I457" t="b">
        <v>0</v>
      </c>
      <c r="J457" t="b">
        <v>0</v>
      </c>
      <c r="K457" t="str">
        <f t="shared" si="48"/>
        <v>Atenco-Zacapechpan</v>
      </c>
      <c r="L457" t="s">
        <v>1137</v>
      </c>
      <c r="M457" t="s">
        <v>108</v>
      </c>
      <c r="N457" t="s">
        <v>127</v>
      </c>
      <c r="O457" t="s">
        <v>528</v>
      </c>
      <c r="P457" t="str">
        <f t="shared" si="49"/>
        <v>Santa Cruz Atenco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2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Y457">
        <v>0</v>
      </c>
      <c r="AZ457">
        <v>0</v>
      </c>
      <c r="BA457">
        <v>0</v>
      </c>
      <c r="BB457">
        <v>21</v>
      </c>
      <c r="BC457">
        <v>0</v>
      </c>
      <c r="BD457">
        <v>0</v>
      </c>
      <c r="BE457">
        <v>0</v>
      </c>
      <c r="BG457">
        <v>0</v>
      </c>
      <c r="BH457">
        <v>0</v>
      </c>
      <c r="BI457">
        <v>0</v>
      </c>
      <c r="BJ457">
        <v>0</v>
      </c>
    </row>
    <row r="458" spans="1:62" x14ac:dyDescent="0.25">
      <c r="A458">
        <v>457</v>
      </c>
      <c r="B458" s="8" t="s">
        <v>824</v>
      </c>
      <c r="C458" s="8" t="s">
        <v>528</v>
      </c>
      <c r="D458" s="8" t="s">
        <v>988</v>
      </c>
      <c r="E458" s="8">
        <v>18</v>
      </c>
      <c r="F458" s="8">
        <v>10</v>
      </c>
      <c r="G458" s="8" t="s">
        <v>1150</v>
      </c>
      <c r="H458" s="8"/>
      <c r="I458" s="8" t="b">
        <v>0</v>
      </c>
      <c r="J458" s="8" t="b">
        <v>0</v>
      </c>
      <c r="K458" s="8" t="str">
        <f t="shared" si="48"/>
        <v>Atenco-Zacapechpan</v>
      </c>
      <c r="L458" s="8" t="s">
        <v>1137</v>
      </c>
      <c r="M458" s="8" t="s">
        <v>1117</v>
      </c>
      <c r="N458" s="8" t="s">
        <v>127</v>
      </c>
      <c r="O458" s="8" t="s">
        <v>528</v>
      </c>
      <c r="P458" s="8" t="str">
        <f t="shared" si="49"/>
        <v>Santa Cruz Atenco</v>
      </c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>
        <v>3</v>
      </c>
      <c r="BC458" s="8"/>
      <c r="BD458" s="8"/>
      <c r="BE458" s="8"/>
      <c r="BF458" s="8"/>
      <c r="BG458" s="8"/>
      <c r="BH458" s="8"/>
      <c r="BI458" s="8"/>
      <c r="BJ458" s="8"/>
    </row>
    <row r="459" spans="1:62" x14ac:dyDescent="0.25">
      <c r="A459">
        <v>458</v>
      </c>
      <c r="B459" s="9" t="s">
        <v>824</v>
      </c>
      <c r="C459" s="9" t="s">
        <v>528</v>
      </c>
      <c r="D459" s="9" t="s">
        <v>988</v>
      </c>
      <c r="E459" s="9">
        <v>18</v>
      </c>
      <c r="F459" s="9">
        <v>10</v>
      </c>
      <c r="G459" s="9" t="s">
        <v>1150</v>
      </c>
      <c r="H459" s="9"/>
      <c r="I459" s="9" t="b">
        <v>0</v>
      </c>
      <c r="J459" s="9" t="b">
        <v>0</v>
      </c>
      <c r="K459" s="9" t="str">
        <f t="shared" si="48"/>
        <v>Atenco-Zacapechpan</v>
      </c>
      <c r="L459" s="9" t="s">
        <v>1137</v>
      </c>
      <c r="M459" s="9" t="s">
        <v>1118</v>
      </c>
      <c r="N459" s="9" t="s">
        <v>127</v>
      </c>
      <c r="O459" s="9" t="s">
        <v>528</v>
      </c>
      <c r="P459" s="9" t="str">
        <f t="shared" si="49"/>
        <v>Santa Cruz Atenco</v>
      </c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>
        <v>18</v>
      </c>
      <c r="BC459" s="9"/>
      <c r="BD459" s="9"/>
      <c r="BE459" s="9"/>
      <c r="BF459" s="9"/>
      <c r="BG459" s="9"/>
      <c r="BH459" s="9"/>
      <c r="BI459" s="9"/>
      <c r="BJ459" s="9"/>
    </row>
    <row r="460" spans="1:62" x14ac:dyDescent="0.25">
      <c r="A460">
        <v>459</v>
      </c>
      <c r="B460" t="s">
        <v>825</v>
      </c>
      <c r="C460" t="s">
        <v>528</v>
      </c>
      <c r="D460" t="s">
        <v>989</v>
      </c>
      <c r="E460">
        <v>18</v>
      </c>
      <c r="F460">
        <v>11</v>
      </c>
      <c r="G460" t="s">
        <v>1150</v>
      </c>
      <c r="I460" t="b">
        <v>0</v>
      </c>
      <c r="J460" t="b">
        <v>0</v>
      </c>
      <c r="K460" t="str">
        <f t="shared" si="48"/>
        <v>Atenco-Tetitlan</v>
      </c>
      <c r="L460" t="s">
        <v>1137</v>
      </c>
      <c r="M460" t="s">
        <v>108</v>
      </c>
      <c r="N460" t="s">
        <v>127</v>
      </c>
      <c r="O460" t="s">
        <v>528</v>
      </c>
      <c r="P460" t="str">
        <f t="shared" si="49"/>
        <v>Santa Cruz Atenco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4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Y460">
        <v>0</v>
      </c>
      <c r="AZ460">
        <v>0</v>
      </c>
      <c r="BA460">
        <v>0</v>
      </c>
      <c r="BB460">
        <v>20</v>
      </c>
      <c r="BC460">
        <v>0</v>
      </c>
      <c r="BD460">
        <v>0</v>
      </c>
      <c r="BE460">
        <v>0</v>
      </c>
      <c r="BG460">
        <v>0</v>
      </c>
      <c r="BH460">
        <v>0</v>
      </c>
      <c r="BI460">
        <v>0</v>
      </c>
      <c r="BJ460">
        <v>0</v>
      </c>
    </row>
    <row r="461" spans="1:62" x14ac:dyDescent="0.25">
      <c r="A461">
        <v>460</v>
      </c>
      <c r="B461" s="8" t="s">
        <v>825</v>
      </c>
      <c r="C461" s="8" t="s">
        <v>528</v>
      </c>
      <c r="D461" s="8" t="s">
        <v>989</v>
      </c>
      <c r="E461" s="8">
        <v>18</v>
      </c>
      <c r="F461" s="8">
        <v>11</v>
      </c>
      <c r="G461" s="8" t="s">
        <v>1150</v>
      </c>
      <c r="H461" s="8"/>
      <c r="I461" s="8" t="b">
        <v>0</v>
      </c>
      <c r="J461" s="8" t="b">
        <v>0</v>
      </c>
      <c r="K461" s="8" t="str">
        <f t="shared" si="48"/>
        <v>Atenco-Tetitlan</v>
      </c>
      <c r="L461" s="8" t="s">
        <v>1137</v>
      </c>
      <c r="M461" s="8" t="s">
        <v>1117</v>
      </c>
      <c r="N461" s="8" t="s">
        <v>127</v>
      </c>
      <c r="O461" s="8" t="s">
        <v>528</v>
      </c>
      <c r="P461" s="8" t="str">
        <f t="shared" si="49"/>
        <v>Santa Cruz Atenco</v>
      </c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>
        <v>4</v>
      </c>
      <c r="BC461" s="8"/>
      <c r="BD461" s="8"/>
      <c r="BE461" s="8"/>
      <c r="BF461" s="8"/>
      <c r="BG461" s="8"/>
      <c r="BH461" s="8"/>
      <c r="BI461" s="8"/>
      <c r="BJ461" s="8"/>
    </row>
    <row r="462" spans="1:62" x14ac:dyDescent="0.25">
      <c r="A462">
        <v>461</v>
      </c>
      <c r="B462" s="9" t="s">
        <v>825</v>
      </c>
      <c r="C462" s="9" t="s">
        <v>528</v>
      </c>
      <c r="D462" s="9" t="s">
        <v>989</v>
      </c>
      <c r="E462" s="9">
        <v>18</v>
      </c>
      <c r="F462" s="9">
        <v>11</v>
      </c>
      <c r="G462" s="9" t="s">
        <v>1150</v>
      </c>
      <c r="H462" s="9"/>
      <c r="I462" s="9" t="b">
        <v>0</v>
      </c>
      <c r="J462" s="9" t="b">
        <v>0</v>
      </c>
      <c r="K462" s="9" t="str">
        <f t="shared" si="48"/>
        <v>Atenco-Tetitlan</v>
      </c>
      <c r="L462" s="9" t="s">
        <v>1137</v>
      </c>
      <c r="M462" s="9" t="s">
        <v>1118</v>
      </c>
      <c r="N462" s="9" t="s">
        <v>127</v>
      </c>
      <c r="O462" s="9" t="s">
        <v>528</v>
      </c>
      <c r="P462" s="9" t="str">
        <f t="shared" si="49"/>
        <v>Santa Cruz Atenco</v>
      </c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>
        <v>16</v>
      </c>
      <c r="BC462" s="9"/>
      <c r="BD462" s="9"/>
      <c r="BE462" s="9"/>
      <c r="BF462" s="9"/>
      <c r="BG462" s="9"/>
      <c r="BH462" s="9"/>
      <c r="BI462" s="9"/>
      <c r="BJ462" s="9"/>
    </row>
    <row r="463" spans="1:62" x14ac:dyDescent="0.25">
      <c r="A463">
        <v>462</v>
      </c>
      <c r="B463" t="s">
        <v>1063</v>
      </c>
      <c r="C463" t="s">
        <v>528</v>
      </c>
      <c r="D463" t="s">
        <v>990</v>
      </c>
      <c r="E463">
        <v>18</v>
      </c>
      <c r="F463">
        <v>12</v>
      </c>
      <c r="G463" t="s">
        <v>1150</v>
      </c>
      <c r="I463" t="b">
        <v>0</v>
      </c>
      <c r="J463" t="b">
        <v>0</v>
      </c>
      <c r="K463" t="str">
        <f t="shared" si="48"/>
        <v>Atenco-Zocuinanco</v>
      </c>
      <c r="L463" t="s">
        <v>1137</v>
      </c>
      <c r="M463" t="s">
        <v>108</v>
      </c>
      <c r="N463" t="s">
        <v>127</v>
      </c>
      <c r="O463" t="s">
        <v>528</v>
      </c>
      <c r="P463" t="str">
        <f t="shared" si="49"/>
        <v>Santa Cruz Atenco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Y463">
        <v>0</v>
      </c>
      <c r="AZ463">
        <v>0</v>
      </c>
      <c r="BA463">
        <v>0</v>
      </c>
      <c r="BB463">
        <v>20</v>
      </c>
      <c r="BC463">
        <v>0</v>
      </c>
      <c r="BD463">
        <v>0</v>
      </c>
      <c r="BE463">
        <v>0</v>
      </c>
      <c r="BG463">
        <v>0</v>
      </c>
      <c r="BH463">
        <v>0</v>
      </c>
      <c r="BI463">
        <v>0</v>
      </c>
      <c r="BJ463">
        <v>0</v>
      </c>
    </row>
    <row r="464" spans="1:62" x14ac:dyDescent="0.25">
      <c r="A464">
        <v>463</v>
      </c>
      <c r="B464" s="8" t="s">
        <v>1063</v>
      </c>
      <c r="C464" s="8" t="s">
        <v>528</v>
      </c>
      <c r="D464" s="8" t="s">
        <v>990</v>
      </c>
      <c r="E464" s="8">
        <v>18</v>
      </c>
      <c r="F464" s="8">
        <v>12</v>
      </c>
      <c r="G464" s="8" t="s">
        <v>1150</v>
      </c>
      <c r="H464" s="8"/>
      <c r="I464" s="8" t="b">
        <v>0</v>
      </c>
      <c r="J464" s="8" t="b">
        <v>0</v>
      </c>
      <c r="K464" s="8" t="str">
        <f t="shared" ref="K464:K487" si="50">O464&amp;"-"&amp;B464</f>
        <v>Atenco-Zocuinanco</v>
      </c>
      <c r="L464" s="8" t="s">
        <v>1137</v>
      </c>
      <c r="M464" s="8" t="s">
        <v>1117</v>
      </c>
      <c r="N464" s="8" t="s">
        <v>127</v>
      </c>
      <c r="O464" s="8" t="s">
        <v>528</v>
      </c>
      <c r="P464" s="8" t="str">
        <f t="shared" ref="P464:P487" si="51">L464&amp;" "&amp;O464</f>
        <v>Santa Cruz Atenco</v>
      </c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</row>
    <row r="465" spans="1:62" x14ac:dyDescent="0.25">
      <c r="A465">
        <v>464</v>
      </c>
      <c r="B465" s="9" t="s">
        <v>1063</v>
      </c>
      <c r="C465" s="9" t="s">
        <v>528</v>
      </c>
      <c r="D465" s="9" t="s">
        <v>990</v>
      </c>
      <c r="E465" s="9">
        <v>18</v>
      </c>
      <c r="F465" s="9">
        <v>12</v>
      </c>
      <c r="G465" s="9" t="s">
        <v>1150</v>
      </c>
      <c r="H465" s="9"/>
      <c r="I465" s="9" t="b">
        <v>0</v>
      </c>
      <c r="J465" s="9" t="b">
        <v>0</v>
      </c>
      <c r="K465" s="9" t="str">
        <f t="shared" si="50"/>
        <v>Atenco-Zocuinanco</v>
      </c>
      <c r="L465" s="9" t="s">
        <v>1137</v>
      </c>
      <c r="M465" s="9" t="s">
        <v>1118</v>
      </c>
      <c r="N465" s="9" t="s">
        <v>127</v>
      </c>
      <c r="O465" s="9" t="s">
        <v>528</v>
      </c>
      <c r="P465" s="9" t="str">
        <f t="shared" si="51"/>
        <v>Santa Cruz Atenco</v>
      </c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>
        <v>20</v>
      </c>
      <c r="BC465" s="9"/>
      <c r="BD465" s="9"/>
      <c r="BE465" s="9"/>
      <c r="BF465" s="9"/>
      <c r="BG465" s="9"/>
      <c r="BH465" s="9"/>
      <c r="BI465" s="9"/>
      <c r="BJ465" s="9"/>
    </row>
    <row r="466" spans="1:62" x14ac:dyDescent="0.25">
      <c r="A466">
        <v>465</v>
      </c>
      <c r="B466" t="s">
        <v>826</v>
      </c>
      <c r="C466" t="s">
        <v>528</v>
      </c>
      <c r="D466" t="s">
        <v>991</v>
      </c>
      <c r="E466">
        <v>18</v>
      </c>
      <c r="F466">
        <v>13</v>
      </c>
      <c r="G466" t="s">
        <v>1150</v>
      </c>
      <c r="I466" t="b">
        <v>0</v>
      </c>
      <c r="J466" t="b">
        <v>0</v>
      </c>
      <c r="K466" t="str">
        <f t="shared" si="50"/>
        <v>Atenco-Tlilhuacan</v>
      </c>
      <c r="L466" t="s">
        <v>1137</v>
      </c>
      <c r="M466" t="s">
        <v>108</v>
      </c>
      <c r="N466" t="s">
        <v>127</v>
      </c>
      <c r="O466" t="s">
        <v>528</v>
      </c>
      <c r="P466" t="str">
        <f t="shared" si="51"/>
        <v>Santa Cruz Atenco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5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Y466">
        <v>0</v>
      </c>
      <c r="AZ466">
        <v>0</v>
      </c>
      <c r="BA466">
        <v>0</v>
      </c>
      <c r="BB466">
        <v>20</v>
      </c>
      <c r="BC466">
        <v>0</v>
      </c>
      <c r="BD466">
        <v>0</v>
      </c>
      <c r="BE466">
        <v>0</v>
      </c>
      <c r="BG466">
        <v>0</v>
      </c>
      <c r="BH466">
        <v>0</v>
      </c>
      <c r="BI466">
        <v>0</v>
      </c>
      <c r="BJ466">
        <v>0</v>
      </c>
    </row>
    <row r="467" spans="1:62" x14ac:dyDescent="0.25">
      <c r="A467">
        <v>466</v>
      </c>
      <c r="B467" s="8" t="s">
        <v>826</v>
      </c>
      <c r="C467" s="8" t="s">
        <v>528</v>
      </c>
      <c r="D467" s="8" t="s">
        <v>991</v>
      </c>
      <c r="E467" s="8">
        <v>18</v>
      </c>
      <c r="F467" s="8">
        <v>13</v>
      </c>
      <c r="G467" s="8" t="s">
        <v>1150</v>
      </c>
      <c r="H467" s="8"/>
      <c r="I467" s="8" t="b">
        <v>0</v>
      </c>
      <c r="J467" s="8" t="b">
        <v>0</v>
      </c>
      <c r="K467" s="8" t="str">
        <f t="shared" si="50"/>
        <v>Atenco-Tlilhuacan</v>
      </c>
      <c r="L467" s="8" t="s">
        <v>1137</v>
      </c>
      <c r="M467" s="8" t="s">
        <v>1117</v>
      </c>
      <c r="N467" s="8" t="s">
        <v>127</v>
      </c>
      <c r="O467" s="8" t="s">
        <v>528</v>
      </c>
      <c r="P467" s="8" t="str">
        <f t="shared" si="51"/>
        <v>Santa Cruz Atenco</v>
      </c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>
        <v>10</v>
      </c>
      <c r="BC467" s="8"/>
      <c r="BD467" s="8"/>
      <c r="BE467" s="8"/>
      <c r="BF467" s="8"/>
      <c r="BG467" s="8"/>
      <c r="BH467" s="8"/>
      <c r="BI467" s="8"/>
      <c r="BJ467" s="8"/>
    </row>
    <row r="468" spans="1:62" x14ac:dyDescent="0.25">
      <c r="A468">
        <v>467</v>
      </c>
      <c r="B468" s="9" t="s">
        <v>826</v>
      </c>
      <c r="C468" s="9" t="s">
        <v>528</v>
      </c>
      <c r="D468" s="9" t="s">
        <v>991</v>
      </c>
      <c r="E468" s="9">
        <v>18</v>
      </c>
      <c r="F468" s="9">
        <v>13</v>
      </c>
      <c r="G468" s="9" t="s">
        <v>1150</v>
      </c>
      <c r="H468" s="9"/>
      <c r="I468" s="9" t="b">
        <v>0</v>
      </c>
      <c r="J468" s="9" t="b">
        <v>0</v>
      </c>
      <c r="K468" s="9" t="str">
        <f t="shared" si="50"/>
        <v>Atenco-Tlilhuacan</v>
      </c>
      <c r="L468" s="9" t="s">
        <v>1137</v>
      </c>
      <c r="M468" s="9" t="s">
        <v>1118</v>
      </c>
      <c r="N468" s="9" t="s">
        <v>127</v>
      </c>
      <c r="O468" s="9" t="s">
        <v>528</v>
      </c>
      <c r="P468" s="9" t="str">
        <f t="shared" si="51"/>
        <v>Santa Cruz Atenco</v>
      </c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>
        <v>10</v>
      </c>
      <c r="BC468" s="9"/>
      <c r="BD468" s="9"/>
      <c r="BE468" s="9"/>
      <c r="BF468" s="9"/>
      <c r="BG468" s="9"/>
      <c r="BH468" s="9"/>
      <c r="BI468" s="9"/>
      <c r="BJ468" s="9"/>
    </row>
    <row r="469" spans="1:62" x14ac:dyDescent="0.25">
      <c r="A469">
        <v>468</v>
      </c>
      <c r="B469" t="s">
        <v>809</v>
      </c>
      <c r="C469" t="s">
        <v>528</v>
      </c>
      <c r="D469" t="s">
        <v>992</v>
      </c>
      <c r="E469">
        <v>18</v>
      </c>
      <c r="F469">
        <v>14</v>
      </c>
      <c r="G469" t="s">
        <v>1150</v>
      </c>
      <c r="I469" t="b">
        <v>0</v>
      </c>
      <c r="J469" t="b">
        <v>0</v>
      </c>
      <c r="K469" t="str">
        <f t="shared" si="50"/>
        <v>Atenco-Tlacochcalco</v>
      </c>
      <c r="L469" t="s">
        <v>1137</v>
      </c>
      <c r="M469" t="s">
        <v>108</v>
      </c>
      <c r="N469" t="s">
        <v>127</v>
      </c>
      <c r="O469" t="s">
        <v>528</v>
      </c>
      <c r="P469" t="str">
        <f t="shared" si="51"/>
        <v>Santa Cruz Atenco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Y469">
        <v>0</v>
      </c>
      <c r="AZ469">
        <v>0</v>
      </c>
      <c r="BA469">
        <v>0</v>
      </c>
      <c r="BB469">
        <v>20</v>
      </c>
      <c r="BC469">
        <v>0</v>
      </c>
      <c r="BD469">
        <v>0</v>
      </c>
      <c r="BE469">
        <v>0</v>
      </c>
      <c r="BG469">
        <v>0</v>
      </c>
      <c r="BH469">
        <v>0</v>
      </c>
      <c r="BI469">
        <v>0</v>
      </c>
      <c r="BJ469">
        <v>0</v>
      </c>
    </row>
    <row r="470" spans="1:62" x14ac:dyDescent="0.25">
      <c r="A470">
        <v>469</v>
      </c>
      <c r="B470" s="8" t="s">
        <v>809</v>
      </c>
      <c r="C470" s="8" t="s">
        <v>528</v>
      </c>
      <c r="D470" s="8" t="s">
        <v>992</v>
      </c>
      <c r="E470" s="8">
        <v>18</v>
      </c>
      <c r="F470" s="8">
        <v>14</v>
      </c>
      <c r="G470" s="8" t="s">
        <v>1150</v>
      </c>
      <c r="H470" s="8"/>
      <c r="I470" s="8" t="b">
        <v>0</v>
      </c>
      <c r="J470" s="8" t="b">
        <v>0</v>
      </c>
      <c r="K470" s="8" t="str">
        <f t="shared" si="50"/>
        <v>Atenco-Tlacochcalco</v>
      </c>
      <c r="L470" s="8" t="s">
        <v>1137</v>
      </c>
      <c r="M470" s="8" t="s">
        <v>1117</v>
      </c>
      <c r="N470" s="8" t="s">
        <v>127</v>
      </c>
      <c r="O470" s="8" t="s">
        <v>528</v>
      </c>
      <c r="P470" s="8" t="str">
        <f t="shared" si="51"/>
        <v>Santa Cruz Atenco</v>
      </c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>
        <v>5</v>
      </c>
      <c r="BC470" s="8"/>
      <c r="BD470" s="8"/>
      <c r="BE470" s="8"/>
      <c r="BF470" s="8"/>
      <c r="BG470" s="8"/>
      <c r="BH470" s="8"/>
      <c r="BI470" s="8"/>
      <c r="BJ470" s="8"/>
    </row>
    <row r="471" spans="1:62" x14ac:dyDescent="0.25">
      <c r="A471">
        <v>470</v>
      </c>
      <c r="B471" s="9" t="s">
        <v>809</v>
      </c>
      <c r="C471" s="9" t="s">
        <v>528</v>
      </c>
      <c r="D471" s="9" t="s">
        <v>992</v>
      </c>
      <c r="E471" s="9">
        <v>18</v>
      </c>
      <c r="F471" s="9">
        <v>14</v>
      </c>
      <c r="G471" s="9" t="s">
        <v>1150</v>
      </c>
      <c r="H471" s="9"/>
      <c r="I471" s="9" t="b">
        <v>0</v>
      </c>
      <c r="J471" s="9" t="b">
        <v>0</v>
      </c>
      <c r="K471" s="9" t="str">
        <f t="shared" si="50"/>
        <v>Atenco-Tlacochcalco</v>
      </c>
      <c r="L471" s="9" t="s">
        <v>1137</v>
      </c>
      <c r="M471" s="9" t="s">
        <v>1118</v>
      </c>
      <c r="N471" s="9" t="s">
        <v>127</v>
      </c>
      <c r="O471" s="9" t="s">
        <v>528</v>
      </c>
      <c r="P471" s="9" t="str">
        <f t="shared" si="51"/>
        <v>Santa Cruz Atenco</v>
      </c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>
        <v>15</v>
      </c>
      <c r="BC471" s="9"/>
      <c r="BD471" s="9"/>
      <c r="BE471" s="9"/>
      <c r="BF471" s="9"/>
      <c r="BG471" s="9"/>
      <c r="BH471" s="9"/>
      <c r="BI471" s="9"/>
      <c r="BJ471" s="9"/>
    </row>
    <row r="472" spans="1:62" x14ac:dyDescent="0.25">
      <c r="A472">
        <v>471</v>
      </c>
      <c r="B472" t="s">
        <v>827</v>
      </c>
      <c r="C472" t="s">
        <v>528</v>
      </c>
      <c r="D472" t="s">
        <v>993</v>
      </c>
      <c r="E472">
        <v>18</v>
      </c>
      <c r="F472">
        <v>15</v>
      </c>
      <c r="G472" t="s">
        <v>1150</v>
      </c>
      <c r="I472" t="b">
        <v>0</v>
      </c>
      <c r="J472" t="b">
        <v>0</v>
      </c>
      <c r="K472" t="str">
        <f t="shared" si="50"/>
        <v>Atenco-Cuauhtzinco</v>
      </c>
      <c r="L472" t="s">
        <v>1137</v>
      </c>
      <c r="M472" t="s">
        <v>108</v>
      </c>
      <c r="N472" t="s">
        <v>127</v>
      </c>
      <c r="O472" t="s">
        <v>528</v>
      </c>
      <c r="P472" t="str">
        <f t="shared" si="51"/>
        <v>Santa Cruz Atenco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7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Y472">
        <v>0</v>
      </c>
      <c r="AZ472">
        <v>0</v>
      </c>
      <c r="BA472">
        <v>0</v>
      </c>
      <c r="BB472">
        <v>21</v>
      </c>
      <c r="BC472">
        <v>0</v>
      </c>
      <c r="BD472">
        <v>0</v>
      </c>
      <c r="BE472">
        <v>0</v>
      </c>
      <c r="BG472">
        <v>0</v>
      </c>
      <c r="BH472">
        <v>0</v>
      </c>
      <c r="BI472">
        <v>0</v>
      </c>
      <c r="BJ472">
        <v>0</v>
      </c>
    </row>
    <row r="473" spans="1:62" x14ac:dyDescent="0.25">
      <c r="A473">
        <v>472</v>
      </c>
      <c r="B473" s="8" t="s">
        <v>827</v>
      </c>
      <c r="C473" s="8" t="s">
        <v>528</v>
      </c>
      <c r="D473" s="8" t="s">
        <v>993</v>
      </c>
      <c r="E473" s="8">
        <v>18</v>
      </c>
      <c r="F473" s="8">
        <v>15</v>
      </c>
      <c r="G473" s="8" t="s">
        <v>1150</v>
      </c>
      <c r="H473" s="8"/>
      <c r="I473" s="8" t="b">
        <v>0</v>
      </c>
      <c r="J473" s="8" t="b">
        <v>0</v>
      </c>
      <c r="K473" s="8" t="str">
        <f t="shared" si="50"/>
        <v>Atenco-Cuauhtzinco</v>
      </c>
      <c r="L473" s="8" t="s">
        <v>1137</v>
      </c>
      <c r="M473" s="8" t="s">
        <v>1117</v>
      </c>
      <c r="N473" s="8" t="s">
        <v>127</v>
      </c>
      <c r="O473" s="8" t="s">
        <v>528</v>
      </c>
      <c r="P473" s="8" t="str">
        <f t="shared" si="51"/>
        <v>Santa Cruz Atenco</v>
      </c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>
        <v>7</v>
      </c>
      <c r="BC473" s="8"/>
      <c r="BD473" s="8"/>
      <c r="BE473" s="8"/>
      <c r="BF473" s="8"/>
      <c r="BG473" s="8"/>
      <c r="BH473" s="8"/>
      <c r="BI473" s="8"/>
      <c r="BJ473" s="8"/>
    </row>
    <row r="474" spans="1:62" x14ac:dyDescent="0.25">
      <c r="A474">
        <v>473</v>
      </c>
      <c r="B474" s="9" t="s">
        <v>827</v>
      </c>
      <c r="C474" s="9" t="s">
        <v>528</v>
      </c>
      <c r="D474" s="9" t="s">
        <v>993</v>
      </c>
      <c r="E474" s="9">
        <v>18</v>
      </c>
      <c r="F474" s="9">
        <v>15</v>
      </c>
      <c r="G474" s="9" t="s">
        <v>1150</v>
      </c>
      <c r="H474" s="9"/>
      <c r="I474" s="9" t="b">
        <v>0</v>
      </c>
      <c r="J474" s="9" t="b">
        <v>0</v>
      </c>
      <c r="K474" s="9" t="str">
        <f t="shared" si="50"/>
        <v>Atenco-Cuauhtzinco</v>
      </c>
      <c r="L474" s="9" t="s">
        <v>1137</v>
      </c>
      <c r="M474" s="9" t="s">
        <v>1118</v>
      </c>
      <c r="N474" s="9" t="s">
        <v>127</v>
      </c>
      <c r="O474" s="9" t="s">
        <v>528</v>
      </c>
      <c r="P474" s="9" t="str">
        <f t="shared" si="51"/>
        <v>Santa Cruz Atenco</v>
      </c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>
        <v>14</v>
      </c>
      <c r="BC474" s="9"/>
      <c r="BD474" s="9"/>
      <c r="BE474" s="9"/>
      <c r="BF474" s="9"/>
      <c r="BG474" s="9"/>
      <c r="BH474" s="9"/>
      <c r="BI474" s="9"/>
      <c r="BJ474" s="9"/>
    </row>
    <row r="475" spans="1:62" x14ac:dyDescent="0.25">
      <c r="A475">
        <v>474</v>
      </c>
      <c r="B475" t="s">
        <v>828</v>
      </c>
      <c r="C475" t="s">
        <v>528</v>
      </c>
      <c r="D475" t="s">
        <v>994</v>
      </c>
      <c r="E475">
        <v>18</v>
      </c>
      <c r="F475">
        <v>16</v>
      </c>
      <c r="G475" t="s">
        <v>1150</v>
      </c>
      <c r="I475" t="b">
        <v>1</v>
      </c>
      <c r="J475" t="b">
        <v>0</v>
      </c>
      <c r="K475" t="str">
        <f t="shared" si="50"/>
        <v>Atenco-Teohuacan</v>
      </c>
      <c r="L475" t="s">
        <v>1137</v>
      </c>
      <c r="M475" t="s">
        <v>108</v>
      </c>
      <c r="N475" t="s">
        <v>127</v>
      </c>
      <c r="O475" t="s">
        <v>528</v>
      </c>
      <c r="P475" t="str">
        <f t="shared" si="51"/>
        <v>Santa Cruz Atenco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Y475">
        <v>0</v>
      </c>
      <c r="AZ475">
        <v>0</v>
      </c>
      <c r="BA475">
        <v>0</v>
      </c>
      <c r="BB475">
        <v>40</v>
      </c>
      <c r="BC475">
        <v>0</v>
      </c>
      <c r="BD475">
        <v>0</v>
      </c>
      <c r="BE475">
        <v>0</v>
      </c>
      <c r="BG475">
        <v>0</v>
      </c>
      <c r="BH475">
        <v>0</v>
      </c>
      <c r="BI475">
        <v>0</v>
      </c>
      <c r="BJ475">
        <v>0</v>
      </c>
    </row>
    <row r="476" spans="1:62" x14ac:dyDescent="0.25">
      <c r="A476">
        <v>475</v>
      </c>
      <c r="B476" s="8" t="s">
        <v>828</v>
      </c>
      <c r="C476" s="8" t="s">
        <v>528</v>
      </c>
      <c r="D476" s="8" t="s">
        <v>994</v>
      </c>
      <c r="E476" s="8">
        <v>18</v>
      </c>
      <c r="F476" s="8">
        <v>16</v>
      </c>
      <c r="G476" s="8" t="s">
        <v>1150</v>
      </c>
      <c r="H476" s="8"/>
      <c r="I476" s="8" t="b">
        <v>0</v>
      </c>
      <c r="J476" s="8" t="b">
        <v>0</v>
      </c>
      <c r="K476" s="8" t="str">
        <f t="shared" si="50"/>
        <v>Atenco-Teohuacan</v>
      </c>
      <c r="L476" s="8" t="s">
        <v>1137</v>
      </c>
      <c r="M476" s="8" t="s">
        <v>1117</v>
      </c>
      <c r="N476" s="8" t="s">
        <v>127</v>
      </c>
      <c r="O476" s="8" t="s">
        <v>528</v>
      </c>
      <c r="P476" s="8" t="str">
        <f t="shared" si="51"/>
        <v>Santa Cruz Atenco</v>
      </c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>
        <v>3</v>
      </c>
      <c r="BC476" s="8"/>
      <c r="BD476" s="8"/>
      <c r="BE476" s="8"/>
      <c r="BF476" s="8"/>
      <c r="BG476" s="8"/>
      <c r="BH476" s="8"/>
      <c r="BI476" s="8"/>
      <c r="BJ476" s="8"/>
    </row>
    <row r="477" spans="1:62" x14ac:dyDescent="0.25">
      <c r="A477">
        <v>476</v>
      </c>
      <c r="B477" s="9" t="s">
        <v>828</v>
      </c>
      <c r="C477" s="9" t="s">
        <v>528</v>
      </c>
      <c r="D477" s="9" t="s">
        <v>994</v>
      </c>
      <c r="E477" s="9">
        <v>18</v>
      </c>
      <c r="F477" s="9">
        <v>16</v>
      </c>
      <c r="G477" s="9" t="s">
        <v>1150</v>
      </c>
      <c r="H477" s="9"/>
      <c r="I477" s="9" t="b">
        <v>1</v>
      </c>
      <c r="J477" s="9" t="b">
        <v>0</v>
      </c>
      <c r="K477" s="9" t="str">
        <f t="shared" si="50"/>
        <v>Atenco-Teohuacan</v>
      </c>
      <c r="L477" s="9" t="s">
        <v>1137</v>
      </c>
      <c r="M477" s="9" t="s">
        <v>1118</v>
      </c>
      <c r="N477" s="9" t="s">
        <v>127</v>
      </c>
      <c r="O477" s="9" t="s">
        <v>528</v>
      </c>
      <c r="P477" s="9" t="str">
        <f t="shared" si="51"/>
        <v>Santa Cruz Atenco</v>
      </c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>
        <v>37</v>
      </c>
      <c r="BC477" s="9"/>
      <c r="BD477" s="9"/>
      <c r="BE477" s="9"/>
      <c r="BF477" s="9"/>
      <c r="BG477" s="9"/>
      <c r="BH477" s="9"/>
      <c r="BI477" s="9"/>
      <c r="BJ477" s="9"/>
    </row>
    <row r="478" spans="1:62" x14ac:dyDescent="0.25">
      <c r="A478">
        <v>477</v>
      </c>
      <c r="B478" t="s">
        <v>829</v>
      </c>
      <c r="C478" t="s">
        <v>528</v>
      </c>
      <c r="D478" t="s">
        <v>995</v>
      </c>
      <c r="E478">
        <v>18</v>
      </c>
      <c r="F478">
        <v>17</v>
      </c>
      <c r="G478" t="s">
        <v>1150</v>
      </c>
      <c r="I478" t="b">
        <v>0</v>
      </c>
      <c r="J478" t="b">
        <v>0</v>
      </c>
      <c r="K478" t="str">
        <f t="shared" si="50"/>
        <v>Atenco-Aculhuacapan</v>
      </c>
      <c r="L478" t="s">
        <v>1137</v>
      </c>
      <c r="M478" t="s">
        <v>108</v>
      </c>
      <c r="N478" t="s">
        <v>127</v>
      </c>
      <c r="O478" t="s">
        <v>528</v>
      </c>
      <c r="P478" t="str">
        <f t="shared" si="51"/>
        <v>Santa Cruz Atenco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Y478">
        <v>0</v>
      </c>
      <c r="AZ478">
        <v>0</v>
      </c>
      <c r="BA478">
        <v>0</v>
      </c>
      <c r="BB478">
        <v>162</v>
      </c>
      <c r="BC478">
        <v>0</v>
      </c>
      <c r="BD478">
        <v>0</v>
      </c>
      <c r="BE478">
        <v>0</v>
      </c>
      <c r="BG478">
        <v>0</v>
      </c>
      <c r="BH478">
        <v>0</v>
      </c>
      <c r="BI478">
        <v>0</v>
      </c>
      <c r="BJ478">
        <v>0</v>
      </c>
    </row>
    <row r="479" spans="1:62" x14ac:dyDescent="0.25">
      <c r="A479">
        <v>478</v>
      </c>
      <c r="B479" s="8" t="s">
        <v>829</v>
      </c>
      <c r="C479" s="8" t="s">
        <v>528</v>
      </c>
      <c r="D479" s="8" t="s">
        <v>995</v>
      </c>
      <c r="E479" s="8">
        <v>18</v>
      </c>
      <c r="F479" s="8">
        <v>17</v>
      </c>
      <c r="G479" s="8" t="s">
        <v>1150</v>
      </c>
      <c r="H479" s="8"/>
      <c r="I479" s="8" t="b">
        <v>0</v>
      </c>
      <c r="J479" s="8" t="b">
        <v>0</v>
      </c>
      <c r="K479" s="8" t="str">
        <f t="shared" si="50"/>
        <v>Atenco-Aculhuacapan</v>
      </c>
      <c r="L479" s="8" t="s">
        <v>1137</v>
      </c>
      <c r="M479" s="8" t="s">
        <v>1117</v>
      </c>
      <c r="N479" s="8" t="s">
        <v>127</v>
      </c>
      <c r="O479" s="8" t="s">
        <v>528</v>
      </c>
      <c r="P479" s="8" t="str">
        <f t="shared" si="51"/>
        <v>Santa Cruz Atenco</v>
      </c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>
        <v>160</v>
      </c>
      <c r="BC479" s="8"/>
      <c r="BD479" s="8"/>
      <c r="BE479" s="8"/>
      <c r="BF479" s="8"/>
      <c r="BG479" s="8"/>
      <c r="BH479" s="8"/>
      <c r="BI479" s="8"/>
      <c r="BJ479" s="8"/>
    </row>
    <row r="480" spans="1:62" x14ac:dyDescent="0.25">
      <c r="A480">
        <v>479</v>
      </c>
      <c r="B480" s="9" t="s">
        <v>829</v>
      </c>
      <c r="C480" s="9" t="s">
        <v>528</v>
      </c>
      <c r="D480" s="9" t="s">
        <v>995</v>
      </c>
      <c r="E480" s="9">
        <v>18</v>
      </c>
      <c r="F480" s="9">
        <v>17</v>
      </c>
      <c r="G480" s="9" t="s">
        <v>1150</v>
      </c>
      <c r="H480" s="9"/>
      <c r="I480" s="9" t="b">
        <v>0</v>
      </c>
      <c r="J480" s="9" t="b">
        <v>0</v>
      </c>
      <c r="K480" s="9" t="str">
        <f t="shared" si="50"/>
        <v>Atenco-Aculhuacapan</v>
      </c>
      <c r="L480" s="9" t="s">
        <v>1137</v>
      </c>
      <c r="M480" s="9" t="s">
        <v>1118</v>
      </c>
      <c r="N480" s="9" t="s">
        <v>127</v>
      </c>
      <c r="O480" s="9" t="s">
        <v>528</v>
      </c>
      <c r="P480" s="9" t="str">
        <f t="shared" si="51"/>
        <v>Santa Cruz Atenco</v>
      </c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>
        <v>2</v>
      </c>
      <c r="BC480" s="9"/>
      <c r="BD480" s="9"/>
      <c r="BE480" s="9"/>
      <c r="BF480" s="9"/>
      <c r="BG480" s="9"/>
      <c r="BH480" s="9"/>
      <c r="BI480" s="9"/>
      <c r="BJ480" s="9"/>
    </row>
    <row r="481" spans="1:62" x14ac:dyDescent="0.25">
      <c r="A481">
        <v>480</v>
      </c>
      <c r="B481" t="s">
        <v>929</v>
      </c>
      <c r="C481" t="s">
        <v>528</v>
      </c>
      <c r="D481" t="s">
        <v>996</v>
      </c>
      <c r="E481">
        <v>18</v>
      </c>
      <c r="F481">
        <v>18</v>
      </c>
      <c r="G481" t="s">
        <v>1150</v>
      </c>
      <c r="I481" t="b">
        <v>0</v>
      </c>
      <c r="J481" t="b">
        <v>0</v>
      </c>
      <c r="K481" t="str">
        <f t="shared" si="50"/>
        <v>Atenco-Tlaxcaltecapan</v>
      </c>
      <c r="L481" t="s">
        <v>1137</v>
      </c>
      <c r="M481" t="s">
        <v>108</v>
      </c>
      <c r="N481" t="s">
        <v>127</v>
      </c>
      <c r="O481" t="s">
        <v>528</v>
      </c>
      <c r="P481" t="str">
        <f t="shared" si="51"/>
        <v>Santa Cruz Atenco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Y481">
        <v>0</v>
      </c>
      <c r="AZ481">
        <v>0</v>
      </c>
      <c r="BA481">
        <v>0</v>
      </c>
      <c r="BB481">
        <v>214</v>
      </c>
      <c r="BC481">
        <v>0</v>
      </c>
      <c r="BD481">
        <v>0</v>
      </c>
      <c r="BE481">
        <v>0</v>
      </c>
      <c r="BG481">
        <v>0</v>
      </c>
      <c r="BH481">
        <v>0</v>
      </c>
      <c r="BI481">
        <v>0</v>
      </c>
      <c r="BJ481">
        <v>0</v>
      </c>
    </row>
    <row r="482" spans="1:62" x14ac:dyDescent="0.25">
      <c r="A482">
        <v>481</v>
      </c>
      <c r="B482" s="8" t="s">
        <v>929</v>
      </c>
      <c r="C482" s="8" t="s">
        <v>528</v>
      </c>
      <c r="D482" s="8" t="s">
        <v>996</v>
      </c>
      <c r="E482" s="8">
        <v>18</v>
      </c>
      <c r="F482" s="8">
        <v>18</v>
      </c>
      <c r="G482" s="8" t="s">
        <v>1150</v>
      </c>
      <c r="H482" s="8"/>
      <c r="I482" s="8" t="b">
        <v>0</v>
      </c>
      <c r="J482" s="8" t="b">
        <v>0</v>
      </c>
      <c r="K482" s="8" t="str">
        <f t="shared" si="50"/>
        <v>Atenco-Tlaxcaltecapan</v>
      </c>
      <c r="L482" s="8" t="s">
        <v>1137</v>
      </c>
      <c r="M482" s="8" t="s">
        <v>1117</v>
      </c>
      <c r="N482" s="8" t="s">
        <v>127</v>
      </c>
      <c r="O482" s="8" t="s">
        <v>528</v>
      </c>
      <c r="P482" s="8" t="str">
        <f t="shared" si="51"/>
        <v>Santa Cruz Atenco</v>
      </c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>
        <v>196</v>
      </c>
      <c r="BC482" s="8"/>
      <c r="BD482" s="8"/>
      <c r="BE482" s="8"/>
      <c r="BF482" s="8"/>
      <c r="BG482" s="8"/>
      <c r="BH482" s="8"/>
      <c r="BI482" s="8"/>
      <c r="BJ482" s="8"/>
    </row>
    <row r="483" spans="1:62" x14ac:dyDescent="0.25">
      <c r="A483">
        <v>482</v>
      </c>
      <c r="B483" s="9" t="s">
        <v>929</v>
      </c>
      <c r="C483" s="9" t="s">
        <v>528</v>
      </c>
      <c r="D483" s="9" t="s">
        <v>996</v>
      </c>
      <c r="E483" s="9">
        <v>18</v>
      </c>
      <c r="F483" s="9">
        <v>18</v>
      </c>
      <c r="G483" s="9" t="s">
        <v>1150</v>
      </c>
      <c r="H483" s="9"/>
      <c r="I483" s="9" t="b">
        <v>0</v>
      </c>
      <c r="J483" s="9" t="b">
        <v>0</v>
      </c>
      <c r="K483" s="9" t="str">
        <f t="shared" si="50"/>
        <v>Atenco-Tlaxcaltecapan</v>
      </c>
      <c r="L483" s="9" t="s">
        <v>1137</v>
      </c>
      <c r="M483" s="9" t="s">
        <v>1118</v>
      </c>
      <c r="N483" s="9" t="s">
        <v>127</v>
      </c>
      <c r="O483" s="9" t="s">
        <v>528</v>
      </c>
      <c r="P483" s="9" t="str">
        <f t="shared" si="51"/>
        <v>Santa Cruz Atenco</v>
      </c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>
        <v>18</v>
      </c>
      <c r="BC483" s="9"/>
      <c r="BD483" s="9"/>
      <c r="BE483" s="9"/>
      <c r="BF483" s="9"/>
      <c r="BG483" s="9"/>
      <c r="BH483" s="9"/>
      <c r="BI483" s="9"/>
      <c r="BJ483" s="9"/>
    </row>
    <row r="484" spans="1:62" x14ac:dyDescent="0.25">
      <c r="A484">
        <v>483</v>
      </c>
      <c r="B484" t="s">
        <v>786</v>
      </c>
      <c r="C484" t="s">
        <v>528</v>
      </c>
      <c r="D484" t="s">
        <v>997</v>
      </c>
      <c r="E484">
        <v>18</v>
      </c>
      <c r="G484" t="s">
        <v>1150</v>
      </c>
      <c r="I484" t="b">
        <v>0</v>
      </c>
      <c r="J484" t="b">
        <v>0</v>
      </c>
      <c r="K484" t="str">
        <f t="shared" si="50"/>
        <v>Atenco-Non-Tributaries</v>
      </c>
      <c r="L484" t="s">
        <v>1137</v>
      </c>
      <c r="M484" t="s">
        <v>108</v>
      </c>
      <c r="N484" t="s">
        <v>180</v>
      </c>
      <c r="O484" t="s">
        <v>528</v>
      </c>
      <c r="P484" t="str">
        <f t="shared" si="51"/>
        <v>Santa Cruz Atenco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Y484">
        <v>0</v>
      </c>
      <c r="AZ484">
        <v>0</v>
      </c>
      <c r="BA484">
        <v>0</v>
      </c>
      <c r="BB484">
        <v>0</v>
      </c>
      <c r="BC484">
        <v>124</v>
      </c>
      <c r="BD484">
        <v>10</v>
      </c>
      <c r="BE484">
        <v>16</v>
      </c>
      <c r="BG484">
        <v>32</v>
      </c>
      <c r="BH484">
        <v>43</v>
      </c>
      <c r="BI484">
        <v>70</v>
      </c>
      <c r="BJ484">
        <v>0</v>
      </c>
    </row>
    <row r="485" spans="1:62" x14ac:dyDescent="0.25">
      <c r="A485">
        <v>484</v>
      </c>
      <c r="B485" s="8" t="s">
        <v>786</v>
      </c>
      <c r="C485" s="8" t="s">
        <v>528</v>
      </c>
      <c r="D485" s="8" t="s">
        <v>997</v>
      </c>
      <c r="E485" s="8">
        <v>18</v>
      </c>
      <c r="F485" s="8"/>
      <c r="G485" s="8" t="s">
        <v>1150</v>
      </c>
      <c r="H485" s="8"/>
      <c r="I485" s="8" t="b">
        <v>0</v>
      </c>
      <c r="J485" s="8" t="b">
        <v>0</v>
      </c>
      <c r="K485" s="8" t="str">
        <f t="shared" si="50"/>
        <v>Atenco-Non-Tributaries</v>
      </c>
      <c r="L485" s="8" t="s">
        <v>1137</v>
      </c>
      <c r="M485" s="8" t="s">
        <v>1117</v>
      </c>
      <c r="N485" s="8" t="s">
        <v>180</v>
      </c>
      <c r="O485" s="8" t="s">
        <v>528</v>
      </c>
      <c r="P485" s="8" t="str">
        <f t="shared" si="51"/>
        <v>Santa Cruz Atenco</v>
      </c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>
        <v>89</v>
      </c>
      <c r="BD485" s="8">
        <v>5</v>
      </c>
      <c r="BE485" s="8"/>
      <c r="BF485" s="8"/>
      <c r="BG485" s="8"/>
      <c r="BH485" s="8"/>
      <c r="BI485" s="8"/>
      <c r="BJ485" s="8"/>
    </row>
    <row r="486" spans="1:62" x14ac:dyDescent="0.25">
      <c r="A486">
        <v>485</v>
      </c>
      <c r="B486" s="9" t="s">
        <v>786</v>
      </c>
      <c r="C486" s="9" t="s">
        <v>528</v>
      </c>
      <c r="D486" s="9" t="s">
        <v>997</v>
      </c>
      <c r="E486" s="9">
        <v>18</v>
      </c>
      <c r="F486" s="9"/>
      <c r="G486" s="9" t="s">
        <v>1150</v>
      </c>
      <c r="H486" s="9"/>
      <c r="I486" s="9" t="b">
        <v>0</v>
      </c>
      <c r="J486" s="9" t="b">
        <v>0</v>
      </c>
      <c r="K486" s="9" t="str">
        <f t="shared" si="50"/>
        <v>Atenco-Non-Tributaries</v>
      </c>
      <c r="L486" s="9" t="s">
        <v>1137</v>
      </c>
      <c r="M486" s="9" t="s">
        <v>1118</v>
      </c>
      <c r="N486" s="9" t="s">
        <v>180</v>
      </c>
      <c r="O486" s="9" t="s">
        <v>528</v>
      </c>
      <c r="P486" s="9" t="str">
        <f t="shared" si="51"/>
        <v>Santa Cruz Atenco</v>
      </c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>
        <v>35</v>
      </c>
      <c r="BD486" s="9">
        <v>5</v>
      </c>
      <c r="BE486" s="9"/>
      <c r="BF486" s="9"/>
      <c r="BG486" s="9"/>
      <c r="BH486" s="9"/>
      <c r="BI486" s="9"/>
      <c r="BJ486" s="9"/>
    </row>
    <row r="487" spans="1:62" x14ac:dyDescent="0.25">
      <c r="A487">
        <v>486</v>
      </c>
      <c r="B487" s="10" t="s">
        <v>185</v>
      </c>
      <c r="C487" s="10" t="s">
        <v>528</v>
      </c>
      <c r="D487" s="10" t="s">
        <v>998</v>
      </c>
      <c r="E487" s="10">
        <v>18</v>
      </c>
      <c r="F487" s="10"/>
      <c r="G487" s="10" t="s">
        <v>1150</v>
      </c>
      <c r="H487" s="10"/>
      <c r="I487" s="10" t="b">
        <v>0</v>
      </c>
      <c r="J487" s="10" t="b">
        <v>0</v>
      </c>
      <c r="K487" s="10" t="str">
        <f t="shared" si="50"/>
        <v>Atenco-Nobles</v>
      </c>
      <c r="L487" s="10" t="s">
        <v>1137</v>
      </c>
      <c r="M487" s="10" t="s">
        <v>108</v>
      </c>
      <c r="N487" s="10" t="s">
        <v>185</v>
      </c>
      <c r="O487" s="10" t="s">
        <v>528</v>
      </c>
      <c r="P487" s="10" t="str">
        <f t="shared" si="51"/>
        <v>Santa Cruz Atenco</v>
      </c>
      <c r="Q487" s="10">
        <v>1</v>
      </c>
      <c r="R487" s="10">
        <v>5</v>
      </c>
      <c r="S487" s="10">
        <v>0</v>
      </c>
      <c r="T487" s="10">
        <v>3</v>
      </c>
      <c r="U487" s="10">
        <v>1</v>
      </c>
      <c r="V487" s="10">
        <v>19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2</v>
      </c>
      <c r="AD487" s="10">
        <v>1</v>
      </c>
      <c r="AE487" s="10">
        <v>2</v>
      </c>
      <c r="AF487" s="10">
        <v>0</v>
      </c>
      <c r="AG487" s="10">
        <v>0</v>
      </c>
      <c r="AH487" s="10">
        <v>7</v>
      </c>
      <c r="AI487" s="10">
        <v>0</v>
      </c>
      <c r="AJ487" s="10">
        <v>0</v>
      </c>
      <c r="AK487" s="10">
        <v>0</v>
      </c>
      <c r="AL487" s="10">
        <v>0</v>
      </c>
      <c r="AM487" s="10">
        <v>2</v>
      </c>
      <c r="AN487" s="10">
        <v>0</v>
      </c>
      <c r="AO487" s="10">
        <v>0</v>
      </c>
      <c r="AP487" s="10">
        <v>3</v>
      </c>
      <c r="AQ487" s="10">
        <v>0</v>
      </c>
      <c r="AR487" s="10">
        <v>1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/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/>
      <c r="BG487" s="10">
        <v>0</v>
      </c>
      <c r="BH487" s="10">
        <v>0</v>
      </c>
      <c r="BI487" s="10">
        <v>0</v>
      </c>
      <c r="BJ487" s="10">
        <v>0</v>
      </c>
    </row>
    <row r="488" spans="1:62" x14ac:dyDescent="0.25">
      <c r="A488">
        <v>487</v>
      </c>
      <c r="B488" s="2" t="s">
        <v>830</v>
      </c>
      <c r="C488" s="2" t="s">
        <v>576</v>
      </c>
      <c r="D488" s="2"/>
      <c r="E488" s="2">
        <v>3</v>
      </c>
      <c r="F488" s="2"/>
      <c r="G488" s="2" t="s">
        <v>1150</v>
      </c>
      <c r="H488" s="2" t="s">
        <v>1154</v>
      </c>
      <c r="I488" s="2" t="b">
        <v>0</v>
      </c>
      <c r="J488" s="2"/>
      <c r="K488" s="2"/>
      <c r="L488" s="2"/>
      <c r="M488" s="2" t="s">
        <v>108</v>
      </c>
      <c r="N488" s="2" t="s">
        <v>4</v>
      </c>
      <c r="O488" s="2" t="s">
        <v>576</v>
      </c>
      <c r="P488" s="2"/>
      <c r="Q488" s="2">
        <v>4</v>
      </c>
      <c r="R488" s="2">
        <v>80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2</v>
      </c>
      <c r="Y488" s="2">
        <v>47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14</v>
      </c>
      <c r="AX488" s="2"/>
      <c r="AY488" s="2">
        <v>0</v>
      </c>
      <c r="AZ488" s="2">
        <v>0</v>
      </c>
      <c r="BA488" s="2">
        <v>31</v>
      </c>
      <c r="BB488" s="2">
        <v>296</v>
      </c>
      <c r="BC488" s="2">
        <v>38</v>
      </c>
      <c r="BD488" s="2">
        <v>0</v>
      </c>
      <c r="BE488" s="2">
        <v>15</v>
      </c>
      <c r="BF488" s="2"/>
      <c r="BG488" s="2">
        <v>13</v>
      </c>
      <c r="BH488" s="2">
        <v>11</v>
      </c>
      <c r="BI488" s="2">
        <v>45</v>
      </c>
      <c r="BJ488" s="2">
        <v>32</v>
      </c>
    </row>
    <row r="489" spans="1:62" x14ac:dyDescent="0.25">
      <c r="A489">
        <v>488</v>
      </c>
      <c r="B489" s="2" t="s">
        <v>830</v>
      </c>
      <c r="C489" s="2" t="s">
        <v>576</v>
      </c>
      <c r="D489" s="2"/>
      <c r="E489" s="2">
        <v>3</v>
      </c>
      <c r="F489" s="2"/>
      <c r="G489" s="2" t="s">
        <v>1150</v>
      </c>
      <c r="H489" s="2" t="s">
        <v>1154</v>
      </c>
      <c r="I489" s="2" t="b">
        <v>0</v>
      </c>
      <c r="J489" s="2"/>
      <c r="K489" s="2"/>
      <c r="L489" s="2"/>
      <c r="M489" s="2" t="s">
        <v>1117</v>
      </c>
      <c r="N489" s="2" t="s">
        <v>4</v>
      </c>
      <c r="O489" s="2" t="s">
        <v>576</v>
      </c>
      <c r="P489" s="2"/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/>
      <c r="AY489" s="2">
        <v>0</v>
      </c>
      <c r="AZ489" s="2">
        <v>0</v>
      </c>
      <c r="BA489" s="2">
        <v>0</v>
      </c>
      <c r="BB489" s="2">
        <v>68</v>
      </c>
      <c r="BC489" s="2">
        <v>0</v>
      </c>
      <c r="BD489" s="2">
        <v>0</v>
      </c>
      <c r="BE489" s="2">
        <v>0</v>
      </c>
      <c r="BF489" s="2"/>
      <c r="BG489" s="2">
        <v>0</v>
      </c>
      <c r="BH489" s="2">
        <v>0</v>
      </c>
      <c r="BI489" s="2">
        <v>0</v>
      </c>
      <c r="BJ489" s="2">
        <v>0</v>
      </c>
    </row>
    <row r="490" spans="1:62" x14ac:dyDescent="0.25">
      <c r="A490">
        <v>489</v>
      </c>
      <c r="B490" s="2" t="s">
        <v>830</v>
      </c>
      <c r="C490" s="2" t="s">
        <v>576</v>
      </c>
      <c r="D490" s="2"/>
      <c r="E490" s="2">
        <v>3</v>
      </c>
      <c r="F490" s="2"/>
      <c r="G490" s="2" t="s">
        <v>1150</v>
      </c>
      <c r="H490" s="2" t="s">
        <v>1154</v>
      </c>
      <c r="I490" s="2" t="b">
        <v>0</v>
      </c>
      <c r="J490" s="2"/>
      <c r="K490" s="2"/>
      <c r="L490" s="2"/>
      <c r="M490" s="2" t="s">
        <v>1118</v>
      </c>
      <c r="N490" s="2" t="s">
        <v>4</v>
      </c>
      <c r="O490" s="2" t="s">
        <v>576</v>
      </c>
      <c r="P490" s="2"/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/>
      <c r="AY490" s="2">
        <v>0</v>
      </c>
      <c r="AZ490" s="2">
        <v>0</v>
      </c>
      <c r="BA490" s="2">
        <v>0</v>
      </c>
      <c r="BB490" s="2">
        <v>197</v>
      </c>
      <c r="BC490" s="2">
        <v>38</v>
      </c>
      <c r="BD490" s="2">
        <v>0</v>
      </c>
      <c r="BE490" s="2">
        <v>0</v>
      </c>
      <c r="BF490" s="2"/>
      <c r="BG490" s="2">
        <v>0</v>
      </c>
      <c r="BH490" s="2">
        <v>0</v>
      </c>
      <c r="BI490" s="2">
        <v>0</v>
      </c>
      <c r="BJ490" s="2">
        <v>0</v>
      </c>
    </row>
    <row r="491" spans="1:62" x14ac:dyDescent="0.25">
      <c r="A491">
        <v>490</v>
      </c>
      <c r="B491" t="s">
        <v>576</v>
      </c>
      <c r="C491" t="s">
        <v>576</v>
      </c>
      <c r="D491" t="s">
        <v>999</v>
      </c>
      <c r="E491">
        <v>3</v>
      </c>
      <c r="F491">
        <v>1</v>
      </c>
      <c r="G491" t="s">
        <v>1150</v>
      </c>
      <c r="H491" t="s">
        <v>1154</v>
      </c>
      <c r="I491" t="b">
        <v>0</v>
      </c>
      <c r="J491" t="b">
        <v>0</v>
      </c>
      <c r="K491" t="str">
        <f>O491&amp;"-"&amp;B491</f>
        <v>Almoyahuacan-Almoyahuacan</v>
      </c>
      <c r="L491" t="s">
        <v>1138</v>
      </c>
      <c r="M491" t="s">
        <v>108</v>
      </c>
      <c r="N491" t="s">
        <v>127</v>
      </c>
      <c r="O491" t="s">
        <v>576</v>
      </c>
      <c r="P491" t="str">
        <f>L491&amp;" "&amp;O491</f>
        <v>Santa Maria Asuncion Almoyahuacan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Y491">
        <v>0</v>
      </c>
      <c r="AZ491">
        <v>0</v>
      </c>
      <c r="BA491">
        <v>4</v>
      </c>
      <c r="BB491">
        <v>62</v>
      </c>
      <c r="BC491">
        <v>0</v>
      </c>
      <c r="BD491">
        <v>0</v>
      </c>
      <c r="BE491">
        <v>0</v>
      </c>
      <c r="BG491">
        <v>0</v>
      </c>
      <c r="BH491">
        <v>0</v>
      </c>
      <c r="BI491">
        <v>0</v>
      </c>
      <c r="BJ491">
        <v>0</v>
      </c>
    </row>
    <row r="492" spans="1:62" x14ac:dyDescent="0.25">
      <c r="A492">
        <v>491</v>
      </c>
      <c r="B492" s="8" t="s">
        <v>576</v>
      </c>
      <c r="C492" s="8" t="s">
        <v>576</v>
      </c>
      <c r="D492" s="8" t="s">
        <v>999</v>
      </c>
      <c r="E492" s="8">
        <v>3</v>
      </c>
      <c r="F492" s="8">
        <v>1</v>
      </c>
      <c r="G492" s="8" t="s">
        <v>1150</v>
      </c>
      <c r="H492" s="8" t="s">
        <v>1154</v>
      </c>
      <c r="I492" s="8" t="b">
        <v>0</v>
      </c>
      <c r="J492" s="8" t="b">
        <v>0</v>
      </c>
      <c r="K492" s="8" t="str">
        <f>O492&amp;"-"&amp;B492</f>
        <v>Almoyahuacan-Almoyahuacan</v>
      </c>
      <c r="L492" s="8" t="s">
        <v>1138</v>
      </c>
      <c r="M492" s="8" t="s">
        <v>1117</v>
      </c>
      <c r="N492" s="8" t="s">
        <v>127</v>
      </c>
      <c r="O492" s="8" t="s">
        <v>576</v>
      </c>
      <c r="P492" s="8" t="str">
        <f>L492&amp;" "&amp;O492</f>
        <v>Santa Maria Asuncion Almoyahuacan</v>
      </c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>
        <v>21</v>
      </c>
      <c r="BC492" s="8"/>
      <c r="BD492" s="8"/>
      <c r="BE492" s="8"/>
      <c r="BF492" s="8"/>
      <c r="BG492" s="8"/>
      <c r="BH492" s="8"/>
      <c r="BI492" s="8"/>
      <c r="BJ492" s="8"/>
    </row>
    <row r="493" spans="1:62" x14ac:dyDescent="0.25">
      <c r="A493">
        <v>492</v>
      </c>
      <c r="B493" s="9" t="s">
        <v>576</v>
      </c>
      <c r="C493" s="9" t="s">
        <v>576</v>
      </c>
      <c r="D493" s="9" t="s">
        <v>999</v>
      </c>
      <c r="E493" s="9">
        <v>3</v>
      </c>
      <c r="F493" s="9">
        <v>1</v>
      </c>
      <c r="G493" s="9" t="s">
        <v>1150</v>
      </c>
      <c r="H493" s="9" t="s">
        <v>1154</v>
      </c>
      <c r="I493" s="9" t="b">
        <v>0</v>
      </c>
      <c r="J493" s="9" t="b">
        <v>0</v>
      </c>
      <c r="K493" s="9" t="str">
        <f>O493&amp;"-"&amp;B493</f>
        <v>Almoyahuacan-Almoyahuacan</v>
      </c>
      <c r="L493" s="9" t="s">
        <v>1138</v>
      </c>
      <c r="M493" s="9" t="s">
        <v>1118</v>
      </c>
      <c r="N493" s="9" t="s">
        <v>127</v>
      </c>
      <c r="O493" s="9" t="s">
        <v>576</v>
      </c>
      <c r="P493" s="9" t="str">
        <f>L493&amp;" "&amp;O493</f>
        <v>Santa Maria Asuncion Almoyahuacan</v>
      </c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>
        <v>37</v>
      </c>
      <c r="BC493" s="9"/>
      <c r="BD493" s="9"/>
      <c r="BE493" s="9"/>
      <c r="BF493" s="9"/>
      <c r="BG493" s="9"/>
      <c r="BH493" s="9"/>
      <c r="BI493" s="9"/>
      <c r="BJ493" s="9"/>
    </row>
    <row r="494" spans="1:62" x14ac:dyDescent="0.25">
      <c r="A494">
        <v>493</v>
      </c>
      <c r="B494" s="5" t="s">
        <v>576</v>
      </c>
      <c r="C494" s="5" t="s">
        <v>576</v>
      </c>
      <c r="D494" s="5" t="s">
        <v>999</v>
      </c>
      <c r="E494" s="5">
        <v>3</v>
      </c>
      <c r="F494" s="5">
        <v>1</v>
      </c>
      <c r="G494" s="5" t="s">
        <v>1150</v>
      </c>
      <c r="H494" s="5" t="s">
        <v>1154</v>
      </c>
      <c r="I494" s="5" t="b">
        <v>0</v>
      </c>
      <c r="J494" s="5" t="b">
        <v>0</v>
      </c>
      <c r="K494" s="5" t="s">
        <v>1236</v>
      </c>
      <c r="L494" s="5" t="s">
        <v>1138</v>
      </c>
      <c r="M494" s="5" t="s">
        <v>1196</v>
      </c>
      <c r="N494" s="5" t="s">
        <v>127</v>
      </c>
      <c r="O494" s="5" t="s">
        <v>576</v>
      </c>
      <c r="P494" s="5" t="s">
        <v>1237</v>
      </c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>
        <v>4</v>
      </c>
      <c r="BC494" s="5"/>
      <c r="BD494" s="5"/>
      <c r="BE494" s="5"/>
      <c r="BF494" s="5"/>
      <c r="BG494" s="5"/>
      <c r="BH494" s="5"/>
      <c r="BI494" s="5"/>
      <c r="BJ494" s="5"/>
    </row>
    <row r="495" spans="1:62" x14ac:dyDescent="0.25">
      <c r="A495">
        <v>494</v>
      </c>
      <c r="B495" t="s">
        <v>831</v>
      </c>
      <c r="C495" t="s">
        <v>576</v>
      </c>
      <c r="D495" t="s">
        <v>1000</v>
      </c>
      <c r="E495">
        <v>3</v>
      </c>
      <c r="F495">
        <v>2</v>
      </c>
      <c r="G495" t="s">
        <v>1150</v>
      </c>
      <c r="H495" t="s">
        <v>1154</v>
      </c>
      <c r="I495" t="b">
        <v>0</v>
      </c>
      <c r="J495" t="b">
        <v>0</v>
      </c>
      <c r="K495" t="str">
        <f>O495&amp;"-"&amp;B495</f>
        <v>Almoyahuacan-Tecacallanco</v>
      </c>
      <c r="L495" t="s">
        <v>1138</v>
      </c>
      <c r="M495" t="s">
        <v>108</v>
      </c>
      <c r="N495" t="s">
        <v>127</v>
      </c>
      <c r="O495" t="s">
        <v>576</v>
      </c>
      <c r="P495" t="str">
        <f>L495&amp;" "&amp;O495</f>
        <v>Santa Maria Asuncion Almoyahuacan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Y495">
        <v>0</v>
      </c>
      <c r="AZ495">
        <v>0</v>
      </c>
      <c r="BA495">
        <v>5</v>
      </c>
      <c r="BB495">
        <v>63</v>
      </c>
      <c r="BC495">
        <v>0</v>
      </c>
      <c r="BD495">
        <v>0</v>
      </c>
      <c r="BE495">
        <v>0</v>
      </c>
      <c r="BG495">
        <v>0</v>
      </c>
      <c r="BH495">
        <v>0</v>
      </c>
      <c r="BI495">
        <v>0</v>
      </c>
      <c r="BJ495">
        <v>0</v>
      </c>
    </row>
    <row r="496" spans="1:62" x14ac:dyDescent="0.25">
      <c r="A496">
        <v>495</v>
      </c>
      <c r="B496" s="8" t="s">
        <v>831</v>
      </c>
      <c r="C496" s="8" t="s">
        <v>576</v>
      </c>
      <c r="D496" s="8" t="s">
        <v>1000</v>
      </c>
      <c r="E496" s="8">
        <v>3</v>
      </c>
      <c r="F496" s="8">
        <v>2</v>
      </c>
      <c r="G496" s="8" t="s">
        <v>1150</v>
      </c>
      <c r="H496" s="8" t="s">
        <v>1154</v>
      </c>
      <c r="I496" s="8" t="b">
        <v>0</v>
      </c>
      <c r="J496" s="8" t="b">
        <v>0</v>
      </c>
      <c r="K496" s="8" t="str">
        <f>O496&amp;"-"&amp;B496</f>
        <v>Almoyahuacan-Tecacallanco</v>
      </c>
      <c r="L496" s="8" t="s">
        <v>1138</v>
      </c>
      <c r="M496" s="8" t="s">
        <v>1117</v>
      </c>
      <c r="N496" s="8" t="s">
        <v>127</v>
      </c>
      <c r="O496" s="8" t="s">
        <v>576</v>
      </c>
      <c r="P496" s="8" t="str">
        <f>L496&amp;" "&amp;O496</f>
        <v>Santa Maria Asuncion Almoyahuacan</v>
      </c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>
        <v>20</v>
      </c>
      <c r="BC496" s="8"/>
      <c r="BD496" s="8"/>
      <c r="BE496" s="8"/>
      <c r="BF496" s="8"/>
      <c r="BG496" s="8"/>
      <c r="BH496" s="8"/>
      <c r="BI496" s="8"/>
      <c r="BJ496" s="8"/>
    </row>
    <row r="497" spans="1:62" x14ac:dyDescent="0.25">
      <c r="A497">
        <v>496</v>
      </c>
      <c r="B497" s="9" t="s">
        <v>831</v>
      </c>
      <c r="C497" s="9" t="s">
        <v>576</v>
      </c>
      <c r="D497" s="9" t="s">
        <v>1000</v>
      </c>
      <c r="E497" s="9">
        <v>3</v>
      </c>
      <c r="F497" s="9">
        <v>2</v>
      </c>
      <c r="G497" s="9" t="s">
        <v>1150</v>
      </c>
      <c r="H497" s="9" t="s">
        <v>1154</v>
      </c>
      <c r="I497" s="9" t="b">
        <v>0</v>
      </c>
      <c r="J497" s="9" t="b">
        <v>0</v>
      </c>
      <c r="K497" s="9" t="str">
        <f>O497&amp;"-"&amp;B497</f>
        <v>Almoyahuacan-Tecacallanco</v>
      </c>
      <c r="L497" s="9" t="s">
        <v>1138</v>
      </c>
      <c r="M497" s="9" t="s">
        <v>1118</v>
      </c>
      <c r="N497" s="9" t="s">
        <v>127</v>
      </c>
      <c r="O497" s="9" t="s">
        <v>576</v>
      </c>
      <c r="P497" s="9" t="str">
        <f>L497&amp;" "&amp;O497</f>
        <v>Santa Maria Asuncion Almoyahuacan</v>
      </c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>
        <v>38</v>
      </c>
      <c r="BC497" s="9"/>
      <c r="BD497" s="9"/>
      <c r="BE497" s="9"/>
      <c r="BF497" s="9"/>
      <c r="BG497" s="9"/>
      <c r="BH497" s="9"/>
      <c r="BI497" s="9"/>
      <c r="BJ497" s="9"/>
    </row>
    <row r="498" spans="1:62" x14ac:dyDescent="0.25">
      <c r="A498">
        <v>497</v>
      </c>
      <c r="B498" s="5" t="s">
        <v>831</v>
      </c>
      <c r="C498" s="5" t="s">
        <v>576</v>
      </c>
      <c r="D498" s="5" t="s">
        <v>1000</v>
      </c>
      <c r="E498" s="5">
        <v>3</v>
      </c>
      <c r="F498" s="5">
        <v>2</v>
      </c>
      <c r="G498" s="5" t="s">
        <v>1150</v>
      </c>
      <c r="H498" s="5" t="s">
        <v>1154</v>
      </c>
      <c r="I498" s="5" t="b">
        <v>0</v>
      </c>
      <c r="J498" s="5" t="b">
        <v>0</v>
      </c>
      <c r="K498" s="5" t="s">
        <v>1238</v>
      </c>
      <c r="L498" s="5" t="s">
        <v>1138</v>
      </c>
      <c r="M498" s="5" t="s">
        <v>1196</v>
      </c>
      <c r="N498" s="5" t="s">
        <v>127</v>
      </c>
      <c r="O498" s="5" t="s">
        <v>576</v>
      </c>
      <c r="P498" s="5" t="s">
        <v>1237</v>
      </c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>
        <v>5</v>
      </c>
      <c r="BC498" s="5"/>
      <c r="BD498" s="5"/>
      <c r="BE498" s="5"/>
      <c r="BF498" s="5"/>
      <c r="BG498" s="5"/>
      <c r="BH498" s="5"/>
      <c r="BI498" s="5"/>
      <c r="BJ498" s="5"/>
    </row>
    <row r="499" spans="1:62" x14ac:dyDescent="0.25">
      <c r="A499">
        <v>498</v>
      </c>
      <c r="B499" t="s">
        <v>1099</v>
      </c>
      <c r="C499" t="s">
        <v>576</v>
      </c>
      <c r="D499" t="s">
        <v>1001</v>
      </c>
      <c r="E499">
        <v>3</v>
      </c>
      <c r="F499">
        <v>3</v>
      </c>
      <c r="G499" t="s">
        <v>1150</v>
      </c>
      <c r="H499" t="s">
        <v>1154</v>
      </c>
      <c r="I499" t="b">
        <v>0</v>
      </c>
      <c r="J499" t="b">
        <v>0</v>
      </c>
      <c r="K499" t="str">
        <f>O499&amp;"-"&amp;B499</f>
        <v>Almoyahuacan-Nepopohualco</v>
      </c>
      <c r="L499" t="s">
        <v>1138</v>
      </c>
      <c r="M499" t="s">
        <v>108</v>
      </c>
      <c r="N499" t="s">
        <v>127</v>
      </c>
      <c r="O499" t="s">
        <v>576</v>
      </c>
      <c r="P499" t="str">
        <f>L499&amp;" "&amp;O499</f>
        <v>Santa Maria Asuncion Almoyahuacan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Y499">
        <v>0</v>
      </c>
      <c r="AZ499">
        <v>0</v>
      </c>
      <c r="BA499">
        <v>22</v>
      </c>
      <c r="BB499">
        <v>171</v>
      </c>
      <c r="BC499">
        <v>0</v>
      </c>
      <c r="BD499">
        <v>0</v>
      </c>
      <c r="BE499">
        <v>0</v>
      </c>
      <c r="BG499">
        <v>0</v>
      </c>
      <c r="BH499">
        <v>0</v>
      </c>
      <c r="BI499">
        <v>0</v>
      </c>
      <c r="BJ499">
        <v>0</v>
      </c>
    </row>
    <row r="500" spans="1:62" x14ac:dyDescent="0.25">
      <c r="A500">
        <v>499</v>
      </c>
      <c r="B500" s="8" t="s">
        <v>1099</v>
      </c>
      <c r="C500" s="8" t="s">
        <v>576</v>
      </c>
      <c r="D500" s="8" t="s">
        <v>1001</v>
      </c>
      <c r="E500" s="8">
        <v>3</v>
      </c>
      <c r="F500" s="8">
        <v>3</v>
      </c>
      <c r="G500" s="8" t="s">
        <v>1150</v>
      </c>
      <c r="H500" s="8" t="s">
        <v>1154</v>
      </c>
      <c r="I500" s="8" t="b">
        <v>0</v>
      </c>
      <c r="J500" s="8" t="b">
        <v>0</v>
      </c>
      <c r="K500" s="8" t="str">
        <f>O500&amp;"-"&amp;B500</f>
        <v>Almoyahuacan-Nepopohualco</v>
      </c>
      <c r="L500" s="8" t="s">
        <v>1138</v>
      </c>
      <c r="M500" s="8" t="s">
        <v>1117</v>
      </c>
      <c r="N500" s="8" t="s">
        <v>127</v>
      </c>
      <c r="O500" s="8" t="s">
        <v>576</v>
      </c>
      <c r="P500" s="8" t="str">
        <f>L500&amp;" "&amp;O500</f>
        <v>Santa Maria Asuncion Almoyahuacan</v>
      </c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>
        <v>27</v>
      </c>
      <c r="BC500" s="8"/>
      <c r="BD500" s="8"/>
      <c r="BE500" s="8"/>
      <c r="BF500" s="8"/>
      <c r="BG500" s="8"/>
      <c r="BH500" s="8"/>
      <c r="BI500" s="8"/>
      <c r="BJ500" s="8"/>
    </row>
    <row r="501" spans="1:62" x14ac:dyDescent="0.25">
      <c r="A501">
        <v>500</v>
      </c>
      <c r="B501" s="9" t="s">
        <v>1099</v>
      </c>
      <c r="C501" s="9" t="s">
        <v>576</v>
      </c>
      <c r="D501" s="9" t="s">
        <v>1001</v>
      </c>
      <c r="E501" s="9">
        <v>3</v>
      </c>
      <c r="F501" s="9">
        <v>3</v>
      </c>
      <c r="G501" s="9" t="s">
        <v>1150</v>
      </c>
      <c r="H501" s="9" t="s">
        <v>1154</v>
      </c>
      <c r="I501" s="9" t="b">
        <v>0</v>
      </c>
      <c r="J501" s="9" t="b">
        <v>0</v>
      </c>
      <c r="K501" s="9" t="str">
        <f>O501&amp;"-"&amp;B501</f>
        <v>Almoyahuacan-Nepopohualco</v>
      </c>
      <c r="L501" s="9" t="s">
        <v>1138</v>
      </c>
      <c r="M501" s="9" t="s">
        <v>1118</v>
      </c>
      <c r="N501" s="9" t="s">
        <v>127</v>
      </c>
      <c r="O501" s="9" t="s">
        <v>576</v>
      </c>
      <c r="P501" s="9" t="str">
        <f>L501&amp;" "&amp;O501</f>
        <v>Santa Maria Asuncion Almoyahuacan</v>
      </c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>
        <v>122</v>
      </c>
      <c r="BC501" s="9"/>
      <c r="BD501" s="9"/>
      <c r="BE501" s="9"/>
      <c r="BF501" s="9"/>
      <c r="BG501" s="9"/>
      <c r="BH501" s="9"/>
      <c r="BI501" s="9"/>
      <c r="BJ501" s="9"/>
    </row>
    <row r="502" spans="1:62" x14ac:dyDescent="0.25">
      <c r="A502">
        <v>501</v>
      </c>
      <c r="B502" s="5" t="s">
        <v>1099</v>
      </c>
      <c r="C502" s="5" t="s">
        <v>576</v>
      </c>
      <c r="D502" s="5" t="s">
        <v>1001</v>
      </c>
      <c r="E502" s="5">
        <v>3</v>
      </c>
      <c r="F502" s="5">
        <v>3</v>
      </c>
      <c r="G502" s="5" t="s">
        <v>1150</v>
      </c>
      <c r="H502" s="5" t="s">
        <v>1154</v>
      </c>
      <c r="I502" s="5" t="b">
        <v>0</v>
      </c>
      <c r="J502" s="5" t="b">
        <v>0</v>
      </c>
      <c r="K502" s="5" t="s">
        <v>1239</v>
      </c>
      <c r="L502" s="5" t="s">
        <v>1138</v>
      </c>
      <c r="M502" s="5" t="s">
        <v>1196</v>
      </c>
      <c r="N502" s="5" t="s">
        <v>127</v>
      </c>
      <c r="O502" s="5" t="s">
        <v>576</v>
      </c>
      <c r="P502" s="5" t="s">
        <v>1237</v>
      </c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>
        <v>22</v>
      </c>
      <c r="BC502" s="5"/>
      <c r="BD502" s="5"/>
      <c r="BE502" s="5"/>
      <c r="BF502" s="5"/>
      <c r="BG502" s="5"/>
      <c r="BH502" s="5"/>
      <c r="BI502" s="5"/>
      <c r="BJ502" s="5"/>
    </row>
    <row r="503" spans="1:62" x14ac:dyDescent="0.25">
      <c r="A503">
        <v>502</v>
      </c>
      <c r="B503" t="s">
        <v>786</v>
      </c>
      <c r="C503" t="s">
        <v>576</v>
      </c>
      <c r="D503" t="s">
        <v>1002</v>
      </c>
      <c r="E503">
        <v>3</v>
      </c>
      <c r="G503" t="s">
        <v>1150</v>
      </c>
      <c r="I503" t="b">
        <v>0</v>
      </c>
      <c r="J503" t="b">
        <v>0</v>
      </c>
      <c r="K503" t="str">
        <f>O503&amp;"-"&amp;B503</f>
        <v>Almoyahuacan-Non-Tributaries</v>
      </c>
      <c r="L503" t="s">
        <v>1138</v>
      </c>
      <c r="M503" t="s">
        <v>108</v>
      </c>
      <c r="N503" t="s">
        <v>180</v>
      </c>
      <c r="O503" t="s">
        <v>576</v>
      </c>
      <c r="P503" t="str">
        <f>L503&amp;" "&amp;O503</f>
        <v>Santa Maria Asuncion Almoyahuacan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Y503">
        <v>0</v>
      </c>
      <c r="AZ503">
        <v>0</v>
      </c>
      <c r="BA503">
        <v>0</v>
      </c>
      <c r="BB503">
        <v>0</v>
      </c>
      <c r="BC503">
        <v>38</v>
      </c>
      <c r="BD503">
        <v>0</v>
      </c>
      <c r="BE503">
        <v>15</v>
      </c>
      <c r="BG503">
        <v>13</v>
      </c>
      <c r="BH503">
        <v>11</v>
      </c>
      <c r="BI503">
        <v>45</v>
      </c>
      <c r="BJ503">
        <v>32</v>
      </c>
    </row>
    <row r="504" spans="1:62" x14ac:dyDescent="0.25">
      <c r="A504">
        <v>503</v>
      </c>
      <c r="B504" s="8" t="s">
        <v>786</v>
      </c>
      <c r="C504" s="8" t="s">
        <v>576</v>
      </c>
      <c r="D504" s="8" t="s">
        <v>1002</v>
      </c>
      <c r="E504" s="8">
        <v>3</v>
      </c>
      <c r="F504" s="8"/>
      <c r="G504" s="8" t="s">
        <v>1150</v>
      </c>
      <c r="H504" s="8"/>
      <c r="I504" s="8" t="b">
        <v>0</v>
      </c>
      <c r="J504" s="8" t="b">
        <v>0</v>
      </c>
      <c r="K504" s="8" t="str">
        <f>O504&amp;"-"&amp;B504</f>
        <v>Almoyahuacan-Non-Tributaries</v>
      </c>
      <c r="L504" s="8" t="s">
        <v>1138</v>
      </c>
      <c r="M504" s="8" t="s">
        <v>1117</v>
      </c>
      <c r="N504" s="8" t="s">
        <v>180</v>
      </c>
      <c r="O504" s="8" t="s">
        <v>576</v>
      </c>
      <c r="P504" s="8" t="str">
        <f>L504&amp;" "&amp;O504</f>
        <v>Santa Maria Asuncion Almoyahuacan</v>
      </c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</row>
    <row r="505" spans="1:62" x14ac:dyDescent="0.25">
      <c r="A505">
        <v>504</v>
      </c>
      <c r="B505" s="9" t="s">
        <v>786</v>
      </c>
      <c r="C505" s="9" t="s">
        <v>576</v>
      </c>
      <c r="D505" s="9" t="s">
        <v>1002</v>
      </c>
      <c r="E505" s="9">
        <v>3</v>
      </c>
      <c r="F505" s="9"/>
      <c r="G505" s="9" t="s">
        <v>1150</v>
      </c>
      <c r="H505" s="9"/>
      <c r="I505" s="9" t="b">
        <v>0</v>
      </c>
      <c r="J505" s="9" t="b">
        <v>0</v>
      </c>
      <c r="K505" s="9" t="str">
        <f>O505&amp;"-"&amp;B505</f>
        <v>Almoyahuacan-Non-Tributaries</v>
      </c>
      <c r="L505" s="9" t="s">
        <v>1138</v>
      </c>
      <c r="M505" s="9" t="s">
        <v>1118</v>
      </c>
      <c r="N505" s="9" t="s">
        <v>180</v>
      </c>
      <c r="O505" s="9" t="s">
        <v>576</v>
      </c>
      <c r="P505" s="9" t="str">
        <f>L505&amp;" "&amp;O505</f>
        <v>Santa Maria Asuncion Almoyahuacan</v>
      </c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>
        <v>38</v>
      </c>
      <c r="BD505" s="9"/>
      <c r="BE505" s="9"/>
      <c r="BF505" s="9"/>
      <c r="BG505" s="9"/>
      <c r="BH505" s="9"/>
      <c r="BI505" s="9"/>
      <c r="BJ505" s="9"/>
    </row>
    <row r="506" spans="1:62" x14ac:dyDescent="0.25">
      <c r="A506">
        <v>505</v>
      </c>
      <c r="B506" s="10" t="s">
        <v>185</v>
      </c>
      <c r="C506" s="10" t="s">
        <v>576</v>
      </c>
      <c r="D506" s="10" t="s">
        <v>1003</v>
      </c>
      <c r="E506" s="10">
        <v>3</v>
      </c>
      <c r="F506" s="10"/>
      <c r="G506" s="10" t="s">
        <v>1150</v>
      </c>
      <c r="H506" s="10"/>
      <c r="I506" s="10" t="b">
        <v>0</v>
      </c>
      <c r="J506" s="10" t="b">
        <v>0</v>
      </c>
      <c r="K506" s="10" t="str">
        <f>O506&amp;"-"&amp;B506</f>
        <v>Almoyahuacan-Nobles</v>
      </c>
      <c r="L506" s="10" t="s">
        <v>1138</v>
      </c>
      <c r="M506" s="10" t="s">
        <v>108</v>
      </c>
      <c r="N506" s="10" t="s">
        <v>185</v>
      </c>
      <c r="O506" s="10" t="s">
        <v>576</v>
      </c>
      <c r="P506" s="10" t="str">
        <f>L506&amp;" "&amp;O506</f>
        <v>Santa Maria Asuncion Almoyahuacan</v>
      </c>
      <c r="Q506" s="10">
        <v>4</v>
      </c>
      <c r="R506" s="10">
        <v>80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2</v>
      </c>
      <c r="Y506" s="10">
        <v>47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14</v>
      </c>
      <c r="AX506" s="10"/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/>
      <c r="BG506" s="10">
        <v>0</v>
      </c>
      <c r="BH506" s="10">
        <v>0</v>
      </c>
      <c r="BI506" s="10">
        <v>0</v>
      </c>
      <c r="BJ506" s="10">
        <v>0</v>
      </c>
    </row>
    <row r="507" spans="1:62" x14ac:dyDescent="0.25">
      <c r="A507">
        <v>506</v>
      </c>
      <c r="B507" s="2" t="s">
        <v>832</v>
      </c>
      <c r="C507" s="2" t="s">
        <v>591</v>
      </c>
      <c r="D507" s="2"/>
      <c r="E507" s="2">
        <v>7</v>
      </c>
      <c r="F507" s="2"/>
      <c r="G507" s="2" t="s">
        <v>1150</v>
      </c>
      <c r="H507" s="2"/>
      <c r="I507" s="2" t="b">
        <v>0</v>
      </c>
      <c r="J507" s="2"/>
      <c r="K507" s="2"/>
      <c r="L507" s="2"/>
      <c r="M507" s="2" t="s">
        <v>108</v>
      </c>
      <c r="N507" s="2" t="s">
        <v>4</v>
      </c>
      <c r="O507" s="2" t="s">
        <v>591</v>
      </c>
      <c r="P507" s="2"/>
      <c r="Q507" s="2">
        <v>5</v>
      </c>
      <c r="R507" s="2">
        <v>29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4</v>
      </c>
      <c r="Y507" s="2">
        <v>10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/>
      <c r="AY507" s="2">
        <v>0</v>
      </c>
      <c r="AZ507" s="2">
        <v>0</v>
      </c>
      <c r="BA507" s="2">
        <v>31</v>
      </c>
      <c r="BB507" s="2">
        <v>203</v>
      </c>
      <c r="BC507" s="2">
        <v>39</v>
      </c>
      <c r="BD507" s="2">
        <v>13</v>
      </c>
      <c r="BE507" s="2">
        <v>6</v>
      </c>
      <c r="BF507" s="2"/>
      <c r="BG507" s="2">
        <v>9</v>
      </c>
      <c r="BH507" s="2">
        <v>10</v>
      </c>
      <c r="BI507" s="2">
        <v>34</v>
      </c>
      <c r="BJ507" s="2">
        <v>0</v>
      </c>
    </row>
    <row r="508" spans="1:62" x14ac:dyDescent="0.25">
      <c r="A508">
        <v>507</v>
      </c>
      <c r="B508" s="2" t="s">
        <v>832</v>
      </c>
      <c r="C508" s="2" t="s">
        <v>591</v>
      </c>
      <c r="D508" s="2"/>
      <c r="E508" s="2">
        <v>7</v>
      </c>
      <c r="F508" s="2"/>
      <c r="G508" s="2" t="s">
        <v>1150</v>
      </c>
      <c r="H508" s="2"/>
      <c r="I508" s="2" t="b">
        <v>0</v>
      </c>
      <c r="J508" s="2"/>
      <c r="K508" s="2"/>
      <c r="L508" s="2"/>
      <c r="M508" s="2" t="s">
        <v>1117</v>
      </c>
      <c r="N508" s="2" t="s">
        <v>4</v>
      </c>
      <c r="O508" s="2" t="s">
        <v>591</v>
      </c>
      <c r="P508" s="2"/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/>
      <c r="AY508" s="2">
        <v>0</v>
      </c>
      <c r="AZ508" s="2">
        <v>0</v>
      </c>
      <c r="BA508" s="2">
        <v>0</v>
      </c>
      <c r="BB508" s="2">
        <v>67</v>
      </c>
      <c r="BC508" s="2">
        <v>14</v>
      </c>
      <c r="BD508" s="2">
        <v>3</v>
      </c>
      <c r="BE508" s="2">
        <v>0</v>
      </c>
      <c r="BF508" s="2"/>
      <c r="BG508" s="2">
        <v>1</v>
      </c>
      <c r="BH508" s="2">
        <v>0</v>
      </c>
      <c r="BI508" s="2">
        <v>0</v>
      </c>
      <c r="BJ508" s="2">
        <v>0</v>
      </c>
    </row>
    <row r="509" spans="1:62" x14ac:dyDescent="0.25">
      <c r="A509">
        <v>508</v>
      </c>
      <c r="B509" s="2" t="s">
        <v>832</v>
      </c>
      <c r="C509" s="2" t="s">
        <v>591</v>
      </c>
      <c r="D509" s="2"/>
      <c r="E509" s="2">
        <v>7</v>
      </c>
      <c r="F509" s="2"/>
      <c r="G509" s="2" t="s">
        <v>1150</v>
      </c>
      <c r="H509" s="2"/>
      <c r="I509" s="2" t="b">
        <v>0</v>
      </c>
      <c r="J509" s="2"/>
      <c r="K509" s="2"/>
      <c r="L509" s="2"/>
      <c r="M509" s="2" t="s">
        <v>1118</v>
      </c>
      <c r="N509" s="2" t="s">
        <v>4</v>
      </c>
      <c r="O509" s="2" t="s">
        <v>591</v>
      </c>
      <c r="P509" s="2"/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/>
      <c r="AY509" s="2">
        <v>0</v>
      </c>
      <c r="AZ509" s="2">
        <v>0</v>
      </c>
      <c r="BA509" s="2">
        <v>0</v>
      </c>
      <c r="BB509" s="2">
        <v>113</v>
      </c>
      <c r="BC509" s="2">
        <v>20</v>
      </c>
      <c r="BD509" s="2">
        <v>8</v>
      </c>
      <c r="BE509" s="2">
        <v>0</v>
      </c>
      <c r="BF509" s="2"/>
      <c r="BG509" s="2">
        <v>7</v>
      </c>
      <c r="BH509" s="2">
        <v>0</v>
      </c>
      <c r="BI509" s="2">
        <v>0</v>
      </c>
      <c r="BJ509" s="2">
        <v>0</v>
      </c>
    </row>
    <row r="510" spans="1:62" x14ac:dyDescent="0.25">
      <c r="A510">
        <v>509</v>
      </c>
      <c r="B510" t="s">
        <v>780</v>
      </c>
      <c r="C510" t="s">
        <v>591</v>
      </c>
      <c r="D510" t="s">
        <v>1004</v>
      </c>
      <c r="E510">
        <v>7</v>
      </c>
      <c r="F510">
        <v>1</v>
      </c>
      <c r="G510" t="s">
        <v>1150</v>
      </c>
      <c r="H510" t="s">
        <v>1154</v>
      </c>
      <c r="I510" t="b">
        <v>0</v>
      </c>
      <c r="J510" t="b">
        <v>0</v>
      </c>
      <c r="K510" t="str">
        <f t="shared" ref="K510:K515" si="52">O510&amp;"-"&amp;B510</f>
        <v>Ocotepec-Pochtlan</v>
      </c>
      <c r="L510" t="s">
        <v>1139</v>
      </c>
      <c r="M510" t="s">
        <v>108</v>
      </c>
      <c r="N510" t="s">
        <v>127</v>
      </c>
      <c r="O510" t="s">
        <v>591</v>
      </c>
      <c r="P510" t="str">
        <f t="shared" ref="P510:P515" si="53">L510&amp;" "&amp;O510</f>
        <v>San Pablo Ocotepec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Y510">
        <v>0</v>
      </c>
      <c r="AZ510">
        <v>0</v>
      </c>
      <c r="BA510">
        <v>0</v>
      </c>
      <c r="BB510">
        <v>21</v>
      </c>
      <c r="BC510">
        <v>0</v>
      </c>
      <c r="BD510">
        <v>0</v>
      </c>
      <c r="BE510">
        <v>0</v>
      </c>
      <c r="BG510">
        <v>0</v>
      </c>
      <c r="BH510">
        <v>0</v>
      </c>
      <c r="BI510">
        <v>0</v>
      </c>
      <c r="BJ510">
        <v>0</v>
      </c>
    </row>
    <row r="511" spans="1:62" x14ac:dyDescent="0.25">
      <c r="A511">
        <v>510</v>
      </c>
      <c r="B511" s="8" t="s">
        <v>780</v>
      </c>
      <c r="C511" s="8" t="s">
        <v>591</v>
      </c>
      <c r="D511" s="8" t="s">
        <v>1004</v>
      </c>
      <c r="E511" s="8">
        <v>7</v>
      </c>
      <c r="F511" s="8">
        <v>1</v>
      </c>
      <c r="G511" s="8" t="s">
        <v>1150</v>
      </c>
      <c r="H511" s="8" t="s">
        <v>1154</v>
      </c>
      <c r="I511" s="8" t="b">
        <v>0</v>
      </c>
      <c r="J511" s="8" t="b">
        <v>0</v>
      </c>
      <c r="K511" s="8" t="str">
        <f t="shared" si="52"/>
        <v>Ocotepec-Pochtlan</v>
      </c>
      <c r="L511" s="8" t="s">
        <v>1139</v>
      </c>
      <c r="M511" s="8" t="s">
        <v>1117</v>
      </c>
      <c r="N511" s="8" t="s">
        <v>127</v>
      </c>
      <c r="O511" s="8" t="s">
        <v>591</v>
      </c>
      <c r="P511" s="8" t="str">
        <f t="shared" si="53"/>
        <v>San Pablo Ocotepec</v>
      </c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>
        <v>5</v>
      </c>
      <c r="BC511" s="8"/>
      <c r="BD511" s="8"/>
      <c r="BE511" s="8"/>
      <c r="BF511" s="8"/>
      <c r="BG511" s="8"/>
      <c r="BH511" s="8"/>
      <c r="BI511" s="8"/>
      <c r="BJ511" s="8"/>
    </row>
    <row r="512" spans="1:62" x14ac:dyDescent="0.25">
      <c r="A512">
        <v>511</v>
      </c>
      <c r="B512" s="9" t="s">
        <v>780</v>
      </c>
      <c r="C512" s="9" t="s">
        <v>591</v>
      </c>
      <c r="D512" s="9" t="s">
        <v>1004</v>
      </c>
      <c r="E512" s="9">
        <v>7</v>
      </c>
      <c r="F512" s="9">
        <v>1</v>
      </c>
      <c r="G512" s="9" t="s">
        <v>1150</v>
      </c>
      <c r="H512" s="9" t="s">
        <v>1154</v>
      </c>
      <c r="I512" s="9" t="b">
        <v>0</v>
      </c>
      <c r="J512" s="9" t="b">
        <v>0</v>
      </c>
      <c r="K512" s="9" t="str">
        <f t="shared" si="52"/>
        <v>Ocotepec-Pochtlan</v>
      </c>
      <c r="L512" s="9" t="s">
        <v>1139</v>
      </c>
      <c r="M512" s="9" t="s">
        <v>1118</v>
      </c>
      <c r="N512" s="9" t="s">
        <v>127</v>
      </c>
      <c r="O512" s="9" t="s">
        <v>591</v>
      </c>
      <c r="P512" s="9" t="str">
        <f t="shared" si="53"/>
        <v>San Pablo Ocotepec</v>
      </c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>
        <v>16</v>
      </c>
      <c r="BC512" s="9"/>
      <c r="BD512" s="9"/>
      <c r="BE512" s="9"/>
      <c r="BF512" s="9"/>
      <c r="BG512" s="9"/>
      <c r="BH512" s="9"/>
      <c r="BI512" s="9"/>
      <c r="BJ512" s="9"/>
    </row>
    <row r="513" spans="1:62" x14ac:dyDescent="0.25">
      <c r="A513">
        <v>512</v>
      </c>
      <c r="B513" t="s">
        <v>1100</v>
      </c>
      <c r="C513" t="s">
        <v>591</v>
      </c>
      <c r="D513" t="s">
        <v>1005</v>
      </c>
      <c r="E513">
        <v>7</v>
      </c>
      <c r="F513">
        <v>2</v>
      </c>
      <c r="G513" t="s">
        <v>1150</v>
      </c>
      <c r="H513" t="s">
        <v>1154</v>
      </c>
      <c r="I513" t="b">
        <v>0</v>
      </c>
      <c r="J513" t="b">
        <v>0</v>
      </c>
      <c r="K513" t="str">
        <f t="shared" si="52"/>
        <v>Ocotepec-Antzontzoncolecan</v>
      </c>
      <c r="L513" t="s">
        <v>1139</v>
      </c>
      <c r="M513" t="s">
        <v>108</v>
      </c>
      <c r="N513" t="s">
        <v>127</v>
      </c>
      <c r="O513" t="s">
        <v>591</v>
      </c>
      <c r="P513" t="str">
        <f t="shared" si="53"/>
        <v>San Pablo Ocotepec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Y513">
        <v>0</v>
      </c>
      <c r="AZ513">
        <v>0</v>
      </c>
      <c r="BA513">
        <v>5</v>
      </c>
      <c r="BB513">
        <v>21</v>
      </c>
      <c r="BC513">
        <v>0</v>
      </c>
      <c r="BD513">
        <v>0</v>
      </c>
      <c r="BE513">
        <v>0</v>
      </c>
      <c r="BG513">
        <v>0</v>
      </c>
      <c r="BH513">
        <v>0</v>
      </c>
      <c r="BI513">
        <v>0</v>
      </c>
      <c r="BJ513">
        <v>0</v>
      </c>
    </row>
    <row r="514" spans="1:62" x14ac:dyDescent="0.25">
      <c r="A514">
        <v>513</v>
      </c>
      <c r="B514" s="8" t="s">
        <v>1100</v>
      </c>
      <c r="C514" s="8" t="s">
        <v>591</v>
      </c>
      <c r="D514" s="8" t="s">
        <v>1005</v>
      </c>
      <c r="E514" s="8">
        <v>7</v>
      </c>
      <c r="F514" s="8">
        <v>2</v>
      </c>
      <c r="G514" s="8" t="s">
        <v>1150</v>
      </c>
      <c r="H514" s="8" t="s">
        <v>1154</v>
      </c>
      <c r="I514" s="8" t="b">
        <v>0</v>
      </c>
      <c r="J514" s="8" t="b">
        <v>0</v>
      </c>
      <c r="K514" s="8" t="str">
        <f t="shared" si="52"/>
        <v>Ocotepec-Antzontzoncolecan</v>
      </c>
      <c r="L514" s="8" t="s">
        <v>1139</v>
      </c>
      <c r="M514" s="8" t="s">
        <v>1117</v>
      </c>
      <c r="N514" s="8" t="s">
        <v>127</v>
      </c>
      <c r="O514" s="8" t="s">
        <v>591</v>
      </c>
      <c r="P514" s="8" t="str">
        <f t="shared" si="53"/>
        <v>San Pablo Ocotepec</v>
      </c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>
        <v>2</v>
      </c>
      <c r="BC514" s="8"/>
      <c r="BD514" s="8"/>
      <c r="BE514" s="8"/>
      <c r="BF514" s="8"/>
      <c r="BG514" s="8"/>
      <c r="BH514" s="8"/>
      <c r="BI514" s="8"/>
      <c r="BJ514" s="8"/>
    </row>
    <row r="515" spans="1:62" x14ac:dyDescent="0.25">
      <c r="A515">
        <v>514</v>
      </c>
      <c r="B515" s="9" t="s">
        <v>1100</v>
      </c>
      <c r="C515" s="9" t="s">
        <v>591</v>
      </c>
      <c r="D515" s="9" t="s">
        <v>1005</v>
      </c>
      <c r="E515" s="9">
        <v>7</v>
      </c>
      <c r="F515" s="9">
        <v>2</v>
      </c>
      <c r="G515" s="9" t="s">
        <v>1150</v>
      </c>
      <c r="H515" s="9" t="s">
        <v>1154</v>
      </c>
      <c r="I515" s="9" t="b">
        <v>0</v>
      </c>
      <c r="J515" s="9" t="b">
        <v>0</v>
      </c>
      <c r="K515" s="9" t="str">
        <f t="shared" si="52"/>
        <v>Ocotepec-Antzontzoncolecan</v>
      </c>
      <c r="L515" s="9" t="s">
        <v>1139</v>
      </c>
      <c r="M515" s="9" t="s">
        <v>1118</v>
      </c>
      <c r="N515" s="9" t="s">
        <v>127</v>
      </c>
      <c r="O515" s="9" t="s">
        <v>591</v>
      </c>
      <c r="P515" s="9" t="str">
        <f t="shared" si="53"/>
        <v>San Pablo Ocotepec</v>
      </c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>
        <v>14</v>
      </c>
      <c r="BC515" s="9"/>
      <c r="BD515" s="9"/>
      <c r="BE515" s="9"/>
      <c r="BF515" s="9"/>
      <c r="BG515" s="9"/>
      <c r="BH515" s="9"/>
      <c r="BI515" s="9"/>
      <c r="BJ515" s="9"/>
    </row>
    <row r="516" spans="1:62" x14ac:dyDescent="0.25">
      <c r="A516">
        <v>515</v>
      </c>
      <c r="B516" s="5" t="s">
        <v>1100</v>
      </c>
      <c r="C516" s="5" t="s">
        <v>591</v>
      </c>
      <c r="D516" s="5" t="s">
        <v>1005</v>
      </c>
      <c r="E516" s="5">
        <v>7</v>
      </c>
      <c r="F516" s="5">
        <v>2</v>
      </c>
      <c r="G516" s="5" t="s">
        <v>1150</v>
      </c>
      <c r="H516" s="5" t="s">
        <v>1154</v>
      </c>
      <c r="I516" s="5" t="b">
        <v>0</v>
      </c>
      <c r="J516" s="5" t="b">
        <v>0</v>
      </c>
      <c r="K516" s="5" t="s">
        <v>1240</v>
      </c>
      <c r="L516" s="5" t="s">
        <v>1139</v>
      </c>
      <c r="M516" s="5" t="s">
        <v>1196</v>
      </c>
      <c r="N516" s="5" t="s">
        <v>127</v>
      </c>
      <c r="O516" s="5" t="s">
        <v>591</v>
      </c>
      <c r="P516" s="5" t="s">
        <v>832</v>
      </c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>
        <v>5</v>
      </c>
      <c r="BC516" s="5"/>
      <c r="BD516" s="5"/>
      <c r="BE516" s="5"/>
      <c r="BF516" s="5"/>
      <c r="BG516" s="5"/>
      <c r="BH516" s="5"/>
      <c r="BI516" s="5"/>
      <c r="BJ516" s="5"/>
    </row>
    <row r="517" spans="1:62" x14ac:dyDescent="0.25">
      <c r="A517">
        <v>516</v>
      </c>
      <c r="B517" t="s">
        <v>833</v>
      </c>
      <c r="C517" t="s">
        <v>591</v>
      </c>
      <c r="D517" t="s">
        <v>1006</v>
      </c>
      <c r="E517">
        <v>7</v>
      </c>
      <c r="F517">
        <v>3</v>
      </c>
      <c r="G517" t="s">
        <v>1150</v>
      </c>
      <c r="H517" t="s">
        <v>1154</v>
      </c>
      <c r="I517" t="b">
        <v>0</v>
      </c>
      <c r="J517" t="b">
        <v>0</v>
      </c>
      <c r="K517" t="str">
        <f t="shared" ref="K517:K522" si="54">O517&amp;"-"&amp;B517</f>
        <v>Ocotepec-Tlaxichco</v>
      </c>
      <c r="L517" t="s">
        <v>1139</v>
      </c>
      <c r="M517" t="s">
        <v>108</v>
      </c>
      <c r="N517" t="s">
        <v>127</v>
      </c>
      <c r="O517" t="s">
        <v>591</v>
      </c>
      <c r="P517" t="str">
        <f t="shared" ref="P517:P522" si="55">L517&amp;" "&amp;O517</f>
        <v>San Pablo Ocotepec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Y517">
        <v>0</v>
      </c>
      <c r="AZ517">
        <v>0</v>
      </c>
      <c r="BA517">
        <v>0</v>
      </c>
      <c r="BB517">
        <v>21</v>
      </c>
      <c r="BC517">
        <v>0</v>
      </c>
      <c r="BD517">
        <v>0</v>
      </c>
      <c r="BE517">
        <v>0</v>
      </c>
      <c r="BG517">
        <v>0</v>
      </c>
      <c r="BH517">
        <v>0</v>
      </c>
      <c r="BI517">
        <v>0</v>
      </c>
      <c r="BJ517">
        <v>0</v>
      </c>
    </row>
    <row r="518" spans="1:62" x14ac:dyDescent="0.25">
      <c r="A518">
        <v>517</v>
      </c>
      <c r="B518" s="8" t="s">
        <v>833</v>
      </c>
      <c r="C518" s="8" t="s">
        <v>591</v>
      </c>
      <c r="D518" s="8" t="s">
        <v>1006</v>
      </c>
      <c r="E518" s="8">
        <v>7</v>
      </c>
      <c r="F518" s="8">
        <v>3</v>
      </c>
      <c r="G518" s="8" t="s">
        <v>1150</v>
      </c>
      <c r="H518" s="8" t="s">
        <v>1154</v>
      </c>
      <c r="I518" s="8" t="b">
        <v>0</v>
      </c>
      <c r="J518" s="8" t="b">
        <v>0</v>
      </c>
      <c r="K518" s="8" t="str">
        <f t="shared" si="54"/>
        <v>Ocotepec-Tlaxichco</v>
      </c>
      <c r="L518" s="8" t="s">
        <v>1139</v>
      </c>
      <c r="M518" s="8" t="s">
        <v>1117</v>
      </c>
      <c r="N518" s="8" t="s">
        <v>127</v>
      </c>
      <c r="O518" s="8" t="s">
        <v>591</v>
      </c>
      <c r="P518" s="8" t="str">
        <f t="shared" si="55"/>
        <v>San Pablo Ocotepec</v>
      </c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>
        <v>7</v>
      </c>
      <c r="BC518" s="8"/>
      <c r="BD518" s="8"/>
      <c r="BE518" s="8"/>
      <c r="BF518" s="8"/>
      <c r="BG518" s="8"/>
      <c r="BH518" s="8"/>
      <c r="BI518" s="8"/>
      <c r="BJ518" s="8"/>
    </row>
    <row r="519" spans="1:62" x14ac:dyDescent="0.25">
      <c r="A519">
        <v>518</v>
      </c>
      <c r="B519" s="9" t="s">
        <v>833</v>
      </c>
      <c r="C519" s="9" t="s">
        <v>591</v>
      </c>
      <c r="D519" s="9" t="s">
        <v>1006</v>
      </c>
      <c r="E519" s="9">
        <v>7</v>
      </c>
      <c r="F519" s="9">
        <v>3</v>
      </c>
      <c r="G519" s="9" t="s">
        <v>1150</v>
      </c>
      <c r="H519" s="9" t="s">
        <v>1154</v>
      </c>
      <c r="I519" s="9" t="b">
        <v>0</v>
      </c>
      <c r="J519" s="9" t="b">
        <v>0</v>
      </c>
      <c r="K519" s="9" t="str">
        <f t="shared" si="54"/>
        <v>Ocotepec-Tlaxichco</v>
      </c>
      <c r="L519" s="9" t="s">
        <v>1139</v>
      </c>
      <c r="M519" s="9" t="s">
        <v>1118</v>
      </c>
      <c r="N519" s="9" t="s">
        <v>127</v>
      </c>
      <c r="O519" s="9" t="s">
        <v>591</v>
      </c>
      <c r="P519" s="9" t="str">
        <f t="shared" si="55"/>
        <v>San Pablo Ocotepec</v>
      </c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>
        <v>14</v>
      </c>
      <c r="BC519" s="9"/>
      <c r="BD519" s="9"/>
      <c r="BE519" s="9"/>
      <c r="BF519" s="9"/>
      <c r="BG519" s="9"/>
      <c r="BH519" s="9"/>
      <c r="BI519" s="9"/>
      <c r="BJ519" s="9"/>
    </row>
    <row r="520" spans="1:62" x14ac:dyDescent="0.25">
      <c r="A520">
        <v>519</v>
      </c>
      <c r="B520" t="s">
        <v>788</v>
      </c>
      <c r="C520" t="s">
        <v>591</v>
      </c>
      <c r="D520" t="s">
        <v>1007</v>
      </c>
      <c r="E520">
        <v>7</v>
      </c>
      <c r="F520">
        <v>4</v>
      </c>
      <c r="G520" t="s">
        <v>1150</v>
      </c>
      <c r="H520" t="s">
        <v>1154</v>
      </c>
      <c r="I520" t="b">
        <v>0</v>
      </c>
      <c r="J520" t="b">
        <v>0</v>
      </c>
      <c r="K520" t="str">
        <f t="shared" si="54"/>
        <v>Ocotepec-Contlan</v>
      </c>
      <c r="L520" t="s">
        <v>1139</v>
      </c>
      <c r="M520" t="s">
        <v>108</v>
      </c>
      <c r="N520" t="s">
        <v>127</v>
      </c>
      <c r="O520" t="s">
        <v>591</v>
      </c>
      <c r="P520" t="str">
        <f t="shared" si="55"/>
        <v>San Pablo Ocotepec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Y520">
        <v>0</v>
      </c>
      <c r="AZ520">
        <v>0</v>
      </c>
      <c r="BA520">
        <v>4</v>
      </c>
      <c r="BB520">
        <v>21</v>
      </c>
      <c r="BC520">
        <v>0</v>
      </c>
      <c r="BD520">
        <v>0</v>
      </c>
      <c r="BE520">
        <v>0</v>
      </c>
      <c r="BG520">
        <v>0</v>
      </c>
      <c r="BH520">
        <v>0</v>
      </c>
      <c r="BI520">
        <v>0</v>
      </c>
      <c r="BJ520">
        <v>0</v>
      </c>
    </row>
    <row r="521" spans="1:62" x14ac:dyDescent="0.25">
      <c r="A521">
        <v>520</v>
      </c>
      <c r="B521" s="8" t="s">
        <v>788</v>
      </c>
      <c r="C521" s="8" t="s">
        <v>591</v>
      </c>
      <c r="D521" s="8" t="s">
        <v>1007</v>
      </c>
      <c r="E521" s="8">
        <v>7</v>
      </c>
      <c r="F521" s="8">
        <v>4</v>
      </c>
      <c r="G521" s="8" t="s">
        <v>1150</v>
      </c>
      <c r="H521" s="8" t="s">
        <v>1154</v>
      </c>
      <c r="I521" s="8" t="b">
        <v>0</v>
      </c>
      <c r="J521" s="8" t="b">
        <v>0</v>
      </c>
      <c r="K521" s="8" t="str">
        <f t="shared" si="54"/>
        <v>Ocotepec-Contlan</v>
      </c>
      <c r="L521" s="8" t="s">
        <v>1139</v>
      </c>
      <c r="M521" s="8" t="s">
        <v>1117</v>
      </c>
      <c r="N521" s="8" t="s">
        <v>127</v>
      </c>
      <c r="O521" s="8" t="s">
        <v>591</v>
      </c>
      <c r="P521" s="8" t="str">
        <f t="shared" si="55"/>
        <v>San Pablo Ocotepec</v>
      </c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>
        <v>2</v>
      </c>
      <c r="BC521" s="8"/>
      <c r="BD521" s="8"/>
      <c r="BE521" s="8"/>
      <c r="BF521" s="8"/>
      <c r="BG521" s="8"/>
      <c r="BH521" s="8"/>
      <c r="BI521" s="8"/>
      <c r="BJ521" s="8"/>
    </row>
    <row r="522" spans="1:62" x14ac:dyDescent="0.25">
      <c r="A522">
        <v>521</v>
      </c>
      <c r="B522" s="9" t="s">
        <v>788</v>
      </c>
      <c r="C522" s="9" t="s">
        <v>591</v>
      </c>
      <c r="D522" s="9" t="s">
        <v>1007</v>
      </c>
      <c r="E522" s="9">
        <v>7</v>
      </c>
      <c r="F522" s="9">
        <v>4</v>
      </c>
      <c r="G522" s="9" t="s">
        <v>1150</v>
      </c>
      <c r="H522" s="9" t="s">
        <v>1154</v>
      </c>
      <c r="I522" s="9" t="b">
        <v>0</v>
      </c>
      <c r="J522" s="9" t="b">
        <v>0</v>
      </c>
      <c r="K522" s="9" t="str">
        <f t="shared" si="54"/>
        <v>Ocotepec-Contlan</v>
      </c>
      <c r="L522" s="9" t="s">
        <v>1139</v>
      </c>
      <c r="M522" s="9" t="s">
        <v>1118</v>
      </c>
      <c r="N522" s="9" t="s">
        <v>127</v>
      </c>
      <c r="O522" s="9" t="s">
        <v>591</v>
      </c>
      <c r="P522" s="9" t="str">
        <f t="shared" si="55"/>
        <v>San Pablo Ocotepec</v>
      </c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>
        <v>15</v>
      </c>
      <c r="BC522" s="9"/>
      <c r="BD522" s="9"/>
      <c r="BE522" s="9"/>
      <c r="BF522" s="9"/>
      <c r="BG522" s="9"/>
      <c r="BH522" s="9"/>
      <c r="BI522" s="9"/>
      <c r="BJ522" s="9"/>
    </row>
    <row r="523" spans="1:62" x14ac:dyDescent="0.25">
      <c r="A523">
        <v>522</v>
      </c>
      <c r="B523" s="5" t="s">
        <v>788</v>
      </c>
      <c r="C523" s="5" t="s">
        <v>591</v>
      </c>
      <c r="D523" s="5" t="s">
        <v>1007</v>
      </c>
      <c r="E523" s="5">
        <v>7</v>
      </c>
      <c r="F523" s="5">
        <v>4</v>
      </c>
      <c r="G523" s="5" t="s">
        <v>1150</v>
      </c>
      <c r="H523" s="5" t="s">
        <v>1154</v>
      </c>
      <c r="I523" s="5" t="b">
        <v>0</v>
      </c>
      <c r="J523" s="5" t="b">
        <v>0</v>
      </c>
      <c r="K523" s="5" t="s">
        <v>1241</v>
      </c>
      <c r="L523" s="5" t="s">
        <v>1139</v>
      </c>
      <c r="M523" s="5" t="s">
        <v>1196</v>
      </c>
      <c r="N523" s="5" t="s">
        <v>127</v>
      </c>
      <c r="O523" s="5" t="s">
        <v>591</v>
      </c>
      <c r="P523" s="5" t="s">
        <v>832</v>
      </c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>
        <v>4</v>
      </c>
      <c r="BC523" s="5"/>
      <c r="BD523" s="5"/>
      <c r="BE523" s="5"/>
      <c r="BF523" s="5"/>
      <c r="BG523" s="5"/>
      <c r="BH523" s="5"/>
      <c r="BI523" s="5"/>
      <c r="BJ523" s="5"/>
    </row>
    <row r="524" spans="1:62" x14ac:dyDescent="0.25">
      <c r="A524">
        <v>523</v>
      </c>
      <c r="B524" t="s">
        <v>787</v>
      </c>
      <c r="C524" t="s">
        <v>591</v>
      </c>
      <c r="D524" t="s">
        <v>1008</v>
      </c>
      <c r="E524">
        <v>7</v>
      </c>
      <c r="F524">
        <v>5</v>
      </c>
      <c r="G524" t="s">
        <v>1150</v>
      </c>
      <c r="H524" t="s">
        <v>1154</v>
      </c>
      <c r="I524" t="b">
        <v>0</v>
      </c>
      <c r="J524" t="b">
        <v>0</v>
      </c>
      <c r="K524" t="str">
        <f t="shared" ref="K524:K529" si="56">O524&amp;"-"&amp;B524</f>
        <v>Ocotepec-Chimalpan</v>
      </c>
      <c r="L524" t="s">
        <v>1139</v>
      </c>
      <c r="M524" t="s">
        <v>108</v>
      </c>
      <c r="N524" t="s">
        <v>127</v>
      </c>
      <c r="O524" t="s">
        <v>591</v>
      </c>
      <c r="P524" t="str">
        <f t="shared" ref="P524:P529" si="57">L524&amp;" "&amp;O524</f>
        <v>San Pablo Ocotepec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Y524">
        <v>0</v>
      </c>
      <c r="AZ524">
        <v>0</v>
      </c>
      <c r="BA524">
        <v>0</v>
      </c>
      <c r="BB524">
        <v>22</v>
      </c>
      <c r="BC524">
        <v>0</v>
      </c>
      <c r="BD524">
        <v>0</v>
      </c>
      <c r="BE524">
        <v>0</v>
      </c>
      <c r="BG524">
        <v>0</v>
      </c>
      <c r="BH524">
        <v>0</v>
      </c>
      <c r="BI524">
        <v>0</v>
      </c>
      <c r="BJ524">
        <v>0</v>
      </c>
    </row>
    <row r="525" spans="1:62" x14ac:dyDescent="0.25">
      <c r="A525">
        <v>524</v>
      </c>
      <c r="B525" s="8" t="s">
        <v>787</v>
      </c>
      <c r="C525" s="8" t="s">
        <v>591</v>
      </c>
      <c r="D525" s="8" t="s">
        <v>1008</v>
      </c>
      <c r="E525" s="8">
        <v>7</v>
      </c>
      <c r="F525" s="8">
        <v>5</v>
      </c>
      <c r="G525" s="8" t="s">
        <v>1150</v>
      </c>
      <c r="H525" s="8" t="s">
        <v>1154</v>
      </c>
      <c r="I525" s="8" t="b">
        <v>0</v>
      </c>
      <c r="J525" s="8" t="b">
        <v>0</v>
      </c>
      <c r="K525" s="8" t="str">
        <f t="shared" si="56"/>
        <v>Ocotepec-Chimalpan</v>
      </c>
      <c r="L525" s="8" t="s">
        <v>1139</v>
      </c>
      <c r="M525" s="8" t="s">
        <v>1117</v>
      </c>
      <c r="N525" s="8" t="s">
        <v>127</v>
      </c>
      <c r="O525" s="8" t="s">
        <v>591</v>
      </c>
      <c r="P525" s="8" t="str">
        <f t="shared" si="57"/>
        <v>San Pablo Ocotepec</v>
      </c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>
        <v>10</v>
      </c>
      <c r="BC525" s="8"/>
      <c r="BD525" s="8"/>
      <c r="BE525" s="8"/>
      <c r="BF525" s="8"/>
      <c r="BG525" s="8"/>
      <c r="BH525" s="8"/>
      <c r="BI525" s="8"/>
      <c r="BJ525" s="8"/>
    </row>
    <row r="526" spans="1:62" x14ac:dyDescent="0.25">
      <c r="A526">
        <v>525</v>
      </c>
      <c r="B526" s="9" t="s">
        <v>787</v>
      </c>
      <c r="C526" s="9" t="s">
        <v>591</v>
      </c>
      <c r="D526" s="9" t="s">
        <v>1008</v>
      </c>
      <c r="E526" s="9">
        <v>7</v>
      </c>
      <c r="F526" s="9">
        <v>5</v>
      </c>
      <c r="G526" s="9" t="s">
        <v>1150</v>
      </c>
      <c r="H526" s="9" t="s">
        <v>1154</v>
      </c>
      <c r="I526" s="9" t="b">
        <v>0</v>
      </c>
      <c r="J526" s="9" t="b">
        <v>0</v>
      </c>
      <c r="K526" s="9" t="str">
        <f t="shared" si="56"/>
        <v>Ocotepec-Chimalpan</v>
      </c>
      <c r="L526" s="9" t="s">
        <v>1139</v>
      </c>
      <c r="M526" s="9" t="s">
        <v>1118</v>
      </c>
      <c r="N526" s="9" t="s">
        <v>127</v>
      </c>
      <c r="O526" s="9" t="s">
        <v>591</v>
      </c>
      <c r="P526" s="9" t="str">
        <f t="shared" si="57"/>
        <v>San Pablo Ocotepec</v>
      </c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>
        <v>12</v>
      </c>
      <c r="BC526" s="9"/>
      <c r="BD526" s="9"/>
      <c r="BE526" s="9"/>
      <c r="BF526" s="9"/>
      <c r="BG526" s="9"/>
      <c r="BH526" s="9"/>
      <c r="BI526" s="9"/>
      <c r="BJ526" s="9"/>
    </row>
    <row r="527" spans="1:62" x14ac:dyDescent="0.25">
      <c r="A527">
        <v>526</v>
      </c>
      <c r="B527" t="s">
        <v>834</v>
      </c>
      <c r="C527" t="s">
        <v>591</v>
      </c>
      <c r="D527" t="s">
        <v>1009</v>
      </c>
      <c r="E527">
        <v>7</v>
      </c>
      <c r="F527">
        <v>6</v>
      </c>
      <c r="G527" t="s">
        <v>1150</v>
      </c>
      <c r="H527" t="s">
        <v>1154</v>
      </c>
      <c r="I527" t="b">
        <v>0</v>
      </c>
      <c r="J527" t="b">
        <v>0</v>
      </c>
      <c r="K527" t="str">
        <f t="shared" si="56"/>
        <v>Ocotepec-Mexico</v>
      </c>
      <c r="L527" t="s">
        <v>1139</v>
      </c>
      <c r="M527" t="s">
        <v>108</v>
      </c>
      <c r="N527" t="s">
        <v>127</v>
      </c>
      <c r="O527" t="s">
        <v>591</v>
      </c>
      <c r="P527" t="str">
        <f t="shared" si="57"/>
        <v>San Pablo Ocotepec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Y527">
        <v>0</v>
      </c>
      <c r="AZ527">
        <v>0</v>
      </c>
      <c r="BA527">
        <v>5</v>
      </c>
      <c r="BB527">
        <v>21</v>
      </c>
      <c r="BC527">
        <v>0</v>
      </c>
      <c r="BD527">
        <v>0</v>
      </c>
      <c r="BE527">
        <v>0</v>
      </c>
      <c r="BG527">
        <v>0</v>
      </c>
      <c r="BH527">
        <v>0</v>
      </c>
      <c r="BI527">
        <v>0</v>
      </c>
      <c r="BJ527">
        <v>0</v>
      </c>
    </row>
    <row r="528" spans="1:62" x14ac:dyDescent="0.25">
      <c r="A528">
        <v>527</v>
      </c>
      <c r="B528" s="8" t="s">
        <v>834</v>
      </c>
      <c r="C528" s="8" t="s">
        <v>591</v>
      </c>
      <c r="D528" s="8" t="s">
        <v>1009</v>
      </c>
      <c r="E528" s="8">
        <v>7</v>
      </c>
      <c r="F528" s="8">
        <v>6</v>
      </c>
      <c r="G528" s="8" t="s">
        <v>1150</v>
      </c>
      <c r="H528" s="8" t="s">
        <v>1154</v>
      </c>
      <c r="I528" s="8" t="b">
        <v>0</v>
      </c>
      <c r="J528" s="8" t="b">
        <v>0</v>
      </c>
      <c r="K528" s="8" t="str">
        <f t="shared" si="56"/>
        <v>Ocotepec-Mexico</v>
      </c>
      <c r="L528" s="8" t="s">
        <v>1139</v>
      </c>
      <c r="M528" s="8" t="s">
        <v>1117</v>
      </c>
      <c r="N528" s="8" t="s">
        <v>127</v>
      </c>
      <c r="O528" s="8" t="s">
        <v>591</v>
      </c>
      <c r="P528" s="8" t="str">
        <f t="shared" si="57"/>
        <v>San Pablo Ocotepec</v>
      </c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>
        <v>2</v>
      </c>
      <c r="BC528" s="8"/>
      <c r="BD528" s="8"/>
      <c r="BE528" s="8"/>
      <c r="BF528" s="8"/>
      <c r="BG528" s="8"/>
      <c r="BH528" s="8"/>
      <c r="BI528" s="8"/>
      <c r="BJ528" s="8"/>
    </row>
    <row r="529" spans="1:62" x14ac:dyDescent="0.25">
      <c r="A529">
        <v>528</v>
      </c>
      <c r="B529" s="9" t="s">
        <v>834</v>
      </c>
      <c r="C529" s="9" t="s">
        <v>591</v>
      </c>
      <c r="D529" s="9" t="s">
        <v>1009</v>
      </c>
      <c r="E529" s="9">
        <v>7</v>
      </c>
      <c r="F529" s="9">
        <v>6</v>
      </c>
      <c r="G529" s="9" t="s">
        <v>1150</v>
      </c>
      <c r="H529" s="9" t="s">
        <v>1154</v>
      </c>
      <c r="I529" s="9" t="b">
        <v>0</v>
      </c>
      <c r="J529" s="9" t="b">
        <v>0</v>
      </c>
      <c r="K529" s="9" t="str">
        <f t="shared" si="56"/>
        <v>Ocotepec-Mexico</v>
      </c>
      <c r="L529" s="9" t="s">
        <v>1139</v>
      </c>
      <c r="M529" s="9" t="s">
        <v>1118</v>
      </c>
      <c r="N529" s="9" t="s">
        <v>127</v>
      </c>
      <c r="O529" s="9" t="s">
        <v>591</v>
      </c>
      <c r="P529" s="9" t="str">
        <f t="shared" si="57"/>
        <v>San Pablo Ocotepec</v>
      </c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>
        <v>14</v>
      </c>
      <c r="BC529" s="9"/>
      <c r="BD529" s="9"/>
      <c r="BE529" s="9"/>
      <c r="BF529" s="9"/>
      <c r="BG529" s="9"/>
      <c r="BH529" s="9"/>
      <c r="BI529" s="9"/>
      <c r="BJ529" s="9"/>
    </row>
    <row r="530" spans="1:62" x14ac:dyDescent="0.25">
      <c r="A530">
        <v>529</v>
      </c>
      <c r="B530" s="5" t="s">
        <v>834</v>
      </c>
      <c r="C530" s="5" t="s">
        <v>591</v>
      </c>
      <c r="D530" s="5" t="s">
        <v>1009</v>
      </c>
      <c r="E530" s="5">
        <v>7</v>
      </c>
      <c r="F530" s="5">
        <v>6</v>
      </c>
      <c r="G530" s="5" t="s">
        <v>1150</v>
      </c>
      <c r="H530" s="5" t="s">
        <v>1154</v>
      </c>
      <c r="I530" s="5" t="b">
        <v>0</v>
      </c>
      <c r="J530" s="5" t="b">
        <v>0</v>
      </c>
      <c r="K530" s="5" t="s">
        <v>1242</v>
      </c>
      <c r="L530" s="5" t="s">
        <v>1139</v>
      </c>
      <c r="M530" s="5" t="s">
        <v>1196</v>
      </c>
      <c r="N530" s="5" t="s">
        <v>127</v>
      </c>
      <c r="O530" s="5" t="s">
        <v>591</v>
      </c>
      <c r="P530" s="5" t="s">
        <v>832</v>
      </c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>
        <v>5</v>
      </c>
      <c r="BC530" s="5"/>
      <c r="BD530" s="5"/>
      <c r="BE530" s="5"/>
      <c r="BF530" s="5"/>
      <c r="BG530" s="5"/>
      <c r="BH530" s="5"/>
      <c r="BI530" s="5"/>
      <c r="BJ530" s="5"/>
    </row>
    <row r="531" spans="1:62" x14ac:dyDescent="0.25">
      <c r="A531">
        <v>530</v>
      </c>
      <c r="B531" t="s">
        <v>835</v>
      </c>
      <c r="C531" t="s">
        <v>591</v>
      </c>
      <c r="D531" t="s">
        <v>1010</v>
      </c>
      <c r="E531">
        <v>7</v>
      </c>
      <c r="F531">
        <v>7</v>
      </c>
      <c r="G531" t="s">
        <v>1150</v>
      </c>
      <c r="H531" t="s">
        <v>1155</v>
      </c>
      <c r="I531" t="b">
        <v>0</v>
      </c>
      <c r="J531" t="b">
        <v>0</v>
      </c>
      <c r="K531" t="str">
        <f>O531&amp;"-"&amp;B531</f>
        <v>Ocotepec-Nepapatlcan Aculhuacapan</v>
      </c>
      <c r="L531" t="s">
        <v>1139</v>
      </c>
      <c r="M531" t="s">
        <v>108</v>
      </c>
      <c r="N531" t="s">
        <v>127</v>
      </c>
      <c r="O531" t="s">
        <v>591</v>
      </c>
      <c r="P531" t="str">
        <f>L531&amp;" "&amp;O531</f>
        <v>San Pablo Ocotepec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Y531">
        <v>0</v>
      </c>
      <c r="AZ531">
        <v>0</v>
      </c>
      <c r="BA531">
        <v>9</v>
      </c>
      <c r="BB531">
        <v>76</v>
      </c>
      <c r="BC531">
        <v>0</v>
      </c>
      <c r="BD531">
        <v>0</v>
      </c>
      <c r="BE531">
        <v>0</v>
      </c>
      <c r="BG531">
        <v>0</v>
      </c>
      <c r="BH531">
        <v>0</v>
      </c>
      <c r="BI531">
        <v>0</v>
      </c>
      <c r="BJ531">
        <v>0</v>
      </c>
    </row>
    <row r="532" spans="1:62" x14ac:dyDescent="0.25">
      <c r="A532">
        <v>531</v>
      </c>
      <c r="B532" s="8" t="s">
        <v>835</v>
      </c>
      <c r="C532" s="8" t="s">
        <v>591</v>
      </c>
      <c r="D532" s="8" t="s">
        <v>1010</v>
      </c>
      <c r="E532" s="8">
        <v>7</v>
      </c>
      <c r="F532" s="8">
        <v>7</v>
      </c>
      <c r="G532" s="8" t="s">
        <v>1150</v>
      </c>
      <c r="H532" s="8" t="s">
        <v>1155</v>
      </c>
      <c r="I532" s="8" t="b">
        <v>0</v>
      </c>
      <c r="J532" s="8" t="b">
        <v>0</v>
      </c>
      <c r="K532" s="8" t="str">
        <f>O532&amp;"-"&amp;B532</f>
        <v>Ocotepec-Nepapatlcan Aculhuacapan</v>
      </c>
      <c r="L532" s="8" t="s">
        <v>1139</v>
      </c>
      <c r="M532" s="8" t="s">
        <v>1117</v>
      </c>
      <c r="N532" s="8" t="s">
        <v>127</v>
      </c>
      <c r="O532" s="8" t="s">
        <v>591</v>
      </c>
      <c r="P532" s="8" t="str">
        <f>L532&amp;" "&amp;O532</f>
        <v>San Pablo Ocotepec</v>
      </c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>
        <v>39</v>
      </c>
      <c r="BC532" s="8"/>
      <c r="BD532" s="8"/>
      <c r="BE532" s="8"/>
      <c r="BF532" s="8"/>
      <c r="BG532" s="8"/>
      <c r="BH532" s="8"/>
      <c r="BI532" s="8"/>
      <c r="BJ532" s="8"/>
    </row>
    <row r="533" spans="1:62" x14ac:dyDescent="0.25">
      <c r="A533">
        <v>532</v>
      </c>
      <c r="B533" s="9" t="s">
        <v>835</v>
      </c>
      <c r="C533" s="9" t="s">
        <v>591</v>
      </c>
      <c r="D533" s="9" t="s">
        <v>1010</v>
      </c>
      <c r="E533" s="9">
        <v>7</v>
      </c>
      <c r="F533" s="9">
        <v>7</v>
      </c>
      <c r="G533" s="9" t="s">
        <v>1150</v>
      </c>
      <c r="H533" s="9" t="s">
        <v>1155</v>
      </c>
      <c r="I533" s="9" t="b">
        <v>0</v>
      </c>
      <c r="J533" s="9" t="b">
        <v>0</v>
      </c>
      <c r="K533" s="9" t="str">
        <f>O533&amp;"-"&amp;B533</f>
        <v>Ocotepec-Nepapatlcan Aculhuacapan</v>
      </c>
      <c r="L533" s="9" t="s">
        <v>1139</v>
      </c>
      <c r="M533" s="9" t="s">
        <v>1118</v>
      </c>
      <c r="N533" s="9" t="s">
        <v>127</v>
      </c>
      <c r="O533" s="9" t="s">
        <v>591</v>
      </c>
      <c r="P533" s="9" t="str">
        <f>L533&amp;" "&amp;O533</f>
        <v>San Pablo Ocotepec</v>
      </c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>
        <v>28</v>
      </c>
      <c r="BC533" s="9"/>
      <c r="BD533" s="9"/>
      <c r="BE533" s="9"/>
      <c r="BF533" s="9"/>
      <c r="BG533" s="9"/>
      <c r="BH533" s="9"/>
      <c r="BI533" s="9"/>
      <c r="BJ533" s="9"/>
    </row>
    <row r="534" spans="1:62" x14ac:dyDescent="0.25">
      <c r="A534">
        <v>533</v>
      </c>
      <c r="B534" s="5" t="s">
        <v>835</v>
      </c>
      <c r="C534" s="5" t="s">
        <v>591</v>
      </c>
      <c r="D534" s="5" t="s">
        <v>1010</v>
      </c>
      <c r="E534" s="5">
        <v>7</v>
      </c>
      <c r="F534" s="5">
        <v>7</v>
      </c>
      <c r="G534" s="5" t="s">
        <v>1150</v>
      </c>
      <c r="H534" s="5" t="s">
        <v>1155</v>
      </c>
      <c r="I534" s="5" t="b">
        <v>0</v>
      </c>
      <c r="J534" s="5" t="b">
        <v>0</v>
      </c>
      <c r="K534" s="5" t="s">
        <v>1243</v>
      </c>
      <c r="L534" s="5" t="s">
        <v>1139</v>
      </c>
      <c r="M534" s="5" t="s">
        <v>1196</v>
      </c>
      <c r="N534" s="5" t="s">
        <v>127</v>
      </c>
      <c r="O534" s="5" t="s">
        <v>591</v>
      </c>
      <c r="P534" s="5" t="s">
        <v>832</v>
      </c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>
        <v>9</v>
      </c>
      <c r="BC534" s="5"/>
      <c r="BD534" s="5"/>
      <c r="BE534" s="5"/>
      <c r="BF534" s="5"/>
      <c r="BG534" s="5"/>
      <c r="BH534" s="5"/>
      <c r="BI534" s="5"/>
      <c r="BJ534" s="5"/>
    </row>
    <row r="535" spans="1:62" x14ac:dyDescent="0.25">
      <c r="A535">
        <v>534</v>
      </c>
      <c r="B535" t="s">
        <v>786</v>
      </c>
      <c r="C535" t="s">
        <v>591</v>
      </c>
      <c r="D535" t="s">
        <v>1011</v>
      </c>
      <c r="E535">
        <v>7</v>
      </c>
      <c r="G535" t="s">
        <v>1150</v>
      </c>
      <c r="I535" t="b">
        <v>0</v>
      </c>
      <c r="J535" t="b">
        <v>0</v>
      </c>
      <c r="K535" t="str">
        <f>O535&amp;"-"&amp;B535</f>
        <v>Ocotepec-Non-Tributaries</v>
      </c>
      <c r="L535" t="s">
        <v>1139</v>
      </c>
      <c r="M535" t="s">
        <v>108</v>
      </c>
      <c r="N535" t="s">
        <v>180</v>
      </c>
      <c r="O535" t="s">
        <v>591</v>
      </c>
      <c r="P535" t="str">
        <f>L535&amp;" "&amp;O535</f>
        <v>San Pablo Ocotepec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Y535">
        <v>0</v>
      </c>
      <c r="AZ535">
        <v>0</v>
      </c>
      <c r="BA535">
        <v>8</v>
      </c>
      <c r="BB535">
        <v>0</v>
      </c>
      <c r="BC535">
        <v>39</v>
      </c>
      <c r="BD535">
        <v>13</v>
      </c>
      <c r="BE535">
        <v>6</v>
      </c>
      <c r="BG535">
        <v>9</v>
      </c>
      <c r="BH535">
        <v>10</v>
      </c>
      <c r="BI535">
        <v>34</v>
      </c>
      <c r="BJ535">
        <v>0</v>
      </c>
    </row>
    <row r="536" spans="1:62" x14ac:dyDescent="0.25">
      <c r="A536">
        <v>535</v>
      </c>
      <c r="B536" s="8" t="s">
        <v>786</v>
      </c>
      <c r="C536" s="8" t="s">
        <v>591</v>
      </c>
      <c r="D536" s="8" t="s">
        <v>1011</v>
      </c>
      <c r="E536" s="8">
        <v>7</v>
      </c>
      <c r="F536" s="8"/>
      <c r="G536" s="8" t="s">
        <v>1150</v>
      </c>
      <c r="H536" s="8"/>
      <c r="I536" s="8" t="b">
        <v>0</v>
      </c>
      <c r="J536" s="8" t="b">
        <v>0</v>
      </c>
      <c r="K536" s="8" t="str">
        <f>O536&amp;"-"&amp;B536</f>
        <v>Ocotepec-Non-Tributaries</v>
      </c>
      <c r="L536" s="8" t="s">
        <v>1139</v>
      </c>
      <c r="M536" s="8" t="s">
        <v>1117</v>
      </c>
      <c r="N536" s="8" t="s">
        <v>180</v>
      </c>
      <c r="O536" s="8" t="s">
        <v>591</v>
      </c>
      <c r="P536" s="8" t="str">
        <f>L536&amp;" "&amp;O536</f>
        <v>San Pablo Ocotepec</v>
      </c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>
        <v>14</v>
      </c>
      <c r="BD536" s="8">
        <v>3</v>
      </c>
      <c r="BE536" s="8"/>
      <c r="BF536" s="8"/>
      <c r="BG536" s="8">
        <v>1</v>
      </c>
      <c r="BH536" s="8"/>
      <c r="BI536" s="8"/>
      <c r="BJ536" s="8"/>
    </row>
    <row r="537" spans="1:62" x14ac:dyDescent="0.25">
      <c r="A537">
        <v>536</v>
      </c>
      <c r="B537" s="9" t="s">
        <v>786</v>
      </c>
      <c r="C537" s="9" t="s">
        <v>591</v>
      </c>
      <c r="D537" s="9" t="s">
        <v>1011</v>
      </c>
      <c r="E537" s="9">
        <v>7</v>
      </c>
      <c r="F537" s="9"/>
      <c r="G537" s="9" t="s">
        <v>1150</v>
      </c>
      <c r="H537" s="9"/>
      <c r="I537" s="9" t="b">
        <v>0</v>
      </c>
      <c r="J537" s="9" t="b">
        <v>0</v>
      </c>
      <c r="K537" s="9" t="str">
        <f>O537&amp;"-"&amp;B537</f>
        <v>Ocotepec-Non-Tributaries</v>
      </c>
      <c r="L537" s="9" t="s">
        <v>1139</v>
      </c>
      <c r="M537" s="9" t="s">
        <v>1118</v>
      </c>
      <c r="N537" s="9" t="s">
        <v>180</v>
      </c>
      <c r="O537" s="9" t="s">
        <v>591</v>
      </c>
      <c r="P537" s="9" t="str">
        <f>L537&amp;" "&amp;O537</f>
        <v>San Pablo Ocotepec</v>
      </c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>
        <v>20</v>
      </c>
      <c r="BD537" s="9">
        <v>8</v>
      </c>
      <c r="BE537" s="9"/>
      <c r="BF537" s="9"/>
      <c r="BG537" s="9">
        <v>7</v>
      </c>
      <c r="BH537" s="9"/>
      <c r="BI537" s="9"/>
      <c r="BJ537" s="9"/>
    </row>
    <row r="538" spans="1:62" x14ac:dyDescent="0.25">
      <c r="A538">
        <v>537</v>
      </c>
      <c r="B538" s="5" t="s">
        <v>786</v>
      </c>
      <c r="C538" s="5" t="s">
        <v>591</v>
      </c>
      <c r="D538" s="5" t="s">
        <v>1011</v>
      </c>
      <c r="E538" s="5">
        <v>7</v>
      </c>
      <c r="F538" s="5"/>
      <c r="G538" s="5" t="s">
        <v>1150</v>
      </c>
      <c r="H538" s="5"/>
      <c r="I538" s="5" t="b">
        <v>0</v>
      </c>
      <c r="J538" s="5" t="b">
        <v>0</v>
      </c>
      <c r="K538" s="5" t="s">
        <v>1244</v>
      </c>
      <c r="L538" s="5" t="s">
        <v>1139</v>
      </c>
      <c r="M538" s="5" t="s">
        <v>1196</v>
      </c>
      <c r="N538" s="5" t="s">
        <v>180</v>
      </c>
      <c r="O538" s="5" t="s">
        <v>591</v>
      </c>
      <c r="P538" s="5" t="s">
        <v>832</v>
      </c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</row>
    <row r="539" spans="1:62" x14ac:dyDescent="0.25">
      <c r="A539">
        <v>538</v>
      </c>
      <c r="B539" s="10" t="s">
        <v>185</v>
      </c>
      <c r="C539" s="10" t="s">
        <v>591</v>
      </c>
      <c r="D539" s="10" t="s">
        <v>1012</v>
      </c>
      <c r="E539" s="10">
        <v>7</v>
      </c>
      <c r="F539" s="10"/>
      <c r="G539" s="10" t="s">
        <v>1150</v>
      </c>
      <c r="H539" s="10"/>
      <c r="I539" s="10" t="b">
        <v>0</v>
      </c>
      <c r="J539" s="10" t="b">
        <v>1</v>
      </c>
      <c r="K539" s="10" t="str">
        <f>O539&amp;"-"&amp;B539</f>
        <v>Ocotepec-Nobles</v>
      </c>
      <c r="L539" s="10" t="s">
        <v>1139</v>
      </c>
      <c r="M539" s="10" t="s">
        <v>108</v>
      </c>
      <c r="N539" s="10" t="s">
        <v>185</v>
      </c>
      <c r="O539" s="10" t="s">
        <v>591</v>
      </c>
      <c r="P539" s="10" t="str">
        <f>L539&amp;" "&amp;O539</f>
        <v>San Pablo Ocotepec</v>
      </c>
      <c r="Q539" s="10">
        <v>5</v>
      </c>
      <c r="R539" s="10">
        <v>29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4</v>
      </c>
      <c r="Y539" s="10">
        <v>10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/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/>
      <c r="BG539" s="10">
        <v>0</v>
      </c>
      <c r="BH539" s="10">
        <v>0</v>
      </c>
      <c r="BI539" s="10">
        <v>0</v>
      </c>
      <c r="BJ539" s="10">
        <v>0</v>
      </c>
    </row>
    <row r="540" spans="1:62" x14ac:dyDescent="0.25">
      <c r="A540">
        <v>539</v>
      </c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</row>
    <row r="541" spans="1:62" x14ac:dyDescent="0.25">
      <c r="A541">
        <v>540</v>
      </c>
      <c r="B541" s="2" t="s">
        <v>1013</v>
      </c>
      <c r="C541" s="2" t="s">
        <v>616</v>
      </c>
      <c r="D541" s="2"/>
      <c r="E541" s="2">
        <v>8</v>
      </c>
      <c r="F541" s="2"/>
      <c r="G541" s="2" t="s">
        <v>1151</v>
      </c>
      <c r="H541" s="2" t="s">
        <v>1151</v>
      </c>
      <c r="I541" s="2" t="b">
        <v>0</v>
      </c>
      <c r="J541" s="2"/>
      <c r="K541" s="2"/>
      <c r="L541" s="2"/>
      <c r="M541" s="2" t="s">
        <v>108</v>
      </c>
      <c r="N541" s="2" t="s">
        <v>4</v>
      </c>
      <c r="O541" s="2" t="s">
        <v>616</v>
      </c>
      <c r="P541" s="2"/>
      <c r="Q541" s="2">
        <v>1</v>
      </c>
      <c r="R541" s="2">
        <v>3</v>
      </c>
      <c r="S541" s="2">
        <v>0</v>
      </c>
      <c r="T541" s="2">
        <v>3</v>
      </c>
      <c r="U541" s="2">
        <v>0</v>
      </c>
      <c r="V541" s="2">
        <v>3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1</v>
      </c>
      <c r="AD541" s="2">
        <v>0</v>
      </c>
      <c r="AE541" s="2">
        <v>3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6</v>
      </c>
      <c r="AQ541" s="2">
        <v>0</v>
      </c>
      <c r="AR541" s="2">
        <v>8</v>
      </c>
      <c r="AS541" s="2">
        <v>0</v>
      </c>
      <c r="AT541" s="2">
        <v>6</v>
      </c>
      <c r="AU541" s="2">
        <v>0</v>
      </c>
      <c r="AV541" s="2">
        <v>0</v>
      </c>
      <c r="AW541" s="2">
        <v>0</v>
      </c>
      <c r="AX541" s="2"/>
      <c r="AY541" s="2">
        <v>0</v>
      </c>
      <c r="AZ541" s="2">
        <v>145</v>
      </c>
      <c r="BA541" s="2">
        <v>0</v>
      </c>
      <c r="BB541" s="2">
        <v>1084</v>
      </c>
      <c r="BC541" s="2">
        <v>108</v>
      </c>
      <c r="BD541" s="2">
        <v>32</v>
      </c>
      <c r="BE541" s="2">
        <v>41</v>
      </c>
      <c r="BF541" s="2"/>
      <c r="BG541" s="2">
        <v>65</v>
      </c>
      <c r="BH541" s="2">
        <v>52</v>
      </c>
      <c r="BI541" s="2">
        <v>184</v>
      </c>
      <c r="BJ541" s="2">
        <v>0</v>
      </c>
    </row>
    <row r="542" spans="1:62" x14ac:dyDescent="0.25">
      <c r="A542">
        <v>541</v>
      </c>
      <c r="B542" s="2" t="s">
        <v>1013</v>
      </c>
      <c r="C542" s="2" t="s">
        <v>616</v>
      </c>
      <c r="D542" s="2"/>
      <c r="E542" s="2">
        <v>8</v>
      </c>
      <c r="F542" s="2"/>
      <c r="G542" s="2" t="s">
        <v>1151</v>
      </c>
      <c r="H542" s="2" t="s">
        <v>1151</v>
      </c>
      <c r="I542" s="2" t="b">
        <v>0</v>
      </c>
      <c r="J542" s="2"/>
      <c r="K542" s="2"/>
      <c r="L542" s="2"/>
      <c r="M542" s="2" t="s">
        <v>1117</v>
      </c>
      <c r="N542" s="2" t="s">
        <v>4</v>
      </c>
      <c r="O542" s="2" t="s">
        <v>616</v>
      </c>
      <c r="P542" s="2"/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/>
      <c r="AY542" s="2">
        <v>0</v>
      </c>
      <c r="AZ542" s="2">
        <v>0</v>
      </c>
      <c r="BA542" s="2">
        <v>0</v>
      </c>
      <c r="BB542" s="2">
        <v>986</v>
      </c>
      <c r="BC542" s="2">
        <v>105</v>
      </c>
      <c r="BD542" s="2">
        <v>32</v>
      </c>
      <c r="BE542" s="2">
        <v>0</v>
      </c>
      <c r="BF542" s="2"/>
      <c r="BG542" s="2">
        <v>0</v>
      </c>
      <c r="BH542" s="2">
        <v>0</v>
      </c>
      <c r="BI542" s="2">
        <v>0</v>
      </c>
      <c r="BJ542" s="2">
        <v>0</v>
      </c>
    </row>
    <row r="543" spans="1:62" x14ac:dyDescent="0.25">
      <c r="A543">
        <v>542</v>
      </c>
      <c r="B543" s="2" t="s">
        <v>1013</v>
      </c>
      <c r="C543" s="2" t="s">
        <v>616</v>
      </c>
      <c r="D543" s="2"/>
      <c r="E543" s="2">
        <v>8</v>
      </c>
      <c r="F543" s="2"/>
      <c r="G543" s="2" t="s">
        <v>1151</v>
      </c>
      <c r="H543" s="2" t="s">
        <v>1151</v>
      </c>
      <c r="I543" s="2" t="b">
        <v>0</v>
      </c>
      <c r="J543" s="2"/>
      <c r="K543" s="2"/>
      <c r="L543" s="2"/>
      <c r="M543" s="2" t="s">
        <v>1118</v>
      </c>
      <c r="N543" s="2" t="s">
        <v>4</v>
      </c>
      <c r="O543" s="2" t="s">
        <v>616</v>
      </c>
      <c r="P543" s="2"/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/>
      <c r="AY543" s="2">
        <v>0</v>
      </c>
      <c r="AZ543" s="2">
        <v>0</v>
      </c>
      <c r="BA543" s="2">
        <v>0</v>
      </c>
      <c r="BB543" s="2">
        <v>98</v>
      </c>
      <c r="BC543" s="2">
        <v>3</v>
      </c>
      <c r="BD543" s="2">
        <v>0</v>
      </c>
      <c r="BE543" s="2">
        <v>0</v>
      </c>
      <c r="BF543" s="2"/>
      <c r="BG543" s="2">
        <v>0</v>
      </c>
      <c r="BH543" s="2">
        <v>0</v>
      </c>
      <c r="BI543" s="2">
        <v>0</v>
      </c>
      <c r="BJ543" s="2">
        <v>0</v>
      </c>
    </row>
    <row r="544" spans="1:62" x14ac:dyDescent="0.25">
      <c r="A544">
        <v>543</v>
      </c>
      <c r="B544" t="s">
        <v>836</v>
      </c>
      <c r="C544" t="s">
        <v>616</v>
      </c>
      <c r="D544" t="s">
        <v>1014</v>
      </c>
      <c r="E544">
        <v>8</v>
      </c>
      <c r="F544">
        <v>1</v>
      </c>
      <c r="G544" t="s">
        <v>1151</v>
      </c>
      <c r="H544" t="s">
        <v>1151</v>
      </c>
      <c r="I544" t="b">
        <v>0</v>
      </c>
      <c r="J544" t="b">
        <v>0</v>
      </c>
      <c r="K544" t="str">
        <f t="shared" ref="K544:K571" si="58">O544&amp;"-"&amp;B544</f>
        <v>Tetzmollocan-Coatlichan</v>
      </c>
      <c r="L544" t="s">
        <v>1129</v>
      </c>
      <c r="M544" t="s">
        <v>108</v>
      </c>
      <c r="N544" t="s">
        <v>127</v>
      </c>
      <c r="O544" t="s">
        <v>616</v>
      </c>
      <c r="P544" t="str">
        <f t="shared" ref="P544:P571" si="59">L544&amp;" "&amp;O544</f>
        <v>Santa Maria Tetzmollocan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Y544">
        <v>0</v>
      </c>
      <c r="AZ544">
        <v>11</v>
      </c>
      <c r="BA544">
        <v>0</v>
      </c>
      <c r="BB544">
        <v>106</v>
      </c>
      <c r="BC544">
        <v>0</v>
      </c>
      <c r="BD544">
        <v>0</v>
      </c>
      <c r="BE544">
        <v>0</v>
      </c>
      <c r="BG544">
        <v>0</v>
      </c>
      <c r="BH544">
        <v>0</v>
      </c>
      <c r="BI544">
        <v>0</v>
      </c>
      <c r="BJ544">
        <v>0</v>
      </c>
    </row>
    <row r="545" spans="1:62" x14ac:dyDescent="0.25">
      <c r="A545">
        <v>544</v>
      </c>
      <c r="B545" s="8" t="s">
        <v>836</v>
      </c>
      <c r="C545" s="8" t="s">
        <v>616</v>
      </c>
      <c r="D545" s="8" t="s">
        <v>1014</v>
      </c>
      <c r="E545" s="8">
        <v>8</v>
      </c>
      <c r="F545" s="8">
        <v>1</v>
      </c>
      <c r="G545" s="8" t="s">
        <v>1151</v>
      </c>
      <c r="H545" s="8" t="s">
        <v>1151</v>
      </c>
      <c r="I545" s="8" t="b">
        <v>0</v>
      </c>
      <c r="J545" s="8" t="b">
        <v>0</v>
      </c>
      <c r="K545" s="8" t="str">
        <f t="shared" si="58"/>
        <v>Tetzmollocan-Coatlichan</v>
      </c>
      <c r="L545" s="8" t="s">
        <v>1129</v>
      </c>
      <c r="M545" s="8" t="s">
        <v>1117</v>
      </c>
      <c r="N545" s="8" t="s">
        <v>127</v>
      </c>
      <c r="O545" s="8" t="s">
        <v>616</v>
      </c>
      <c r="P545" s="8" t="str">
        <f t="shared" si="59"/>
        <v>Santa Maria Tetzmollocan</v>
      </c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>
        <v>95</v>
      </c>
      <c r="BC545" s="8"/>
      <c r="BD545" s="8"/>
      <c r="BE545" s="8"/>
      <c r="BF545" s="8"/>
      <c r="BG545" s="8"/>
      <c r="BH545" s="8"/>
      <c r="BI545" s="8"/>
      <c r="BJ545" s="8"/>
    </row>
    <row r="546" spans="1:62" x14ac:dyDescent="0.25">
      <c r="A546">
        <v>545</v>
      </c>
      <c r="B546" s="9" t="s">
        <v>836</v>
      </c>
      <c r="C546" s="9" t="s">
        <v>616</v>
      </c>
      <c r="D546" s="9" t="s">
        <v>1014</v>
      </c>
      <c r="E546" s="9">
        <v>8</v>
      </c>
      <c r="F546" s="9">
        <v>1</v>
      </c>
      <c r="G546" s="9" t="s">
        <v>1151</v>
      </c>
      <c r="H546" s="9" t="s">
        <v>1151</v>
      </c>
      <c r="I546" s="9" t="b">
        <v>0</v>
      </c>
      <c r="J546" s="9" t="b">
        <v>0</v>
      </c>
      <c r="K546" s="9" t="str">
        <f t="shared" si="58"/>
        <v>Tetzmollocan-Coatlichan</v>
      </c>
      <c r="L546" s="9" t="s">
        <v>1129</v>
      </c>
      <c r="M546" s="9" t="s">
        <v>1118</v>
      </c>
      <c r="N546" s="9" t="s">
        <v>127</v>
      </c>
      <c r="O546" s="9" t="s">
        <v>616</v>
      </c>
      <c r="P546" s="9" t="str">
        <f t="shared" si="59"/>
        <v>Santa Maria Tetzmollocan</v>
      </c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>
        <v>11</v>
      </c>
      <c r="BC546" s="9"/>
      <c r="BD546" s="9"/>
      <c r="BE546" s="9"/>
      <c r="BF546" s="9"/>
      <c r="BG546" s="9"/>
      <c r="BH546" s="9"/>
      <c r="BI546" s="9"/>
      <c r="BJ546" s="9"/>
    </row>
    <row r="547" spans="1:62" x14ac:dyDescent="0.25">
      <c r="A547">
        <v>546</v>
      </c>
      <c r="B547" t="s">
        <v>837</v>
      </c>
      <c r="C547" t="s">
        <v>616</v>
      </c>
      <c r="D547" t="s">
        <v>1015</v>
      </c>
      <c r="E547">
        <v>8</v>
      </c>
      <c r="F547">
        <v>2</v>
      </c>
      <c r="G547" t="s">
        <v>1151</v>
      </c>
      <c r="H547" t="s">
        <v>1151</v>
      </c>
      <c r="I547" t="b">
        <v>0</v>
      </c>
      <c r="J547" t="b">
        <v>0</v>
      </c>
      <c r="K547" t="str">
        <f t="shared" si="58"/>
        <v>Tetzmollocan-Tlalnahuac</v>
      </c>
      <c r="L547" t="s">
        <v>1129</v>
      </c>
      <c r="M547" t="s">
        <v>108</v>
      </c>
      <c r="N547" t="s">
        <v>127</v>
      </c>
      <c r="O547" t="s">
        <v>616</v>
      </c>
      <c r="P547" t="str">
        <f t="shared" si="59"/>
        <v>Santa Maria Tetzmollocan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Y547">
        <v>0</v>
      </c>
      <c r="AZ547">
        <v>20</v>
      </c>
      <c r="BA547">
        <v>0</v>
      </c>
      <c r="BB547">
        <v>127</v>
      </c>
      <c r="BC547">
        <v>0</v>
      </c>
      <c r="BD547">
        <v>0</v>
      </c>
      <c r="BE547">
        <v>0</v>
      </c>
      <c r="BG547">
        <v>0</v>
      </c>
      <c r="BH547">
        <v>0</v>
      </c>
      <c r="BI547">
        <v>0</v>
      </c>
      <c r="BJ547">
        <v>0</v>
      </c>
    </row>
    <row r="548" spans="1:62" x14ac:dyDescent="0.25">
      <c r="A548">
        <v>547</v>
      </c>
      <c r="B548" s="8" t="s">
        <v>837</v>
      </c>
      <c r="C548" s="8" t="s">
        <v>616</v>
      </c>
      <c r="D548" s="8" t="s">
        <v>1015</v>
      </c>
      <c r="E548" s="8">
        <v>8</v>
      </c>
      <c r="F548" s="8">
        <v>2</v>
      </c>
      <c r="G548" s="8" t="s">
        <v>1151</v>
      </c>
      <c r="H548" s="8" t="s">
        <v>1151</v>
      </c>
      <c r="I548" s="8" t="b">
        <v>0</v>
      </c>
      <c r="J548" s="8" t="b">
        <v>0</v>
      </c>
      <c r="K548" s="8" t="str">
        <f t="shared" si="58"/>
        <v>Tetzmollocan-Tlalnahuac</v>
      </c>
      <c r="L548" s="8" t="s">
        <v>1129</v>
      </c>
      <c r="M548" s="8" t="s">
        <v>1117</v>
      </c>
      <c r="N548" s="8" t="s">
        <v>127</v>
      </c>
      <c r="O548" s="8" t="s">
        <v>616</v>
      </c>
      <c r="P548" s="8" t="str">
        <f t="shared" si="59"/>
        <v>Santa Maria Tetzmollocan</v>
      </c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>
        <v>116</v>
      </c>
      <c r="BC548" s="8"/>
      <c r="BD548" s="8"/>
      <c r="BE548" s="8"/>
      <c r="BF548" s="8"/>
      <c r="BG548" s="8"/>
      <c r="BH548" s="8"/>
      <c r="BI548" s="8"/>
      <c r="BJ548" s="8"/>
    </row>
    <row r="549" spans="1:62" x14ac:dyDescent="0.25">
      <c r="A549">
        <v>548</v>
      </c>
      <c r="B549" s="9" t="s">
        <v>837</v>
      </c>
      <c r="C549" s="9" t="s">
        <v>616</v>
      </c>
      <c r="D549" s="9" t="s">
        <v>1015</v>
      </c>
      <c r="E549" s="9">
        <v>8</v>
      </c>
      <c r="F549" s="9">
        <v>2</v>
      </c>
      <c r="G549" s="9" t="s">
        <v>1151</v>
      </c>
      <c r="H549" s="9" t="s">
        <v>1151</v>
      </c>
      <c r="I549" s="9" t="b">
        <v>0</v>
      </c>
      <c r="J549" s="9" t="b">
        <v>0</v>
      </c>
      <c r="K549" s="9" t="str">
        <f t="shared" si="58"/>
        <v>Tetzmollocan-Tlalnahuac</v>
      </c>
      <c r="L549" s="9" t="s">
        <v>1129</v>
      </c>
      <c r="M549" s="9" t="s">
        <v>1118</v>
      </c>
      <c r="N549" s="9" t="s">
        <v>127</v>
      </c>
      <c r="O549" s="9" t="s">
        <v>616</v>
      </c>
      <c r="P549" s="9" t="str">
        <f t="shared" si="59"/>
        <v>Santa Maria Tetzmollocan</v>
      </c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>
        <v>11</v>
      </c>
      <c r="BC549" s="9"/>
      <c r="BD549" s="9"/>
      <c r="BE549" s="9"/>
      <c r="BF549" s="9"/>
      <c r="BG549" s="9"/>
      <c r="BH549" s="9"/>
      <c r="BI549" s="9"/>
      <c r="BJ549" s="9"/>
    </row>
    <row r="550" spans="1:62" x14ac:dyDescent="0.25">
      <c r="A550">
        <v>549</v>
      </c>
      <c r="B550" t="s">
        <v>285</v>
      </c>
      <c r="C550" t="s">
        <v>616</v>
      </c>
      <c r="D550" t="s">
        <v>1115</v>
      </c>
      <c r="E550">
        <v>8</v>
      </c>
      <c r="F550">
        <v>3</v>
      </c>
      <c r="G550" t="s">
        <v>1151</v>
      </c>
      <c r="H550" t="s">
        <v>1151</v>
      </c>
      <c r="I550" t="b">
        <v>0</v>
      </c>
      <c r="J550" t="b">
        <v>0</v>
      </c>
      <c r="K550" t="str">
        <f t="shared" si="58"/>
        <v>Tetzmollocan-Tianquiztenco</v>
      </c>
      <c r="L550" t="s">
        <v>1129</v>
      </c>
      <c r="M550" t="s">
        <v>108</v>
      </c>
      <c r="N550" t="s">
        <v>127</v>
      </c>
      <c r="O550" t="s">
        <v>616</v>
      </c>
      <c r="P550" t="str">
        <f t="shared" si="59"/>
        <v>Santa Maria Tetzmollocan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Y550">
        <v>0</v>
      </c>
      <c r="AZ550">
        <v>10</v>
      </c>
      <c r="BA550">
        <v>0</v>
      </c>
      <c r="BB550">
        <v>149</v>
      </c>
      <c r="BC550">
        <v>0</v>
      </c>
      <c r="BD550">
        <v>0</v>
      </c>
      <c r="BE550">
        <v>0</v>
      </c>
      <c r="BG550">
        <v>0</v>
      </c>
      <c r="BH550">
        <v>0</v>
      </c>
      <c r="BI550">
        <v>0</v>
      </c>
      <c r="BJ550">
        <v>0</v>
      </c>
    </row>
    <row r="551" spans="1:62" x14ac:dyDescent="0.25">
      <c r="A551">
        <v>550</v>
      </c>
      <c r="B551" s="8" t="s">
        <v>285</v>
      </c>
      <c r="C551" s="8" t="s">
        <v>616</v>
      </c>
      <c r="D551" s="8" t="s">
        <v>1115</v>
      </c>
      <c r="E551" s="8">
        <v>8</v>
      </c>
      <c r="F551" s="8">
        <v>3</v>
      </c>
      <c r="G551" s="8" t="s">
        <v>1151</v>
      </c>
      <c r="H551" s="8" t="s">
        <v>1151</v>
      </c>
      <c r="I551" s="8" t="b">
        <v>0</v>
      </c>
      <c r="J551" s="8" t="b">
        <v>0</v>
      </c>
      <c r="K551" s="8" t="str">
        <f t="shared" si="58"/>
        <v>Tetzmollocan-Tianquiztenco</v>
      </c>
      <c r="L551" s="8" t="s">
        <v>1129</v>
      </c>
      <c r="M551" s="8" t="s">
        <v>1117</v>
      </c>
      <c r="N551" s="8" t="s">
        <v>127</v>
      </c>
      <c r="O551" s="8" t="s">
        <v>616</v>
      </c>
      <c r="P551" s="8" t="str">
        <f t="shared" si="59"/>
        <v>Santa Maria Tetzmollocan</v>
      </c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>
        <v>102</v>
      </c>
      <c r="BC551" s="8"/>
      <c r="BD551" s="8"/>
      <c r="BE551" s="8"/>
      <c r="BF551" s="8"/>
      <c r="BG551" s="8"/>
      <c r="BH551" s="8"/>
      <c r="BI551" s="8"/>
      <c r="BJ551" s="8"/>
    </row>
    <row r="552" spans="1:62" x14ac:dyDescent="0.25">
      <c r="A552">
        <v>551</v>
      </c>
      <c r="B552" s="9" t="s">
        <v>285</v>
      </c>
      <c r="C552" s="9" t="s">
        <v>616</v>
      </c>
      <c r="D552" s="9" t="s">
        <v>1115</v>
      </c>
      <c r="E552" s="9">
        <v>8</v>
      </c>
      <c r="F552" s="9">
        <v>3</v>
      </c>
      <c r="G552" s="9" t="s">
        <v>1151</v>
      </c>
      <c r="H552" s="9" t="s">
        <v>1151</v>
      </c>
      <c r="I552" s="9" t="b">
        <v>0</v>
      </c>
      <c r="J552" s="9" t="b">
        <v>0</v>
      </c>
      <c r="K552" s="9" t="str">
        <f t="shared" si="58"/>
        <v>Tetzmollocan-Tianquiztenco</v>
      </c>
      <c r="L552" s="9" t="s">
        <v>1129</v>
      </c>
      <c r="M552" s="9" t="s">
        <v>1118</v>
      </c>
      <c r="N552" s="9" t="s">
        <v>127</v>
      </c>
      <c r="O552" s="9" t="s">
        <v>616</v>
      </c>
      <c r="P552" s="9" t="str">
        <f t="shared" si="59"/>
        <v>Santa Maria Tetzmollocan</v>
      </c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>
        <v>47</v>
      </c>
      <c r="BC552" s="9"/>
      <c r="BD552" s="9"/>
      <c r="BE552" s="9"/>
      <c r="BF552" s="9"/>
      <c r="BG552" s="9"/>
      <c r="BH552" s="9"/>
      <c r="BI552" s="9"/>
      <c r="BJ552" s="9"/>
    </row>
    <row r="553" spans="1:62" x14ac:dyDescent="0.25">
      <c r="A553">
        <v>552</v>
      </c>
      <c r="B553" t="s">
        <v>838</v>
      </c>
      <c r="C553" t="s">
        <v>616</v>
      </c>
      <c r="D553" t="s">
        <v>1016</v>
      </c>
      <c r="E553">
        <v>8</v>
      </c>
      <c r="F553">
        <v>4</v>
      </c>
      <c r="G553" t="s">
        <v>1151</v>
      </c>
      <c r="H553" t="s">
        <v>1151</v>
      </c>
      <c r="I553" t="b">
        <v>0</v>
      </c>
      <c r="J553" t="b">
        <v>0</v>
      </c>
      <c r="K553" t="str">
        <f t="shared" si="58"/>
        <v>Tetzmollocan-Tenexcalco</v>
      </c>
      <c r="L553" t="s">
        <v>1129</v>
      </c>
      <c r="M553" t="s">
        <v>108</v>
      </c>
      <c r="N553" t="s">
        <v>127</v>
      </c>
      <c r="O553" t="s">
        <v>616</v>
      </c>
      <c r="P553" t="str">
        <f t="shared" si="59"/>
        <v>Santa Maria Tetzmollocan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Y553">
        <v>0</v>
      </c>
      <c r="AZ553">
        <v>12</v>
      </c>
      <c r="BA553">
        <v>0</v>
      </c>
      <c r="BB553">
        <v>106</v>
      </c>
      <c r="BC553">
        <v>0</v>
      </c>
      <c r="BD553">
        <v>0</v>
      </c>
      <c r="BE553">
        <v>0</v>
      </c>
      <c r="BG553">
        <v>0</v>
      </c>
      <c r="BH553">
        <v>0</v>
      </c>
      <c r="BI553">
        <v>0</v>
      </c>
      <c r="BJ553">
        <v>0</v>
      </c>
    </row>
    <row r="554" spans="1:62" x14ac:dyDescent="0.25">
      <c r="A554">
        <v>553</v>
      </c>
      <c r="B554" s="8" t="s">
        <v>838</v>
      </c>
      <c r="C554" s="8" t="s">
        <v>616</v>
      </c>
      <c r="D554" s="8" t="s">
        <v>1016</v>
      </c>
      <c r="E554" s="8">
        <v>8</v>
      </c>
      <c r="F554" s="8">
        <v>4</v>
      </c>
      <c r="G554" s="8" t="s">
        <v>1151</v>
      </c>
      <c r="H554" s="8" t="s">
        <v>1151</v>
      </c>
      <c r="I554" s="8" t="b">
        <v>0</v>
      </c>
      <c r="J554" s="8" t="b">
        <v>0</v>
      </c>
      <c r="K554" s="8" t="str">
        <f t="shared" si="58"/>
        <v>Tetzmollocan-Tenexcalco</v>
      </c>
      <c r="L554" s="8" t="s">
        <v>1129</v>
      </c>
      <c r="M554" s="8" t="s">
        <v>1117</v>
      </c>
      <c r="N554" s="8" t="s">
        <v>127</v>
      </c>
      <c r="O554" s="8" t="s">
        <v>616</v>
      </c>
      <c r="P554" s="8" t="str">
        <f t="shared" si="59"/>
        <v>Santa Maria Tetzmollocan</v>
      </c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>
        <v>93</v>
      </c>
      <c r="BC554" s="8"/>
      <c r="BD554" s="8"/>
      <c r="BE554" s="8"/>
      <c r="BF554" s="8"/>
      <c r="BG554" s="8"/>
      <c r="BH554" s="8"/>
      <c r="BI554" s="8"/>
      <c r="BJ554" s="8"/>
    </row>
    <row r="555" spans="1:62" x14ac:dyDescent="0.25">
      <c r="A555">
        <v>554</v>
      </c>
      <c r="B555" s="9" t="s">
        <v>838</v>
      </c>
      <c r="C555" s="9" t="s">
        <v>616</v>
      </c>
      <c r="D555" s="9" t="s">
        <v>1016</v>
      </c>
      <c r="E555" s="9">
        <v>8</v>
      </c>
      <c r="F555" s="9">
        <v>4</v>
      </c>
      <c r="G555" s="9" t="s">
        <v>1151</v>
      </c>
      <c r="H555" s="9" t="s">
        <v>1151</v>
      </c>
      <c r="I555" s="9" t="b">
        <v>0</v>
      </c>
      <c r="J555" s="9" t="b">
        <v>0</v>
      </c>
      <c r="K555" s="9" t="str">
        <f t="shared" si="58"/>
        <v>Tetzmollocan-Tenexcalco</v>
      </c>
      <c r="L555" s="9" t="s">
        <v>1129</v>
      </c>
      <c r="M555" s="9" t="s">
        <v>1118</v>
      </c>
      <c r="N555" s="9" t="s">
        <v>127</v>
      </c>
      <c r="O555" s="9" t="s">
        <v>616</v>
      </c>
      <c r="P555" s="9" t="str">
        <f t="shared" si="59"/>
        <v>Santa Maria Tetzmollocan</v>
      </c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>
        <v>13</v>
      </c>
      <c r="BC555" s="9"/>
      <c r="BD555" s="9"/>
      <c r="BE555" s="9"/>
      <c r="BF555" s="9"/>
      <c r="BG555" s="9"/>
      <c r="BH555" s="9"/>
      <c r="BI555" s="9"/>
      <c r="BJ555" s="9"/>
    </row>
    <row r="556" spans="1:62" x14ac:dyDescent="0.25">
      <c r="A556">
        <v>555</v>
      </c>
      <c r="B556" t="s">
        <v>839</v>
      </c>
      <c r="C556" t="s">
        <v>616</v>
      </c>
      <c r="D556" t="s">
        <v>1017</v>
      </c>
      <c r="E556">
        <v>8</v>
      </c>
      <c r="F556">
        <v>5</v>
      </c>
      <c r="G556" t="s">
        <v>1151</v>
      </c>
      <c r="H556" t="s">
        <v>1151</v>
      </c>
      <c r="I556" t="b">
        <v>0</v>
      </c>
      <c r="J556" t="b">
        <v>0</v>
      </c>
      <c r="K556" t="str">
        <f t="shared" si="58"/>
        <v>Tetzmollocan-Tlallacallecan</v>
      </c>
      <c r="L556" t="s">
        <v>1129</v>
      </c>
      <c r="M556" t="s">
        <v>108</v>
      </c>
      <c r="N556" t="s">
        <v>127</v>
      </c>
      <c r="O556" t="s">
        <v>616</v>
      </c>
      <c r="P556" t="str">
        <f t="shared" si="59"/>
        <v>Santa Maria Tetzmollocan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Y556">
        <v>0</v>
      </c>
      <c r="AZ556">
        <v>16</v>
      </c>
      <c r="BA556">
        <v>0</v>
      </c>
      <c r="BB556">
        <v>86</v>
      </c>
      <c r="BC556">
        <v>0</v>
      </c>
      <c r="BD556">
        <v>0</v>
      </c>
      <c r="BE556">
        <v>0</v>
      </c>
      <c r="BG556">
        <v>0</v>
      </c>
      <c r="BH556">
        <v>0</v>
      </c>
      <c r="BI556">
        <v>0</v>
      </c>
      <c r="BJ556">
        <v>0</v>
      </c>
    </row>
    <row r="557" spans="1:62" x14ac:dyDescent="0.25">
      <c r="A557">
        <v>556</v>
      </c>
      <c r="B557" s="8" t="s">
        <v>839</v>
      </c>
      <c r="C557" s="8" t="s">
        <v>616</v>
      </c>
      <c r="D557" s="8" t="s">
        <v>1017</v>
      </c>
      <c r="E557" s="8">
        <v>8</v>
      </c>
      <c r="F557" s="8">
        <v>5</v>
      </c>
      <c r="G557" s="8" t="s">
        <v>1151</v>
      </c>
      <c r="H557" s="8" t="s">
        <v>1151</v>
      </c>
      <c r="I557" s="8" t="b">
        <v>0</v>
      </c>
      <c r="J557" s="8" t="b">
        <v>0</v>
      </c>
      <c r="K557" s="8" t="str">
        <f t="shared" si="58"/>
        <v>Tetzmollocan-Tlallacallecan</v>
      </c>
      <c r="L557" s="8" t="s">
        <v>1129</v>
      </c>
      <c r="M557" s="8" t="s">
        <v>1117</v>
      </c>
      <c r="N557" s="8" t="s">
        <v>127</v>
      </c>
      <c r="O557" s="8" t="s">
        <v>616</v>
      </c>
      <c r="P557" s="8" t="str">
        <f t="shared" si="59"/>
        <v>Santa Maria Tetzmollocan</v>
      </c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>
        <v>82</v>
      </c>
      <c r="BC557" s="8"/>
      <c r="BD557" s="8"/>
      <c r="BE557" s="8"/>
      <c r="BF557" s="8"/>
      <c r="BG557" s="8"/>
      <c r="BH557" s="8"/>
      <c r="BI557" s="8"/>
      <c r="BJ557" s="8"/>
    </row>
    <row r="558" spans="1:62" x14ac:dyDescent="0.25">
      <c r="A558">
        <v>557</v>
      </c>
      <c r="B558" s="9" t="s">
        <v>839</v>
      </c>
      <c r="C558" s="9" t="s">
        <v>616</v>
      </c>
      <c r="D558" s="9" t="s">
        <v>1017</v>
      </c>
      <c r="E558" s="9">
        <v>8</v>
      </c>
      <c r="F558" s="9">
        <v>5</v>
      </c>
      <c r="G558" s="9" t="s">
        <v>1151</v>
      </c>
      <c r="H558" s="9" t="s">
        <v>1151</v>
      </c>
      <c r="I558" s="9" t="b">
        <v>0</v>
      </c>
      <c r="J558" s="9" t="b">
        <v>0</v>
      </c>
      <c r="K558" s="9" t="str">
        <f t="shared" si="58"/>
        <v>Tetzmollocan-Tlallacallecan</v>
      </c>
      <c r="L558" s="9" t="s">
        <v>1129</v>
      </c>
      <c r="M558" s="9" t="s">
        <v>1118</v>
      </c>
      <c r="N558" s="9" t="s">
        <v>127</v>
      </c>
      <c r="O558" s="9" t="s">
        <v>616</v>
      </c>
      <c r="P558" s="9" t="str">
        <f t="shared" si="59"/>
        <v>Santa Maria Tetzmollocan</v>
      </c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>
        <v>4</v>
      </c>
      <c r="BC558" s="9"/>
      <c r="BD558" s="9"/>
      <c r="BE558" s="9"/>
      <c r="BF558" s="9"/>
      <c r="BG558" s="9"/>
      <c r="BH558" s="9"/>
      <c r="BI558" s="9"/>
      <c r="BJ558" s="9"/>
    </row>
    <row r="559" spans="1:62" x14ac:dyDescent="0.25">
      <c r="A559">
        <v>558</v>
      </c>
      <c r="B559" t="s">
        <v>1101</v>
      </c>
      <c r="C559" t="s">
        <v>616</v>
      </c>
      <c r="D559" t="s">
        <v>1018</v>
      </c>
      <c r="E559">
        <v>8</v>
      </c>
      <c r="F559">
        <v>6</v>
      </c>
      <c r="G559" t="s">
        <v>1151</v>
      </c>
      <c r="H559" t="s">
        <v>1151</v>
      </c>
      <c r="I559" t="b">
        <v>0</v>
      </c>
      <c r="J559" t="b">
        <v>0</v>
      </c>
      <c r="K559" t="str">
        <f t="shared" si="58"/>
        <v>Tetzmollocan-Apapaztlan</v>
      </c>
      <c r="L559" t="s">
        <v>1129</v>
      </c>
      <c r="M559" t="s">
        <v>108</v>
      </c>
      <c r="N559" t="s">
        <v>127</v>
      </c>
      <c r="O559" t="s">
        <v>616</v>
      </c>
      <c r="P559" t="str">
        <f t="shared" si="59"/>
        <v>Santa Maria Tetzmollocan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Y559">
        <v>0</v>
      </c>
      <c r="AZ559">
        <v>11</v>
      </c>
      <c r="BA559">
        <v>0</v>
      </c>
      <c r="BB559">
        <v>107</v>
      </c>
      <c r="BC559">
        <v>0</v>
      </c>
      <c r="BD559">
        <v>0</v>
      </c>
      <c r="BE559">
        <v>0</v>
      </c>
      <c r="BG559">
        <v>0</v>
      </c>
      <c r="BH559">
        <v>0</v>
      </c>
      <c r="BI559">
        <v>0</v>
      </c>
      <c r="BJ559">
        <v>0</v>
      </c>
    </row>
    <row r="560" spans="1:62" x14ac:dyDescent="0.25">
      <c r="A560">
        <v>559</v>
      </c>
      <c r="B560" s="8" t="s">
        <v>1101</v>
      </c>
      <c r="C560" s="8" t="s">
        <v>616</v>
      </c>
      <c r="D560" s="8" t="s">
        <v>1018</v>
      </c>
      <c r="E560" s="8">
        <v>8</v>
      </c>
      <c r="F560" s="8">
        <v>6</v>
      </c>
      <c r="G560" s="8" t="s">
        <v>1151</v>
      </c>
      <c r="H560" s="8" t="s">
        <v>1151</v>
      </c>
      <c r="I560" s="8" t="b">
        <v>0</v>
      </c>
      <c r="J560" s="8" t="b">
        <v>0</v>
      </c>
      <c r="K560" s="8" t="str">
        <f t="shared" si="58"/>
        <v>Tetzmollocan-Apapaztlan</v>
      </c>
      <c r="L560" s="8" t="s">
        <v>1129</v>
      </c>
      <c r="M560" s="8" t="s">
        <v>1117</v>
      </c>
      <c r="N560" s="8" t="s">
        <v>127</v>
      </c>
      <c r="O560" s="8" t="s">
        <v>616</v>
      </c>
      <c r="P560" s="8" t="str">
        <f t="shared" si="59"/>
        <v>Santa Maria Tetzmollocan</v>
      </c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>
        <v>106</v>
      </c>
      <c r="BC560" s="8"/>
      <c r="BD560" s="8"/>
      <c r="BE560" s="8"/>
      <c r="BF560" s="8"/>
      <c r="BG560" s="8"/>
      <c r="BH560" s="8"/>
      <c r="BI560" s="8"/>
      <c r="BJ560" s="8"/>
    </row>
    <row r="561" spans="1:62" x14ac:dyDescent="0.25">
      <c r="A561">
        <v>560</v>
      </c>
      <c r="B561" s="9" t="s">
        <v>1101</v>
      </c>
      <c r="C561" s="9" t="s">
        <v>616</v>
      </c>
      <c r="D561" s="9" t="s">
        <v>1018</v>
      </c>
      <c r="E561" s="9">
        <v>8</v>
      </c>
      <c r="F561" s="9">
        <v>6</v>
      </c>
      <c r="G561" s="9" t="s">
        <v>1151</v>
      </c>
      <c r="H561" s="9" t="s">
        <v>1151</v>
      </c>
      <c r="I561" s="9" t="b">
        <v>0</v>
      </c>
      <c r="J561" s="9" t="b">
        <v>0</v>
      </c>
      <c r="K561" s="9" t="str">
        <f t="shared" si="58"/>
        <v>Tetzmollocan-Apapaztlan</v>
      </c>
      <c r="L561" s="9" t="s">
        <v>1129</v>
      </c>
      <c r="M561" s="9" t="s">
        <v>1118</v>
      </c>
      <c r="N561" s="9" t="s">
        <v>127</v>
      </c>
      <c r="O561" s="9" t="s">
        <v>616</v>
      </c>
      <c r="P561" s="9" t="str">
        <f t="shared" si="59"/>
        <v>Santa Maria Tetzmollocan</v>
      </c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>
        <v>1</v>
      </c>
      <c r="BC561" s="9"/>
      <c r="BD561" s="9"/>
      <c r="BE561" s="9"/>
      <c r="BF561" s="9"/>
      <c r="BG561" s="9"/>
      <c r="BH561" s="9"/>
      <c r="BI561" s="9"/>
      <c r="BJ561" s="9"/>
    </row>
    <row r="562" spans="1:62" x14ac:dyDescent="0.25">
      <c r="A562">
        <v>561</v>
      </c>
      <c r="B562" t="s">
        <v>1102</v>
      </c>
      <c r="C562" t="s">
        <v>616</v>
      </c>
      <c r="D562" t="s">
        <v>1019</v>
      </c>
      <c r="E562">
        <v>8</v>
      </c>
      <c r="F562">
        <v>7</v>
      </c>
      <c r="G562" t="s">
        <v>1151</v>
      </c>
      <c r="H562" t="s">
        <v>1151</v>
      </c>
      <c r="I562" t="b">
        <v>0</v>
      </c>
      <c r="J562" t="b">
        <v>0</v>
      </c>
      <c r="K562" t="str">
        <f t="shared" si="58"/>
        <v>Tetzmollocan-Amaxac</v>
      </c>
      <c r="L562" t="s">
        <v>1129</v>
      </c>
      <c r="M562" t="s">
        <v>108</v>
      </c>
      <c r="N562" t="s">
        <v>127</v>
      </c>
      <c r="O562" t="s">
        <v>616</v>
      </c>
      <c r="P562" t="str">
        <f t="shared" si="59"/>
        <v>Santa Maria Tetzmollocan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Y562">
        <v>0</v>
      </c>
      <c r="AZ562">
        <v>50</v>
      </c>
      <c r="BA562">
        <v>0</v>
      </c>
      <c r="BB562">
        <v>212</v>
      </c>
      <c r="BC562">
        <v>0</v>
      </c>
      <c r="BD562">
        <v>0</v>
      </c>
      <c r="BE562">
        <v>0</v>
      </c>
      <c r="BG562">
        <v>0</v>
      </c>
      <c r="BH562">
        <v>0</v>
      </c>
      <c r="BI562">
        <v>0</v>
      </c>
      <c r="BJ562">
        <v>0</v>
      </c>
    </row>
    <row r="563" spans="1:62" x14ac:dyDescent="0.25">
      <c r="A563">
        <v>562</v>
      </c>
      <c r="B563" s="8" t="s">
        <v>1102</v>
      </c>
      <c r="C563" s="8" t="s">
        <v>616</v>
      </c>
      <c r="D563" s="8" t="s">
        <v>1019</v>
      </c>
      <c r="E563" s="8">
        <v>8</v>
      </c>
      <c r="F563" s="8">
        <v>7</v>
      </c>
      <c r="G563" s="8" t="s">
        <v>1151</v>
      </c>
      <c r="H563" s="8" t="s">
        <v>1151</v>
      </c>
      <c r="I563" s="8" t="b">
        <v>0</v>
      </c>
      <c r="J563" s="8" t="b">
        <v>0</v>
      </c>
      <c r="K563" s="8" t="str">
        <f t="shared" si="58"/>
        <v>Tetzmollocan-Amaxac</v>
      </c>
      <c r="L563" s="8" t="s">
        <v>1129</v>
      </c>
      <c r="M563" s="8" t="s">
        <v>1117</v>
      </c>
      <c r="N563" s="8" t="s">
        <v>127</v>
      </c>
      <c r="O563" s="8" t="s">
        <v>616</v>
      </c>
      <c r="P563" s="8" t="str">
        <f t="shared" si="59"/>
        <v>Santa Maria Tetzmollocan</v>
      </c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>
        <v>210</v>
      </c>
      <c r="BC563" s="8"/>
      <c r="BD563" s="8"/>
      <c r="BE563" s="8"/>
      <c r="BF563" s="8"/>
      <c r="BG563" s="8"/>
      <c r="BH563" s="8"/>
      <c r="BI563" s="8"/>
      <c r="BJ563" s="8"/>
    </row>
    <row r="564" spans="1:62" x14ac:dyDescent="0.25">
      <c r="A564">
        <v>563</v>
      </c>
      <c r="B564" s="9" t="s">
        <v>1102</v>
      </c>
      <c r="C564" s="9" t="s">
        <v>616</v>
      </c>
      <c r="D564" s="9" t="s">
        <v>1019</v>
      </c>
      <c r="E564" s="9">
        <v>8</v>
      </c>
      <c r="F564" s="9">
        <v>7</v>
      </c>
      <c r="G564" s="9" t="s">
        <v>1151</v>
      </c>
      <c r="H564" s="9" t="s">
        <v>1151</v>
      </c>
      <c r="I564" s="9" t="b">
        <v>0</v>
      </c>
      <c r="J564" s="9" t="b">
        <v>0</v>
      </c>
      <c r="K564" s="9" t="str">
        <f t="shared" si="58"/>
        <v>Tetzmollocan-Amaxac</v>
      </c>
      <c r="L564" s="9" t="s">
        <v>1129</v>
      </c>
      <c r="M564" s="9" t="s">
        <v>1118</v>
      </c>
      <c r="N564" s="9" t="s">
        <v>127</v>
      </c>
      <c r="O564" s="9" t="s">
        <v>616</v>
      </c>
      <c r="P564" s="9" t="str">
        <f t="shared" si="59"/>
        <v>Santa Maria Tetzmollocan</v>
      </c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>
        <v>2</v>
      </c>
      <c r="BC564" s="9"/>
      <c r="BD564" s="9"/>
      <c r="BE564" s="9"/>
      <c r="BF564" s="9"/>
      <c r="BG564" s="9"/>
      <c r="BH564" s="9"/>
      <c r="BI564" s="9"/>
      <c r="BJ564" s="9"/>
    </row>
    <row r="565" spans="1:62" x14ac:dyDescent="0.25">
      <c r="A565">
        <v>564</v>
      </c>
      <c r="B565" t="s">
        <v>1103</v>
      </c>
      <c r="C565" t="s">
        <v>616</v>
      </c>
      <c r="D565" t="s">
        <v>1020</v>
      </c>
      <c r="E565">
        <v>8</v>
      </c>
      <c r="F565">
        <v>8</v>
      </c>
      <c r="G565" t="s">
        <v>1151</v>
      </c>
      <c r="H565" t="s">
        <v>1151</v>
      </c>
      <c r="I565" t="b">
        <v>0</v>
      </c>
      <c r="J565" t="b">
        <v>0</v>
      </c>
      <c r="K565" t="str">
        <f t="shared" si="58"/>
        <v>Tetzmollocan-Atlitztacan</v>
      </c>
      <c r="L565" t="s">
        <v>1129</v>
      </c>
      <c r="M565" t="s">
        <v>108</v>
      </c>
      <c r="N565" t="s">
        <v>127</v>
      </c>
      <c r="O565" t="s">
        <v>616</v>
      </c>
      <c r="P565" t="str">
        <f t="shared" si="59"/>
        <v>Santa Maria Tetzmollocan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Y565">
        <v>0</v>
      </c>
      <c r="AZ565">
        <v>15</v>
      </c>
      <c r="BA565">
        <v>0</v>
      </c>
      <c r="BB565">
        <v>191</v>
      </c>
      <c r="BC565">
        <v>0</v>
      </c>
      <c r="BD565">
        <v>0</v>
      </c>
      <c r="BE565">
        <v>0</v>
      </c>
      <c r="BG565">
        <v>0</v>
      </c>
      <c r="BH565">
        <v>0</v>
      </c>
      <c r="BI565">
        <v>0</v>
      </c>
      <c r="BJ565">
        <v>0</v>
      </c>
    </row>
    <row r="566" spans="1:62" x14ac:dyDescent="0.25">
      <c r="A566">
        <v>565</v>
      </c>
      <c r="B566" s="8" t="s">
        <v>1103</v>
      </c>
      <c r="C566" s="8" t="s">
        <v>616</v>
      </c>
      <c r="D566" s="8" t="s">
        <v>1020</v>
      </c>
      <c r="E566" s="8">
        <v>8</v>
      </c>
      <c r="F566" s="8">
        <v>8</v>
      </c>
      <c r="G566" s="8" t="s">
        <v>1151</v>
      </c>
      <c r="H566" s="8" t="s">
        <v>1151</v>
      </c>
      <c r="I566" s="8" t="b">
        <v>0</v>
      </c>
      <c r="J566" s="8" t="b">
        <v>0</v>
      </c>
      <c r="K566" s="8" t="str">
        <f t="shared" si="58"/>
        <v>Tetzmollocan-Atlitztacan</v>
      </c>
      <c r="L566" s="8" t="s">
        <v>1129</v>
      </c>
      <c r="M566" s="8" t="s">
        <v>1117</v>
      </c>
      <c r="N566" s="8" t="s">
        <v>127</v>
      </c>
      <c r="O566" s="8" t="s">
        <v>616</v>
      </c>
      <c r="P566" s="8" t="str">
        <f t="shared" si="59"/>
        <v>Santa Maria Tetzmollocan</v>
      </c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>
        <v>182</v>
      </c>
      <c r="BC566" s="8"/>
      <c r="BD566" s="8"/>
      <c r="BE566" s="8"/>
      <c r="BF566" s="8"/>
      <c r="BG566" s="8"/>
      <c r="BH566" s="8"/>
      <c r="BI566" s="8"/>
      <c r="BJ566" s="8"/>
    </row>
    <row r="567" spans="1:62" x14ac:dyDescent="0.25">
      <c r="A567">
        <v>566</v>
      </c>
      <c r="B567" s="9" t="s">
        <v>1103</v>
      </c>
      <c r="C567" s="9" t="s">
        <v>616</v>
      </c>
      <c r="D567" s="9" t="s">
        <v>1020</v>
      </c>
      <c r="E567" s="9">
        <v>8</v>
      </c>
      <c r="F567" s="9">
        <v>8</v>
      </c>
      <c r="G567" s="9" t="s">
        <v>1151</v>
      </c>
      <c r="H567" s="9" t="s">
        <v>1151</v>
      </c>
      <c r="I567" s="9" t="b">
        <v>0</v>
      </c>
      <c r="J567" s="9" t="b">
        <v>0</v>
      </c>
      <c r="K567" s="9" t="str">
        <f t="shared" si="58"/>
        <v>Tetzmollocan-Atlitztacan</v>
      </c>
      <c r="L567" s="9" t="s">
        <v>1129</v>
      </c>
      <c r="M567" s="9" t="s">
        <v>1118</v>
      </c>
      <c r="N567" s="9" t="s">
        <v>127</v>
      </c>
      <c r="O567" s="9" t="s">
        <v>616</v>
      </c>
      <c r="P567" s="9" t="str">
        <f t="shared" si="59"/>
        <v>Santa Maria Tetzmollocan</v>
      </c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>
        <v>9</v>
      </c>
      <c r="BC567" s="9"/>
      <c r="BD567" s="9"/>
      <c r="BE567" s="9"/>
      <c r="BF567" s="9"/>
      <c r="BG567" s="9"/>
      <c r="BH567" s="9"/>
      <c r="BI567" s="9"/>
      <c r="BJ567" s="9"/>
    </row>
    <row r="568" spans="1:62" x14ac:dyDescent="0.25">
      <c r="A568">
        <v>567</v>
      </c>
      <c r="B568" t="s">
        <v>786</v>
      </c>
      <c r="C568" t="s">
        <v>616</v>
      </c>
      <c r="D568" t="s">
        <v>1021</v>
      </c>
      <c r="E568">
        <v>8</v>
      </c>
      <c r="G568" t="s">
        <v>1151</v>
      </c>
      <c r="H568" t="s">
        <v>1151</v>
      </c>
      <c r="I568" t="b">
        <v>0</v>
      </c>
      <c r="J568" t="b">
        <v>0</v>
      </c>
      <c r="K568" t="str">
        <f t="shared" si="58"/>
        <v>Tetzmollocan-Non-Tributaries</v>
      </c>
      <c r="L568" t="s">
        <v>1129</v>
      </c>
      <c r="M568" t="s">
        <v>108</v>
      </c>
      <c r="N568" t="s">
        <v>180</v>
      </c>
      <c r="O568" t="s">
        <v>616</v>
      </c>
      <c r="P568" t="str">
        <f t="shared" si="59"/>
        <v>Santa Maria Tetzmollocan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Y568">
        <v>0</v>
      </c>
      <c r="AZ568">
        <v>0</v>
      </c>
      <c r="BA568">
        <v>0</v>
      </c>
      <c r="BB568">
        <v>0</v>
      </c>
      <c r="BC568">
        <v>108</v>
      </c>
      <c r="BD568">
        <v>32</v>
      </c>
      <c r="BE568">
        <v>41</v>
      </c>
      <c r="BG568">
        <v>65</v>
      </c>
      <c r="BH568">
        <v>52</v>
      </c>
      <c r="BI568">
        <v>184</v>
      </c>
      <c r="BJ568">
        <v>0</v>
      </c>
    </row>
    <row r="569" spans="1:62" x14ac:dyDescent="0.25">
      <c r="A569">
        <v>568</v>
      </c>
      <c r="B569" s="8" t="s">
        <v>786</v>
      </c>
      <c r="C569" s="8" t="s">
        <v>616</v>
      </c>
      <c r="D569" s="8" t="s">
        <v>1021</v>
      </c>
      <c r="E569" s="8">
        <v>8</v>
      </c>
      <c r="F569" s="8"/>
      <c r="G569" s="8" t="s">
        <v>1151</v>
      </c>
      <c r="H569" s="8" t="s">
        <v>1151</v>
      </c>
      <c r="I569" s="8" t="b">
        <v>0</v>
      </c>
      <c r="J569" s="8" t="b">
        <v>0</v>
      </c>
      <c r="K569" s="8" t="str">
        <f t="shared" si="58"/>
        <v>Tetzmollocan-Non-Tributaries</v>
      </c>
      <c r="L569" s="8" t="s">
        <v>1129</v>
      </c>
      <c r="M569" s="8" t="s">
        <v>1117</v>
      </c>
      <c r="N569" s="8" t="s">
        <v>180</v>
      </c>
      <c r="O569" s="8" t="s">
        <v>616</v>
      </c>
      <c r="P569" s="8" t="str">
        <f t="shared" si="59"/>
        <v>Santa Maria Tetzmollocan</v>
      </c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>
        <v>105</v>
      </c>
      <c r="BD569" s="8">
        <v>32</v>
      </c>
      <c r="BE569" s="8"/>
      <c r="BF569" s="8"/>
      <c r="BG569" s="8"/>
      <c r="BH569" s="8"/>
      <c r="BI569" s="8"/>
      <c r="BJ569" s="8"/>
    </row>
    <row r="570" spans="1:62" x14ac:dyDescent="0.25">
      <c r="A570">
        <v>569</v>
      </c>
      <c r="B570" s="9" t="s">
        <v>786</v>
      </c>
      <c r="C570" s="9" t="s">
        <v>616</v>
      </c>
      <c r="D570" s="9" t="s">
        <v>1021</v>
      </c>
      <c r="E570" s="9">
        <v>8</v>
      </c>
      <c r="F570" s="9"/>
      <c r="G570" s="9" t="s">
        <v>1151</v>
      </c>
      <c r="H570" s="9" t="s">
        <v>1151</v>
      </c>
      <c r="I570" s="9" t="b">
        <v>0</v>
      </c>
      <c r="J570" s="9" t="b">
        <v>0</v>
      </c>
      <c r="K570" s="9" t="str">
        <f t="shared" si="58"/>
        <v>Tetzmollocan-Non-Tributaries</v>
      </c>
      <c r="L570" s="9" t="s">
        <v>1129</v>
      </c>
      <c r="M570" s="9" t="s">
        <v>1118</v>
      </c>
      <c r="N570" s="9" t="s">
        <v>180</v>
      </c>
      <c r="O570" s="9" t="s">
        <v>616</v>
      </c>
      <c r="P570" s="9" t="str">
        <f t="shared" si="59"/>
        <v>Santa Maria Tetzmollocan</v>
      </c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>
        <v>3</v>
      </c>
      <c r="BD570" s="9"/>
      <c r="BE570" s="9"/>
      <c r="BF570" s="9"/>
      <c r="BG570" s="9"/>
      <c r="BH570" s="9"/>
      <c r="BI570" s="9"/>
      <c r="BJ570" s="9"/>
    </row>
    <row r="571" spans="1:62" x14ac:dyDescent="0.25">
      <c r="A571">
        <v>570</v>
      </c>
      <c r="B571" s="10" t="s">
        <v>185</v>
      </c>
      <c r="C571" s="10" t="s">
        <v>616</v>
      </c>
      <c r="D571" s="10" t="s">
        <v>1022</v>
      </c>
      <c r="E571" s="10">
        <v>8</v>
      </c>
      <c r="F571" s="10"/>
      <c r="G571" s="10" t="s">
        <v>1151</v>
      </c>
      <c r="H571" s="10" t="s">
        <v>1151</v>
      </c>
      <c r="I571" s="10" t="b">
        <v>0</v>
      </c>
      <c r="J571" s="10" t="b">
        <v>1</v>
      </c>
      <c r="K571" s="10" t="str">
        <f t="shared" si="58"/>
        <v>Tetzmollocan-Nobles</v>
      </c>
      <c r="L571" s="10" t="s">
        <v>1139</v>
      </c>
      <c r="M571" s="10" t="s">
        <v>108</v>
      </c>
      <c r="N571" s="10" t="s">
        <v>185</v>
      </c>
      <c r="O571" s="10" t="s">
        <v>616</v>
      </c>
      <c r="P571" s="10" t="str">
        <f t="shared" si="59"/>
        <v>San Pablo Tetzmollocan</v>
      </c>
      <c r="Q571" s="10">
        <v>4</v>
      </c>
      <c r="R571" s="10">
        <v>11</v>
      </c>
      <c r="S571" s="10">
        <v>0</v>
      </c>
      <c r="T571" s="10">
        <v>3</v>
      </c>
      <c r="U571" s="10">
        <v>0</v>
      </c>
      <c r="V571" s="10">
        <v>3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1</v>
      </c>
      <c r="AD571" s="10">
        <v>0</v>
      </c>
      <c r="AE571" s="10">
        <v>3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6</v>
      </c>
      <c r="AQ571" s="10">
        <v>0</v>
      </c>
      <c r="AR571" s="10">
        <v>8</v>
      </c>
      <c r="AS571" s="10">
        <v>0</v>
      </c>
      <c r="AT571" s="10">
        <v>6</v>
      </c>
      <c r="AU571" s="10">
        <v>0</v>
      </c>
      <c r="AV571" s="10">
        <v>0</v>
      </c>
      <c r="AW571" s="10">
        <v>0</v>
      </c>
      <c r="AX571" s="10"/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/>
      <c r="BG571" s="10">
        <v>0</v>
      </c>
      <c r="BH571" s="10">
        <v>0</v>
      </c>
      <c r="BI571" s="10">
        <v>0</v>
      </c>
      <c r="BJ571" s="10">
        <v>0</v>
      </c>
    </row>
    <row r="572" spans="1:62" x14ac:dyDescent="0.25">
      <c r="A572">
        <v>571</v>
      </c>
      <c r="B572" s="2" t="s">
        <v>1023</v>
      </c>
      <c r="C572" s="2" t="s">
        <v>647</v>
      </c>
      <c r="D572" s="2" t="s">
        <v>980</v>
      </c>
      <c r="E572" s="2">
        <v>6</v>
      </c>
      <c r="F572" s="2"/>
      <c r="G572" s="2" t="s">
        <v>1151</v>
      </c>
      <c r="H572" s="2" t="s">
        <v>1151</v>
      </c>
      <c r="I572" s="2" t="b">
        <v>0</v>
      </c>
      <c r="J572" s="2"/>
      <c r="K572" s="2"/>
      <c r="L572" s="2"/>
      <c r="M572" s="2" t="s">
        <v>108</v>
      </c>
      <c r="N572" s="2" t="s">
        <v>4</v>
      </c>
      <c r="O572" s="2" t="s">
        <v>647</v>
      </c>
      <c r="P572" s="2"/>
      <c r="Q572" s="2">
        <v>4</v>
      </c>
      <c r="R572" s="2">
        <v>10</v>
      </c>
      <c r="S572" s="2">
        <v>0</v>
      </c>
      <c r="T572" s="2">
        <v>2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15</v>
      </c>
      <c r="AQ572" s="2">
        <v>1</v>
      </c>
      <c r="AR572" s="2">
        <v>33</v>
      </c>
      <c r="AS572" s="2">
        <v>1</v>
      </c>
      <c r="AT572" s="2">
        <v>0</v>
      </c>
      <c r="AU572" s="2">
        <v>0</v>
      </c>
      <c r="AV572" s="2">
        <v>0</v>
      </c>
      <c r="AW572" s="2">
        <v>0</v>
      </c>
      <c r="AX572" s="2"/>
      <c r="AY572" s="2">
        <v>0</v>
      </c>
      <c r="AZ572" s="2">
        <v>18</v>
      </c>
      <c r="BA572" s="2">
        <v>0</v>
      </c>
      <c r="BB572" s="2">
        <v>376</v>
      </c>
      <c r="BC572" s="2">
        <v>77</v>
      </c>
      <c r="BD572" s="2">
        <v>17</v>
      </c>
      <c r="BE572" s="2">
        <v>55</v>
      </c>
      <c r="BF572" s="2"/>
      <c r="BG572" s="2">
        <v>20</v>
      </c>
      <c r="BH572" s="2">
        <v>10</v>
      </c>
      <c r="BI572" s="2">
        <v>57</v>
      </c>
      <c r="BJ572" s="2">
        <v>0</v>
      </c>
    </row>
    <row r="573" spans="1:62" x14ac:dyDescent="0.25">
      <c r="A573">
        <v>572</v>
      </c>
      <c r="B573" s="2" t="s">
        <v>1023</v>
      </c>
      <c r="C573" s="2" t="s">
        <v>647</v>
      </c>
      <c r="D573" s="2" t="s">
        <v>903</v>
      </c>
      <c r="E573" s="2">
        <v>6</v>
      </c>
      <c r="F573" s="2"/>
      <c r="G573" s="2" t="s">
        <v>1151</v>
      </c>
      <c r="H573" s="2" t="s">
        <v>1151</v>
      </c>
      <c r="I573" s="2" t="b">
        <v>0</v>
      </c>
      <c r="J573" s="2"/>
      <c r="K573" s="2"/>
      <c r="L573" s="2"/>
      <c r="M573" s="2" t="s">
        <v>1117</v>
      </c>
      <c r="N573" s="2" t="s">
        <v>4</v>
      </c>
      <c r="O573" s="2" t="s">
        <v>647</v>
      </c>
      <c r="P573" s="2"/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/>
      <c r="AY573" s="2">
        <v>0</v>
      </c>
      <c r="AZ573" s="2">
        <v>0</v>
      </c>
      <c r="BA573" s="2">
        <v>0</v>
      </c>
      <c r="BB573" s="2">
        <v>292</v>
      </c>
      <c r="BC573" s="2">
        <v>66</v>
      </c>
      <c r="BD573" s="2">
        <v>10</v>
      </c>
      <c r="BE573" s="2">
        <v>0</v>
      </c>
      <c r="BF573" s="2"/>
      <c r="BG573" s="2">
        <v>12</v>
      </c>
      <c r="BH573" s="2">
        <v>0</v>
      </c>
      <c r="BI573" s="2">
        <v>0</v>
      </c>
      <c r="BJ573" s="2">
        <v>0</v>
      </c>
    </row>
    <row r="574" spans="1:62" x14ac:dyDescent="0.25">
      <c r="A574">
        <v>573</v>
      </c>
      <c r="B574" s="2" t="s">
        <v>1023</v>
      </c>
      <c r="C574" s="2" t="s">
        <v>647</v>
      </c>
      <c r="D574" s="2" t="s">
        <v>904</v>
      </c>
      <c r="E574" s="2">
        <v>6</v>
      </c>
      <c r="F574" s="2"/>
      <c r="G574" s="2" t="s">
        <v>1151</v>
      </c>
      <c r="H574" s="2" t="s">
        <v>1151</v>
      </c>
      <c r="I574" s="2" t="b">
        <v>0</v>
      </c>
      <c r="J574" s="2"/>
      <c r="K574" s="2"/>
      <c r="L574" s="2"/>
      <c r="M574" s="2" t="s">
        <v>1118</v>
      </c>
      <c r="N574" s="2" t="s">
        <v>4</v>
      </c>
      <c r="O574" s="2" t="s">
        <v>647</v>
      </c>
      <c r="P574" s="2"/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/>
      <c r="AY574" s="2">
        <v>0</v>
      </c>
      <c r="AZ574" s="2">
        <v>0</v>
      </c>
      <c r="BA574" s="2">
        <v>0</v>
      </c>
      <c r="BB574" s="2">
        <v>84</v>
      </c>
      <c r="BC574" s="2">
        <v>11</v>
      </c>
      <c r="BD574" s="2">
        <v>7</v>
      </c>
      <c r="BE574" s="2">
        <v>0</v>
      </c>
      <c r="BF574" s="2"/>
      <c r="BG574" s="2">
        <v>8</v>
      </c>
      <c r="BH574" s="2">
        <v>0</v>
      </c>
      <c r="BI574" s="2">
        <v>0</v>
      </c>
      <c r="BJ574" s="2">
        <v>0</v>
      </c>
    </row>
    <row r="575" spans="1:62" x14ac:dyDescent="0.25">
      <c r="A575">
        <v>574</v>
      </c>
      <c r="B575" t="s">
        <v>647</v>
      </c>
      <c r="C575" t="s">
        <v>647</v>
      </c>
      <c r="D575" t="s">
        <v>1024</v>
      </c>
      <c r="E575">
        <v>6</v>
      </c>
      <c r="F575">
        <v>1</v>
      </c>
      <c r="G575" t="s">
        <v>1151</v>
      </c>
      <c r="H575" t="s">
        <v>1151</v>
      </c>
      <c r="I575" t="b">
        <v>0</v>
      </c>
      <c r="J575" t="b">
        <v>0</v>
      </c>
      <c r="K575" t="str">
        <f t="shared" ref="K575:K596" si="60">O575&amp;"-"&amp;B575</f>
        <v>Teotlaltzinco-Teotlaltzinco</v>
      </c>
      <c r="L575" t="s">
        <v>1140</v>
      </c>
      <c r="M575" t="s">
        <v>108</v>
      </c>
      <c r="N575" t="s">
        <v>127</v>
      </c>
      <c r="O575" t="s">
        <v>647</v>
      </c>
      <c r="P575" t="str">
        <f t="shared" ref="P575:P596" si="61">L575&amp;" "&amp;O575</f>
        <v>San Felipe Teotlaltzinco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Y575">
        <v>0</v>
      </c>
      <c r="AZ575">
        <v>8</v>
      </c>
      <c r="BA575">
        <v>0</v>
      </c>
      <c r="BB575">
        <v>63</v>
      </c>
      <c r="BC575">
        <v>0</v>
      </c>
      <c r="BD575">
        <v>0</v>
      </c>
      <c r="BE575">
        <v>0</v>
      </c>
      <c r="BG575">
        <v>0</v>
      </c>
      <c r="BH575">
        <v>0</v>
      </c>
      <c r="BI575">
        <v>0</v>
      </c>
      <c r="BJ575">
        <v>0</v>
      </c>
    </row>
    <row r="576" spans="1:62" x14ac:dyDescent="0.25">
      <c r="A576">
        <v>575</v>
      </c>
      <c r="B576" s="8" t="s">
        <v>647</v>
      </c>
      <c r="C576" s="8" t="s">
        <v>647</v>
      </c>
      <c r="D576" s="8" t="s">
        <v>1024</v>
      </c>
      <c r="E576" s="8">
        <v>6</v>
      </c>
      <c r="F576" s="8">
        <v>1</v>
      </c>
      <c r="G576" s="8" t="s">
        <v>1151</v>
      </c>
      <c r="H576" s="8" t="s">
        <v>1151</v>
      </c>
      <c r="I576" s="8" t="b">
        <v>0</v>
      </c>
      <c r="J576" s="8" t="b">
        <v>0</v>
      </c>
      <c r="K576" s="8" t="str">
        <f t="shared" si="60"/>
        <v>Teotlaltzinco-Teotlaltzinco</v>
      </c>
      <c r="L576" s="8" t="s">
        <v>1140</v>
      </c>
      <c r="M576" s="8" t="s">
        <v>1117</v>
      </c>
      <c r="N576" s="8" t="s">
        <v>127</v>
      </c>
      <c r="O576" s="8" t="s">
        <v>647</v>
      </c>
      <c r="P576" s="8" t="str">
        <f t="shared" si="61"/>
        <v>San Felipe Teotlaltzinco</v>
      </c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>
        <v>63</v>
      </c>
      <c r="BC576" s="8"/>
      <c r="BD576" s="8"/>
      <c r="BE576" s="8"/>
      <c r="BF576" s="8"/>
      <c r="BG576" s="8"/>
      <c r="BH576" s="8"/>
      <c r="BI576" s="8"/>
      <c r="BJ576" s="8"/>
    </row>
    <row r="577" spans="1:62" x14ac:dyDescent="0.25">
      <c r="A577">
        <v>576</v>
      </c>
      <c r="B577" s="9" t="s">
        <v>647</v>
      </c>
      <c r="C577" s="9" t="s">
        <v>647</v>
      </c>
      <c r="D577" s="9" t="s">
        <v>1024</v>
      </c>
      <c r="E577" s="9">
        <v>6</v>
      </c>
      <c r="F577" s="9">
        <v>1</v>
      </c>
      <c r="G577" s="9" t="s">
        <v>1151</v>
      </c>
      <c r="H577" s="9" t="s">
        <v>1151</v>
      </c>
      <c r="I577" s="9" t="b">
        <v>0</v>
      </c>
      <c r="J577" s="9" t="b">
        <v>0</v>
      </c>
      <c r="K577" s="9" t="str">
        <f t="shared" si="60"/>
        <v>Teotlaltzinco-Teotlaltzinco</v>
      </c>
      <c r="L577" s="9" t="s">
        <v>1140</v>
      </c>
      <c r="M577" s="9" t="s">
        <v>1118</v>
      </c>
      <c r="N577" s="9" t="s">
        <v>127</v>
      </c>
      <c r="O577" s="9" t="s">
        <v>647</v>
      </c>
      <c r="P577" s="9" t="str">
        <f t="shared" si="61"/>
        <v>San Felipe Teotlaltzinco</v>
      </c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</row>
    <row r="578" spans="1:62" x14ac:dyDescent="0.25">
      <c r="A578">
        <v>577</v>
      </c>
      <c r="B578" t="s">
        <v>840</v>
      </c>
      <c r="C578" t="s">
        <v>647</v>
      </c>
      <c r="D578" t="s">
        <v>1025</v>
      </c>
      <c r="E578">
        <v>6</v>
      </c>
      <c r="F578">
        <v>2</v>
      </c>
      <c r="G578" t="s">
        <v>1151</v>
      </c>
      <c r="H578" t="s">
        <v>1151</v>
      </c>
      <c r="I578" t="b">
        <v>0</v>
      </c>
      <c r="J578" t="b">
        <v>0</v>
      </c>
      <c r="K578" t="str">
        <f t="shared" si="60"/>
        <v>Teotlaltzinco-Tlapechuacan</v>
      </c>
      <c r="L578" t="s">
        <v>1140</v>
      </c>
      <c r="M578" t="s">
        <v>108</v>
      </c>
      <c r="N578" t="s">
        <v>127</v>
      </c>
      <c r="O578" t="s">
        <v>647</v>
      </c>
      <c r="P578" t="str">
        <f t="shared" si="61"/>
        <v>San Felipe Teotlaltzinco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Y578">
        <v>0</v>
      </c>
      <c r="AZ578">
        <v>7</v>
      </c>
      <c r="BA578">
        <v>0</v>
      </c>
      <c r="BB578">
        <v>43</v>
      </c>
      <c r="BC578">
        <v>0</v>
      </c>
      <c r="BD578">
        <v>0</v>
      </c>
      <c r="BE578">
        <v>0</v>
      </c>
      <c r="BG578">
        <v>0</v>
      </c>
      <c r="BH578">
        <v>0</v>
      </c>
      <c r="BI578">
        <v>0</v>
      </c>
      <c r="BJ578">
        <v>0</v>
      </c>
    </row>
    <row r="579" spans="1:62" x14ac:dyDescent="0.25">
      <c r="A579">
        <v>578</v>
      </c>
      <c r="B579" s="8" t="s">
        <v>840</v>
      </c>
      <c r="C579" s="8" t="s">
        <v>647</v>
      </c>
      <c r="D579" s="8" t="s">
        <v>1025</v>
      </c>
      <c r="E579" s="8">
        <v>6</v>
      </c>
      <c r="F579" s="8">
        <v>2</v>
      </c>
      <c r="G579" s="8" t="s">
        <v>1151</v>
      </c>
      <c r="H579" s="8" t="s">
        <v>1151</v>
      </c>
      <c r="I579" s="8" t="b">
        <v>0</v>
      </c>
      <c r="J579" s="8" t="b">
        <v>0</v>
      </c>
      <c r="K579" s="8" t="str">
        <f t="shared" si="60"/>
        <v>Teotlaltzinco-Tlapechuacan</v>
      </c>
      <c r="L579" s="8" t="s">
        <v>1140</v>
      </c>
      <c r="M579" s="8" t="s">
        <v>1117</v>
      </c>
      <c r="N579" s="8" t="s">
        <v>127</v>
      </c>
      <c r="O579" s="8" t="s">
        <v>647</v>
      </c>
      <c r="P579" s="8" t="str">
        <f t="shared" si="61"/>
        <v>San Felipe Teotlaltzinco</v>
      </c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>
        <v>43</v>
      </c>
      <c r="BC579" s="8"/>
      <c r="BD579" s="8"/>
      <c r="BE579" s="8"/>
      <c r="BF579" s="8"/>
      <c r="BG579" s="8"/>
      <c r="BH579" s="8"/>
      <c r="BI579" s="8"/>
      <c r="BJ579" s="8"/>
    </row>
    <row r="580" spans="1:62" x14ac:dyDescent="0.25">
      <c r="A580">
        <v>579</v>
      </c>
      <c r="B580" s="9" t="s">
        <v>840</v>
      </c>
      <c r="C580" s="9" t="s">
        <v>647</v>
      </c>
      <c r="D580" s="9" t="s">
        <v>1025</v>
      </c>
      <c r="E580" s="9">
        <v>6</v>
      </c>
      <c r="F580" s="9">
        <v>2</v>
      </c>
      <c r="G580" s="9" t="s">
        <v>1151</v>
      </c>
      <c r="H580" s="9" t="s">
        <v>1151</v>
      </c>
      <c r="I580" s="9" t="b">
        <v>0</v>
      </c>
      <c r="J580" s="9" t="b">
        <v>0</v>
      </c>
      <c r="K580" s="9" t="str">
        <f t="shared" si="60"/>
        <v>Teotlaltzinco-Tlapechuacan</v>
      </c>
      <c r="L580" s="9" t="s">
        <v>1140</v>
      </c>
      <c r="M580" s="9" t="s">
        <v>1118</v>
      </c>
      <c r="N580" s="9" t="s">
        <v>127</v>
      </c>
      <c r="O580" s="9" t="s">
        <v>647</v>
      </c>
      <c r="P580" s="9" t="str">
        <f t="shared" si="61"/>
        <v>San Felipe Teotlaltzinco</v>
      </c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</row>
    <row r="581" spans="1:62" x14ac:dyDescent="0.25">
      <c r="A581">
        <v>580</v>
      </c>
      <c r="B581" t="s">
        <v>1104</v>
      </c>
      <c r="C581" t="s">
        <v>647</v>
      </c>
      <c r="D581" t="s">
        <v>1026</v>
      </c>
      <c r="E581">
        <v>6</v>
      </c>
      <c r="F581">
        <v>3</v>
      </c>
      <c r="G581" t="s">
        <v>1151</v>
      </c>
      <c r="H581" t="s">
        <v>1151</v>
      </c>
      <c r="I581" t="b">
        <v>0</v>
      </c>
      <c r="J581" t="b">
        <v>0</v>
      </c>
      <c r="K581" t="str">
        <f t="shared" si="60"/>
        <v>Teotlaltzinco-Cuatlapancan</v>
      </c>
      <c r="L581" t="s">
        <v>1140</v>
      </c>
      <c r="M581" t="s">
        <v>108</v>
      </c>
      <c r="N581" t="s">
        <v>127</v>
      </c>
      <c r="O581" t="s">
        <v>647</v>
      </c>
      <c r="P581" t="str">
        <f t="shared" si="61"/>
        <v>San Felipe Teotlaltzinco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Y581">
        <v>0</v>
      </c>
      <c r="AZ581">
        <v>3</v>
      </c>
      <c r="BA581">
        <v>0</v>
      </c>
      <c r="BB581">
        <v>42</v>
      </c>
      <c r="BC581">
        <v>0</v>
      </c>
      <c r="BD581">
        <v>0</v>
      </c>
      <c r="BE581">
        <v>0</v>
      </c>
      <c r="BG581">
        <v>0</v>
      </c>
      <c r="BH581">
        <v>0</v>
      </c>
      <c r="BI581">
        <v>0</v>
      </c>
      <c r="BJ581">
        <v>0</v>
      </c>
    </row>
    <row r="582" spans="1:62" x14ac:dyDescent="0.25">
      <c r="A582">
        <v>581</v>
      </c>
      <c r="B582" s="8" t="s">
        <v>1104</v>
      </c>
      <c r="C582" s="8" t="s">
        <v>647</v>
      </c>
      <c r="D582" s="8" t="s">
        <v>1026</v>
      </c>
      <c r="E582" s="8">
        <v>6</v>
      </c>
      <c r="F582" s="8">
        <v>3</v>
      </c>
      <c r="G582" s="8" t="s">
        <v>1151</v>
      </c>
      <c r="H582" s="8" t="s">
        <v>1151</v>
      </c>
      <c r="I582" s="8" t="b">
        <v>0</v>
      </c>
      <c r="J582" s="8" t="b">
        <v>0</v>
      </c>
      <c r="K582" s="8" t="str">
        <f t="shared" si="60"/>
        <v>Teotlaltzinco-Cuatlapancan</v>
      </c>
      <c r="L582" s="8" t="s">
        <v>1140</v>
      </c>
      <c r="M582" s="8" t="s">
        <v>1117</v>
      </c>
      <c r="N582" s="8" t="s">
        <v>127</v>
      </c>
      <c r="O582" s="8" t="s">
        <v>647</v>
      </c>
      <c r="P582" s="8" t="str">
        <f t="shared" si="61"/>
        <v>San Felipe Teotlaltzinco</v>
      </c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>
        <v>39</v>
      </c>
      <c r="BC582" s="8"/>
      <c r="BD582" s="8"/>
      <c r="BE582" s="8"/>
      <c r="BF582" s="8"/>
      <c r="BG582" s="8"/>
      <c r="BH582" s="8"/>
      <c r="BI582" s="8"/>
      <c r="BJ582" s="8"/>
    </row>
    <row r="583" spans="1:62" x14ac:dyDescent="0.25">
      <c r="A583">
        <v>582</v>
      </c>
      <c r="B583" s="9" t="s">
        <v>1104</v>
      </c>
      <c r="C583" s="9" t="s">
        <v>647</v>
      </c>
      <c r="D583" s="9" t="s">
        <v>1026</v>
      </c>
      <c r="E583" s="9">
        <v>6</v>
      </c>
      <c r="F583" s="9">
        <v>3</v>
      </c>
      <c r="G583" s="9" t="s">
        <v>1151</v>
      </c>
      <c r="H583" s="9" t="s">
        <v>1151</v>
      </c>
      <c r="I583" s="9" t="b">
        <v>0</v>
      </c>
      <c r="J583" s="9" t="b">
        <v>0</v>
      </c>
      <c r="K583" s="9" t="str">
        <f t="shared" si="60"/>
        <v>Teotlaltzinco-Cuatlapancan</v>
      </c>
      <c r="L583" s="9" t="s">
        <v>1140</v>
      </c>
      <c r="M583" s="9" t="s">
        <v>1118</v>
      </c>
      <c r="N583" s="9" t="s">
        <v>127</v>
      </c>
      <c r="O583" s="9" t="s">
        <v>647</v>
      </c>
      <c r="P583" s="9" t="str">
        <f t="shared" si="61"/>
        <v>San Felipe Teotlaltzinco</v>
      </c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>
        <v>3</v>
      </c>
      <c r="BC583" s="9"/>
      <c r="BD583" s="9"/>
      <c r="BE583" s="9"/>
      <c r="BF583" s="9"/>
      <c r="BG583" s="9"/>
      <c r="BH583" s="9"/>
      <c r="BI583" s="9"/>
      <c r="BJ583" s="9"/>
    </row>
    <row r="584" spans="1:62" x14ac:dyDescent="0.25">
      <c r="A584">
        <v>583</v>
      </c>
      <c r="B584" t="s">
        <v>841</v>
      </c>
      <c r="C584" t="s">
        <v>647</v>
      </c>
      <c r="D584" t="s">
        <v>1027</v>
      </c>
      <c r="E584">
        <v>6</v>
      </c>
      <c r="F584">
        <v>4</v>
      </c>
      <c r="G584" t="s">
        <v>1151</v>
      </c>
      <c r="H584" t="s">
        <v>1151</v>
      </c>
      <c r="I584" t="b">
        <v>0</v>
      </c>
      <c r="J584" t="b">
        <v>0</v>
      </c>
      <c r="K584" t="str">
        <f t="shared" si="60"/>
        <v>Teotlaltzinco-Totollan</v>
      </c>
      <c r="L584" t="s">
        <v>1140</v>
      </c>
      <c r="M584" t="s">
        <v>108</v>
      </c>
      <c r="N584" t="s">
        <v>127</v>
      </c>
      <c r="O584" t="s">
        <v>647</v>
      </c>
      <c r="P584" t="str">
        <f t="shared" si="61"/>
        <v>San Felipe Teotlaltzinco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Y584">
        <v>0</v>
      </c>
      <c r="AZ584">
        <v>0</v>
      </c>
      <c r="BA584">
        <v>0</v>
      </c>
      <c r="BB584">
        <v>64</v>
      </c>
      <c r="BC584">
        <v>0</v>
      </c>
      <c r="BD584">
        <v>0</v>
      </c>
      <c r="BE584">
        <v>0</v>
      </c>
      <c r="BG584">
        <v>0</v>
      </c>
      <c r="BH584">
        <v>0</v>
      </c>
      <c r="BI584">
        <v>0</v>
      </c>
      <c r="BJ584">
        <v>0</v>
      </c>
    </row>
    <row r="585" spans="1:62" x14ac:dyDescent="0.25">
      <c r="A585">
        <v>584</v>
      </c>
      <c r="B585" s="8" t="s">
        <v>841</v>
      </c>
      <c r="C585" s="8" t="s">
        <v>647</v>
      </c>
      <c r="D585" s="8" t="s">
        <v>1027</v>
      </c>
      <c r="E585" s="8">
        <v>6</v>
      </c>
      <c r="F585" s="8">
        <v>4</v>
      </c>
      <c r="G585" s="8" t="s">
        <v>1151</v>
      </c>
      <c r="H585" s="8" t="s">
        <v>1151</v>
      </c>
      <c r="I585" s="8" t="b">
        <v>0</v>
      </c>
      <c r="J585" s="8" t="b">
        <v>0</v>
      </c>
      <c r="K585" s="8" t="str">
        <f t="shared" si="60"/>
        <v>Teotlaltzinco-Totollan</v>
      </c>
      <c r="L585" s="8" t="s">
        <v>1140</v>
      </c>
      <c r="M585" s="8" t="s">
        <v>1117</v>
      </c>
      <c r="N585" s="8" t="s">
        <v>127</v>
      </c>
      <c r="O585" s="8" t="s">
        <v>647</v>
      </c>
      <c r="P585" s="8" t="str">
        <f t="shared" si="61"/>
        <v>San Felipe Teotlaltzinco</v>
      </c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>
        <v>45</v>
      </c>
      <c r="BC585" s="8"/>
      <c r="BD585" s="8"/>
      <c r="BE585" s="8"/>
      <c r="BF585" s="8"/>
      <c r="BG585" s="8"/>
      <c r="BH585" s="8"/>
      <c r="BI585" s="8"/>
      <c r="BJ585" s="8"/>
    </row>
    <row r="586" spans="1:62" x14ac:dyDescent="0.25">
      <c r="A586">
        <v>585</v>
      </c>
      <c r="B586" s="9" t="s">
        <v>841</v>
      </c>
      <c r="C586" s="9" t="s">
        <v>647</v>
      </c>
      <c r="D586" s="9" t="s">
        <v>1027</v>
      </c>
      <c r="E586" s="9">
        <v>6</v>
      </c>
      <c r="F586" s="9">
        <v>4</v>
      </c>
      <c r="G586" s="9" t="s">
        <v>1151</v>
      </c>
      <c r="H586" s="9" t="s">
        <v>1151</v>
      </c>
      <c r="I586" s="9" t="b">
        <v>0</v>
      </c>
      <c r="J586" s="9" t="b">
        <v>0</v>
      </c>
      <c r="K586" s="9" t="str">
        <f t="shared" si="60"/>
        <v>Teotlaltzinco-Totollan</v>
      </c>
      <c r="L586" s="9" t="s">
        <v>1140</v>
      </c>
      <c r="M586" s="9" t="s">
        <v>1118</v>
      </c>
      <c r="N586" s="9" t="s">
        <v>127</v>
      </c>
      <c r="O586" s="9" t="s">
        <v>647</v>
      </c>
      <c r="P586" s="9" t="str">
        <f t="shared" si="61"/>
        <v>San Felipe Teotlaltzinco</v>
      </c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>
        <v>19</v>
      </c>
      <c r="BC586" s="9"/>
      <c r="BD586" s="9"/>
      <c r="BE586" s="9"/>
      <c r="BF586" s="9"/>
      <c r="BG586" s="9"/>
      <c r="BH586" s="9"/>
      <c r="BI586" s="9"/>
      <c r="BJ586" s="9"/>
    </row>
    <row r="587" spans="1:62" x14ac:dyDescent="0.25">
      <c r="A587">
        <v>586</v>
      </c>
      <c r="B587" t="s">
        <v>842</v>
      </c>
      <c r="C587" t="s">
        <v>647</v>
      </c>
      <c r="D587" t="s">
        <v>1028</v>
      </c>
      <c r="E587">
        <v>6</v>
      </c>
      <c r="F587">
        <v>5</v>
      </c>
      <c r="G587" t="s">
        <v>1151</v>
      </c>
      <c r="H587" t="s">
        <v>1151</v>
      </c>
      <c r="I587" t="b">
        <v>1</v>
      </c>
      <c r="J587" t="b">
        <v>0</v>
      </c>
      <c r="K587" t="str">
        <f t="shared" si="60"/>
        <v>Teotlaltzinco-Onyancatlan</v>
      </c>
      <c r="L587" t="s">
        <v>1140</v>
      </c>
      <c r="M587" t="s">
        <v>108</v>
      </c>
      <c r="N587" t="s">
        <v>127</v>
      </c>
      <c r="O587" t="s">
        <v>647</v>
      </c>
      <c r="P587" t="str">
        <f t="shared" si="61"/>
        <v>San Felipe Teotlaltzinco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Y587">
        <v>0</v>
      </c>
      <c r="AZ587">
        <v>0</v>
      </c>
      <c r="BA587">
        <v>0</v>
      </c>
      <c r="BB587">
        <v>63</v>
      </c>
      <c r="BC587">
        <v>0</v>
      </c>
      <c r="BD587">
        <v>0</v>
      </c>
      <c r="BE587">
        <v>0</v>
      </c>
      <c r="BG587">
        <v>0</v>
      </c>
      <c r="BH587">
        <v>0</v>
      </c>
      <c r="BI587">
        <v>0</v>
      </c>
      <c r="BJ587">
        <v>0</v>
      </c>
    </row>
    <row r="588" spans="1:62" x14ac:dyDescent="0.25">
      <c r="A588">
        <v>587</v>
      </c>
      <c r="B588" s="8" t="s">
        <v>842</v>
      </c>
      <c r="C588" s="8" t="s">
        <v>647</v>
      </c>
      <c r="D588" s="8" t="s">
        <v>1028</v>
      </c>
      <c r="E588" s="8">
        <v>6</v>
      </c>
      <c r="F588" s="8">
        <v>5</v>
      </c>
      <c r="G588" s="8" t="s">
        <v>1151</v>
      </c>
      <c r="H588" s="8" t="s">
        <v>1151</v>
      </c>
      <c r="I588" s="8" t="b">
        <v>1</v>
      </c>
      <c r="J588" s="8" t="b">
        <v>0</v>
      </c>
      <c r="K588" s="8" t="str">
        <f t="shared" si="60"/>
        <v>Teotlaltzinco-Onyancatlan</v>
      </c>
      <c r="L588" s="8" t="s">
        <v>1140</v>
      </c>
      <c r="M588" s="8" t="s">
        <v>1117</v>
      </c>
      <c r="N588" s="8" t="s">
        <v>127</v>
      </c>
      <c r="O588" s="8" t="s">
        <v>647</v>
      </c>
      <c r="P588" s="8" t="str">
        <f t="shared" si="61"/>
        <v>San Felipe Teotlaltzinco</v>
      </c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>
        <v>53</v>
      </c>
      <c r="BC588" s="8"/>
      <c r="BD588" s="8"/>
      <c r="BE588" s="8"/>
      <c r="BF588" s="8"/>
      <c r="BG588" s="8"/>
      <c r="BH588" s="8"/>
      <c r="BI588" s="8"/>
      <c r="BJ588" s="8"/>
    </row>
    <row r="589" spans="1:62" x14ac:dyDescent="0.25">
      <c r="A589">
        <v>588</v>
      </c>
      <c r="B589" s="9" t="s">
        <v>842</v>
      </c>
      <c r="C589" s="9" t="s">
        <v>647</v>
      </c>
      <c r="D589" s="9" t="s">
        <v>1028</v>
      </c>
      <c r="E589" s="9">
        <v>6</v>
      </c>
      <c r="F589" s="9">
        <v>5</v>
      </c>
      <c r="G589" s="9" t="s">
        <v>1151</v>
      </c>
      <c r="H589" s="9" t="s">
        <v>1151</v>
      </c>
      <c r="I589" s="9" t="b">
        <v>1</v>
      </c>
      <c r="J589" s="9" t="b">
        <v>0</v>
      </c>
      <c r="K589" s="9" t="str">
        <f t="shared" si="60"/>
        <v>Teotlaltzinco-Onyancatlan</v>
      </c>
      <c r="L589" s="9" t="s">
        <v>1140</v>
      </c>
      <c r="M589" s="9" t="s">
        <v>1118</v>
      </c>
      <c r="N589" s="9" t="s">
        <v>127</v>
      </c>
      <c r="O589" s="9" t="s">
        <v>647</v>
      </c>
      <c r="P589" s="9" t="str">
        <f t="shared" si="61"/>
        <v>San Felipe Teotlaltzinco</v>
      </c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>
        <v>10</v>
      </c>
      <c r="BC589" s="9"/>
      <c r="BD589" s="9"/>
      <c r="BE589" s="9"/>
      <c r="BF589" s="9"/>
      <c r="BG589" s="9"/>
      <c r="BH589" s="9"/>
      <c r="BI589" s="9"/>
      <c r="BJ589" s="9"/>
    </row>
    <row r="590" spans="1:62" x14ac:dyDescent="0.25">
      <c r="A590">
        <v>589</v>
      </c>
      <c r="B590" t="s">
        <v>285</v>
      </c>
      <c r="C590" t="s">
        <v>647</v>
      </c>
      <c r="D590" t="s">
        <v>1029</v>
      </c>
      <c r="E590">
        <v>6</v>
      </c>
      <c r="F590">
        <v>6</v>
      </c>
      <c r="G590" t="s">
        <v>1151</v>
      </c>
      <c r="H590" t="s">
        <v>1151</v>
      </c>
      <c r="I590" t="b">
        <v>0</v>
      </c>
      <c r="J590" t="b">
        <v>0</v>
      </c>
      <c r="K590" t="str">
        <f t="shared" si="60"/>
        <v>Teotlaltzinco-Tianquiztenco</v>
      </c>
      <c r="L590" t="s">
        <v>1140</v>
      </c>
      <c r="M590" t="s">
        <v>108</v>
      </c>
      <c r="N590" t="s">
        <v>127</v>
      </c>
      <c r="O590" t="s">
        <v>647</v>
      </c>
      <c r="P590" t="str">
        <f t="shared" si="61"/>
        <v>San Felipe Teotlaltzinco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Y590">
        <v>0</v>
      </c>
      <c r="AZ590">
        <v>0</v>
      </c>
      <c r="BA590">
        <v>0</v>
      </c>
      <c r="BB590">
        <v>101</v>
      </c>
      <c r="BC590">
        <v>0</v>
      </c>
      <c r="BD590">
        <v>0</v>
      </c>
      <c r="BE590">
        <v>0</v>
      </c>
      <c r="BG590">
        <v>0</v>
      </c>
      <c r="BH590">
        <v>0</v>
      </c>
      <c r="BI590">
        <v>0</v>
      </c>
      <c r="BJ590">
        <v>0</v>
      </c>
    </row>
    <row r="591" spans="1:62" x14ac:dyDescent="0.25">
      <c r="A591">
        <v>590</v>
      </c>
      <c r="B591" s="8" t="s">
        <v>285</v>
      </c>
      <c r="C591" s="8" t="s">
        <v>647</v>
      </c>
      <c r="D591" s="8" t="s">
        <v>1029</v>
      </c>
      <c r="E591" s="8">
        <v>6</v>
      </c>
      <c r="F591" s="8">
        <v>6</v>
      </c>
      <c r="G591" s="8" t="s">
        <v>1151</v>
      </c>
      <c r="H591" s="8" t="s">
        <v>1151</v>
      </c>
      <c r="I591" s="8" t="b">
        <v>0</v>
      </c>
      <c r="J591" s="8" t="b">
        <v>0</v>
      </c>
      <c r="K591" s="8" t="str">
        <f t="shared" si="60"/>
        <v>Teotlaltzinco-Tianquiztenco</v>
      </c>
      <c r="L591" s="8" t="s">
        <v>1140</v>
      </c>
      <c r="M591" s="8" t="s">
        <v>1117</v>
      </c>
      <c r="N591" s="8" t="s">
        <v>127</v>
      </c>
      <c r="O591" s="8" t="s">
        <v>647</v>
      </c>
      <c r="P591" s="8" t="str">
        <f t="shared" si="61"/>
        <v>San Felipe Teotlaltzinco</v>
      </c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>
        <v>49</v>
      </c>
      <c r="BC591" s="8"/>
      <c r="BD591" s="8"/>
      <c r="BE591" s="8"/>
      <c r="BF591" s="8"/>
      <c r="BG591" s="8"/>
      <c r="BH591" s="8"/>
      <c r="BI591" s="8"/>
      <c r="BJ591" s="8"/>
    </row>
    <row r="592" spans="1:62" x14ac:dyDescent="0.25">
      <c r="A592">
        <v>591</v>
      </c>
      <c r="B592" s="9" t="s">
        <v>285</v>
      </c>
      <c r="C592" s="9" t="s">
        <v>647</v>
      </c>
      <c r="D592" s="9" t="s">
        <v>1029</v>
      </c>
      <c r="E592" s="9">
        <v>6</v>
      </c>
      <c r="F592" s="9">
        <v>6</v>
      </c>
      <c r="G592" s="9" t="s">
        <v>1151</v>
      </c>
      <c r="H592" s="9" t="s">
        <v>1151</v>
      </c>
      <c r="I592" s="9" t="b">
        <v>0</v>
      </c>
      <c r="J592" s="9" t="b">
        <v>0</v>
      </c>
      <c r="K592" s="9" t="str">
        <f t="shared" si="60"/>
        <v>Teotlaltzinco-Tianquiztenco</v>
      </c>
      <c r="L592" s="9" t="s">
        <v>1140</v>
      </c>
      <c r="M592" s="9" t="s">
        <v>1118</v>
      </c>
      <c r="N592" s="9" t="s">
        <v>127</v>
      </c>
      <c r="O592" s="9" t="s">
        <v>647</v>
      </c>
      <c r="P592" s="9" t="str">
        <f t="shared" si="61"/>
        <v>San Felipe Teotlaltzinco</v>
      </c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>
        <v>52</v>
      </c>
      <c r="BC592" s="9"/>
      <c r="BD592" s="9"/>
      <c r="BE592" s="9"/>
      <c r="BF592" s="9"/>
      <c r="BG592" s="9"/>
      <c r="BH592" s="9"/>
      <c r="BI592" s="9"/>
      <c r="BJ592" s="9"/>
    </row>
    <row r="593" spans="1:62" x14ac:dyDescent="0.25">
      <c r="A593">
        <v>592</v>
      </c>
      <c r="B593" t="s">
        <v>786</v>
      </c>
      <c r="C593" t="s">
        <v>647</v>
      </c>
      <c r="D593" t="s">
        <v>1030</v>
      </c>
      <c r="E593">
        <v>6</v>
      </c>
      <c r="G593" t="s">
        <v>1151</v>
      </c>
      <c r="H593" t="s">
        <v>1151</v>
      </c>
      <c r="I593" t="b">
        <v>0</v>
      </c>
      <c r="J593" t="b">
        <v>0</v>
      </c>
      <c r="K593" t="str">
        <f t="shared" si="60"/>
        <v>Teotlaltzinco-Non-Tributaries</v>
      </c>
      <c r="L593" t="s">
        <v>1140</v>
      </c>
      <c r="M593" t="s">
        <v>108</v>
      </c>
      <c r="N593" t="s">
        <v>180</v>
      </c>
      <c r="O593" t="s">
        <v>647</v>
      </c>
      <c r="P593" t="str">
        <f t="shared" si="61"/>
        <v>San Felipe Teotlaltzinco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Y593">
        <v>0</v>
      </c>
      <c r="AZ593">
        <v>0</v>
      </c>
      <c r="BA593">
        <v>0</v>
      </c>
      <c r="BB593">
        <v>0</v>
      </c>
      <c r="BC593">
        <v>77</v>
      </c>
      <c r="BD593">
        <v>17</v>
      </c>
      <c r="BE593">
        <v>55</v>
      </c>
      <c r="BG593">
        <v>20</v>
      </c>
      <c r="BH593">
        <v>10</v>
      </c>
      <c r="BI593">
        <v>57</v>
      </c>
      <c r="BJ593">
        <v>0</v>
      </c>
    </row>
    <row r="594" spans="1:62" x14ac:dyDescent="0.25">
      <c r="A594">
        <v>593</v>
      </c>
      <c r="B594" s="8" t="s">
        <v>786</v>
      </c>
      <c r="C594" s="8" t="s">
        <v>647</v>
      </c>
      <c r="D594" s="8" t="s">
        <v>1030</v>
      </c>
      <c r="E594" s="8">
        <v>6</v>
      </c>
      <c r="F594" s="8"/>
      <c r="G594" s="8" t="s">
        <v>1151</v>
      </c>
      <c r="H594" s="8" t="s">
        <v>1151</v>
      </c>
      <c r="I594" s="8" t="b">
        <v>0</v>
      </c>
      <c r="J594" s="8" t="b">
        <v>0</v>
      </c>
      <c r="K594" s="8" t="str">
        <f t="shared" si="60"/>
        <v>Teotlaltzinco-Non-Tributaries</v>
      </c>
      <c r="L594" s="8" t="s">
        <v>1140</v>
      </c>
      <c r="M594" s="8" t="s">
        <v>1117</v>
      </c>
      <c r="N594" s="8" t="s">
        <v>180</v>
      </c>
      <c r="O594" s="8" t="s">
        <v>647</v>
      </c>
      <c r="P594" s="8" t="str">
        <f t="shared" si="61"/>
        <v>San Felipe Teotlaltzinco</v>
      </c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>
        <v>66</v>
      </c>
      <c r="BD594" s="8">
        <v>10</v>
      </c>
      <c r="BE594" s="8"/>
      <c r="BF594" s="8"/>
      <c r="BG594" s="8">
        <v>12</v>
      </c>
      <c r="BH594" s="8"/>
      <c r="BI594" s="8"/>
      <c r="BJ594" s="8"/>
    </row>
    <row r="595" spans="1:62" x14ac:dyDescent="0.25">
      <c r="A595">
        <v>594</v>
      </c>
      <c r="B595" s="9" t="s">
        <v>786</v>
      </c>
      <c r="C595" s="9" t="s">
        <v>647</v>
      </c>
      <c r="D595" s="9" t="s">
        <v>1030</v>
      </c>
      <c r="E595" s="9">
        <v>6</v>
      </c>
      <c r="F595" s="9"/>
      <c r="G595" s="9" t="s">
        <v>1151</v>
      </c>
      <c r="H595" s="9" t="s">
        <v>1151</v>
      </c>
      <c r="I595" s="9" t="b">
        <v>0</v>
      </c>
      <c r="J595" s="9" t="b">
        <v>0</v>
      </c>
      <c r="K595" s="9" t="str">
        <f t="shared" si="60"/>
        <v>Teotlaltzinco-Non-Tributaries</v>
      </c>
      <c r="L595" s="9" t="s">
        <v>1140</v>
      </c>
      <c r="M595" s="9" t="s">
        <v>1118</v>
      </c>
      <c r="N595" s="9" t="s">
        <v>180</v>
      </c>
      <c r="O595" s="9" t="s">
        <v>647</v>
      </c>
      <c r="P595" s="9" t="str">
        <f t="shared" si="61"/>
        <v>San Felipe Teotlaltzinco</v>
      </c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>
        <v>11</v>
      </c>
      <c r="BD595" s="9">
        <v>7</v>
      </c>
      <c r="BE595" s="9"/>
      <c r="BF595" s="9"/>
      <c r="BG595" s="9">
        <v>8</v>
      </c>
      <c r="BH595" s="9"/>
      <c r="BI595" s="9"/>
      <c r="BJ595" s="9"/>
    </row>
    <row r="596" spans="1:62" x14ac:dyDescent="0.25">
      <c r="A596">
        <v>595</v>
      </c>
      <c r="B596" s="10" t="s">
        <v>185</v>
      </c>
      <c r="C596" s="10" t="s">
        <v>647</v>
      </c>
      <c r="D596" s="10" t="s">
        <v>1031</v>
      </c>
      <c r="E596" s="10">
        <v>6</v>
      </c>
      <c r="F596" s="10"/>
      <c r="G596" s="10" t="s">
        <v>1151</v>
      </c>
      <c r="H596" s="10" t="s">
        <v>1151</v>
      </c>
      <c r="I596" s="10" t="b">
        <v>0</v>
      </c>
      <c r="J596" s="10" t="b">
        <v>0</v>
      </c>
      <c r="K596" s="10" t="str">
        <f t="shared" si="60"/>
        <v>Teotlaltzinco-Nobles</v>
      </c>
      <c r="L596" s="10" t="s">
        <v>1140</v>
      </c>
      <c r="M596" s="10" t="s">
        <v>108</v>
      </c>
      <c r="N596" s="10" t="s">
        <v>185</v>
      </c>
      <c r="O596" s="10" t="s">
        <v>647</v>
      </c>
      <c r="P596" s="10" t="str">
        <f t="shared" si="61"/>
        <v>San Felipe Teotlaltzinco</v>
      </c>
      <c r="Q596" s="10">
        <v>4</v>
      </c>
      <c r="R596" s="10">
        <v>10</v>
      </c>
      <c r="S596" s="10">
        <v>0</v>
      </c>
      <c r="T596" s="10">
        <v>2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15</v>
      </c>
      <c r="AQ596" s="10">
        <v>1</v>
      </c>
      <c r="AR596" s="10">
        <v>33</v>
      </c>
      <c r="AS596" s="10">
        <v>1</v>
      </c>
      <c r="AT596" s="10">
        <v>0</v>
      </c>
      <c r="AU596" s="10">
        <v>0</v>
      </c>
      <c r="AV596" s="10">
        <v>0</v>
      </c>
      <c r="AW596" s="10">
        <v>0</v>
      </c>
      <c r="AX596" s="10"/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/>
      <c r="BG596" s="10">
        <v>0</v>
      </c>
      <c r="BH596" s="10">
        <v>0</v>
      </c>
      <c r="BI596" s="10">
        <v>0</v>
      </c>
      <c r="BJ596" s="10">
        <v>0</v>
      </c>
    </row>
    <row r="597" spans="1:62" x14ac:dyDescent="0.25">
      <c r="A597">
        <v>596</v>
      </c>
      <c r="B597" s="2" t="s">
        <v>843</v>
      </c>
      <c r="C597" s="2" t="s">
        <v>1105</v>
      </c>
      <c r="D597" s="2"/>
      <c r="E597" s="2">
        <v>7</v>
      </c>
      <c r="F597" s="2"/>
      <c r="G597" s="2" t="s">
        <v>1151</v>
      </c>
      <c r="H597" s="2" t="s">
        <v>1151</v>
      </c>
      <c r="I597" s="2" t="b">
        <v>0</v>
      </c>
      <c r="J597" s="2"/>
      <c r="K597" s="2"/>
      <c r="L597" s="2"/>
      <c r="M597" s="2" t="s">
        <v>1116</v>
      </c>
      <c r="N597" s="2" t="s">
        <v>4</v>
      </c>
      <c r="O597" s="2" t="s">
        <v>1105</v>
      </c>
      <c r="P597" s="2"/>
      <c r="Q597" s="2">
        <v>1</v>
      </c>
      <c r="R597" s="2">
        <v>14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2</v>
      </c>
      <c r="Y597" s="2">
        <v>4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26</v>
      </c>
      <c r="AQ597" s="2">
        <v>0</v>
      </c>
      <c r="AR597" s="2">
        <v>47</v>
      </c>
      <c r="AS597" s="2">
        <v>1</v>
      </c>
      <c r="AT597" s="2">
        <v>15</v>
      </c>
      <c r="AU597" s="2">
        <v>0</v>
      </c>
      <c r="AV597" s="2">
        <v>0</v>
      </c>
      <c r="AW597" s="2">
        <v>0</v>
      </c>
      <c r="AX597" s="2"/>
      <c r="AY597" s="2">
        <v>0</v>
      </c>
      <c r="AZ597" s="2">
        <v>26</v>
      </c>
      <c r="BA597" s="2">
        <v>0</v>
      </c>
      <c r="BB597" s="2">
        <v>754</v>
      </c>
      <c r="BC597" s="2">
        <v>114</v>
      </c>
      <c r="BD597" s="2">
        <v>12</v>
      </c>
      <c r="BE597" s="2">
        <v>23</v>
      </c>
      <c r="BF597" s="2"/>
      <c r="BG597" s="2">
        <v>35</v>
      </c>
      <c r="BH597" s="2">
        <v>21</v>
      </c>
      <c r="BI597" s="2">
        <v>35</v>
      </c>
      <c r="BJ597" s="2">
        <v>0</v>
      </c>
    </row>
    <row r="598" spans="1:62" x14ac:dyDescent="0.25">
      <c r="A598">
        <v>597</v>
      </c>
      <c r="B598" s="2" t="s">
        <v>843</v>
      </c>
      <c r="C598" s="2" t="s">
        <v>1105</v>
      </c>
      <c r="D598" s="2"/>
      <c r="E598" s="2">
        <v>7</v>
      </c>
      <c r="F598" s="2"/>
      <c r="G598" s="2" t="s">
        <v>1151</v>
      </c>
      <c r="H598" s="2" t="s">
        <v>1151</v>
      </c>
      <c r="I598" s="2" t="b">
        <v>0</v>
      </c>
      <c r="J598" s="2"/>
      <c r="K598" s="2"/>
      <c r="L598" s="2"/>
      <c r="M598" s="2" t="s">
        <v>1117</v>
      </c>
      <c r="N598" s="2" t="s">
        <v>4</v>
      </c>
      <c r="O598" s="2" t="s">
        <v>1105</v>
      </c>
      <c r="P598" s="2"/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/>
      <c r="AY598" s="2">
        <v>0</v>
      </c>
      <c r="AZ598" s="2">
        <v>0</v>
      </c>
      <c r="BA598" s="2">
        <v>0</v>
      </c>
      <c r="BB598" s="2">
        <v>618</v>
      </c>
      <c r="BC598" s="2">
        <v>0</v>
      </c>
      <c r="BD598" s="2">
        <v>0</v>
      </c>
      <c r="BE598" s="2">
        <v>0</v>
      </c>
      <c r="BF598" s="2"/>
      <c r="BG598" s="2">
        <v>0</v>
      </c>
      <c r="BH598" s="2">
        <v>0</v>
      </c>
      <c r="BI598" s="2">
        <v>0</v>
      </c>
      <c r="BJ598" s="2">
        <v>0</v>
      </c>
    </row>
    <row r="599" spans="1:62" x14ac:dyDescent="0.25">
      <c r="A599">
        <v>598</v>
      </c>
      <c r="B599" s="2" t="s">
        <v>843</v>
      </c>
      <c r="C599" s="2" t="s">
        <v>1105</v>
      </c>
      <c r="D599" s="2"/>
      <c r="E599" s="2">
        <v>7</v>
      </c>
      <c r="F599" s="2"/>
      <c r="G599" s="2" t="s">
        <v>1151</v>
      </c>
      <c r="H599" s="2" t="s">
        <v>1151</v>
      </c>
      <c r="I599" s="2" t="b">
        <v>0</v>
      </c>
      <c r="J599" s="2"/>
      <c r="K599" s="2"/>
      <c r="L599" s="2"/>
      <c r="M599" s="2" t="s">
        <v>1118</v>
      </c>
      <c r="N599" s="2" t="s">
        <v>4</v>
      </c>
      <c r="O599" s="2" t="s">
        <v>1105</v>
      </c>
      <c r="P599" s="2"/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/>
      <c r="AY599" s="2">
        <v>0</v>
      </c>
      <c r="AZ599" s="2">
        <v>0</v>
      </c>
      <c r="BA599" s="2">
        <v>0</v>
      </c>
      <c r="BB599" s="2">
        <v>136</v>
      </c>
      <c r="BC599" s="2">
        <v>0</v>
      </c>
      <c r="BD599" s="2">
        <v>0</v>
      </c>
      <c r="BE599" s="2">
        <v>0</v>
      </c>
      <c r="BF599" s="2"/>
      <c r="BG599" s="2">
        <v>0</v>
      </c>
      <c r="BH599" s="2">
        <v>0</v>
      </c>
      <c r="BI599" s="2">
        <v>0</v>
      </c>
      <c r="BJ599" s="2">
        <v>0</v>
      </c>
    </row>
    <row r="600" spans="1:62" x14ac:dyDescent="0.25">
      <c r="A600">
        <v>599</v>
      </c>
      <c r="B600" t="s">
        <v>1105</v>
      </c>
      <c r="C600" t="s">
        <v>1105</v>
      </c>
      <c r="D600" t="s">
        <v>1032</v>
      </c>
      <c r="E600">
        <v>7</v>
      </c>
      <c r="F600">
        <v>1</v>
      </c>
      <c r="G600" t="s">
        <v>1151</v>
      </c>
      <c r="H600" t="s">
        <v>1151</v>
      </c>
      <c r="I600" t="b">
        <v>0</v>
      </c>
      <c r="J600" t="b">
        <v>0</v>
      </c>
      <c r="K600" t="str">
        <f t="shared" ref="K600:K624" si="62">O600&amp;"-"&amp;B600</f>
        <v>Aztatotohuacan-Aztatotohuacan</v>
      </c>
      <c r="L600" t="s">
        <v>1141</v>
      </c>
      <c r="M600" t="s">
        <v>108</v>
      </c>
      <c r="N600" t="s">
        <v>127</v>
      </c>
      <c r="O600" t="s">
        <v>1105</v>
      </c>
      <c r="P600" t="str">
        <f t="shared" ref="P600:P624" si="63">L600&amp;" "&amp;O600</f>
        <v>San Gregorio Aztatotohuacan</v>
      </c>
      <c r="Q600">
        <v>1</v>
      </c>
      <c r="R600">
        <v>14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6</v>
      </c>
      <c r="AQ600">
        <v>0</v>
      </c>
      <c r="AR600">
        <v>3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5</v>
      </c>
      <c r="AY600">
        <v>0</v>
      </c>
      <c r="AZ600">
        <v>3</v>
      </c>
      <c r="BA600">
        <v>0</v>
      </c>
      <c r="BB600">
        <v>106</v>
      </c>
      <c r="BC600">
        <v>0</v>
      </c>
      <c r="BD600">
        <v>0</v>
      </c>
      <c r="BE600">
        <v>0</v>
      </c>
      <c r="BG600">
        <v>0</v>
      </c>
      <c r="BH600">
        <v>0</v>
      </c>
      <c r="BI600">
        <v>0</v>
      </c>
      <c r="BJ600">
        <v>0</v>
      </c>
    </row>
    <row r="601" spans="1:62" x14ac:dyDescent="0.25">
      <c r="A601">
        <v>600</v>
      </c>
      <c r="B601" s="8" t="s">
        <v>1105</v>
      </c>
      <c r="C601" s="8" t="s">
        <v>1105</v>
      </c>
      <c r="D601" s="8" t="s">
        <v>1032</v>
      </c>
      <c r="E601" s="8">
        <v>7</v>
      </c>
      <c r="F601" s="8">
        <v>1</v>
      </c>
      <c r="G601" s="8" t="s">
        <v>1151</v>
      </c>
      <c r="H601" s="8" t="s">
        <v>1151</v>
      </c>
      <c r="I601" s="8" t="b">
        <v>0</v>
      </c>
      <c r="J601" s="8" t="b">
        <v>0</v>
      </c>
      <c r="K601" s="8" t="str">
        <f t="shared" si="62"/>
        <v>Aztatotohuacan-Aztatotohuacan</v>
      </c>
      <c r="L601" s="8" t="s">
        <v>1141</v>
      </c>
      <c r="M601" s="8" t="s">
        <v>1117</v>
      </c>
      <c r="N601" s="8" t="s">
        <v>127</v>
      </c>
      <c r="O601" s="8" t="s">
        <v>1105</v>
      </c>
      <c r="P601" s="8" t="str">
        <f t="shared" si="63"/>
        <v>San Gregorio Aztatotohuacan</v>
      </c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>
        <v>90</v>
      </c>
      <c r="BC601" s="8"/>
      <c r="BD601" s="8"/>
      <c r="BE601" s="8"/>
      <c r="BF601" s="8"/>
      <c r="BG601" s="8"/>
      <c r="BH601" s="8"/>
      <c r="BI601" s="8"/>
      <c r="BJ601" s="8"/>
    </row>
    <row r="602" spans="1:62" x14ac:dyDescent="0.25">
      <c r="A602">
        <v>601</v>
      </c>
      <c r="B602" s="9" t="s">
        <v>1105</v>
      </c>
      <c r="C602" s="9" t="s">
        <v>1105</v>
      </c>
      <c r="D602" s="9" t="s">
        <v>1032</v>
      </c>
      <c r="E602" s="9">
        <v>7</v>
      </c>
      <c r="F602" s="9">
        <v>1</v>
      </c>
      <c r="G602" s="9" t="s">
        <v>1151</v>
      </c>
      <c r="H602" s="9" t="s">
        <v>1151</v>
      </c>
      <c r="I602" s="9" t="b">
        <v>0</v>
      </c>
      <c r="J602" s="9" t="b">
        <v>0</v>
      </c>
      <c r="K602" s="9" t="str">
        <f t="shared" si="62"/>
        <v>Aztatotohuacan-Aztatotohuacan</v>
      </c>
      <c r="L602" s="9" t="s">
        <v>1141</v>
      </c>
      <c r="M602" s="9" t="s">
        <v>1118</v>
      </c>
      <c r="N602" s="9" t="s">
        <v>127</v>
      </c>
      <c r="O602" s="9" t="s">
        <v>1105</v>
      </c>
      <c r="P602" s="9" t="str">
        <f t="shared" si="63"/>
        <v>San Gregorio Aztatotohuacan</v>
      </c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>
        <v>16</v>
      </c>
      <c r="BC602" s="9"/>
      <c r="BD602" s="9"/>
      <c r="BE602" s="9"/>
      <c r="BF602" s="9"/>
      <c r="BG602" s="9"/>
      <c r="BH602" s="9"/>
      <c r="BI602" s="9"/>
      <c r="BJ602" s="9"/>
    </row>
    <row r="603" spans="1:62" x14ac:dyDescent="0.25">
      <c r="A603">
        <v>602</v>
      </c>
      <c r="B603" t="s">
        <v>1106</v>
      </c>
      <c r="C603" t="s">
        <v>1105</v>
      </c>
      <c r="D603" t="s">
        <v>1033</v>
      </c>
      <c r="E603">
        <v>7</v>
      </c>
      <c r="F603">
        <v>2</v>
      </c>
      <c r="G603" t="s">
        <v>1151</v>
      </c>
      <c r="H603" t="s">
        <v>1151</v>
      </c>
      <c r="I603" t="b">
        <v>0</v>
      </c>
      <c r="J603" t="b">
        <v>0</v>
      </c>
      <c r="K603" t="str">
        <f t="shared" si="62"/>
        <v>Aztatotohuacan-Quetzalan</v>
      </c>
      <c r="L603" t="s">
        <v>1141</v>
      </c>
      <c r="M603" t="s">
        <v>108</v>
      </c>
      <c r="N603" t="s">
        <v>127</v>
      </c>
      <c r="O603" t="s">
        <v>1105</v>
      </c>
      <c r="P603" t="str">
        <f t="shared" si="63"/>
        <v>San Gregorio Aztatotohuacan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4</v>
      </c>
      <c r="AQ603">
        <v>0</v>
      </c>
      <c r="AR603">
        <v>11</v>
      </c>
      <c r="AS603">
        <v>1</v>
      </c>
      <c r="AT603">
        <v>0</v>
      </c>
      <c r="AU603">
        <v>0</v>
      </c>
      <c r="AV603">
        <v>0</v>
      </c>
      <c r="AW603">
        <v>0</v>
      </c>
      <c r="AY603">
        <v>0</v>
      </c>
      <c r="AZ603">
        <v>4</v>
      </c>
      <c r="BA603">
        <v>0</v>
      </c>
      <c r="BB603">
        <v>105</v>
      </c>
      <c r="BC603">
        <v>0</v>
      </c>
      <c r="BD603">
        <v>0</v>
      </c>
      <c r="BE603">
        <v>0</v>
      </c>
      <c r="BG603">
        <v>0</v>
      </c>
      <c r="BH603">
        <v>0</v>
      </c>
      <c r="BI603">
        <v>0</v>
      </c>
      <c r="BJ603">
        <v>0</v>
      </c>
    </row>
    <row r="604" spans="1:62" x14ac:dyDescent="0.25">
      <c r="A604">
        <v>603</v>
      </c>
      <c r="B604" s="8" t="s">
        <v>1106</v>
      </c>
      <c r="C604" s="8" t="s">
        <v>1105</v>
      </c>
      <c r="D604" s="8" t="s">
        <v>1033</v>
      </c>
      <c r="E604" s="8">
        <v>7</v>
      </c>
      <c r="F604" s="8">
        <v>2</v>
      </c>
      <c r="G604" s="8" t="s">
        <v>1151</v>
      </c>
      <c r="H604" s="8" t="s">
        <v>1151</v>
      </c>
      <c r="I604" s="8" t="b">
        <v>0</v>
      </c>
      <c r="J604" s="8" t="b">
        <v>0</v>
      </c>
      <c r="K604" s="8" t="str">
        <f t="shared" si="62"/>
        <v>Aztatotohuacan-Quetzalan</v>
      </c>
      <c r="L604" s="8" t="s">
        <v>1141</v>
      </c>
      <c r="M604" s="8" t="s">
        <v>1117</v>
      </c>
      <c r="N604" s="8" t="s">
        <v>127</v>
      </c>
      <c r="O604" s="8" t="s">
        <v>1105</v>
      </c>
      <c r="P604" s="8" t="str">
        <f t="shared" si="63"/>
        <v>San Gregorio Aztatotohuacan</v>
      </c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>
        <v>84</v>
      </c>
      <c r="BC604" s="8"/>
      <c r="BD604" s="8"/>
      <c r="BE604" s="8"/>
      <c r="BF604" s="8"/>
      <c r="BG604" s="8"/>
      <c r="BH604" s="8"/>
      <c r="BI604" s="8"/>
      <c r="BJ604" s="8"/>
    </row>
    <row r="605" spans="1:62" x14ac:dyDescent="0.25">
      <c r="A605">
        <v>604</v>
      </c>
      <c r="B605" s="9" t="s">
        <v>1106</v>
      </c>
      <c r="C605" s="9" t="s">
        <v>1105</v>
      </c>
      <c r="D605" s="9" t="s">
        <v>1033</v>
      </c>
      <c r="E605" s="9">
        <v>7</v>
      </c>
      <c r="F605" s="9">
        <v>2</v>
      </c>
      <c r="G605" s="9" t="s">
        <v>1151</v>
      </c>
      <c r="H605" s="9" t="s">
        <v>1151</v>
      </c>
      <c r="I605" s="9" t="b">
        <v>0</v>
      </c>
      <c r="J605" s="9" t="b">
        <v>0</v>
      </c>
      <c r="K605" s="9" t="str">
        <f t="shared" si="62"/>
        <v>Aztatotohuacan-Quetzalan</v>
      </c>
      <c r="L605" s="9" t="s">
        <v>1141</v>
      </c>
      <c r="M605" s="9" t="s">
        <v>1118</v>
      </c>
      <c r="N605" s="9" t="s">
        <v>127</v>
      </c>
      <c r="O605" s="9" t="s">
        <v>1105</v>
      </c>
      <c r="P605" s="9" t="str">
        <f t="shared" si="63"/>
        <v>San Gregorio Aztatotohuacan</v>
      </c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>
        <v>21</v>
      </c>
      <c r="BC605" s="9"/>
      <c r="BD605" s="9"/>
      <c r="BE605" s="9"/>
      <c r="BF605" s="9"/>
      <c r="BG605" s="9"/>
      <c r="BH605" s="9"/>
      <c r="BI605" s="9"/>
      <c r="BJ605" s="9"/>
    </row>
    <row r="606" spans="1:62" x14ac:dyDescent="0.25">
      <c r="A606">
        <v>605</v>
      </c>
      <c r="B606" t="s">
        <v>1107</v>
      </c>
      <c r="C606" t="s">
        <v>1105</v>
      </c>
      <c r="D606" t="s">
        <v>1034</v>
      </c>
      <c r="E606">
        <v>7</v>
      </c>
      <c r="F606">
        <v>3</v>
      </c>
      <c r="G606" t="s">
        <v>1151</v>
      </c>
      <c r="H606" t="s">
        <v>1151</v>
      </c>
      <c r="I606" t="b">
        <v>0</v>
      </c>
      <c r="J606" t="b">
        <v>0</v>
      </c>
      <c r="K606" t="str">
        <f t="shared" si="62"/>
        <v>Aztatotohuacan-Atzitzintlan</v>
      </c>
      <c r="L606" t="s">
        <v>1141</v>
      </c>
      <c r="M606" t="s">
        <v>108</v>
      </c>
      <c r="N606" t="s">
        <v>127</v>
      </c>
      <c r="O606" t="s">
        <v>1105</v>
      </c>
      <c r="P606" t="str">
        <f t="shared" si="63"/>
        <v>San Gregorio Aztatotohuacan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</v>
      </c>
      <c r="Y606">
        <v>4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5</v>
      </c>
      <c r="AQ606">
        <v>0</v>
      </c>
      <c r="AR606">
        <v>12</v>
      </c>
      <c r="AS606">
        <v>0</v>
      </c>
      <c r="AT606">
        <v>0</v>
      </c>
      <c r="AU606">
        <v>0</v>
      </c>
      <c r="AV606">
        <v>0</v>
      </c>
      <c r="AW606">
        <v>0</v>
      </c>
      <c r="AY606">
        <v>0</v>
      </c>
      <c r="AZ606">
        <v>1</v>
      </c>
      <c r="BA606">
        <v>0</v>
      </c>
      <c r="BB606">
        <v>106</v>
      </c>
      <c r="BC606">
        <v>0</v>
      </c>
      <c r="BD606">
        <v>0</v>
      </c>
      <c r="BE606">
        <v>0</v>
      </c>
      <c r="BG606">
        <v>0</v>
      </c>
      <c r="BH606">
        <v>0</v>
      </c>
      <c r="BI606">
        <v>0</v>
      </c>
      <c r="BJ606">
        <v>0</v>
      </c>
    </row>
    <row r="607" spans="1:62" x14ac:dyDescent="0.25">
      <c r="A607">
        <v>606</v>
      </c>
      <c r="B607" s="8" t="s">
        <v>1107</v>
      </c>
      <c r="C607" s="8" t="s">
        <v>1105</v>
      </c>
      <c r="D607" s="8" t="s">
        <v>1034</v>
      </c>
      <c r="E607" s="8">
        <v>7</v>
      </c>
      <c r="F607" s="8">
        <v>3</v>
      </c>
      <c r="G607" s="8" t="s">
        <v>1151</v>
      </c>
      <c r="H607" s="8" t="s">
        <v>1151</v>
      </c>
      <c r="I607" s="8" t="b">
        <v>0</v>
      </c>
      <c r="J607" s="8" t="b">
        <v>0</v>
      </c>
      <c r="K607" s="8" t="str">
        <f t="shared" si="62"/>
        <v>Aztatotohuacan-Atzitzintlan</v>
      </c>
      <c r="L607" s="8" t="s">
        <v>1141</v>
      </c>
      <c r="M607" s="8" t="s">
        <v>1117</v>
      </c>
      <c r="N607" s="8" t="s">
        <v>127</v>
      </c>
      <c r="O607" s="8" t="s">
        <v>1105</v>
      </c>
      <c r="P607" s="8" t="str">
        <f t="shared" si="63"/>
        <v>San Gregorio Aztatotohuacan</v>
      </c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>
        <v>74</v>
      </c>
      <c r="BC607" s="8"/>
      <c r="BD607" s="8"/>
      <c r="BE607" s="8"/>
      <c r="BF607" s="8"/>
      <c r="BG607" s="8"/>
      <c r="BH607" s="8"/>
      <c r="BI607" s="8"/>
      <c r="BJ607" s="8"/>
    </row>
    <row r="608" spans="1:62" x14ac:dyDescent="0.25">
      <c r="A608">
        <v>607</v>
      </c>
      <c r="B608" s="9" t="s">
        <v>1107</v>
      </c>
      <c r="C608" s="9" t="s">
        <v>1105</v>
      </c>
      <c r="D608" s="9" t="s">
        <v>1034</v>
      </c>
      <c r="E608" s="9">
        <v>7</v>
      </c>
      <c r="F608" s="9">
        <v>3</v>
      </c>
      <c r="G608" s="9" t="s">
        <v>1151</v>
      </c>
      <c r="H608" s="9" t="s">
        <v>1151</v>
      </c>
      <c r="I608" s="9" t="b">
        <v>0</v>
      </c>
      <c r="J608" s="9" t="b">
        <v>0</v>
      </c>
      <c r="K608" s="9" t="str">
        <f t="shared" si="62"/>
        <v>Aztatotohuacan-Atzitzintlan</v>
      </c>
      <c r="L608" s="9" t="s">
        <v>1141</v>
      </c>
      <c r="M608" s="9" t="s">
        <v>1118</v>
      </c>
      <c r="N608" s="9" t="s">
        <v>127</v>
      </c>
      <c r="O608" s="9" t="s">
        <v>1105</v>
      </c>
      <c r="P608" s="9" t="str">
        <f t="shared" si="63"/>
        <v>San Gregorio Aztatotohuacan</v>
      </c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>
        <v>32</v>
      </c>
      <c r="BC608" s="9"/>
      <c r="BD608" s="9"/>
      <c r="BE608" s="9"/>
      <c r="BF608" s="9"/>
      <c r="BG608" s="9"/>
      <c r="BH608" s="9"/>
      <c r="BI608" s="9"/>
      <c r="BJ608" s="9"/>
    </row>
    <row r="609" spans="1:62" x14ac:dyDescent="0.25">
      <c r="A609">
        <v>608</v>
      </c>
      <c r="B609" t="s">
        <v>1108</v>
      </c>
      <c r="C609" t="s">
        <v>1105</v>
      </c>
      <c r="D609" t="s">
        <v>1035</v>
      </c>
      <c r="E609">
        <v>7</v>
      </c>
      <c r="F609">
        <v>4</v>
      </c>
      <c r="G609" t="s">
        <v>1151</v>
      </c>
      <c r="H609" t="s">
        <v>1151</v>
      </c>
      <c r="I609" t="b">
        <v>0</v>
      </c>
      <c r="J609" t="b">
        <v>0</v>
      </c>
      <c r="K609" t="str">
        <f t="shared" si="62"/>
        <v>Aztatotohuacan-Tozcoc</v>
      </c>
      <c r="L609" t="s">
        <v>1141</v>
      </c>
      <c r="M609" t="s">
        <v>108</v>
      </c>
      <c r="N609" t="s">
        <v>127</v>
      </c>
      <c r="O609" t="s">
        <v>1105</v>
      </c>
      <c r="P609" t="str">
        <f t="shared" si="63"/>
        <v>San Gregorio Aztatotohuacan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2</v>
      </c>
      <c r="AQ609">
        <v>0</v>
      </c>
      <c r="AR609">
        <v>7</v>
      </c>
      <c r="AS609">
        <v>0</v>
      </c>
      <c r="AT609">
        <v>1</v>
      </c>
      <c r="AU609">
        <v>0</v>
      </c>
      <c r="AV609">
        <v>0</v>
      </c>
      <c r="AW609">
        <v>0</v>
      </c>
      <c r="AY609">
        <v>0</v>
      </c>
      <c r="AZ609">
        <v>6</v>
      </c>
      <c r="BA609">
        <v>0</v>
      </c>
      <c r="BB609">
        <v>106</v>
      </c>
      <c r="BC609">
        <v>0</v>
      </c>
      <c r="BD609">
        <v>0</v>
      </c>
      <c r="BE609">
        <v>0</v>
      </c>
      <c r="BG609">
        <v>0</v>
      </c>
      <c r="BH609">
        <v>0</v>
      </c>
      <c r="BI609">
        <v>0</v>
      </c>
      <c r="BJ609">
        <v>0</v>
      </c>
    </row>
    <row r="610" spans="1:62" x14ac:dyDescent="0.25">
      <c r="A610">
        <v>609</v>
      </c>
      <c r="B610" s="8" t="s">
        <v>1108</v>
      </c>
      <c r="C610" s="8" t="s">
        <v>1105</v>
      </c>
      <c r="D610" s="8" t="s">
        <v>1035</v>
      </c>
      <c r="E610" s="8">
        <v>7</v>
      </c>
      <c r="F610" s="8">
        <v>4</v>
      </c>
      <c r="G610" s="8" t="s">
        <v>1151</v>
      </c>
      <c r="H610" s="8" t="s">
        <v>1151</v>
      </c>
      <c r="I610" s="8" t="b">
        <v>0</v>
      </c>
      <c r="J610" s="8" t="b">
        <v>0</v>
      </c>
      <c r="K610" s="8" t="str">
        <f t="shared" si="62"/>
        <v>Aztatotohuacan-Tozcoc</v>
      </c>
      <c r="L610" s="8" t="s">
        <v>1141</v>
      </c>
      <c r="M610" s="8" t="s">
        <v>1117</v>
      </c>
      <c r="N610" s="8" t="s">
        <v>127</v>
      </c>
      <c r="O610" s="8" t="s">
        <v>1105</v>
      </c>
      <c r="P610" s="8" t="str">
        <f t="shared" si="63"/>
        <v>San Gregorio Aztatotohuacan</v>
      </c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>
        <v>87</v>
      </c>
      <c r="BC610" s="8"/>
      <c r="BD610" s="8"/>
      <c r="BE610" s="8"/>
      <c r="BF610" s="8"/>
      <c r="BG610" s="8"/>
      <c r="BH610" s="8"/>
      <c r="BI610" s="8"/>
      <c r="BJ610" s="8"/>
    </row>
    <row r="611" spans="1:62" x14ac:dyDescent="0.25">
      <c r="A611">
        <v>610</v>
      </c>
      <c r="B611" s="9" t="s">
        <v>1108</v>
      </c>
      <c r="C611" s="9" t="s">
        <v>1105</v>
      </c>
      <c r="D611" s="9" t="s">
        <v>1035</v>
      </c>
      <c r="E611" s="9">
        <v>7</v>
      </c>
      <c r="F611" s="9">
        <v>4</v>
      </c>
      <c r="G611" s="9" t="s">
        <v>1151</v>
      </c>
      <c r="H611" s="9" t="s">
        <v>1151</v>
      </c>
      <c r="I611" s="9" t="b">
        <v>0</v>
      </c>
      <c r="J611" s="9" t="b">
        <v>0</v>
      </c>
      <c r="K611" s="9" t="str">
        <f t="shared" si="62"/>
        <v>Aztatotohuacan-Tozcoc</v>
      </c>
      <c r="L611" s="9" t="s">
        <v>1141</v>
      </c>
      <c r="M611" s="9" t="s">
        <v>1118</v>
      </c>
      <c r="N611" s="9" t="s">
        <v>127</v>
      </c>
      <c r="O611" s="9" t="s">
        <v>1105</v>
      </c>
      <c r="P611" s="9" t="str">
        <f t="shared" si="63"/>
        <v>San Gregorio Aztatotohuacan</v>
      </c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>
        <v>19</v>
      </c>
      <c r="BC611" s="9"/>
      <c r="BD611" s="9"/>
      <c r="BE611" s="9"/>
      <c r="BF611" s="9"/>
      <c r="BG611" s="9"/>
      <c r="BH611" s="9"/>
      <c r="BI611" s="9"/>
      <c r="BJ611" s="9"/>
    </row>
    <row r="612" spans="1:62" x14ac:dyDescent="0.25">
      <c r="A612">
        <v>611</v>
      </c>
      <c r="B612" t="s">
        <v>1109</v>
      </c>
      <c r="C612" t="s">
        <v>1105</v>
      </c>
      <c r="D612" t="s">
        <v>1036</v>
      </c>
      <c r="E612">
        <v>7</v>
      </c>
      <c r="F612">
        <v>5</v>
      </c>
      <c r="G612" t="s">
        <v>1151</v>
      </c>
      <c r="H612" t="s">
        <v>1151</v>
      </c>
      <c r="I612" t="b">
        <v>0</v>
      </c>
      <c r="J612" t="b">
        <v>0</v>
      </c>
      <c r="K612" t="str">
        <f t="shared" si="62"/>
        <v>Aztatotohuacan-Hueyahuacacualco</v>
      </c>
      <c r="L612" t="s">
        <v>1141</v>
      </c>
      <c r="M612" t="s">
        <v>108</v>
      </c>
      <c r="N612" t="s">
        <v>127</v>
      </c>
      <c r="O612" t="s">
        <v>1105</v>
      </c>
      <c r="P612" t="str">
        <f t="shared" si="63"/>
        <v>San Gregorio Aztatotohuacan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5</v>
      </c>
      <c r="AS612">
        <v>0</v>
      </c>
      <c r="AT612">
        <v>0</v>
      </c>
      <c r="AU612">
        <v>0</v>
      </c>
      <c r="AV612">
        <v>0</v>
      </c>
      <c r="AW612">
        <v>0</v>
      </c>
      <c r="AY612">
        <v>0</v>
      </c>
      <c r="AZ612">
        <v>3</v>
      </c>
      <c r="BA612">
        <v>0</v>
      </c>
      <c r="BB612">
        <v>106</v>
      </c>
      <c r="BC612">
        <v>0</v>
      </c>
      <c r="BD612">
        <v>0</v>
      </c>
      <c r="BE612">
        <v>0</v>
      </c>
      <c r="BG612">
        <v>0</v>
      </c>
      <c r="BH612">
        <v>0</v>
      </c>
      <c r="BI612">
        <v>0</v>
      </c>
      <c r="BJ612">
        <v>0</v>
      </c>
    </row>
    <row r="613" spans="1:62" x14ac:dyDescent="0.25">
      <c r="A613">
        <v>612</v>
      </c>
      <c r="B613" s="8" t="s">
        <v>1109</v>
      </c>
      <c r="C613" s="8" t="s">
        <v>1105</v>
      </c>
      <c r="D613" s="8" t="s">
        <v>1036</v>
      </c>
      <c r="E613" s="8">
        <v>7</v>
      </c>
      <c r="F613" s="8">
        <v>5</v>
      </c>
      <c r="G613" s="8" t="s">
        <v>1151</v>
      </c>
      <c r="H613" s="8" t="s">
        <v>1151</v>
      </c>
      <c r="I613" s="8" t="b">
        <v>0</v>
      </c>
      <c r="J613" s="8" t="b">
        <v>0</v>
      </c>
      <c r="K613" s="8" t="str">
        <f t="shared" si="62"/>
        <v>Aztatotohuacan-Hueyahuacacualco</v>
      </c>
      <c r="L613" s="8" t="s">
        <v>1141</v>
      </c>
      <c r="M613" s="8" t="s">
        <v>1117</v>
      </c>
      <c r="N613" s="8" t="s">
        <v>127</v>
      </c>
      <c r="O613" s="8" t="s">
        <v>1105</v>
      </c>
      <c r="P613" s="8" t="str">
        <f t="shared" si="63"/>
        <v>San Gregorio Aztatotohuacan</v>
      </c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>
        <v>93</v>
      </c>
      <c r="BC613" s="8"/>
      <c r="BD613" s="8"/>
      <c r="BE613" s="8"/>
      <c r="BF613" s="8"/>
      <c r="BG613" s="8"/>
      <c r="BH613" s="8"/>
      <c r="BI613" s="8"/>
      <c r="BJ613" s="8"/>
    </row>
    <row r="614" spans="1:62" x14ac:dyDescent="0.25">
      <c r="A614">
        <v>613</v>
      </c>
      <c r="B614" s="9" t="s">
        <v>1109</v>
      </c>
      <c r="C614" s="9" t="s">
        <v>1105</v>
      </c>
      <c r="D614" s="9" t="s">
        <v>1036</v>
      </c>
      <c r="E614" s="9">
        <v>7</v>
      </c>
      <c r="F614" s="9">
        <v>5</v>
      </c>
      <c r="G614" s="9" t="s">
        <v>1151</v>
      </c>
      <c r="H614" s="9" t="s">
        <v>1151</v>
      </c>
      <c r="I614" s="9" t="b">
        <v>0</v>
      </c>
      <c r="J614" s="9" t="b">
        <v>0</v>
      </c>
      <c r="K614" s="9" t="str">
        <f t="shared" si="62"/>
        <v>Aztatotohuacan-Hueyahuacacualco</v>
      </c>
      <c r="L614" s="9" t="s">
        <v>1141</v>
      </c>
      <c r="M614" s="9" t="s">
        <v>1118</v>
      </c>
      <c r="N614" s="9" t="s">
        <v>127</v>
      </c>
      <c r="O614" s="9" t="s">
        <v>1105</v>
      </c>
      <c r="P614" s="9" t="str">
        <f t="shared" si="63"/>
        <v>San Gregorio Aztatotohuacan</v>
      </c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>
        <v>13</v>
      </c>
      <c r="BC614" s="9"/>
      <c r="BD614" s="9"/>
      <c r="BE614" s="9"/>
      <c r="BF614" s="9"/>
      <c r="BG614" s="9"/>
      <c r="BH614" s="9"/>
      <c r="BI614" s="9"/>
      <c r="BJ614" s="9"/>
    </row>
    <row r="615" spans="1:62" x14ac:dyDescent="0.25">
      <c r="A615">
        <v>614</v>
      </c>
      <c r="B615" t="s">
        <v>1110</v>
      </c>
      <c r="C615" t="s">
        <v>1105</v>
      </c>
      <c r="D615" t="s">
        <v>1037</v>
      </c>
      <c r="E615">
        <v>7</v>
      </c>
      <c r="F615">
        <v>6</v>
      </c>
      <c r="G615" t="s">
        <v>1151</v>
      </c>
      <c r="H615" t="s">
        <v>1151</v>
      </c>
      <c r="I615" t="b">
        <v>0</v>
      </c>
      <c r="J615" t="b">
        <v>0</v>
      </c>
      <c r="K615" t="str">
        <f t="shared" si="62"/>
        <v>Aztatotohuacan-Tepatlachco</v>
      </c>
      <c r="L615" t="s">
        <v>1141</v>
      </c>
      <c r="M615" t="s">
        <v>108</v>
      </c>
      <c r="N615" t="s">
        <v>127</v>
      </c>
      <c r="O615" t="s">
        <v>1105</v>
      </c>
      <c r="P615" t="str">
        <f t="shared" si="63"/>
        <v>San Gregorio Aztatotohuacan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4</v>
      </c>
      <c r="AQ615">
        <v>0</v>
      </c>
      <c r="AR615">
        <v>9</v>
      </c>
      <c r="AS615">
        <v>0</v>
      </c>
      <c r="AT615">
        <v>3</v>
      </c>
      <c r="AU615">
        <v>0</v>
      </c>
      <c r="AV615">
        <v>0</v>
      </c>
      <c r="AW615">
        <v>0</v>
      </c>
      <c r="AY615">
        <v>0</v>
      </c>
      <c r="AZ615">
        <v>6</v>
      </c>
      <c r="BA615">
        <v>0</v>
      </c>
      <c r="BB615">
        <v>106</v>
      </c>
      <c r="BC615">
        <v>0</v>
      </c>
      <c r="BD615">
        <v>0</v>
      </c>
      <c r="BE615">
        <v>0</v>
      </c>
      <c r="BG615">
        <v>0</v>
      </c>
      <c r="BH615">
        <v>0</v>
      </c>
      <c r="BI615">
        <v>0</v>
      </c>
      <c r="BJ615">
        <v>0</v>
      </c>
    </row>
    <row r="616" spans="1:62" x14ac:dyDescent="0.25">
      <c r="A616">
        <v>615</v>
      </c>
      <c r="B616" s="8" t="s">
        <v>1110</v>
      </c>
      <c r="C616" s="8" t="s">
        <v>1105</v>
      </c>
      <c r="D616" s="8" t="s">
        <v>1037</v>
      </c>
      <c r="E616" s="8">
        <v>7</v>
      </c>
      <c r="F616" s="8">
        <v>6</v>
      </c>
      <c r="G616" s="8" t="s">
        <v>1151</v>
      </c>
      <c r="H616" s="8" t="s">
        <v>1151</v>
      </c>
      <c r="I616" s="8" t="b">
        <v>0</v>
      </c>
      <c r="J616" s="8" t="b">
        <v>0</v>
      </c>
      <c r="K616" s="8" t="str">
        <f t="shared" si="62"/>
        <v>Aztatotohuacan-Tepatlachco</v>
      </c>
      <c r="L616" s="8" t="s">
        <v>1141</v>
      </c>
      <c r="M616" s="8" t="s">
        <v>1117</v>
      </c>
      <c r="N616" s="8" t="s">
        <v>127</v>
      </c>
      <c r="O616" s="8" t="s">
        <v>1105</v>
      </c>
      <c r="P616" s="8" t="str">
        <f t="shared" si="63"/>
        <v>San Gregorio Aztatotohuacan</v>
      </c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>
        <v>95</v>
      </c>
      <c r="BC616" s="8"/>
      <c r="BD616" s="8"/>
      <c r="BE616" s="8"/>
      <c r="BF616" s="8"/>
      <c r="BG616" s="8"/>
      <c r="BH616" s="8"/>
      <c r="BI616" s="8"/>
      <c r="BJ616" s="8"/>
    </row>
    <row r="617" spans="1:62" x14ac:dyDescent="0.25">
      <c r="A617">
        <v>616</v>
      </c>
      <c r="B617" s="9" t="s">
        <v>1110</v>
      </c>
      <c r="C617" s="9" t="s">
        <v>1105</v>
      </c>
      <c r="D617" s="9" t="s">
        <v>1037</v>
      </c>
      <c r="E617" s="9">
        <v>7</v>
      </c>
      <c r="F617" s="9">
        <v>6</v>
      </c>
      <c r="G617" s="9" t="s">
        <v>1151</v>
      </c>
      <c r="H617" s="9" t="s">
        <v>1151</v>
      </c>
      <c r="I617" s="9" t="b">
        <v>0</v>
      </c>
      <c r="J617" s="9" t="b">
        <v>0</v>
      </c>
      <c r="K617" s="9" t="str">
        <f t="shared" si="62"/>
        <v>Aztatotohuacan-Tepatlachco</v>
      </c>
      <c r="L617" s="9" t="s">
        <v>1141</v>
      </c>
      <c r="M617" s="9" t="s">
        <v>1118</v>
      </c>
      <c r="N617" s="9" t="s">
        <v>127</v>
      </c>
      <c r="O617" s="9" t="s">
        <v>1105</v>
      </c>
      <c r="P617" s="9" t="str">
        <f t="shared" si="63"/>
        <v>San Gregorio Aztatotohuacan</v>
      </c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>
        <v>11</v>
      </c>
      <c r="BC617" s="9"/>
      <c r="BD617" s="9"/>
      <c r="BE617" s="9"/>
      <c r="BF617" s="9"/>
      <c r="BG617" s="9"/>
      <c r="BH617" s="9"/>
      <c r="BI617" s="9"/>
      <c r="BJ617" s="9"/>
    </row>
    <row r="618" spans="1:62" x14ac:dyDescent="0.25">
      <c r="A618">
        <v>617</v>
      </c>
      <c r="B618" t="s">
        <v>1111</v>
      </c>
      <c r="C618" t="s">
        <v>1105</v>
      </c>
      <c r="D618" t="s">
        <v>1038</v>
      </c>
      <c r="E618">
        <v>7</v>
      </c>
      <c r="F618">
        <v>7</v>
      </c>
      <c r="G618" t="s">
        <v>1151</v>
      </c>
      <c r="H618" t="s">
        <v>1151</v>
      </c>
      <c r="I618" t="b">
        <v>0</v>
      </c>
      <c r="J618" t="b">
        <v>0</v>
      </c>
      <c r="K618" t="str">
        <f t="shared" si="62"/>
        <v>Aztatotohuacan-Tzayanalquilocan</v>
      </c>
      <c r="L618" t="s">
        <v>1141</v>
      </c>
      <c r="M618" t="s">
        <v>108</v>
      </c>
      <c r="N618" t="s">
        <v>127</v>
      </c>
      <c r="O618" t="s">
        <v>1105</v>
      </c>
      <c r="P618" t="str">
        <f t="shared" si="63"/>
        <v>San Gregorio Aztatotohuacan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4</v>
      </c>
      <c r="AQ618">
        <v>0</v>
      </c>
      <c r="AR618">
        <v>0</v>
      </c>
      <c r="AS618">
        <v>0</v>
      </c>
      <c r="AT618">
        <v>6</v>
      </c>
      <c r="AU618">
        <v>0</v>
      </c>
      <c r="AV618">
        <v>0</v>
      </c>
      <c r="AW618">
        <v>0</v>
      </c>
      <c r="AY618">
        <v>0</v>
      </c>
      <c r="AZ618">
        <v>3</v>
      </c>
      <c r="BA618">
        <v>0</v>
      </c>
      <c r="BB618">
        <v>119</v>
      </c>
      <c r="BC618">
        <v>0</v>
      </c>
      <c r="BD618">
        <v>0</v>
      </c>
      <c r="BE618">
        <v>0</v>
      </c>
      <c r="BG618">
        <v>0</v>
      </c>
      <c r="BH618">
        <v>0</v>
      </c>
      <c r="BI618">
        <v>0</v>
      </c>
      <c r="BJ618">
        <v>0</v>
      </c>
    </row>
    <row r="619" spans="1:62" x14ac:dyDescent="0.25">
      <c r="A619">
        <v>618</v>
      </c>
      <c r="B619" s="8" t="s">
        <v>1111</v>
      </c>
      <c r="C619" s="8" t="s">
        <v>1105</v>
      </c>
      <c r="D619" s="8" t="s">
        <v>1038</v>
      </c>
      <c r="E619" s="8">
        <v>7</v>
      </c>
      <c r="F619" s="8">
        <v>7</v>
      </c>
      <c r="G619" s="8" t="s">
        <v>1151</v>
      </c>
      <c r="H619" s="8" t="s">
        <v>1151</v>
      </c>
      <c r="I619" s="8" t="b">
        <v>0</v>
      </c>
      <c r="J619" s="8" t="b">
        <v>0</v>
      </c>
      <c r="K619" s="8" t="str">
        <f t="shared" si="62"/>
        <v>Aztatotohuacan-Tzayanalquilocan</v>
      </c>
      <c r="L619" s="8" t="s">
        <v>1141</v>
      </c>
      <c r="M619" s="8" t="s">
        <v>1117</v>
      </c>
      <c r="N619" s="8" t="s">
        <v>127</v>
      </c>
      <c r="O619" s="8" t="s">
        <v>1105</v>
      </c>
      <c r="P619" s="8" t="str">
        <f t="shared" si="63"/>
        <v>San Gregorio Aztatotohuacan</v>
      </c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>
        <v>95</v>
      </c>
      <c r="BC619" s="8"/>
      <c r="BD619" s="8"/>
      <c r="BE619" s="8"/>
      <c r="BF619" s="8"/>
      <c r="BG619" s="8"/>
      <c r="BH619" s="8"/>
      <c r="BI619" s="8"/>
      <c r="BJ619" s="8"/>
    </row>
    <row r="620" spans="1:62" x14ac:dyDescent="0.25">
      <c r="A620">
        <v>619</v>
      </c>
      <c r="B620" s="9" t="s">
        <v>1111</v>
      </c>
      <c r="C620" s="9" t="s">
        <v>1105</v>
      </c>
      <c r="D620" s="9" t="s">
        <v>1038</v>
      </c>
      <c r="E620" s="9">
        <v>7</v>
      </c>
      <c r="F620" s="9">
        <v>7</v>
      </c>
      <c r="G620" s="9" t="s">
        <v>1151</v>
      </c>
      <c r="H620" s="9" t="s">
        <v>1151</v>
      </c>
      <c r="I620" s="9" t="b">
        <v>0</v>
      </c>
      <c r="J620" s="9" t="b">
        <v>0</v>
      </c>
      <c r="K620" s="9" t="str">
        <f t="shared" si="62"/>
        <v>Aztatotohuacan-Tzayanalquilocan</v>
      </c>
      <c r="L620" s="9" t="s">
        <v>1141</v>
      </c>
      <c r="M620" s="9" t="s">
        <v>1118</v>
      </c>
      <c r="N620" s="9" t="s">
        <v>127</v>
      </c>
      <c r="O620" s="9" t="s">
        <v>1105</v>
      </c>
      <c r="P620" s="9" t="str">
        <f t="shared" si="63"/>
        <v>San Gregorio Aztatotohuacan</v>
      </c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>
        <v>24</v>
      </c>
      <c r="BC620" s="9"/>
      <c r="BD620" s="9"/>
      <c r="BE620" s="9"/>
      <c r="BF620" s="9"/>
      <c r="BG620" s="9"/>
      <c r="BH620" s="9"/>
      <c r="BI620" s="9"/>
      <c r="BJ620" s="9"/>
    </row>
    <row r="621" spans="1:62" x14ac:dyDescent="0.25">
      <c r="A621">
        <v>620</v>
      </c>
      <c r="B621" t="s">
        <v>786</v>
      </c>
      <c r="C621" t="s">
        <v>1105</v>
      </c>
      <c r="D621" t="s">
        <v>1039</v>
      </c>
      <c r="E621">
        <v>7</v>
      </c>
      <c r="G621" t="s">
        <v>1151</v>
      </c>
      <c r="H621" t="s">
        <v>1151</v>
      </c>
      <c r="I621" t="b">
        <v>0</v>
      </c>
      <c r="J621" t="b">
        <v>0</v>
      </c>
      <c r="K621" t="str">
        <f t="shared" si="62"/>
        <v>Aztatotohuacan-Non-Tributaries</v>
      </c>
      <c r="L621" t="s">
        <v>1141</v>
      </c>
      <c r="M621" t="s">
        <v>108</v>
      </c>
      <c r="N621" t="s">
        <v>180</v>
      </c>
      <c r="O621" t="s">
        <v>1105</v>
      </c>
      <c r="P621" t="str">
        <f t="shared" si="63"/>
        <v>San Gregorio Aztatotohuacan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Y621">
        <v>0</v>
      </c>
      <c r="AZ621">
        <v>0</v>
      </c>
      <c r="BA621">
        <v>0</v>
      </c>
      <c r="BB621">
        <v>0</v>
      </c>
      <c r="BC621">
        <v>114</v>
      </c>
      <c r="BD621">
        <v>12</v>
      </c>
      <c r="BE621">
        <v>23</v>
      </c>
      <c r="BG621">
        <v>35</v>
      </c>
      <c r="BH621">
        <v>21</v>
      </c>
      <c r="BI621">
        <v>35</v>
      </c>
      <c r="BJ621">
        <v>0</v>
      </c>
    </row>
    <row r="622" spans="1:62" x14ac:dyDescent="0.25">
      <c r="A622">
        <v>621</v>
      </c>
      <c r="B622" s="8" t="s">
        <v>786</v>
      </c>
      <c r="C622" s="8" t="s">
        <v>1105</v>
      </c>
      <c r="D622" s="8" t="s">
        <v>1039</v>
      </c>
      <c r="E622" s="8">
        <v>7</v>
      </c>
      <c r="F622" s="8"/>
      <c r="G622" s="8" t="s">
        <v>1151</v>
      </c>
      <c r="H622" s="8" t="s">
        <v>1151</v>
      </c>
      <c r="I622" s="8" t="b">
        <v>0</v>
      </c>
      <c r="J622" s="8" t="b">
        <v>0</v>
      </c>
      <c r="K622" s="8" t="str">
        <f t="shared" si="62"/>
        <v>Aztatotohuacan-Non-Tributaries</v>
      </c>
      <c r="L622" s="8" t="s">
        <v>1141</v>
      </c>
      <c r="M622" s="8" t="s">
        <v>1117</v>
      </c>
      <c r="N622" s="8" t="s">
        <v>180</v>
      </c>
      <c r="O622" s="8" t="s">
        <v>1105</v>
      </c>
      <c r="P622" s="8" t="str">
        <f t="shared" si="63"/>
        <v>San Gregorio Aztatotohuacan</v>
      </c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</row>
    <row r="623" spans="1:62" x14ac:dyDescent="0.25">
      <c r="A623">
        <v>622</v>
      </c>
      <c r="B623" s="9" t="s">
        <v>786</v>
      </c>
      <c r="C623" s="9" t="s">
        <v>1105</v>
      </c>
      <c r="D623" s="9" t="s">
        <v>1039</v>
      </c>
      <c r="E623" s="9">
        <v>7</v>
      </c>
      <c r="F623" s="9"/>
      <c r="G623" s="9" t="s">
        <v>1151</v>
      </c>
      <c r="H623" s="9" t="s">
        <v>1151</v>
      </c>
      <c r="I623" s="9" t="b">
        <v>0</v>
      </c>
      <c r="J623" s="9" t="b">
        <v>0</v>
      </c>
      <c r="K623" s="9" t="str">
        <f t="shared" si="62"/>
        <v>Aztatotohuacan-Non-Tributaries</v>
      </c>
      <c r="L623" s="9" t="s">
        <v>1141</v>
      </c>
      <c r="M623" s="9" t="s">
        <v>1118</v>
      </c>
      <c r="N623" s="9" t="s">
        <v>180</v>
      </c>
      <c r="O623" s="9" t="s">
        <v>1105</v>
      </c>
      <c r="P623" s="9" t="str">
        <f t="shared" si="63"/>
        <v>San Gregorio Aztatotohuacan</v>
      </c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</row>
    <row r="624" spans="1:62" x14ac:dyDescent="0.25">
      <c r="A624">
        <v>623</v>
      </c>
      <c r="B624" s="10" t="s">
        <v>185</v>
      </c>
      <c r="C624" s="10" t="s">
        <v>1105</v>
      </c>
      <c r="D624" s="10" t="s">
        <v>1040</v>
      </c>
      <c r="E624" s="10">
        <v>7</v>
      </c>
      <c r="F624" s="10"/>
      <c r="G624" s="10" t="s">
        <v>1151</v>
      </c>
      <c r="H624" s="10" t="s">
        <v>1151</v>
      </c>
      <c r="I624" s="10" t="b">
        <v>0</v>
      </c>
      <c r="J624" s="10" t="b">
        <v>0</v>
      </c>
      <c r="K624" s="10" t="str">
        <f t="shared" si="62"/>
        <v>Aztatotohuacan-Nobles</v>
      </c>
      <c r="L624" s="10" t="s">
        <v>1141</v>
      </c>
      <c r="M624" s="10" t="s">
        <v>108</v>
      </c>
      <c r="N624" s="10" t="s">
        <v>185</v>
      </c>
      <c r="O624" s="10" t="s">
        <v>1105</v>
      </c>
      <c r="P624" s="10" t="str">
        <f t="shared" si="63"/>
        <v>San Gregorio Aztatotohuacan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/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/>
      <c r="BG624" s="10">
        <v>0</v>
      </c>
      <c r="BH624" s="10">
        <v>0</v>
      </c>
      <c r="BI624" s="10">
        <v>0</v>
      </c>
      <c r="BJ624" s="10">
        <v>0</v>
      </c>
    </row>
    <row r="625" spans="1:62" x14ac:dyDescent="0.25">
      <c r="A625">
        <v>624</v>
      </c>
      <c r="B625" s="2" t="s">
        <v>844</v>
      </c>
      <c r="C625" s="2" t="s">
        <v>699</v>
      </c>
      <c r="D625" s="2"/>
      <c r="E625" s="2">
        <v>3</v>
      </c>
      <c r="F625" s="2"/>
      <c r="G625" s="2" t="s">
        <v>1152</v>
      </c>
      <c r="H625" s="2" t="s">
        <v>1152</v>
      </c>
      <c r="I625" s="2" t="b">
        <v>0</v>
      </c>
      <c r="J625" s="2"/>
      <c r="K625" s="2"/>
      <c r="L625" s="2"/>
      <c r="M625" s="2" t="s">
        <v>108</v>
      </c>
      <c r="N625" s="2" t="s">
        <v>4</v>
      </c>
      <c r="O625" s="2" t="s">
        <v>699</v>
      </c>
      <c r="P625" s="2"/>
      <c r="Q625" s="2">
        <v>2</v>
      </c>
      <c r="R625" s="2">
        <v>12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2</v>
      </c>
      <c r="AQ625" s="2">
        <v>0</v>
      </c>
      <c r="AR625" s="2">
        <v>10</v>
      </c>
      <c r="AS625" s="2">
        <v>0</v>
      </c>
      <c r="AT625" s="2">
        <v>2</v>
      </c>
      <c r="AU625" s="2">
        <v>0</v>
      </c>
      <c r="AV625" s="2">
        <v>0</v>
      </c>
      <c r="AW625" s="2">
        <v>2</v>
      </c>
      <c r="AX625" s="2"/>
      <c r="AY625" s="2">
        <v>0</v>
      </c>
      <c r="AZ625" s="2">
        <v>0</v>
      </c>
      <c r="BA625" s="2">
        <v>0</v>
      </c>
      <c r="BB625" s="2">
        <v>71</v>
      </c>
      <c r="BC625" s="2">
        <v>20</v>
      </c>
      <c r="BD625" s="2">
        <v>14</v>
      </c>
      <c r="BE625" s="2">
        <v>13</v>
      </c>
      <c r="BF625" s="2"/>
      <c r="BG625" s="2">
        <v>7</v>
      </c>
      <c r="BH625" s="2">
        <v>16</v>
      </c>
      <c r="BI625" s="2">
        <v>15</v>
      </c>
      <c r="BJ625" s="2">
        <v>0</v>
      </c>
    </row>
    <row r="626" spans="1:62" x14ac:dyDescent="0.25">
      <c r="A626">
        <v>625</v>
      </c>
      <c r="B626" s="2" t="s">
        <v>844</v>
      </c>
      <c r="C626" s="2" t="s">
        <v>699</v>
      </c>
      <c r="D626" s="2"/>
      <c r="E626" s="2">
        <v>3</v>
      </c>
      <c r="F626" s="2"/>
      <c r="G626" s="2" t="s">
        <v>1152</v>
      </c>
      <c r="H626" s="2" t="s">
        <v>1152</v>
      </c>
      <c r="I626" s="2" t="b">
        <v>0</v>
      </c>
      <c r="J626" s="2"/>
      <c r="K626" s="2"/>
      <c r="L626" s="2"/>
      <c r="M626" s="2" t="s">
        <v>1117</v>
      </c>
      <c r="N626" s="2" t="s">
        <v>4</v>
      </c>
      <c r="O626" s="2" t="s">
        <v>699</v>
      </c>
      <c r="P626" s="2"/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/>
      <c r="AY626" s="2">
        <v>0</v>
      </c>
      <c r="AZ626" s="2">
        <v>0</v>
      </c>
      <c r="BA626" s="2">
        <v>0</v>
      </c>
      <c r="BB626" s="2">
        <v>71</v>
      </c>
      <c r="BC626" s="2">
        <v>20</v>
      </c>
      <c r="BD626" s="2">
        <v>14</v>
      </c>
      <c r="BE626" s="2">
        <v>6</v>
      </c>
      <c r="BF626" s="2"/>
      <c r="BG626" s="2">
        <v>0</v>
      </c>
      <c r="BH626" s="2">
        <v>0</v>
      </c>
      <c r="BI626" s="2">
        <v>0</v>
      </c>
      <c r="BJ626" s="2">
        <v>0</v>
      </c>
    </row>
    <row r="627" spans="1:62" x14ac:dyDescent="0.25">
      <c r="A627">
        <v>626</v>
      </c>
      <c r="B627" s="2" t="s">
        <v>844</v>
      </c>
      <c r="C627" s="2" t="s">
        <v>699</v>
      </c>
      <c r="D627" s="2"/>
      <c r="E627" s="2">
        <v>3</v>
      </c>
      <c r="F627" s="2"/>
      <c r="G627" s="2" t="s">
        <v>1152</v>
      </c>
      <c r="H627" s="2" t="s">
        <v>1152</v>
      </c>
      <c r="I627" s="2" t="b">
        <v>0</v>
      </c>
      <c r="J627" s="2"/>
      <c r="K627" s="2"/>
      <c r="L627" s="2"/>
      <c r="M627" s="2" t="s">
        <v>1118</v>
      </c>
      <c r="N627" s="2" t="s">
        <v>4</v>
      </c>
      <c r="O627" s="2" t="s">
        <v>699</v>
      </c>
      <c r="P627" s="2"/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/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7</v>
      </c>
      <c r="BF627" s="2"/>
      <c r="BG627" s="2">
        <v>0</v>
      </c>
      <c r="BH627" s="2">
        <v>0</v>
      </c>
      <c r="BI627" s="2">
        <v>0</v>
      </c>
      <c r="BJ627" s="2">
        <v>0</v>
      </c>
    </row>
    <row r="628" spans="1:62" x14ac:dyDescent="0.25">
      <c r="A628">
        <v>627</v>
      </c>
      <c r="B628" t="s">
        <v>699</v>
      </c>
      <c r="C628" t="s">
        <v>699</v>
      </c>
      <c r="D628" t="s">
        <v>1041</v>
      </c>
      <c r="E628">
        <v>3</v>
      </c>
      <c r="F628">
        <v>1</v>
      </c>
      <c r="G628" t="s">
        <v>1152</v>
      </c>
      <c r="H628" t="s">
        <v>1152</v>
      </c>
      <c r="I628" t="b">
        <v>0</v>
      </c>
      <c r="J628" t="b">
        <v>0</v>
      </c>
      <c r="K628" t="str">
        <f t="shared" ref="K628:K640" si="64">O628&amp;"-"&amp;B628</f>
        <v>Atlixco-Atlixco</v>
      </c>
      <c r="L628" t="s">
        <v>1142</v>
      </c>
      <c r="M628" t="s">
        <v>108</v>
      </c>
      <c r="N628" t="s">
        <v>127</v>
      </c>
      <c r="O628" t="s">
        <v>699</v>
      </c>
      <c r="P628" t="str">
        <f t="shared" ref="P628:P640" si="65">L628&amp;" "&amp;O628</f>
        <v>San Pedro Atlixco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Y628">
        <v>0</v>
      </c>
      <c r="AZ628">
        <v>0</v>
      </c>
      <c r="BA628">
        <v>0</v>
      </c>
      <c r="BB628">
        <v>21</v>
      </c>
      <c r="BC628">
        <v>0</v>
      </c>
      <c r="BD628">
        <v>0</v>
      </c>
      <c r="BE628">
        <v>0</v>
      </c>
      <c r="BG628">
        <v>0</v>
      </c>
      <c r="BH628">
        <v>0</v>
      </c>
      <c r="BI628">
        <v>0</v>
      </c>
      <c r="BJ628">
        <v>0</v>
      </c>
    </row>
    <row r="629" spans="1:62" x14ac:dyDescent="0.25">
      <c r="A629">
        <v>628</v>
      </c>
      <c r="B629" s="8" t="s">
        <v>699</v>
      </c>
      <c r="C629" s="8" t="s">
        <v>699</v>
      </c>
      <c r="D629" s="8" t="s">
        <v>1041</v>
      </c>
      <c r="E629" s="8">
        <v>3</v>
      </c>
      <c r="F629" s="8">
        <v>1</v>
      </c>
      <c r="G629" s="8" t="s">
        <v>1152</v>
      </c>
      <c r="H629" s="8" t="s">
        <v>1152</v>
      </c>
      <c r="I629" s="8" t="b">
        <v>0</v>
      </c>
      <c r="J629" s="8" t="b">
        <v>0</v>
      </c>
      <c r="K629" s="8" t="str">
        <f t="shared" si="64"/>
        <v>Atlixco-Atlixco</v>
      </c>
      <c r="L629" s="8" t="s">
        <v>1142</v>
      </c>
      <c r="M629" s="8" t="s">
        <v>1117</v>
      </c>
      <c r="N629" s="8" t="s">
        <v>127</v>
      </c>
      <c r="O629" s="8" t="s">
        <v>699</v>
      </c>
      <c r="P629" s="8" t="str">
        <f t="shared" si="65"/>
        <v>San Pedro Atlixco</v>
      </c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>
        <v>21</v>
      </c>
      <c r="BC629" s="8"/>
      <c r="BD629" s="8"/>
      <c r="BE629" s="8"/>
      <c r="BF629" s="8"/>
      <c r="BG629" s="8"/>
      <c r="BH629" s="8"/>
      <c r="BI629" s="8"/>
      <c r="BJ629" s="8"/>
    </row>
    <row r="630" spans="1:62" x14ac:dyDescent="0.25">
      <c r="A630">
        <v>629</v>
      </c>
      <c r="B630" s="9" t="s">
        <v>699</v>
      </c>
      <c r="C630" s="9" t="s">
        <v>699</v>
      </c>
      <c r="D630" s="9" t="s">
        <v>1041</v>
      </c>
      <c r="E630" s="9">
        <v>3</v>
      </c>
      <c r="F630" s="9">
        <v>1</v>
      </c>
      <c r="G630" s="9" t="s">
        <v>1152</v>
      </c>
      <c r="H630" s="9" t="s">
        <v>1152</v>
      </c>
      <c r="I630" s="9" t="b">
        <v>0</v>
      </c>
      <c r="J630" s="9" t="b">
        <v>0</v>
      </c>
      <c r="K630" s="9" t="str">
        <f t="shared" si="64"/>
        <v>Atlixco-Atlixco</v>
      </c>
      <c r="L630" s="9" t="s">
        <v>1142</v>
      </c>
      <c r="M630" s="9" t="s">
        <v>1118</v>
      </c>
      <c r="N630" s="9" t="s">
        <v>127</v>
      </c>
      <c r="O630" s="9" t="s">
        <v>699</v>
      </c>
      <c r="P630" s="9" t="str">
        <f t="shared" si="65"/>
        <v>San Pedro Atlixco</v>
      </c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</row>
    <row r="631" spans="1:62" x14ac:dyDescent="0.25">
      <c r="A631">
        <v>630</v>
      </c>
      <c r="B631" t="s">
        <v>1250</v>
      </c>
      <c r="C631" t="s">
        <v>699</v>
      </c>
      <c r="D631" t="s">
        <v>1042</v>
      </c>
      <c r="E631">
        <v>3</v>
      </c>
      <c r="F631">
        <v>2</v>
      </c>
      <c r="G631" t="s">
        <v>1152</v>
      </c>
      <c r="H631" t="s">
        <v>1152</v>
      </c>
      <c r="I631" t="b">
        <v>0</v>
      </c>
      <c r="J631" t="b">
        <v>0</v>
      </c>
      <c r="K631" t="str">
        <f t="shared" si="64"/>
        <v>Atlixco-Quimichallan</v>
      </c>
      <c r="L631" t="s">
        <v>1142</v>
      </c>
      <c r="M631" t="s">
        <v>108</v>
      </c>
      <c r="N631" t="s">
        <v>127</v>
      </c>
      <c r="O631" t="s">
        <v>699</v>
      </c>
      <c r="P631" t="str">
        <f t="shared" si="65"/>
        <v>San Pedro Atlixco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Y631">
        <v>0</v>
      </c>
      <c r="AZ631">
        <v>0</v>
      </c>
      <c r="BA631">
        <v>0</v>
      </c>
      <c r="BB631">
        <v>21</v>
      </c>
      <c r="BC631">
        <v>0</v>
      </c>
      <c r="BD631">
        <v>0</v>
      </c>
      <c r="BE631">
        <v>0</v>
      </c>
      <c r="BG631">
        <v>0</v>
      </c>
      <c r="BH631">
        <v>0</v>
      </c>
      <c r="BI631">
        <v>0</v>
      </c>
      <c r="BJ631">
        <v>0</v>
      </c>
    </row>
    <row r="632" spans="1:62" x14ac:dyDescent="0.25">
      <c r="A632">
        <v>631</v>
      </c>
      <c r="B632" s="8" t="s">
        <v>1250</v>
      </c>
      <c r="C632" s="8" t="s">
        <v>699</v>
      </c>
      <c r="D632" s="8" t="s">
        <v>1042</v>
      </c>
      <c r="E632" s="8">
        <v>3</v>
      </c>
      <c r="F632" s="8">
        <v>2</v>
      </c>
      <c r="G632" s="8" t="s">
        <v>1152</v>
      </c>
      <c r="H632" s="8" t="s">
        <v>1152</v>
      </c>
      <c r="I632" s="8" t="b">
        <v>0</v>
      </c>
      <c r="J632" s="8" t="b">
        <v>0</v>
      </c>
      <c r="K632" s="8" t="str">
        <f t="shared" si="64"/>
        <v>Atlixco-Quimichallan</v>
      </c>
      <c r="L632" s="8" t="s">
        <v>1142</v>
      </c>
      <c r="M632" s="8" t="s">
        <v>1117</v>
      </c>
      <c r="N632" s="8" t="s">
        <v>127</v>
      </c>
      <c r="O632" s="8" t="s">
        <v>699</v>
      </c>
      <c r="P632" s="8" t="str">
        <f t="shared" si="65"/>
        <v>San Pedro Atlixco</v>
      </c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>
        <v>21</v>
      </c>
      <c r="BC632" s="8"/>
      <c r="BD632" s="8"/>
      <c r="BE632" s="8"/>
      <c r="BF632" s="8"/>
      <c r="BG632" s="8"/>
      <c r="BH632" s="8"/>
      <c r="BI632" s="8"/>
      <c r="BJ632" s="8"/>
    </row>
    <row r="633" spans="1:62" x14ac:dyDescent="0.25">
      <c r="A633">
        <v>632</v>
      </c>
      <c r="B633" s="9" t="s">
        <v>1250</v>
      </c>
      <c r="C633" s="9" t="s">
        <v>699</v>
      </c>
      <c r="D633" s="9" t="s">
        <v>1042</v>
      </c>
      <c r="E633" s="9">
        <v>3</v>
      </c>
      <c r="F633" s="9">
        <v>2</v>
      </c>
      <c r="G633" s="9" t="s">
        <v>1152</v>
      </c>
      <c r="H633" s="9" t="s">
        <v>1152</v>
      </c>
      <c r="I633" s="9" t="b">
        <v>0</v>
      </c>
      <c r="J633" s="9" t="b">
        <v>0</v>
      </c>
      <c r="K633" s="9" t="str">
        <f t="shared" si="64"/>
        <v>Atlixco-Quimichallan</v>
      </c>
      <c r="L633" s="9" t="s">
        <v>1142</v>
      </c>
      <c r="M633" s="9" t="s">
        <v>1118</v>
      </c>
      <c r="N633" s="9" t="s">
        <v>127</v>
      </c>
      <c r="O633" s="9" t="s">
        <v>699</v>
      </c>
      <c r="P633" s="9" t="str">
        <f t="shared" si="65"/>
        <v>San Pedro Atlixco</v>
      </c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</row>
    <row r="634" spans="1:62" x14ac:dyDescent="0.25">
      <c r="A634">
        <v>633</v>
      </c>
      <c r="B634" t="s">
        <v>1249</v>
      </c>
      <c r="C634" t="s">
        <v>699</v>
      </c>
      <c r="D634" t="s">
        <v>1043</v>
      </c>
      <c r="E634">
        <v>3</v>
      </c>
      <c r="F634">
        <v>3</v>
      </c>
      <c r="G634" t="s">
        <v>1152</v>
      </c>
      <c r="H634" t="s">
        <v>1152</v>
      </c>
      <c r="I634" t="b">
        <v>0</v>
      </c>
      <c r="J634" t="b">
        <v>0</v>
      </c>
      <c r="K634" t="str">
        <f t="shared" si="64"/>
        <v>Atlixco-Huitzcuapan</v>
      </c>
      <c r="L634" t="s">
        <v>1142</v>
      </c>
      <c r="M634" t="s">
        <v>108</v>
      </c>
      <c r="N634" t="s">
        <v>127</v>
      </c>
      <c r="O634" t="s">
        <v>699</v>
      </c>
      <c r="P634" t="str">
        <f t="shared" si="65"/>
        <v>San Pedro Atlixco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Y634">
        <v>0</v>
      </c>
      <c r="AZ634">
        <v>0</v>
      </c>
      <c r="BA634">
        <v>0</v>
      </c>
      <c r="BB634">
        <v>29</v>
      </c>
      <c r="BC634">
        <v>0</v>
      </c>
      <c r="BD634">
        <v>0</v>
      </c>
      <c r="BE634">
        <v>0</v>
      </c>
      <c r="BG634">
        <v>0</v>
      </c>
      <c r="BH634">
        <v>0</v>
      </c>
      <c r="BI634">
        <v>0</v>
      </c>
      <c r="BJ634">
        <v>0</v>
      </c>
    </row>
    <row r="635" spans="1:62" x14ac:dyDescent="0.25">
      <c r="A635">
        <v>634</v>
      </c>
      <c r="B635" s="8" t="s">
        <v>1249</v>
      </c>
      <c r="C635" s="8" t="s">
        <v>699</v>
      </c>
      <c r="D635" s="8" t="s">
        <v>1043</v>
      </c>
      <c r="E635" s="8">
        <v>3</v>
      </c>
      <c r="F635" s="8">
        <v>3</v>
      </c>
      <c r="G635" s="8" t="s">
        <v>1152</v>
      </c>
      <c r="H635" s="8" t="s">
        <v>1152</v>
      </c>
      <c r="I635" s="8" t="b">
        <v>0</v>
      </c>
      <c r="J635" s="8" t="b">
        <v>0</v>
      </c>
      <c r="K635" s="8" t="str">
        <f t="shared" si="64"/>
        <v>Atlixco-Huitzcuapan</v>
      </c>
      <c r="L635" s="8" t="s">
        <v>1142</v>
      </c>
      <c r="M635" s="8" t="s">
        <v>1117</v>
      </c>
      <c r="N635" s="8" t="s">
        <v>127</v>
      </c>
      <c r="O635" s="8" t="s">
        <v>699</v>
      </c>
      <c r="P635" s="8" t="str">
        <f t="shared" si="65"/>
        <v>San Pedro Atlixco</v>
      </c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>
        <v>29</v>
      </c>
      <c r="BC635" s="8"/>
      <c r="BD635" s="8"/>
      <c r="BE635" s="8"/>
      <c r="BF635" s="8"/>
      <c r="BG635" s="8"/>
      <c r="BH635" s="8"/>
      <c r="BI635" s="8"/>
      <c r="BJ635" s="8"/>
    </row>
    <row r="636" spans="1:62" x14ac:dyDescent="0.25">
      <c r="A636">
        <v>635</v>
      </c>
      <c r="B636" s="9" t="s">
        <v>1249</v>
      </c>
      <c r="C636" s="9" t="s">
        <v>699</v>
      </c>
      <c r="D636" s="9" t="s">
        <v>1043</v>
      </c>
      <c r="E636" s="9">
        <v>3</v>
      </c>
      <c r="F636" s="9">
        <v>3</v>
      </c>
      <c r="G636" s="9" t="s">
        <v>1152</v>
      </c>
      <c r="H636" s="9" t="s">
        <v>1152</v>
      </c>
      <c r="I636" s="9" t="b">
        <v>0</v>
      </c>
      <c r="J636" s="9" t="b">
        <v>0</v>
      </c>
      <c r="K636" s="9" t="str">
        <f t="shared" si="64"/>
        <v>Atlixco-Huitzcuapan</v>
      </c>
      <c r="L636" s="9" t="s">
        <v>1142</v>
      </c>
      <c r="M636" s="9" t="s">
        <v>1118</v>
      </c>
      <c r="N636" s="9" t="s">
        <v>127</v>
      </c>
      <c r="O636" s="9" t="s">
        <v>699</v>
      </c>
      <c r="P636" s="9" t="str">
        <f t="shared" si="65"/>
        <v>San Pedro Atlixco</v>
      </c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</row>
    <row r="637" spans="1:62" x14ac:dyDescent="0.25">
      <c r="A637">
        <v>636</v>
      </c>
      <c r="B637" t="s">
        <v>786</v>
      </c>
      <c r="C637" t="s">
        <v>699</v>
      </c>
      <c r="D637" t="s">
        <v>1044</v>
      </c>
      <c r="E637">
        <v>3</v>
      </c>
      <c r="G637" t="s">
        <v>1152</v>
      </c>
      <c r="H637" t="s">
        <v>1152</v>
      </c>
      <c r="I637" t="b">
        <v>0</v>
      </c>
      <c r="J637" t="b">
        <v>0</v>
      </c>
      <c r="K637" t="str">
        <f t="shared" si="64"/>
        <v>Atlixco-Non-Tributaries</v>
      </c>
      <c r="L637" t="s">
        <v>1142</v>
      </c>
      <c r="M637" t="s">
        <v>108</v>
      </c>
      <c r="N637" t="s">
        <v>180</v>
      </c>
      <c r="O637" t="s">
        <v>699</v>
      </c>
      <c r="P637" t="str">
        <f t="shared" si="65"/>
        <v>San Pedro Atlixco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Y637">
        <v>0</v>
      </c>
      <c r="AZ637">
        <v>0</v>
      </c>
      <c r="BA637">
        <v>0</v>
      </c>
      <c r="BB637">
        <v>0</v>
      </c>
      <c r="BC637">
        <v>20</v>
      </c>
      <c r="BD637">
        <v>14</v>
      </c>
      <c r="BE637">
        <v>13</v>
      </c>
      <c r="BG637">
        <v>7</v>
      </c>
      <c r="BH637">
        <v>16</v>
      </c>
      <c r="BI637">
        <v>15</v>
      </c>
      <c r="BJ637">
        <v>0</v>
      </c>
    </row>
    <row r="638" spans="1:62" x14ac:dyDescent="0.25">
      <c r="A638">
        <v>637</v>
      </c>
      <c r="B638" s="8" t="s">
        <v>786</v>
      </c>
      <c r="C638" s="8" t="s">
        <v>699</v>
      </c>
      <c r="D638" s="8" t="s">
        <v>1044</v>
      </c>
      <c r="E638" s="8">
        <v>3</v>
      </c>
      <c r="F638" s="8"/>
      <c r="G638" s="8" t="s">
        <v>1152</v>
      </c>
      <c r="H638" s="8" t="s">
        <v>1152</v>
      </c>
      <c r="I638" s="8" t="b">
        <v>0</v>
      </c>
      <c r="J638" s="8" t="b">
        <v>0</v>
      </c>
      <c r="K638" s="8" t="str">
        <f t="shared" si="64"/>
        <v>Atlixco-Non-Tributaries</v>
      </c>
      <c r="L638" s="8" t="s">
        <v>1142</v>
      </c>
      <c r="M638" s="8" t="s">
        <v>1117</v>
      </c>
      <c r="N638" s="8" t="s">
        <v>180</v>
      </c>
      <c r="O638" s="8" t="s">
        <v>699</v>
      </c>
      <c r="P638" s="8" t="str">
        <f t="shared" si="65"/>
        <v>San Pedro Atlixco</v>
      </c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>
        <v>20</v>
      </c>
      <c r="BD638" s="8">
        <v>14</v>
      </c>
      <c r="BE638" s="8">
        <v>6</v>
      </c>
      <c r="BF638" s="8"/>
      <c r="BG638" s="8"/>
      <c r="BH638" s="8"/>
      <c r="BI638" s="8"/>
      <c r="BJ638" s="8"/>
    </row>
    <row r="639" spans="1:62" x14ac:dyDescent="0.25">
      <c r="A639">
        <v>638</v>
      </c>
      <c r="B639" s="9" t="s">
        <v>786</v>
      </c>
      <c r="C639" s="9" t="s">
        <v>699</v>
      </c>
      <c r="D639" s="9" t="s">
        <v>1044</v>
      </c>
      <c r="E639" s="9">
        <v>3</v>
      </c>
      <c r="F639" s="9"/>
      <c r="G639" s="9" t="s">
        <v>1152</v>
      </c>
      <c r="H639" s="9" t="s">
        <v>1152</v>
      </c>
      <c r="I639" s="9" t="b">
        <v>0</v>
      </c>
      <c r="J639" s="9" t="b">
        <v>0</v>
      </c>
      <c r="K639" s="9" t="str">
        <f t="shared" si="64"/>
        <v>Atlixco-Non-Tributaries</v>
      </c>
      <c r="L639" s="9" t="s">
        <v>1142</v>
      </c>
      <c r="M639" s="9" t="s">
        <v>1118</v>
      </c>
      <c r="N639" s="9" t="s">
        <v>180</v>
      </c>
      <c r="O639" s="9" t="s">
        <v>699</v>
      </c>
      <c r="P639" s="9" t="str">
        <f t="shared" si="65"/>
        <v>San Pedro Atlixco</v>
      </c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>
        <v>7</v>
      </c>
      <c r="BF639" s="9"/>
      <c r="BG639" s="9"/>
      <c r="BH639" s="9"/>
      <c r="BI639" s="9"/>
      <c r="BJ639" s="9"/>
    </row>
    <row r="640" spans="1:62" x14ac:dyDescent="0.25">
      <c r="A640">
        <v>639</v>
      </c>
      <c r="B640" s="10" t="s">
        <v>185</v>
      </c>
      <c r="C640" s="10" t="s">
        <v>699</v>
      </c>
      <c r="D640" s="10" t="s">
        <v>1045</v>
      </c>
      <c r="E640" s="10">
        <v>3</v>
      </c>
      <c r="F640" s="10"/>
      <c r="G640" s="10" t="s">
        <v>1152</v>
      </c>
      <c r="H640" s="10" t="s">
        <v>1152</v>
      </c>
      <c r="I640" s="10" t="b">
        <v>0</v>
      </c>
      <c r="J640" s="10" t="b">
        <v>0</v>
      </c>
      <c r="K640" s="10" t="str">
        <f t="shared" si="64"/>
        <v>Atlixco-Nobles</v>
      </c>
      <c r="L640" s="10" t="s">
        <v>1142</v>
      </c>
      <c r="M640" s="10" t="s">
        <v>108</v>
      </c>
      <c r="N640" s="10" t="s">
        <v>185</v>
      </c>
      <c r="O640" s="10" t="s">
        <v>699</v>
      </c>
      <c r="P640" s="10" t="str">
        <f t="shared" si="65"/>
        <v>San Pedro Atlixco</v>
      </c>
      <c r="Q640" s="10">
        <v>2</v>
      </c>
      <c r="R640" s="10">
        <v>12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2</v>
      </c>
      <c r="AQ640" s="10">
        <v>0</v>
      </c>
      <c r="AR640" s="10">
        <v>10</v>
      </c>
      <c r="AS640" s="10">
        <v>0</v>
      </c>
      <c r="AT640" s="10">
        <v>2</v>
      </c>
      <c r="AU640" s="10">
        <v>0</v>
      </c>
      <c r="AV640" s="10">
        <v>0</v>
      </c>
      <c r="AW640" s="10">
        <v>2</v>
      </c>
      <c r="AX640" s="10"/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/>
      <c r="BG640" s="10">
        <v>0</v>
      </c>
      <c r="BH640" s="10">
        <v>0</v>
      </c>
      <c r="BI640" s="10">
        <v>0</v>
      </c>
      <c r="BJ640" s="10">
        <v>0</v>
      </c>
    </row>
    <row r="641" spans="1:62" x14ac:dyDescent="0.25">
      <c r="A641">
        <v>640</v>
      </c>
      <c r="B641" s="2" t="s">
        <v>845</v>
      </c>
      <c r="C641" s="2" t="s">
        <v>716</v>
      </c>
      <c r="D641" s="2"/>
      <c r="E641" s="2">
        <v>1</v>
      </c>
      <c r="F641" s="2"/>
      <c r="G641" s="2" t="s">
        <v>1152</v>
      </c>
      <c r="H641" s="2" t="s">
        <v>1152</v>
      </c>
      <c r="I641" s="2" t="b">
        <v>0</v>
      </c>
      <c r="J641" s="2"/>
      <c r="K641" s="2"/>
      <c r="L641" s="2"/>
      <c r="M641" s="2" t="s">
        <v>108</v>
      </c>
      <c r="N641" s="2" t="s">
        <v>4</v>
      </c>
      <c r="O641" s="2" t="s">
        <v>716</v>
      </c>
      <c r="P641" s="2"/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1</v>
      </c>
      <c r="Y641" s="2">
        <v>8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5</v>
      </c>
      <c r="AX641" s="2"/>
      <c r="AY641" s="2">
        <v>0</v>
      </c>
      <c r="AZ641" s="2">
        <v>0</v>
      </c>
      <c r="BA641" s="2">
        <v>0</v>
      </c>
      <c r="BB641" s="2">
        <v>56</v>
      </c>
      <c r="BC641" s="2">
        <v>11</v>
      </c>
      <c r="BD641" s="2">
        <v>1</v>
      </c>
      <c r="BE641" s="2">
        <v>8</v>
      </c>
      <c r="BF641" s="2"/>
      <c r="BG641" s="2">
        <v>4</v>
      </c>
      <c r="BH641" s="2">
        <v>12</v>
      </c>
      <c r="BI641" s="2">
        <v>11</v>
      </c>
      <c r="BJ641" s="2">
        <v>0</v>
      </c>
    </row>
    <row r="642" spans="1:62" x14ac:dyDescent="0.25">
      <c r="A642">
        <v>641</v>
      </c>
      <c r="B642" s="2" t="s">
        <v>845</v>
      </c>
      <c r="C642" s="2" t="s">
        <v>716</v>
      </c>
      <c r="D642" s="2"/>
      <c r="E642" s="2">
        <v>1</v>
      </c>
      <c r="F642" s="2"/>
      <c r="G642" s="2" t="s">
        <v>1152</v>
      </c>
      <c r="H642" s="2" t="s">
        <v>1152</v>
      </c>
      <c r="I642" s="2" t="b">
        <v>0</v>
      </c>
      <c r="J642" s="2"/>
      <c r="K642" s="2"/>
      <c r="L642" s="2"/>
      <c r="M642" s="2" t="s">
        <v>1117</v>
      </c>
      <c r="N642" s="2" t="s">
        <v>4</v>
      </c>
      <c r="O642" s="2" t="s">
        <v>716</v>
      </c>
      <c r="P642" s="2"/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/>
      <c r="AY642" s="2">
        <v>0</v>
      </c>
      <c r="AZ642" s="2">
        <v>0</v>
      </c>
      <c r="BA642" s="2">
        <v>0</v>
      </c>
      <c r="BB642" s="2">
        <v>55</v>
      </c>
      <c r="BC642" s="2">
        <v>11</v>
      </c>
      <c r="BD642" s="2">
        <v>1</v>
      </c>
      <c r="BE642" s="2">
        <v>0</v>
      </c>
      <c r="BF642" s="2"/>
      <c r="BG642" s="2">
        <v>0</v>
      </c>
      <c r="BH642" s="2">
        <v>0</v>
      </c>
      <c r="BI642" s="2">
        <v>0</v>
      </c>
      <c r="BJ642" s="2">
        <v>0</v>
      </c>
    </row>
    <row r="643" spans="1:62" x14ac:dyDescent="0.25">
      <c r="A643">
        <v>642</v>
      </c>
      <c r="B643" s="2" t="s">
        <v>845</v>
      </c>
      <c r="C643" s="2" t="s">
        <v>716</v>
      </c>
      <c r="D643" s="2"/>
      <c r="E643" s="2">
        <v>1</v>
      </c>
      <c r="F643" s="2"/>
      <c r="G643" s="2" t="s">
        <v>1152</v>
      </c>
      <c r="H643" s="2" t="s">
        <v>1152</v>
      </c>
      <c r="I643" s="2" t="b">
        <v>0</v>
      </c>
      <c r="J643" s="2"/>
      <c r="K643" s="2"/>
      <c r="L643" s="2"/>
      <c r="M643" s="2" t="s">
        <v>1118</v>
      </c>
      <c r="N643" s="2" t="s">
        <v>4</v>
      </c>
      <c r="O643" s="2" t="s">
        <v>716</v>
      </c>
      <c r="P643" s="2"/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/>
      <c r="AY643" s="2">
        <v>0</v>
      </c>
      <c r="AZ643" s="2">
        <v>0</v>
      </c>
      <c r="BA643" s="2">
        <v>0</v>
      </c>
      <c r="BB643" s="2">
        <v>1</v>
      </c>
      <c r="BC643" s="2">
        <v>0</v>
      </c>
      <c r="BD643" s="2">
        <v>0</v>
      </c>
      <c r="BE643" s="2">
        <v>0</v>
      </c>
      <c r="BF643" s="2"/>
      <c r="BG643" s="2">
        <v>0</v>
      </c>
      <c r="BH643" s="2">
        <v>0</v>
      </c>
      <c r="BI643" s="2">
        <v>0</v>
      </c>
      <c r="BJ643" s="2">
        <v>0</v>
      </c>
    </row>
    <row r="644" spans="1:62" x14ac:dyDescent="0.25">
      <c r="A644">
        <v>643</v>
      </c>
      <c r="B644" t="s">
        <v>716</v>
      </c>
      <c r="C644" t="s">
        <v>716</v>
      </c>
      <c r="D644" t="s">
        <v>1046</v>
      </c>
      <c r="E644">
        <v>1</v>
      </c>
      <c r="F644">
        <v>1</v>
      </c>
      <c r="G644" t="s">
        <v>1152</v>
      </c>
      <c r="H644" t="s">
        <v>1152</v>
      </c>
      <c r="I644" t="b">
        <v>0</v>
      </c>
      <c r="J644" t="b">
        <v>0</v>
      </c>
      <c r="K644" t="str">
        <f t="shared" ref="K644:K650" si="66">O644&amp;"-"&amp;B644</f>
        <v>Tianquizmanalco-Tianquizmanalco</v>
      </c>
      <c r="L644" t="s">
        <v>1143</v>
      </c>
      <c r="M644" t="s">
        <v>108</v>
      </c>
      <c r="N644" t="s">
        <v>127</v>
      </c>
      <c r="O644" t="s">
        <v>716</v>
      </c>
      <c r="P644" t="str">
        <f t="shared" ref="P644:P650" si="67">L644&amp;" "&amp;O644</f>
        <v>San Martin Tianquizmanalco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Y644">
        <v>0</v>
      </c>
      <c r="AZ644">
        <v>0</v>
      </c>
      <c r="BA644">
        <v>0</v>
      </c>
      <c r="BB644">
        <v>56</v>
      </c>
      <c r="BC644">
        <v>0</v>
      </c>
      <c r="BD644">
        <v>0</v>
      </c>
      <c r="BE644">
        <v>0</v>
      </c>
      <c r="BG644">
        <v>0</v>
      </c>
      <c r="BH644">
        <v>0</v>
      </c>
      <c r="BI644">
        <v>0</v>
      </c>
      <c r="BJ644">
        <v>0</v>
      </c>
    </row>
    <row r="645" spans="1:62" x14ac:dyDescent="0.25">
      <c r="A645">
        <v>644</v>
      </c>
      <c r="B645" s="8" t="s">
        <v>716</v>
      </c>
      <c r="C645" s="8" t="s">
        <v>716</v>
      </c>
      <c r="D645" s="8" t="s">
        <v>1046</v>
      </c>
      <c r="E645" s="8">
        <v>1</v>
      </c>
      <c r="F645" s="8">
        <v>1</v>
      </c>
      <c r="G645" s="8" t="s">
        <v>1152</v>
      </c>
      <c r="H645" s="8" t="s">
        <v>1152</v>
      </c>
      <c r="I645" s="8" t="b">
        <v>0</v>
      </c>
      <c r="J645" s="8" t="b">
        <v>0</v>
      </c>
      <c r="K645" s="8" t="str">
        <f t="shared" si="66"/>
        <v>Tianquizmanalco-Tianquizmanalco</v>
      </c>
      <c r="L645" s="8" t="s">
        <v>1143</v>
      </c>
      <c r="M645" s="8" t="s">
        <v>1117</v>
      </c>
      <c r="N645" s="8" t="s">
        <v>127</v>
      </c>
      <c r="O645" s="8" t="s">
        <v>716</v>
      </c>
      <c r="P645" s="8" t="str">
        <f t="shared" si="67"/>
        <v>San Martin Tianquizmanalco</v>
      </c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>
        <v>55</v>
      </c>
      <c r="BC645" s="8"/>
      <c r="BD645" s="8"/>
      <c r="BE645" s="8"/>
      <c r="BF645" s="8"/>
      <c r="BG645" s="8"/>
      <c r="BH645" s="8"/>
      <c r="BI645" s="8"/>
      <c r="BJ645" s="8"/>
    </row>
    <row r="646" spans="1:62" x14ac:dyDescent="0.25">
      <c r="A646">
        <v>645</v>
      </c>
      <c r="B646" s="9" t="s">
        <v>716</v>
      </c>
      <c r="C646" s="9" t="s">
        <v>716</v>
      </c>
      <c r="D646" s="9" t="s">
        <v>1046</v>
      </c>
      <c r="E646" s="9">
        <v>1</v>
      </c>
      <c r="F646" s="9">
        <v>1</v>
      </c>
      <c r="G646" s="9" t="s">
        <v>1152</v>
      </c>
      <c r="H646" s="9" t="s">
        <v>1152</v>
      </c>
      <c r="I646" s="9" t="b">
        <v>0</v>
      </c>
      <c r="J646" s="9" t="b">
        <v>0</v>
      </c>
      <c r="K646" s="9" t="str">
        <f t="shared" si="66"/>
        <v>Tianquizmanalco-Tianquizmanalco</v>
      </c>
      <c r="L646" s="9" t="s">
        <v>1143</v>
      </c>
      <c r="M646" s="9" t="s">
        <v>1118</v>
      </c>
      <c r="N646" s="9" t="s">
        <v>127</v>
      </c>
      <c r="O646" s="9" t="s">
        <v>716</v>
      </c>
      <c r="P646" s="9" t="str">
        <f t="shared" si="67"/>
        <v>San Martin Tianquizmanalco</v>
      </c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>
        <v>1</v>
      </c>
      <c r="BC646" s="9"/>
      <c r="BD646" s="9"/>
      <c r="BE646" s="9"/>
      <c r="BF646" s="9"/>
      <c r="BG646" s="9"/>
      <c r="BH646" s="9"/>
      <c r="BI646" s="9"/>
      <c r="BJ646" s="9"/>
    </row>
    <row r="647" spans="1:62" x14ac:dyDescent="0.25">
      <c r="A647">
        <v>646</v>
      </c>
      <c r="B647" t="s">
        <v>786</v>
      </c>
      <c r="C647" t="s">
        <v>716</v>
      </c>
      <c r="D647" t="s">
        <v>1112</v>
      </c>
      <c r="E647">
        <v>1</v>
      </c>
      <c r="G647" t="s">
        <v>1152</v>
      </c>
      <c r="H647" t="s">
        <v>1152</v>
      </c>
      <c r="I647" t="b">
        <v>0</v>
      </c>
      <c r="J647" t="b">
        <v>0</v>
      </c>
      <c r="K647" t="str">
        <f t="shared" si="66"/>
        <v>Tianquizmanalco-Non-Tributaries</v>
      </c>
      <c r="L647" t="s">
        <v>1143</v>
      </c>
      <c r="M647" t="s">
        <v>108</v>
      </c>
      <c r="N647" t="s">
        <v>180</v>
      </c>
      <c r="O647" t="s">
        <v>716</v>
      </c>
      <c r="P647" t="str">
        <f t="shared" si="67"/>
        <v>San Martin Tianquizmanalco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Y647">
        <v>0</v>
      </c>
      <c r="AZ647">
        <v>0</v>
      </c>
      <c r="BA647">
        <v>0</v>
      </c>
      <c r="BB647">
        <v>0</v>
      </c>
      <c r="BC647">
        <v>11</v>
      </c>
      <c r="BD647">
        <v>1</v>
      </c>
      <c r="BE647">
        <v>8</v>
      </c>
      <c r="BG647">
        <v>4</v>
      </c>
      <c r="BH647">
        <v>12</v>
      </c>
      <c r="BI647">
        <v>11</v>
      </c>
      <c r="BJ647">
        <v>0</v>
      </c>
    </row>
    <row r="648" spans="1:62" x14ac:dyDescent="0.25">
      <c r="A648">
        <v>647</v>
      </c>
      <c r="B648" s="8" t="s">
        <v>786</v>
      </c>
      <c r="C648" s="8" t="s">
        <v>716</v>
      </c>
      <c r="D648" s="8" t="s">
        <v>1112</v>
      </c>
      <c r="E648" s="8">
        <v>1</v>
      </c>
      <c r="F648" s="8"/>
      <c r="G648" s="8" t="s">
        <v>1152</v>
      </c>
      <c r="H648" s="8" t="s">
        <v>1152</v>
      </c>
      <c r="I648" s="8" t="b">
        <v>0</v>
      </c>
      <c r="J648" s="8" t="b">
        <v>0</v>
      </c>
      <c r="K648" s="8" t="str">
        <f t="shared" si="66"/>
        <v>Tianquizmanalco-Non-Tributaries</v>
      </c>
      <c r="L648" s="8" t="s">
        <v>1143</v>
      </c>
      <c r="M648" s="8" t="s">
        <v>1117</v>
      </c>
      <c r="N648" s="8" t="s">
        <v>180</v>
      </c>
      <c r="O648" s="8" t="s">
        <v>716</v>
      </c>
      <c r="P648" s="8" t="str">
        <f t="shared" si="67"/>
        <v>San Martin Tianquizmanalco</v>
      </c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>
        <v>11</v>
      </c>
      <c r="BD648" s="8">
        <v>1</v>
      </c>
      <c r="BE648" s="8"/>
      <c r="BF648" s="8"/>
      <c r="BG648" s="8"/>
      <c r="BH648" s="8"/>
      <c r="BI648" s="8"/>
      <c r="BJ648" s="8"/>
    </row>
    <row r="649" spans="1:62" x14ac:dyDescent="0.25">
      <c r="A649">
        <v>648</v>
      </c>
      <c r="B649" s="9" t="s">
        <v>786</v>
      </c>
      <c r="C649" s="9" t="s">
        <v>716</v>
      </c>
      <c r="D649" s="9" t="s">
        <v>1112</v>
      </c>
      <c r="E649" s="9">
        <v>1</v>
      </c>
      <c r="F649" s="9"/>
      <c r="G649" s="9" t="s">
        <v>1152</v>
      </c>
      <c r="H649" s="9" t="s">
        <v>1152</v>
      </c>
      <c r="I649" s="9" t="b">
        <v>0</v>
      </c>
      <c r="J649" s="9" t="b">
        <v>0</v>
      </c>
      <c r="K649" s="9" t="str">
        <f t="shared" si="66"/>
        <v>Tianquizmanalco-Non-Tributaries</v>
      </c>
      <c r="L649" s="9" t="s">
        <v>1143</v>
      </c>
      <c r="M649" s="9" t="s">
        <v>1118</v>
      </c>
      <c r="N649" s="9" t="s">
        <v>180</v>
      </c>
      <c r="O649" s="9" t="s">
        <v>716</v>
      </c>
      <c r="P649" s="9" t="str">
        <f t="shared" si="67"/>
        <v>San Martin Tianquizmanalco</v>
      </c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</row>
    <row r="650" spans="1:62" x14ac:dyDescent="0.25">
      <c r="A650">
        <v>649</v>
      </c>
      <c r="B650" s="10" t="s">
        <v>185</v>
      </c>
      <c r="C650" s="10" t="s">
        <v>716</v>
      </c>
      <c r="D650" s="10" t="s">
        <v>1047</v>
      </c>
      <c r="E650" s="10">
        <v>1</v>
      </c>
      <c r="F650" s="10"/>
      <c r="G650" s="10" t="s">
        <v>1152</v>
      </c>
      <c r="H650" s="10" t="s">
        <v>1152</v>
      </c>
      <c r="I650" s="10" t="b">
        <v>0</v>
      </c>
      <c r="J650" s="10" t="b">
        <v>0</v>
      </c>
      <c r="K650" s="10" t="str">
        <f t="shared" si="66"/>
        <v>Tianquizmanalco-Nobles</v>
      </c>
      <c r="L650" s="10" t="s">
        <v>1143</v>
      </c>
      <c r="M650" s="10" t="s">
        <v>108</v>
      </c>
      <c r="N650" s="10" t="s">
        <v>185</v>
      </c>
      <c r="O650" s="10" t="s">
        <v>716</v>
      </c>
      <c r="P650" s="10" t="str">
        <f t="shared" si="67"/>
        <v>San Martin Tianquizmanalco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1</v>
      </c>
      <c r="Y650" s="10">
        <v>8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5</v>
      </c>
      <c r="AX650" s="10"/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/>
      <c r="BG650" s="10">
        <v>0</v>
      </c>
      <c r="BH650" s="10">
        <v>0</v>
      </c>
      <c r="BI650" s="10">
        <v>0</v>
      </c>
      <c r="BJ650" s="10">
        <v>0</v>
      </c>
    </row>
    <row r="651" spans="1:62" x14ac:dyDescent="0.25">
      <c r="A651">
        <v>650</v>
      </c>
      <c r="B651" s="2" t="s">
        <v>846</v>
      </c>
      <c r="C651" s="2" t="s">
        <v>727</v>
      </c>
      <c r="D651" s="2"/>
      <c r="E651" s="2">
        <v>10</v>
      </c>
      <c r="F651" s="2"/>
      <c r="G651" s="2" t="s">
        <v>1152</v>
      </c>
      <c r="H651" s="2" t="s">
        <v>1152</v>
      </c>
      <c r="I651" s="2" t="b">
        <v>0</v>
      </c>
      <c r="J651" s="2"/>
      <c r="K651" s="2"/>
      <c r="L651" s="2"/>
      <c r="M651" s="2" t="s">
        <v>108</v>
      </c>
      <c r="N651" s="2" t="s">
        <v>4</v>
      </c>
      <c r="O651" s="2" t="s">
        <v>727</v>
      </c>
      <c r="P651" s="2"/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/>
      <c r="AY651" s="2">
        <v>0</v>
      </c>
      <c r="AZ651" s="2">
        <v>0</v>
      </c>
      <c r="BA651" s="2">
        <v>0</v>
      </c>
      <c r="BB651" s="2">
        <v>762</v>
      </c>
      <c r="BC651" s="2">
        <v>82</v>
      </c>
      <c r="BD651" s="2">
        <v>21</v>
      </c>
      <c r="BE651" s="2">
        <v>33</v>
      </c>
      <c r="BF651" s="2"/>
      <c r="BG651" s="2">
        <v>19</v>
      </c>
      <c r="BH651" s="2">
        <v>68</v>
      </c>
      <c r="BI651" s="2">
        <v>63</v>
      </c>
      <c r="BJ651" s="2">
        <v>0</v>
      </c>
    </row>
    <row r="652" spans="1:62" x14ac:dyDescent="0.25">
      <c r="A652">
        <v>651</v>
      </c>
      <c r="B652" s="2" t="s">
        <v>846</v>
      </c>
      <c r="C652" s="2" t="s">
        <v>727</v>
      </c>
      <c r="D652" s="2"/>
      <c r="E652" s="2">
        <v>10</v>
      </c>
      <c r="F652" s="2"/>
      <c r="G652" s="2" t="s">
        <v>1152</v>
      </c>
      <c r="H652" s="2" t="s">
        <v>1152</v>
      </c>
      <c r="I652" s="2" t="b">
        <v>0</v>
      </c>
      <c r="J652" s="2"/>
      <c r="K652" s="2"/>
      <c r="L652" s="2"/>
      <c r="M652" s="2" t="s">
        <v>1117</v>
      </c>
      <c r="N652" s="2" t="s">
        <v>4</v>
      </c>
      <c r="O652" s="2" t="s">
        <v>727</v>
      </c>
      <c r="P652" s="2"/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/>
      <c r="AY652" s="2">
        <v>0</v>
      </c>
      <c r="AZ652" s="2">
        <v>0</v>
      </c>
      <c r="BA652" s="2">
        <v>0</v>
      </c>
      <c r="BB652" s="2">
        <v>761</v>
      </c>
      <c r="BC652" s="2">
        <v>82</v>
      </c>
      <c r="BD652" s="2">
        <v>21</v>
      </c>
      <c r="BE652" s="2">
        <v>0</v>
      </c>
      <c r="BF652" s="2"/>
      <c r="BG652" s="2">
        <v>0</v>
      </c>
      <c r="BH652" s="2">
        <v>0</v>
      </c>
      <c r="BI652" s="2">
        <v>0</v>
      </c>
      <c r="BJ652" s="2">
        <v>0</v>
      </c>
    </row>
    <row r="653" spans="1:62" x14ac:dyDescent="0.25">
      <c r="A653">
        <v>652</v>
      </c>
      <c r="B653" s="2" t="s">
        <v>846</v>
      </c>
      <c r="C653" s="2" t="s">
        <v>727</v>
      </c>
      <c r="D653" s="2"/>
      <c r="E653" s="2">
        <v>10</v>
      </c>
      <c r="F653" s="2"/>
      <c r="G653" s="2" t="s">
        <v>1152</v>
      </c>
      <c r="H653" s="2" t="s">
        <v>1152</v>
      </c>
      <c r="I653" s="2" t="b">
        <v>0</v>
      </c>
      <c r="J653" s="2"/>
      <c r="K653" s="2"/>
      <c r="L653" s="2"/>
      <c r="M653" s="2" t="s">
        <v>1118</v>
      </c>
      <c r="N653" s="2" t="s">
        <v>4</v>
      </c>
      <c r="O653" s="2" t="s">
        <v>727</v>
      </c>
      <c r="P653" s="2"/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/>
      <c r="AY653" s="2">
        <v>0</v>
      </c>
      <c r="AZ653" s="2">
        <v>0</v>
      </c>
      <c r="BA653" s="2">
        <v>0</v>
      </c>
      <c r="BB653" s="2">
        <v>1</v>
      </c>
      <c r="BC653" s="2">
        <v>0</v>
      </c>
      <c r="BD653" s="2">
        <v>0</v>
      </c>
      <c r="BE653" s="2">
        <v>0</v>
      </c>
      <c r="BF653" s="2"/>
      <c r="BG653" s="2">
        <v>0</v>
      </c>
      <c r="BH653" s="2">
        <v>0</v>
      </c>
      <c r="BI653" s="2">
        <v>0</v>
      </c>
      <c r="BJ653" s="2">
        <v>0</v>
      </c>
    </row>
    <row r="654" spans="1:62" x14ac:dyDescent="0.25">
      <c r="A654">
        <v>653</v>
      </c>
      <c r="B654" t="s">
        <v>847</v>
      </c>
      <c r="C654" t="s">
        <v>727</v>
      </c>
      <c r="D654" t="s">
        <v>1048</v>
      </c>
      <c r="E654">
        <v>10</v>
      </c>
      <c r="F654">
        <v>1</v>
      </c>
      <c r="G654" t="s">
        <v>1152</v>
      </c>
      <c r="H654" t="s">
        <v>1152</v>
      </c>
      <c r="I654" t="b">
        <v>0</v>
      </c>
      <c r="J654" t="b">
        <v>0</v>
      </c>
      <c r="K654" t="str">
        <f t="shared" ref="K654:K695" si="68">O654&amp;"-"&amp;B654</f>
        <v>Acapetlahuacan-Tepetlixpan</v>
      </c>
      <c r="L654" t="s">
        <v>1129</v>
      </c>
      <c r="M654" t="s">
        <v>108</v>
      </c>
      <c r="N654" t="s">
        <v>127</v>
      </c>
      <c r="O654" t="s">
        <v>727</v>
      </c>
      <c r="P654" t="str">
        <f t="shared" ref="P654:P688" si="69">L654&amp;" "&amp;O654</f>
        <v>Santa Maria Acapetlahuacan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Y654">
        <v>0</v>
      </c>
      <c r="AZ654">
        <v>0</v>
      </c>
      <c r="BA654">
        <v>0</v>
      </c>
      <c r="BB654">
        <v>63</v>
      </c>
      <c r="BC654">
        <v>0</v>
      </c>
      <c r="BD654">
        <v>0</v>
      </c>
      <c r="BE654">
        <v>0</v>
      </c>
      <c r="BG654">
        <v>0</v>
      </c>
      <c r="BH654">
        <v>0</v>
      </c>
      <c r="BI654">
        <v>0</v>
      </c>
      <c r="BJ654">
        <v>0</v>
      </c>
    </row>
    <row r="655" spans="1:62" x14ac:dyDescent="0.25">
      <c r="A655">
        <v>654</v>
      </c>
      <c r="B655" s="8" t="s">
        <v>847</v>
      </c>
      <c r="C655" s="8" t="s">
        <v>727</v>
      </c>
      <c r="D655" s="8" t="s">
        <v>1048</v>
      </c>
      <c r="E655" s="8">
        <v>10</v>
      </c>
      <c r="F655" s="8">
        <v>1</v>
      </c>
      <c r="G655" s="8" t="s">
        <v>1152</v>
      </c>
      <c r="H655" s="8" t="s">
        <v>1152</v>
      </c>
      <c r="I655" s="8" t="b">
        <v>0</v>
      </c>
      <c r="J655" s="8" t="b">
        <v>0</v>
      </c>
      <c r="K655" s="8" t="str">
        <f t="shared" si="68"/>
        <v>Acapetlahuacan-Tepetlixpan</v>
      </c>
      <c r="L655" s="8" t="s">
        <v>1129</v>
      </c>
      <c r="M655" s="8" t="s">
        <v>1117</v>
      </c>
      <c r="N655" s="8" t="s">
        <v>127</v>
      </c>
      <c r="O655" s="8" t="s">
        <v>727</v>
      </c>
      <c r="P655" s="8" t="str">
        <f t="shared" si="69"/>
        <v>Santa Maria Acapetlahuacan</v>
      </c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>
        <v>63</v>
      </c>
      <c r="BC655" s="8"/>
      <c r="BD655" s="8"/>
      <c r="BE655" s="8"/>
      <c r="BF655" s="8"/>
      <c r="BG655" s="8"/>
      <c r="BH655" s="8"/>
      <c r="BI655" s="8"/>
      <c r="BJ655" s="8"/>
    </row>
    <row r="656" spans="1:62" x14ac:dyDescent="0.25">
      <c r="A656">
        <v>655</v>
      </c>
      <c r="B656" s="9" t="s">
        <v>847</v>
      </c>
      <c r="C656" s="9" t="s">
        <v>727</v>
      </c>
      <c r="D656" s="9" t="s">
        <v>1048</v>
      </c>
      <c r="E656" s="9">
        <v>10</v>
      </c>
      <c r="F656" s="9">
        <v>1</v>
      </c>
      <c r="G656" s="9" t="s">
        <v>1152</v>
      </c>
      <c r="H656" s="9" t="s">
        <v>1152</v>
      </c>
      <c r="I656" s="9" t="b">
        <v>0</v>
      </c>
      <c r="J656" s="9" t="b">
        <v>0</v>
      </c>
      <c r="K656" s="9" t="str">
        <f t="shared" si="68"/>
        <v>Acapetlahuacan-Tepetlixpan</v>
      </c>
      <c r="L656" s="9" t="s">
        <v>1129</v>
      </c>
      <c r="M656" s="9" t="s">
        <v>1118</v>
      </c>
      <c r="N656" s="9" t="s">
        <v>127</v>
      </c>
      <c r="O656" s="9" t="s">
        <v>727</v>
      </c>
      <c r="P656" s="9" t="str">
        <f t="shared" si="69"/>
        <v>Santa Maria Acapetlahuacan</v>
      </c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</row>
    <row r="657" spans="1:62" x14ac:dyDescent="0.25">
      <c r="A657">
        <v>656</v>
      </c>
      <c r="B657" t="s">
        <v>1113</v>
      </c>
      <c r="C657" t="s">
        <v>727</v>
      </c>
      <c r="D657" t="s">
        <v>1049</v>
      </c>
      <c r="E657">
        <v>10</v>
      </c>
      <c r="F657">
        <v>2</v>
      </c>
      <c r="G657" t="s">
        <v>1152</v>
      </c>
      <c r="H657" t="s">
        <v>1152</v>
      </c>
      <c r="I657" t="b">
        <v>0</v>
      </c>
      <c r="J657" t="b">
        <v>0</v>
      </c>
      <c r="K657" t="str">
        <f t="shared" si="68"/>
        <v>Acapetlahuacan-Tepenacaztlan</v>
      </c>
      <c r="L657" t="s">
        <v>1129</v>
      </c>
      <c r="M657" t="s">
        <v>108</v>
      </c>
      <c r="N657" t="s">
        <v>127</v>
      </c>
      <c r="O657" t="s">
        <v>727</v>
      </c>
      <c r="P657" t="str">
        <f t="shared" si="69"/>
        <v>Santa Maria Acapetlahuacan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Y657">
        <v>0</v>
      </c>
      <c r="AZ657">
        <v>0</v>
      </c>
      <c r="BA657">
        <v>0</v>
      </c>
      <c r="BB657">
        <v>106</v>
      </c>
      <c r="BC657">
        <v>0</v>
      </c>
      <c r="BD657">
        <v>0</v>
      </c>
      <c r="BE657">
        <v>0</v>
      </c>
      <c r="BG657">
        <v>0</v>
      </c>
      <c r="BH657">
        <v>0</v>
      </c>
      <c r="BI657">
        <v>0</v>
      </c>
      <c r="BJ657">
        <v>0</v>
      </c>
    </row>
    <row r="658" spans="1:62" x14ac:dyDescent="0.25">
      <c r="A658">
        <v>657</v>
      </c>
      <c r="B658" s="8" t="s">
        <v>1113</v>
      </c>
      <c r="C658" s="8" t="s">
        <v>727</v>
      </c>
      <c r="D658" s="8" t="s">
        <v>1049</v>
      </c>
      <c r="E658" s="8">
        <v>10</v>
      </c>
      <c r="F658" s="8">
        <v>2</v>
      </c>
      <c r="G658" s="8" t="s">
        <v>1152</v>
      </c>
      <c r="H658" s="8" t="s">
        <v>1152</v>
      </c>
      <c r="I658" s="8" t="b">
        <v>0</v>
      </c>
      <c r="J658" s="8" t="b">
        <v>0</v>
      </c>
      <c r="K658" s="8" t="str">
        <f t="shared" si="68"/>
        <v>Acapetlahuacan-Tepenacaztlan</v>
      </c>
      <c r="L658" s="8" t="s">
        <v>1129</v>
      </c>
      <c r="M658" s="8" t="s">
        <v>1117</v>
      </c>
      <c r="N658" s="8" t="s">
        <v>127</v>
      </c>
      <c r="O658" s="8" t="s">
        <v>727</v>
      </c>
      <c r="P658" s="8" t="str">
        <f t="shared" si="69"/>
        <v>Santa Maria Acapetlahuacan</v>
      </c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>
        <v>106</v>
      </c>
      <c r="BC658" s="8"/>
      <c r="BD658" s="8"/>
      <c r="BE658" s="8"/>
      <c r="BF658" s="8"/>
      <c r="BG658" s="8"/>
      <c r="BH658" s="8"/>
      <c r="BI658" s="8"/>
      <c r="BJ658" s="8"/>
    </row>
    <row r="659" spans="1:62" x14ac:dyDescent="0.25">
      <c r="A659">
        <v>658</v>
      </c>
      <c r="B659" s="9" t="s">
        <v>1113</v>
      </c>
      <c r="C659" s="9" t="s">
        <v>727</v>
      </c>
      <c r="D659" s="9" t="s">
        <v>1049</v>
      </c>
      <c r="E659" s="9">
        <v>10</v>
      </c>
      <c r="F659" s="9">
        <v>2</v>
      </c>
      <c r="G659" s="9" t="s">
        <v>1152</v>
      </c>
      <c r="H659" s="9" t="s">
        <v>1152</v>
      </c>
      <c r="I659" s="9" t="b">
        <v>0</v>
      </c>
      <c r="J659" s="9" t="b">
        <v>0</v>
      </c>
      <c r="K659" s="9" t="str">
        <f t="shared" si="68"/>
        <v>Acapetlahuacan-Tepenacaztlan</v>
      </c>
      <c r="L659" s="9" t="s">
        <v>1129</v>
      </c>
      <c r="M659" s="9" t="s">
        <v>1118</v>
      </c>
      <c r="N659" s="9" t="s">
        <v>127</v>
      </c>
      <c r="O659" s="9" t="s">
        <v>727</v>
      </c>
      <c r="P659" s="9" t="str">
        <f t="shared" si="69"/>
        <v>Santa Maria Acapetlahuacan</v>
      </c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</row>
    <row r="660" spans="1:62" x14ac:dyDescent="0.25">
      <c r="A660">
        <v>659</v>
      </c>
      <c r="B660" t="s">
        <v>848</v>
      </c>
      <c r="C660" t="s">
        <v>727</v>
      </c>
      <c r="D660" t="s">
        <v>1050</v>
      </c>
      <c r="E660">
        <v>10</v>
      </c>
      <c r="F660">
        <v>3</v>
      </c>
      <c r="G660" t="s">
        <v>1152</v>
      </c>
      <c r="H660" t="s">
        <v>1152</v>
      </c>
      <c r="I660" t="b">
        <v>0</v>
      </c>
      <c r="J660" t="b">
        <v>0</v>
      </c>
      <c r="K660" t="str">
        <f t="shared" si="68"/>
        <v>Acapetlahuacan-Chalman</v>
      </c>
      <c r="L660" t="s">
        <v>1129</v>
      </c>
      <c r="M660" t="s">
        <v>108</v>
      </c>
      <c r="N660" t="s">
        <v>127</v>
      </c>
      <c r="O660" t="s">
        <v>727</v>
      </c>
      <c r="P660" t="str">
        <f t="shared" si="69"/>
        <v>Santa Maria Acapetlahuacan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Y660">
        <v>0</v>
      </c>
      <c r="AZ660">
        <v>0</v>
      </c>
      <c r="BA660">
        <v>0</v>
      </c>
      <c r="BB660">
        <v>106</v>
      </c>
      <c r="BC660">
        <v>0</v>
      </c>
      <c r="BD660">
        <v>0</v>
      </c>
      <c r="BE660">
        <v>0</v>
      </c>
      <c r="BG660">
        <v>0</v>
      </c>
      <c r="BH660">
        <v>0</v>
      </c>
      <c r="BI660">
        <v>0</v>
      </c>
      <c r="BJ660">
        <v>0</v>
      </c>
    </row>
    <row r="661" spans="1:62" x14ac:dyDescent="0.25">
      <c r="A661">
        <v>660</v>
      </c>
      <c r="B661" s="8" t="s">
        <v>848</v>
      </c>
      <c r="C661" s="8" t="s">
        <v>727</v>
      </c>
      <c r="D661" s="8" t="s">
        <v>1050</v>
      </c>
      <c r="E661" s="8">
        <v>10</v>
      </c>
      <c r="F661" s="8">
        <v>3</v>
      </c>
      <c r="G661" s="8" t="s">
        <v>1152</v>
      </c>
      <c r="H661" s="8" t="s">
        <v>1152</v>
      </c>
      <c r="I661" s="8" t="b">
        <v>0</v>
      </c>
      <c r="J661" s="8" t="b">
        <v>0</v>
      </c>
      <c r="K661" s="8" t="str">
        <f t="shared" si="68"/>
        <v>Acapetlahuacan-Chalman</v>
      </c>
      <c r="L661" s="8" t="s">
        <v>1129</v>
      </c>
      <c r="M661" s="8" t="s">
        <v>1117</v>
      </c>
      <c r="N661" s="8" t="s">
        <v>127</v>
      </c>
      <c r="O661" s="8" t="s">
        <v>727</v>
      </c>
      <c r="P661" s="8" t="str">
        <f t="shared" si="69"/>
        <v>Santa Maria Acapetlahuacan</v>
      </c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>
        <v>106</v>
      </c>
      <c r="BC661" s="8"/>
      <c r="BD661" s="8"/>
      <c r="BE661" s="8"/>
      <c r="BF661" s="8"/>
      <c r="BG661" s="8"/>
      <c r="BH661" s="8"/>
      <c r="BI661" s="8"/>
      <c r="BJ661" s="8"/>
    </row>
    <row r="662" spans="1:62" x14ac:dyDescent="0.25">
      <c r="A662">
        <v>661</v>
      </c>
      <c r="B662" s="9" t="s">
        <v>848</v>
      </c>
      <c r="C662" s="9" t="s">
        <v>727</v>
      </c>
      <c r="D662" s="9" t="s">
        <v>1050</v>
      </c>
      <c r="E662" s="9">
        <v>10</v>
      </c>
      <c r="F662" s="9">
        <v>3</v>
      </c>
      <c r="G662" s="9" t="s">
        <v>1152</v>
      </c>
      <c r="H662" s="9" t="s">
        <v>1152</v>
      </c>
      <c r="I662" s="9" t="b">
        <v>0</v>
      </c>
      <c r="J662" s="9" t="b">
        <v>0</v>
      </c>
      <c r="K662" s="9" t="str">
        <f t="shared" si="68"/>
        <v>Acapetlahuacan-Chalman</v>
      </c>
      <c r="L662" s="9" t="s">
        <v>1129</v>
      </c>
      <c r="M662" s="9" t="s">
        <v>1118</v>
      </c>
      <c r="N662" s="9" t="s">
        <v>127</v>
      </c>
      <c r="O662" s="9" t="s">
        <v>727</v>
      </c>
      <c r="P662" s="9" t="str">
        <f t="shared" si="69"/>
        <v>Santa Maria Acapetlahuacan</v>
      </c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</row>
    <row r="663" spans="1:62" x14ac:dyDescent="0.25">
      <c r="A663">
        <v>662</v>
      </c>
      <c r="B663" t="s">
        <v>315</v>
      </c>
      <c r="C663" t="s">
        <v>727</v>
      </c>
      <c r="D663" t="s">
        <v>1051</v>
      </c>
      <c r="E663">
        <v>10</v>
      </c>
      <c r="F663">
        <v>4</v>
      </c>
      <c r="G663" t="s">
        <v>1152</v>
      </c>
      <c r="H663" t="s">
        <v>1152</v>
      </c>
      <c r="I663" t="b">
        <v>0</v>
      </c>
      <c r="J663" t="b">
        <v>0</v>
      </c>
      <c r="K663" t="str">
        <f t="shared" si="68"/>
        <v>Acapetlahuacan-Acxotlan</v>
      </c>
      <c r="L663" t="s">
        <v>1129</v>
      </c>
      <c r="M663" t="s">
        <v>108</v>
      </c>
      <c r="N663" t="s">
        <v>127</v>
      </c>
      <c r="O663" t="s">
        <v>727</v>
      </c>
      <c r="P663" t="str">
        <f t="shared" si="69"/>
        <v>Santa Maria Acapetlahuacan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Y663">
        <v>0</v>
      </c>
      <c r="AZ663">
        <v>0</v>
      </c>
      <c r="BA663">
        <v>0</v>
      </c>
      <c r="BB663">
        <v>64</v>
      </c>
      <c r="BC663">
        <v>0</v>
      </c>
      <c r="BD663">
        <v>0</v>
      </c>
      <c r="BE663">
        <v>0</v>
      </c>
      <c r="BG663">
        <v>0</v>
      </c>
      <c r="BH663">
        <v>0</v>
      </c>
      <c r="BI663">
        <v>0</v>
      </c>
      <c r="BJ663">
        <v>0</v>
      </c>
    </row>
    <row r="664" spans="1:62" x14ac:dyDescent="0.25">
      <c r="A664">
        <v>663</v>
      </c>
      <c r="B664" s="8" t="s">
        <v>315</v>
      </c>
      <c r="C664" s="8" t="s">
        <v>727</v>
      </c>
      <c r="D664" s="8" t="s">
        <v>1051</v>
      </c>
      <c r="E664" s="8">
        <v>10</v>
      </c>
      <c r="F664" s="8">
        <v>4</v>
      </c>
      <c r="G664" s="8" t="s">
        <v>1152</v>
      </c>
      <c r="H664" s="8" t="s">
        <v>1152</v>
      </c>
      <c r="I664" s="8" t="b">
        <v>0</v>
      </c>
      <c r="J664" s="8" t="b">
        <v>0</v>
      </c>
      <c r="K664" s="8" t="str">
        <f t="shared" si="68"/>
        <v>Acapetlahuacan-Acxotlan</v>
      </c>
      <c r="L664" s="8" t="s">
        <v>1129</v>
      </c>
      <c r="M664" s="8" t="s">
        <v>1117</v>
      </c>
      <c r="N664" s="8" t="s">
        <v>127</v>
      </c>
      <c r="O664" s="8" t="s">
        <v>727</v>
      </c>
      <c r="P664" s="8" t="str">
        <f t="shared" si="69"/>
        <v>Santa Maria Acapetlahuacan</v>
      </c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>
        <v>63</v>
      </c>
      <c r="BC664" s="8"/>
      <c r="BD664" s="8"/>
      <c r="BE664" s="8"/>
      <c r="BF664" s="8"/>
      <c r="BG664" s="8"/>
      <c r="BH664" s="8"/>
      <c r="BI664" s="8"/>
      <c r="BJ664" s="8"/>
    </row>
    <row r="665" spans="1:62" x14ac:dyDescent="0.25">
      <c r="A665">
        <v>664</v>
      </c>
      <c r="B665" s="9" t="s">
        <v>315</v>
      </c>
      <c r="C665" s="9" t="s">
        <v>727</v>
      </c>
      <c r="D665" s="9" t="s">
        <v>1051</v>
      </c>
      <c r="E665" s="9">
        <v>10</v>
      </c>
      <c r="F665" s="9">
        <v>4</v>
      </c>
      <c r="G665" s="9" t="s">
        <v>1152</v>
      </c>
      <c r="H665" s="9" t="s">
        <v>1152</v>
      </c>
      <c r="I665" s="9" t="b">
        <v>0</v>
      </c>
      <c r="J665" s="9" t="b">
        <v>0</v>
      </c>
      <c r="K665" s="9" t="str">
        <f t="shared" si="68"/>
        <v>Acapetlahuacan-Acxotlan</v>
      </c>
      <c r="L665" s="9" t="s">
        <v>1129</v>
      </c>
      <c r="M665" s="9" t="s">
        <v>1118</v>
      </c>
      <c r="N665" s="9" t="s">
        <v>127</v>
      </c>
      <c r="O665" s="9" t="s">
        <v>727</v>
      </c>
      <c r="P665" s="9" t="str">
        <f t="shared" si="69"/>
        <v>Santa Maria Acapetlahuacan</v>
      </c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>
        <v>1</v>
      </c>
      <c r="BC665" s="9"/>
      <c r="BD665" s="9"/>
      <c r="BE665" s="9"/>
      <c r="BF665" s="9"/>
      <c r="BG665" s="9"/>
      <c r="BH665" s="9"/>
      <c r="BI665" s="9"/>
      <c r="BJ665" s="9"/>
    </row>
    <row r="666" spans="1:62" x14ac:dyDescent="0.25">
      <c r="A666">
        <v>665</v>
      </c>
      <c r="B666" t="s">
        <v>849</v>
      </c>
      <c r="C666" t="s">
        <v>727</v>
      </c>
      <c r="D666" t="s">
        <v>1052</v>
      </c>
      <c r="E666">
        <v>10</v>
      </c>
      <c r="F666">
        <v>5</v>
      </c>
      <c r="G666" t="s">
        <v>1152</v>
      </c>
      <c r="H666" t="s">
        <v>1152</v>
      </c>
      <c r="I666" t="b">
        <v>0</v>
      </c>
      <c r="J666" t="b">
        <v>0</v>
      </c>
      <c r="K666" t="str">
        <f t="shared" si="68"/>
        <v>Acapetlahuacan-Analco</v>
      </c>
      <c r="L666" t="s">
        <v>1129</v>
      </c>
      <c r="M666" t="s">
        <v>108</v>
      </c>
      <c r="N666" t="s">
        <v>127</v>
      </c>
      <c r="O666" t="s">
        <v>727</v>
      </c>
      <c r="P666" t="str">
        <f t="shared" si="69"/>
        <v>Santa Maria Acapetlahuacan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Y666">
        <v>0</v>
      </c>
      <c r="AZ666">
        <v>0</v>
      </c>
      <c r="BA666">
        <v>0</v>
      </c>
      <c r="BB666">
        <v>64</v>
      </c>
      <c r="BC666">
        <v>0</v>
      </c>
      <c r="BD666">
        <v>0</v>
      </c>
      <c r="BE666">
        <v>0</v>
      </c>
      <c r="BG666">
        <v>0</v>
      </c>
      <c r="BH666">
        <v>0</v>
      </c>
      <c r="BI666">
        <v>0</v>
      </c>
      <c r="BJ666">
        <v>0</v>
      </c>
    </row>
    <row r="667" spans="1:62" x14ac:dyDescent="0.25">
      <c r="A667">
        <v>666</v>
      </c>
      <c r="B667" s="8" t="s">
        <v>849</v>
      </c>
      <c r="C667" s="8" t="s">
        <v>727</v>
      </c>
      <c r="D667" s="8" t="s">
        <v>1052</v>
      </c>
      <c r="E667" s="8">
        <v>10</v>
      </c>
      <c r="F667" s="8">
        <v>5</v>
      </c>
      <c r="G667" s="8" t="s">
        <v>1152</v>
      </c>
      <c r="H667" s="8" t="s">
        <v>1152</v>
      </c>
      <c r="I667" s="8" t="b">
        <v>0</v>
      </c>
      <c r="J667" s="8" t="b">
        <v>0</v>
      </c>
      <c r="K667" s="8" t="str">
        <f t="shared" si="68"/>
        <v>Acapetlahuacan-Analco</v>
      </c>
      <c r="L667" s="8" t="s">
        <v>1129</v>
      </c>
      <c r="M667" s="8" t="s">
        <v>1117</v>
      </c>
      <c r="N667" s="8" t="s">
        <v>127</v>
      </c>
      <c r="O667" s="8" t="s">
        <v>727</v>
      </c>
      <c r="P667" s="8" t="str">
        <f t="shared" si="69"/>
        <v>Santa Maria Acapetlahuacan</v>
      </c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>
        <v>64</v>
      </c>
      <c r="BC667" s="8"/>
      <c r="BD667" s="8"/>
      <c r="BE667" s="8"/>
      <c r="BF667" s="8"/>
      <c r="BG667" s="8"/>
      <c r="BH667" s="8"/>
      <c r="BI667" s="8"/>
      <c r="BJ667" s="8"/>
    </row>
    <row r="668" spans="1:62" x14ac:dyDescent="0.25">
      <c r="A668">
        <v>667</v>
      </c>
      <c r="B668" s="9" t="s">
        <v>849</v>
      </c>
      <c r="C668" s="9" t="s">
        <v>727</v>
      </c>
      <c r="D668" s="9" t="s">
        <v>1052</v>
      </c>
      <c r="E668" s="9">
        <v>10</v>
      </c>
      <c r="F668" s="9">
        <v>5</v>
      </c>
      <c r="G668" s="9" t="s">
        <v>1152</v>
      </c>
      <c r="H668" s="9" t="s">
        <v>1152</v>
      </c>
      <c r="I668" s="9" t="b">
        <v>0</v>
      </c>
      <c r="J668" s="9" t="b">
        <v>0</v>
      </c>
      <c r="K668" s="9" t="str">
        <f t="shared" si="68"/>
        <v>Acapetlahuacan-Analco</v>
      </c>
      <c r="L668" s="9" t="s">
        <v>1129</v>
      </c>
      <c r="M668" s="9" t="s">
        <v>1118</v>
      </c>
      <c r="N668" s="9" t="s">
        <v>127</v>
      </c>
      <c r="O668" s="9" t="s">
        <v>727</v>
      </c>
      <c r="P668" s="9" t="str">
        <f t="shared" si="69"/>
        <v>Santa Maria Acapetlahuacan</v>
      </c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</row>
    <row r="669" spans="1:62" x14ac:dyDescent="0.25">
      <c r="A669">
        <v>668</v>
      </c>
      <c r="B669" t="s">
        <v>850</v>
      </c>
      <c r="C669" t="s">
        <v>727</v>
      </c>
      <c r="D669" t="s">
        <v>1053</v>
      </c>
      <c r="E669">
        <v>10</v>
      </c>
      <c r="F669">
        <v>6</v>
      </c>
      <c r="G669" t="s">
        <v>1152</v>
      </c>
      <c r="H669" t="s">
        <v>1152</v>
      </c>
      <c r="I669" t="b">
        <v>0</v>
      </c>
      <c r="J669" t="b">
        <v>0</v>
      </c>
      <c r="K669" t="str">
        <f t="shared" si="68"/>
        <v>Acapetlahuacan-Chiatlan</v>
      </c>
      <c r="L669" t="s">
        <v>1129</v>
      </c>
      <c r="M669" t="s">
        <v>108</v>
      </c>
      <c r="N669" t="s">
        <v>127</v>
      </c>
      <c r="O669" t="s">
        <v>727</v>
      </c>
      <c r="P669" t="str">
        <f t="shared" si="69"/>
        <v>Santa Maria Acapetlahuacan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Y669">
        <v>0</v>
      </c>
      <c r="AZ669">
        <v>0</v>
      </c>
      <c r="BA669">
        <v>0</v>
      </c>
      <c r="BB669">
        <v>106</v>
      </c>
      <c r="BC669">
        <v>0</v>
      </c>
      <c r="BD669">
        <v>0</v>
      </c>
      <c r="BE669">
        <v>0</v>
      </c>
      <c r="BG669">
        <v>0</v>
      </c>
      <c r="BH669">
        <v>0</v>
      </c>
      <c r="BI669">
        <v>0</v>
      </c>
      <c r="BJ669">
        <v>0</v>
      </c>
    </row>
    <row r="670" spans="1:62" x14ac:dyDescent="0.25">
      <c r="A670">
        <v>669</v>
      </c>
      <c r="B670" s="8" t="s">
        <v>850</v>
      </c>
      <c r="C670" s="8" t="s">
        <v>727</v>
      </c>
      <c r="D670" s="8" t="s">
        <v>1053</v>
      </c>
      <c r="E670" s="8">
        <v>10</v>
      </c>
      <c r="F670" s="8">
        <v>6</v>
      </c>
      <c r="G670" s="8" t="s">
        <v>1152</v>
      </c>
      <c r="H670" s="8" t="s">
        <v>1152</v>
      </c>
      <c r="I670" s="8" t="b">
        <v>0</v>
      </c>
      <c r="J670" s="8" t="b">
        <v>0</v>
      </c>
      <c r="K670" s="8" t="str">
        <f t="shared" si="68"/>
        <v>Acapetlahuacan-Chiatlan</v>
      </c>
      <c r="L670" s="8" t="s">
        <v>1129</v>
      </c>
      <c r="M670" s="8" t="s">
        <v>1117</v>
      </c>
      <c r="N670" s="8" t="s">
        <v>127</v>
      </c>
      <c r="O670" s="8" t="s">
        <v>727</v>
      </c>
      <c r="P670" s="8" t="str">
        <f t="shared" si="69"/>
        <v>Santa Maria Acapetlahuacan</v>
      </c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>
        <v>106</v>
      </c>
      <c r="BC670" s="8"/>
      <c r="BD670" s="8"/>
      <c r="BE670" s="8"/>
      <c r="BF670" s="8"/>
      <c r="BG670" s="8"/>
      <c r="BH670" s="8"/>
      <c r="BI670" s="8"/>
      <c r="BJ670" s="8"/>
    </row>
    <row r="671" spans="1:62" x14ac:dyDescent="0.25">
      <c r="A671">
        <v>670</v>
      </c>
      <c r="B671" s="9" t="s">
        <v>850</v>
      </c>
      <c r="C671" s="9" t="s">
        <v>727</v>
      </c>
      <c r="D671" s="9" t="s">
        <v>1053</v>
      </c>
      <c r="E671" s="9">
        <v>10</v>
      </c>
      <c r="F671" s="9">
        <v>6</v>
      </c>
      <c r="G671" s="9" t="s">
        <v>1152</v>
      </c>
      <c r="H671" s="9" t="s">
        <v>1152</v>
      </c>
      <c r="I671" s="9" t="b">
        <v>0</v>
      </c>
      <c r="J671" s="9" t="b">
        <v>0</v>
      </c>
      <c r="K671" s="9" t="str">
        <f t="shared" si="68"/>
        <v>Acapetlahuacan-Chiatlan</v>
      </c>
      <c r="L671" s="9" t="s">
        <v>1129</v>
      </c>
      <c r="M671" s="9" t="s">
        <v>1118</v>
      </c>
      <c r="N671" s="9" t="s">
        <v>127</v>
      </c>
      <c r="O671" s="9" t="s">
        <v>727</v>
      </c>
      <c r="P671" s="9" t="str">
        <f t="shared" si="69"/>
        <v>Santa Maria Acapetlahuacan</v>
      </c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</row>
    <row r="672" spans="1:62" x14ac:dyDescent="0.25">
      <c r="A672">
        <v>671</v>
      </c>
      <c r="B672" t="s">
        <v>1114</v>
      </c>
      <c r="C672" t="s">
        <v>727</v>
      </c>
      <c r="D672" t="s">
        <v>1054</v>
      </c>
      <c r="E672">
        <v>10</v>
      </c>
      <c r="F672">
        <v>7</v>
      </c>
      <c r="G672" t="s">
        <v>1152</v>
      </c>
      <c r="H672" t="s">
        <v>1152</v>
      </c>
      <c r="I672" t="b">
        <v>0</v>
      </c>
      <c r="J672" t="b">
        <v>0</v>
      </c>
      <c r="K672" t="str">
        <f t="shared" si="68"/>
        <v>Acapetlahuacan-Coyollan</v>
      </c>
      <c r="L672" t="s">
        <v>1129</v>
      </c>
      <c r="M672" t="s">
        <v>108</v>
      </c>
      <c r="N672" t="s">
        <v>127</v>
      </c>
      <c r="O672" t="s">
        <v>727</v>
      </c>
      <c r="P672" t="str">
        <f t="shared" si="69"/>
        <v>Santa Maria Acapetlahuacan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Y672">
        <v>0</v>
      </c>
      <c r="AZ672">
        <v>0</v>
      </c>
      <c r="BA672">
        <v>0</v>
      </c>
      <c r="BB672">
        <v>21</v>
      </c>
      <c r="BC672">
        <v>0</v>
      </c>
      <c r="BD672">
        <v>0</v>
      </c>
      <c r="BE672">
        <v>0</v>
      </c>
      <c r="BG672">
        <v>0</v>
      </c>
      <c r="BH672">
        <v>0</v>
      </c>
      <c r="BI672">
        <v>0</v>
      </c>
      <c r="BJ672">
        <v>0</v>
      </c>
    </row>
    <row r="673" spans="1:62" x14ac:dyDescent="0.25">
      <c r="A673">
        <v>672</v>
      </c>
      <c r="B673" s="8" t="s">
        <v>1114</v>
      </c>
      <c r="C673" s="8" t="s">
        <v>727</v>
      </c>
      <c r="D673" s="8" t="s">
        <v>1054</v>
      </c>
      <c r="E673" s="8">
        <v>10</v>
      </c>
      <c r="F673" s="8">
        <v>7</v>
      </c>
      <c r="G673" s="8" t="s">
        <v>1152</v>
      </c>
      <c r="H673" s="8" t="s">
        <v>1152</v>
      </c>
      <c r="I673" s="8" t="b">
        <v>0</v>
      </c>
      <c r="J673" s="8" t="b">
        <v>0</v>
      </c>
      <c r="K673" s="8" t="str">
        <f t="shared" si="68"/>
        <v>Acapetlahuacan-Coyollan</v>
      </c>
      <c r="L673" s="8" t="s">
        <v>1129</v>
      </c>
      <c r="M673" s="8" t="s">
        <v>1117</v>
      </c>
      <c r="N673" s="8" t="s">
        <v>127</v>
      </c>
      <c r="O673" s="8" t="s">
        <v>727</v>
      </c>
      <c r="P673" s="8" t="str">
        <f t="shared" si="69"/>
        <v>Santa Maria Acapetlahuacan</v>
      </c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>
        <v>21</v>
      </c>
      <c r="BC673" s="8"/>
      <c r="BD673" s="8"/>
      <c r="BE673" s="8"/>
      <c r="BF673" s="8"/>
      <c r="BG673" s="8"/>
      <c r="BH673" s="8"/>
      <c r="BI673" s="8"/>
      <c r="BJ673" s="8"/>
    </row>
    <row r="674" spans="1:62" x14ac:dyDescent="0.25">
      <c r="A674">
        <v>673</v>
      </c>
      <c r="B674" s="9" t="s">
        <v>1114</v>
      </c>
      <c r="C674" s="9" t="s">
        <v>727</v>
      </c>
      <c r="D674" s="9" t="s">
        <v>1054</v>
      </c>
      <c r="E674" s="9">
        <v>10</v>
      </c>
      <c r="F674" s="9">
        <v>7</v>
      </c>
      <c r="G674" s="9" t="s">
        <v>1152</v>
      </c>
      <c r="H674" s="9" t="s">
        <v>1152</v>
      </c>
      <c r="I674" s="9" t="b">
        <v>0</v>
      </c>
      <c r="J674" s="9" t="b">
        <v>0</v>
      </c>
      <c r="K674" s="9" t="str">
        <f t="shared" si="68"/>
        <v>Acapetlahuacan-Coyollan</v>
      </c>
      <c r="L674" s="9" t="s">
        <v>1129</v>
      </c>
      <c r="M674" s="9" t="s">
        <v>1118</v>
      </c>
      <c r="N674" s="9" t="s">
        <v>127</v>
      </c>
      <c r="O674" s="9" t="s">
        <v>727</v>
      </c>
      <c r="P674" s="9" t="str">
        <f t="shared" si="69"/>
        <v>Santa Maria Acapetlahuacan</v>
      </c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</row>
    <row r="675" spans="1:62" x14ac:dyDescent="0.25">
      <c r="A675">
        <v>674</v>
      </c>
      <c r="B675" t="s">
        <v>851</v>
      </c>
      <c r="C675" t="s">
        <v>727</v>
      </c>
      <c r="D675" t="s">
        <v>1055</v>
      </c>
      <c r="E675">
        <v>10</v>
      </c>
      <c r="F675">
        <v>8</v>
      </c>
      <c r="G675" t="s">
        <v>1152</v>
      </c>
      <c r="H675" t="s">
        <v>1152</v>
      </c>
      <c r="I675" t="b">
        <v>0</v>
      </c>
      <c r="J675" t="b">
        <v>0</v>
      </c>
      <c r="K675" t="str">
        <f t="shared" si="68"/>
        <v>Acapetlahuacan-Itzcalpan</v>
      </c>
      <c r="L675" t="s">
        <v>1129</v>
      </c>
      <c r="M675" t="s">
        <v>108</v>
      </c>
      <c r="N675" t="s">
        <v>127</v>
      </c>
      <c r="O675" t="s">
        <v>727</v>
      </c>
      <c r="P675" t="str">
        <f t="shared" si="69"/>
        <v>Santa Maria Acapetlahuacan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Y675">
        <v>0</v>
      </c>
      <c r="AZ675">
        <v>0</v>
      </c>
      <c r="BA675">
        <v>0</v>
      </c>
      <c r="BB675">
        <v>42</v>
      </c>
      <c r="BC675">
        <v>0</v>
      </c>
      <c r="BD675">
        <v>0</v>
      </c>
      <c r="BE675">
        <v>0</v>
      </c>
      <c r="BG675">
        <v>0</v>
      </c>
      <c r="BH675">
        <v>0</v>
      </c>
      <c r="BI675">
        <v>0</v>
      </c>
      <c r="BJ675">
        <v>0</v>
      </c>
    </row>
    <row r="676" spans="1:62" x14ac:dyDescent="0.25">
      <c r="A676">
        <v>675</v>
      </c>
      <c r="B676" s="8" t="s">
        <v>851</v>
      </c>
      <c r="C676" s="8" t="s">
        <v>727</v>
      </c>
      <c r="D676" s="8" t="s">
        <v>1055</v>
      </c>
      <c r="E676" s="8">
        <v>10</v>
      </c>
      <c r="F676" s="8">
        <v>8</v>
      </c>
      <c r="G676" s="8" t="s">
        <v>1152</v>
      </c>
      <c r="H676" s="8" t="s">
        <v>1152</v>
      </c>
      <c r="I676" s="8" t="b">
        <v>0</v>
      </c>
      <c r="J676" s="8" t="b">
        <v>0</v>
      </c>
      <c r="K676" s="8" t="str">
        <f t="shared" si="68"/>
        <v>Acapetlahuacan-Itzcalpan</v>
      </c>
      <c r="L676" s="8" t="s">
        <v>1129</v>
      </c>
      <c r="M676" s="8" t="s">
        <v>1117</v>
      </c>
      <c r="N676" s="8" t="s">
        <v>127</v>
      </c>
      <c r="O676" s="8" t="s">
        <v>727</v>
      </c>
      <c r="P676" s="8" t="str">
        <f t="shared" si="69"/>
        <v>Santa Maria Acapetlahuacan</v>
      </c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>
        <v>42</v>
      </c>
      <c r="BC676" s="8"/>
      <c r="BD676" s="8"/>
      <c r="BE676" s="8"/>
      <c r="BF676" s="8"/>
      <c r="BG676" s="8"/>
      <c r="BH676" s="8"/>
      <c r="BI676" s="8"/>
      <c r="BJ676" s="8"/>
    </row>
    <row r="677" spans="1:62" x14ac:dyDescent="0.25">
      <c r="A677">
        <v>676</v>
      </c>
      <c r="B677" s="9" t="s">
        <v>851</v>
      </c>
      <c r="C677" s="9" t="s">
        <v>727</v>
      </c>
      <c r="D677" s="9" t="s">
        <v>1055</v>
      </c>
      <c r="E677" s="9">
        <v>10</v>
      </c>
      <c r="F677" s="9">
        <v>8</v>
      </c>
      <c r="G677" s="9" t="s">
        <v>1152</v>
      </c>
      <c r="H677" s="9" t="s">
        <v>1152</v>
      </c>
      <c r="I677" s="9" t="b">
        <v>0</v>
      </c>
      <c r="J677" s="9" t="b">
        <v>0</v>
      </c>
      <c r="K677" s="9" t="str">
        <f t="shared" si="68"/>
        <v>Acapetlahuacan-Itzcalpan</v>
      </c>
      <c r="L677" s="9" t="s">
        <v>1129</v>
      </c>
      <c r="M677" s="9" t="s">
        <v>1118</v>
      </c>
      <c r="N677" s="9" t="s">
        <v>127</v>
      </c>
      <c r="O677" s="9" t="s">
        <v>727</v>
      </c>
      <c r="P677" s="9" t="str">
        <f t="shared" si="69"/>
        <v>Santa Maria Acapetlahuacan</v>
      </c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</row>
    <row r="678" spans="1:62" x14ac:dyDescent="0.25">
      <c r="A678">
        <v>677</v>
      </c>
      <c r="B678" t="s">
        <v>1113</v>
      </c>
      <c r="C678" t="s">
        <v>727</v>
      </c>
      <c r="D678" t="s">
        <v>1056</v>
      </c>
      <c r="E678">
        <v>10</v>
      </c>
      <c r="F678">
        <v>9</v>
      </c>
      <c r="G678" t="s">
        <v>1152</v>
      </c>
      <c r="H678" t="s">
        <v>1152</v>
      </c>
      <c r="I678" t="b">
        <v>0</v>
      </c>
      <c r="J678" t="b">
        <v>0</v>
      </c>
      <c r="K678" t="str">
        <f t="shared" si="68"/>
        <v>Acapetlahuacan-Tepenacaztlan</v>
      </c>
      <c r="L678" t="s">
        <v>1129</v>
      </c>
      <c r="M678" t="s">
        <v>108</v>
      </c>
      <c r="N678" t="s">
        <v>127</v>
      </c>
      <c r="O678" t="s">
        <v>727</v>
      </c>
      <c r="P678" t="str">
        <f t="shared" si="69"/>
        <v>Santa Maria Acapetlahuacan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Y678">
        <v>0</v>
      </c>
      <c r="AZ678">
        <v>0</v>
      </c>
      <c r="BA678">
        <v>0</v>
      </c>
      <c r="BB678">
        <v>63</v>
      </c>
      <c r="BC678">
        <v>0</v>
      </c>
      <c r="BD678">
        <v>0</v>
      </c>
      <c r="BE678">
        <v>0</v>
      </c>
      <c r="BG678">
        <v>0</v>
      </c>
      <c r="BH678">
        <v>0</v>
      </c>
      <c r="BI678">
        <v>0</v>
      </c>
      <c r="BJ678">
        <v>0</v>
      </c>
    </row>
    <row r="679" spans="1:62" x14ac:dyDescent="0.25">
      <c r="A679">
        <v>678</v>
      </c>
      <c r="B679" s="8" t="s">
        <v>1113</v>
      </c>
      <c r="C679" s="8" t="s">
        <v>727</v>
      </c>
      <c r="D679" s="8" t="s">
        <v>1056</v>
      </c>
      <c r="E679" s="8">
        <v>10</v>
      </c>
      <c r="F679" s="8">
        <v>9</v>
      </c>
      <c r="G679" s="8" t="s">
        <v>1152</v>
      </c>
      <c r="H679" s="8" t="s">
        <v>1152</v>
      </c>
      <c r="I679" s="8" t="b">
        <v>0</v>
      </c>
      <c r="J679" s="8" t="b">
        <v>0</v>
      </c>
      <c r="K679" s="8" t="str">
        <f t="shared" si="68"/>
        <v>Acapetlahuacan-Tepenacaztlan</v>
      </c>
      <c r="L679" s="8" t="s">
        <v>1129</v>
      </c>
      <c r="M679" s="8" t="s">
        <v>1117</v>
      </c>
      <c r="N679" s="8" t="s">
        <v>127</v>
      </c>
      <c r="O679" s="8" t="s">
        <v>727</v>
      </c>
      <c r="P679" s="8" t="str">
        <f t="shared" si="69"/>
        <v>Santa Maria Acapetlahuacan</v>
      </c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>
        <v>63</v>
      </c>
      <c r="BC679" s="8"/>
      <c r="BD679" s="8"/>
      <c r="BE679" s="8"/>
      <c r="BF679" s="8"/>
      <c r="BG679" s="8"/>
      <c r="BH679" s="8"/>
      <c r="BI679" s="8"/>
      <c r="BJ679" s="8"/>
    </row>
    <row r="680" spans="1:62" x14ac:dyDescent="0.25">
      <c r="A680">
        <v>679</v>
      </c>
      <c r="B680" s="9" t="s">
        <v>1113</v>
      </c>
      <c r="C680" s="9" t="s">
        <v>727</v>
      </c>
      <c r="D680" s="9" t="s">
        <v>1056</v>
      </c>
      <c r="E680" s="9">
        <v>10</v>
      </c>
      <c r="F680" s="9">
        <v>9</v>
      </c>
      <c r="G680" s="9" t="s">
        <v>1152</v>
      </c>
      <c r="H680" s="9" t="s">
        <v>1152</v>
      </c>
      <c r="I680" s="9" t="b">
        <v>0</v>
      </c>
      <c r="J680" s="9" t="b">
        <v>0</v>
      </c>
      <c r="K680" s="9" t="str">
        <f t="shared" si="68"/>
        <v>Acapetlahuacan-Tepenacaztlan</v>
      </c>
      <c r="L680" s="9" t="s">
        <v>1129</v>
      </c>
      <c r="M680" s="9" t="s">
        <v>1118</v>
      </c>
      <c r="N680" s="9" t="s">
        <v>127</v>
      </c>
      <c r="O680" s="9" t="s">
        <v>727</v>
      </c>
      <c r="P680" s="9" t="str">
        <f t="shared" si="69"/>
        <v>Santa Maria Acapetlahuacan</v>
      </c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</row>
    <row r="681" spans="1:62" x14ac:dyDescent="0.25">
      <c r="A681">
        <v>680</v>
      </c>
      <c r="B681" t="s">
        <v>852</v>
      </c>
      <c r="C681" t="s">
        <v>727</v>
      </c>
      <c r="D681" t="s">
        <v>1057</v>
      </c>
      <c r="E681">
        <v>10</v>
      </c>
      <c r="F681">
        <v>10</v>
      </c>
      <c r="G681" t="s">
        <v>1152</v>
      </c>
      <c r="H681" t="s">
        <v>1152</v>
      </c>
      <c r="I681" t="b">
        <v>0</v>
      </c>
      <c r="J681" t="b">
        <v>0</v>
      </c>
      <c r="K681" t="str">
        <f t="shared" si="68"/>
        <v>Acapetlahuacan-Tlatzonca Valli Aocac Quimpia</v>
      </c>
      <c r="L681" t="s">
        <v>1129</v>
      </c>
      <c r="M681" t="s">
        <v>108</v>
      </c>
      <c r="N681" t="s">
        <v>127</v>
      </c>
      <c r="O681" t="s">
        <v>727</v>
      </c>
      <c r="P681" t="str">
        <f t="shared" si="69"/>
        <v>Santa Maria Acapetlahuacan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Y681">
        <v>0</v>
      </c>
      <c r="AZ681">
        <v>0</v>
      </c>
      <c r="BA681">
        <v>0</v>
      </c>
      <c r="BB681">
        <v>69</v>
      </c>
      <c r="BC681">
        <v>0</v>
      </c>
      <c r="BD681">
        <v>0</v>
      </c>
      <c r="BE681">
        <v>0</v>
      </c>
      <c r="BG681">
        <v>0</v>
      </c>
      <c r="BH681">
        <v>0</v>
      </c>
      <c r="BI681">
        <v>0</v>
      </c>
      <c r="BJ681">
        <v>0</v>
      </c>
    </row>
    <row r="682" spans="1:62" x14ac:dyDescent="0.25">
      <c r="A682">
        <v>681</v>
      </c>
      <c r="B682" s="8" t="s">
        <v>852</v>
      </c>
      <c r="C682" s="8" t="s">
        <v>727</v>
      </c>
      <c r="D682" s="8" t="s">
        <v>1057</v>
      </c>
      <c r="E682" s="8">
        <v>10</v>
      </c>
      <c r="F682" s="8">
        <v>10</v>
      </c>
      <c r="G682" s="8" t="s">
        <v>1152</v>
      </c>
      <c r="H682" s="8" t="s">
        <v>1152</v>
      </c>
      <c r="I682" s="8" t="b">
        <v>0</v>
      </c>
      <c r="J682" s="8" t="b">
        <v>0</v>
      </c>
      <c r="K682" s="8" t="str">
        <f t="shared" si="68"/>
        <v>Acapetlahuacan-Tlatzonca Valli Aocac Quimpia</v>
      </c>
      <c r="L682" s="8" t="s">
        <v>1129</v>
      </c>
      <c r="M682" s="8" t="s">
        <v>1117</v>
      </c>
      <c r="N682" s="8" t="s">
        <v>127</v>
      </c>
      <c r="O682" s="8" t="s">
        <v>727</v>
      </c>
      <c r="P682" s="8" t="str">
        <f t="shared" si="69"/>
        <v>Santa Maria Acapetlahuacan</v>
      </c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>
        <v>69</v>
      </c>
      <c r="BC682" s="8"/>
      <c r="BD682" s="8"/>
      <c r="BE682" s="8"/>
      <c r="BF682" s="8"/>
      <c r="BG682" s="8"/>
      <c r="BH682" s="8"/>
      <c r="BI682" s="8"/>
      <c r="BJ682" s="8"/>
    </row>
    <row r="683" spans="1:62" x14ac:dyDescent="0.25">
      <c r="A683">
        <v>682</v>
      </c>
      <c r="B683" s="9" t="s">
        <v>852</v>
      </c>
      <c r="C683" s="9" t="s">
        <v>727</v>
      </c>
      <c r="D683" s="9" t="s">
        <v>1057</v>
      </c>
      <c r="E683" s="9">
        <v>10</v>
      </c>
      <c r="F683" s="9">
        <v>10</v>
      </c>
      <c r="G683" s="9" t="s">
        <v>1152</v>
      </c>
      <c r="H683" s="9" t="s">
        <v>1152</v>
      </c>
      <c r="I683" s="9" t="b">
        <v>0</v>
      </c>
      <c r="J683" s="9" t="b">
        <v>0</v>
      </c>
      <c r="K683" s="9" t="str">
        <f t="shared" si="68"/>
        <v>Acapetlahuacan-Tlatzonca Valli Aocac Quimpia</v>
      </c>
      <c r="L683" s="9" t="s">
        <v>1129</v>
      </c>
      <c r="M683" s="9" t="s">
        <v>1118</v>
      </c>
      <c r="N683" s="9" t="s">
        <v>127</v>
      </c>
      <c r="O683" s="9" t="s">
        <v>727</v>
      </c>
      <c r="P683" s="9" t="str">
        <f t="shared" si="69"/>
        <v>Santa Maria Acapetlahuacan</v>
      </c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</row>
    <row r="684" spans="1:62" x14ac:dyDescent="0.25">
      <c r="A684">
        <v>683</v>
      </c>
      <c r="B684" t="s">
        <v>785</v>
      </c>
      <c r="C684" t="s">
        <v>727</v>
      </c>
      <c r="D684" t="s">
        <v>1058</v>
      </c>
      <c r="E684">
        <v>10</v>
      </c>
      <c r="G684" t="s">
        <v>1152</v>
      </c>
      <c r="H684" t="s">
        <v>1152</v>
      </c>
      <c r="I684" t="b">
        <v>0</v>
      </c>
      <c r="J684" t="b">
        <v>0</v>
      </c>
      <c r="K684" t="str">
        <f t="shared" si="68"/>
        <v>Acapetlahuacan-Church Singers</v>
      </c>
      <c r="L684" t="s">
        <v>1129</v>
      </c>
      <c r="M684" t="s">
        <v>108</v>
      </c>
      <c r="N684" t="s">
        <v>127</v>
      </c>
      <c r="O684" t="s">
        <v>727</v>
      </c>
      <c r="P684" t="str">
        <f t="shared" si="69"/>
        <v>Santa Maria Acapetlahuacan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Y684">
        <v>0</v>
      </c>
      <c r="AZ684">
        <v>0</v>
      </c>
      <c r="BA684">
        <v>0</v>
      </c>
      <c r="BB684">
        <v>58</v>
      </c>
      <c r="BC684">
        <v>0</v>
      </c>
      <c r="BD684">
        <v>0</v>
      </c>
      <c r="BE684">
        <v>0</v>
      </c>
      <c r="BG684">
        <v>0</v>
      </c>
      <c r="BH684">
        <v>0</v>
      </c>
      <c r="BI684">
        <v>0</v>
      </c>
      <c r="BJ684">
        <v>0</v>
      </c>
    </row>
    <row r="685" spans="1:62" x14ac:dyDescent="0.25">
      <c r="A685">
        <v>684</v>
      </c>
      <c r="B685" s="8" t="s">
        <v>785</v>
      </c>
      <c r="C685" s="8" t="s">
        <v>727</v>
      </c>
      <c r="D685" s="8" t="s">
        <v>1058</v>
      </c>
      <c r="E685" s="8">
        <v>10</v>
      </c>
      <c r="F685" s="8"/>
      <c r="G685" s="8" t="s">
        <v>1152</v>
      </c>
      <c r="H685" s="8" t="s">
        <v>1152</v>
      </c>
      <c r="I685" s="8" t="b">
        <v>0</v>
      </c>
      <c r="J685" s="8" t="b">
        <v>0</v>
      </c>
      <c r="K685" s="8" t="str">
        <f t="shared" si="68"/>
        <v>Acapetlahuacan-Church Singers</v>
      </c>
      <c r="L685" s="8" t="s">
        <v>1129</v>
      </c>
      <c r="M685" s="8" t="s">
        <v>1117</v>
      </c>
      <c r="N685" s="8" t="s">
        <v>127</v>
      </c>
      <c r="O685" s="8" t="s">
        <v>727</v>
      </c>
      <c r="P685" s="8" t="str">
        <f t="shared" si="69"/>
        <v>Santa Maria Acapetlahuacan</v>
      </c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>
        <v>58</v>
      </c>
      <c r="BC685" s="8"/>
      <c r="BD685" s="8"/>
      <c r="BE685" s="8"/>
      <c r="BF685" s="8"/>
      <c r="BG685" s="8"/>
      <c r="BH685" s="8"/>
      <c r="BI685" s="8"/>
      <c r="BJ685" s="8"/>
    </row>
    <row r="686" spans="1:62" x14ac:dyDescent="0.25">
      <c r="A686">
        <v>685</v>
      </c>
      <c r="B686" s="9" t="s">
        <v>785</v>
      </c>
      <c r="C686" s="9" t="s">
        <v>727</v>
      </c>
      <c r="D686" s="9" t="s">
        <v>1058</v>
      </c>
      <c r="E686" s="9">
        <v>10</v>
      </c>
      <c r="F686" s="9"/>
      <c r="G686" s="9" t="s">
        <v>1152</v>
      </c>
      <c r="H686" s="9" t="s">
        <v>1152</v>
      </c>
      <c r="I686" s="9" t="b">
        <v>0</v>
      </c>
      <c r="J686" s="9" t="b">
        <v>0</v>
      </c>
      <c r="K686" s="9" t="str">
        <f t="shared" si="68"/>
        <v>Acapetlahuacan-Church Singers</v>
      </c>
      <c r="L686" s="9" t="s">
        <v>1129</v>
      </c>
      <c r="M686" s="9" t="s">
        <v>1118</v>
      </c>
      <c r="N686" s="9" t="s">
        <v>127</v>
      </c>
      <c r="O686" s="9" t="s">
        <v>727</v>
      </c>
      <c r="P686" s="9" t="str">
        <f t="shared" si="69"/>
        <v>Santa Maria Acapetlahuacan</v>
      </c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</row>
    <row r="687" spans="1:62" x14ac:dyDescent="0.25">
      <c r="A687">
        <v>686</v>
      </c>
      <c r="B687" t="s">
        <v>786</v>
      </c>
      <c r="C687" t="s">
        <v>727</v>
      </c>
      <c r="D687" t="s">
        <v>1059</v>
      </c>
      <c r="E687">
        <v>10</v>
      </c>
      <c r="G687" t="s">
        <v>1152</v>
      </c>
      <c r="H687" t="s">
        <v>1152</v>
      </c>
      <c r="I687" t="b">
        <v>0</v>
      </c>
      <c r="J687" t="b">
        <v>0</v>
      </c>
      <c r="K687" t="str">
        <f t="shared" si="68"/>
        <v>Acapetlahuacan-Non-Tributaries</v>
      </c>
      <c r="L687" t="s">
        <v>1129</v>
      </c>
      <c r="M687" t="s">
        <v>108</v>
      </c>
      <c r="N687" t="s">
        <v>180</v>
      </c>
      <c r="O687" t="s">
        <v>727</v>
      </c>
      <c r="P687" t="str">
        <f t="shared" si="69"/>
        <v>Santa Maria Acapetlahuacan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Y687">
        <v>0</v>
      </c>
      <c r="AZ687">
        <v>0</v>
      </c>
      <c r="BA687">
        <v>0</v>
      </c>
      <c r="BB687">
        <v>0</v>
      </c>
      <c r="BC687">
        <v>82</v>
      </c>
      <c r="BD687">
        <v>21</v>
      </c>
      <c r="BE687">
        <v>33</v>
      </c>
      <c r="BG687">
        <v>19</v>
      </c>
      <c r="BH687">
        <v>68</v>
      </c>
      <c r="BI687">
        <v>63</v>
      </c>
      <c r="BJ687">
        <v>0</v>
      </c>
    </row>
    <row r="688" spans="1:62" x14ac:dyDescent="0.25">
      <c r="A688">
        <v>687</v>
      </c>
      <c r="B688" s="4" t="s">
        <v>185</v>
      </c>
      <c r="C688" s="4" t="s">
        <v>727</v>
      </c>
      <c r="D688" s="4" t="s">
        <v>1067</v>
      </c>
      <c r="E688" s="4">
        <v>10</v>
      </c>
      <c r="F688" s="4"/>
      <c r="G688" s="4" t="s">
        <v>1152</v>
      </c>
      <c r="H688" s="4" t="s">
        <v>1152</v>
      </c>
      <c r="I688" s="4" t="b">
        <v>0</v>
      </c>
      <c r="J688" s="4" t="b">
        <v>1</v>
      </c>
      <c r="K688" s="4" t="str">
        <f t="shared" si="68"/>
        <v>Acapetlahuacan-Nobles</v>
      </c>
      <c r="L688" s="4" t="s">
        <v>1129</v>
      </c>
      <c r="M688" s="4" t="s">
        <v>108</v>
      </c>
      <c r="N688" s="4" t="s">
        <v>185</v>
      </c>
      <c r="O688" s="4" t="s">
        <v>727</v>
      </c>
      <c r="P688" s="4" t="str">
        <f t="shared" si="69"/>
        <v>Santa Maria Acapetlahuacan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/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/>
      <c r="BG688" s="4">
        <v>0</v>
      </c>
      <c r="BH688" s="4">
        <v>0</v>
      </c>
      <c r="BI688" s="4">
        <v>0</v>
      </c>
      <c r="BJ688" s="4">
        <v>0</v>
      </c>
    </row>
    <row r="689" spans="1:62" x14ac:dyDescent="0.25">
      <c r="A689">
        <v>688</v>
      </c>
      <c r="B689" s="2" t="s">
        <v>1120</v>
      </c>
      <c r="C689" s="2" t="s">
        <v>1121</v>
      </c>
      <c r="D689" s="2"/>
      <c r="E689" s="2"/>
      <c r="F689" s="2"/>
      <c r="G689" s="2" t="s">
        <v>1151</v>
      </c>
      <c r="H689" s="2" t="s">
        <v>1151</v>
      </c>
      <c r="I689" s="2" t="b">
        <v>0</v>
      </c>
      <c r="J689" s="2"/>
      <c r="K689" s="2" t="str">
        <f t="shared" si="68"/>
        <v>Tlalnepantla-San Salvador Tlalnepantla</v>
      </c>
      <c r="L689" s="2" t="s">
        <v>763</v>
      </c>
      <c r="M689" s="2" t="s">
        <v>108</v>
      </c>
      <c r="N689" s="2" t="s">
        <v>4</v>
      </c>
      <c r="O689" s="2" t="s">
        <v>1121</v>
      </c>
      <c r="P689" s="2"/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/>
      <c r="AY689" s="2">
        <v>0</v>
      </c>
      <c r="AZ689" s="2">
        <v>0</v>
      </c>
      <c r="BA689" s="2">
        <v>0</v>
      </c>
      <c r="BB689" s="2">
        <v>32</v>
      </c>
      <c r="BC689" s="2">
        <v>0</v>
      </c>
      <c r="BD689" s="2">
        <v>0</v>
      </c>
      <c r="BE689" s="2">
        <v>0</v>
      </c>
      <c r="BF689" s="2"/>
      <c r="BG689" s="2">
        <v>0</v>
      </c>
      <c r="BH689" s="2">
        <v>0</v>
      </c>
      <c r="BI689" s="2">
        <v>0</v>
      </c>
      <c r="BJ689" s="2">
        <v>0</v>
      </c>
    </row>
    <row r="690" spans="1:62" x14ac:dyDescent="0.25">
      <c r="A690">
        <v>689</v>
      </c>
      <c r="B690" s="2" t="s">
        <v>1120</v>
      </c>
      <c r="C690" s="2" t="s">
        <v>1121</v>
      </c>
      <c r="D690" s="2"/>
      <c r="E690" s="2"/>
      <c r="F690" s="2"/>
      <c r="G690" s="2" t="s">
        <v>1151</v>
      </c>
      <c r="H690" s="2" t="s">
        <v>1151</v>
      </c>
      <c r="I690" s="2" t="b">
        <v>0</v>
      </c>
      <c r="J690" s="2"/>
      <c r="K690" s="2" t="str">
        <f t="shared" si="68"/>
        <v>Tlalnepantla-San Salvador Tlalnepantla</v>
      </c>
      <c r="L690" s="2" t="s">
        <v>763</v>
      </c>
      <c r="M690" s="2" t="s">
        <v>1117</v>
      </c>
      <c r="N690" s="2" t="s">
        <v>4</v>
      </c>
      <c r="O690" s="2" t="s">
        <v>1121</v>
      </c>
      <c r="P690" s="2"/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/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/>
      <c r="BG690" s="2">
        <v>0</v>
      </c>
      <c r="BH690" s="2">
        <v>0</v>
      </c>
      <c r="BI690" s="2">
        <v>0</v>
      </c>
      <c r="BJ690" s="2">
        <v>0</v>
      </c>
    </row>
    <row r="691" spans="1:62" x14ac:dyDescent="0.25">
      <c r="A691">
        <v>690</v>
      </c>
      <c r="B691" s="2" t="s">
        <v>1120</v>
      </c>
      <c r="C691" s="2" t="s">
        <v>1121</v>
      </c>
      <c r="D691" s="2"/>
      <c r="E691" s="2"/>
      <c r="F691" s="2"/>
      <c r="G691" s="2" t="s">
        <v>1151</v>
      </c>
      <c r="H691" s="2" t="s">
        <v>1151</v>
      </c>
      <c r="I691" s="2" t="b">
        <v>0</v>
      </c>
      <c r="J691" s="2"/>
      <c r="K691" s="2" t="str">
        <f t="shared" si="68"/>
        <v>Tlalnepantla-San Salvador Tlalnepantla</v>
      </c>
      <c r="L691" s="2" t="s">
        <v>763</v>
      </c>
      <c r="M691" s="2" t="s">
        <v>1118</v>
      </c>
      <c r="N691" s="2" t="s">
        <v>4</v>
      </c>
      <c r="O691" s="2" t="s">
        <v>1121</v>
      </c>
      <c r="P691" s="2"/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/>
      <c r="AY691" s="2">
        <v>0</v>
      </c>
      <c r="AZ691" s="2">
        <v>0</v>
      </c>
      <c r="BA691" s="2">
        <v>0</v>
      </c>
      <c r="BB691" s="2">
        <v>32</v>
      </c>
      <c r="BC691" s="2">
        <v>0</v>
      </c>
      <c r="BD691" s="2">
        <v>0</v>
      </c>
      <c r="BE691" s="2">
        <v>0</v>
      </c>
      <c r="BF691" s="2"/>
      <c r="BG691" s="2">
        <v>0</v>
      </c>
      <c r="BH691" s="2">
        <v>0</v>
      </c>
      <c r="BI691" s="2">
        <v>0</v>
      </c>
      <c r="BJ691" s="2">
        <v>0</v>
      </c>
    </row>
    <row r="692" spans="1:62" x14ac:dyDescent="0.25">
      <c r="A692">
        <v>691</v>
      </c>
      <c r="B692" t="s">
        <v>785</v>
      </c>
      <c r="C692" t="s">
        <v>1121</v>
      </c>
      <c r="D692" t="s">
        <v>1060</v>
      </c>
      <c r="G692" t="s">
        <v>1151</v>
      </c>
      <c r="H692" t="s">
        <v>1151</v>
      </c>
      <c r="I692" t="b">
        <v>0</v>
      </c>
      <c r="J692" t="b">
        <v>0</v>
      </c>
      <c r="K692" t="str">
        <f t="shared" si="68"/>
        <v>Tlalnepantla-Church Singers</v>
      </c>
      <c r="L692" t="s">
        <v>763</v>
      </c>
      <c r="M692" t="s">
        <v>108</v>
      </c>
      <c r="N692" t="s">
        <v>127</v>
      </c>
      <c r="O692" t="s">
        <v>1121</v>
      </c>
      <c r="P692" t="str">
        <f>L692&amp;" "&amp;O692</f>
        <v>San Salvador Tlalnepantla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Y692">
        <v>0</v>
      </c>
      <c r="AZ692">
        <v>0</v>
      </c>
      <c r="BA692">
        <v>0</v>
      </c>
      <c r="BB692">
        <v>32</v>
      </c>
      <c r="BC692">
        <v>0</v>
      </c>
      <c r="BD692">
        <v>0</v>
      </c>
      <c r="BE692">
        <v>0</v>
      </c>
      <c r="BG692">
        <v>0</v>
      </c>
      <c r="BH692">
        <v>0</v>
      </c>
      <c r="BI692">
        <v>0</v>
      </c>
      <c r="BJ692">
        <v>0</v>
      </c>
    </row>
    <row r="693" spans="1:62" x14ac:dyDescent="0.25">
      <c r="A693">
        <v>692</v>
      </c>
      <c r="B693" s="8" t="s">
        <v>785</v>
      </c>
      <c r="C693" s="8" t="s">
        <v>1121</v>
      </c>
      <c r="D693" s="8" t="s">
        <v>1060</v>
      </c>
      <c r="E693" s="8"/>
      <c r="F693" s="8"/>
      <c r="G693" s="8" t="s">
        <v>1151</v>
      </c>
      <c r="H693" s="8" t="s">
        <v>1151</v>
      </c>
      <c r="I693" s="8" t="b">
        <v>0</v>
      </c>
      <c r="J693" s="8" t="b">
        <v>0</v>
      </c>
      <c r="K693" s="8" t="str">
        <f t="shared" si="68"/>
        <v>Tlalnepantla-Church Singers</v>
      </c>
      <c r="L693" s="8" t="s">
        <v>763</v>
      </c>
      <c r="M693" s="8" t="s">
        <v>1117</v>
      </c>
      <c r="N693" s="8" t="s">
        <v>127</v>
      </c>
      <c r="O693" s="8" t="s">
        <v>1121</v>
      </c>
      <c r="P693" s="8" t="str">
        <f>L693&amp;" "&amp;O693</f>
        <v>San Salvador Tlalnepantla</v>
      </c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</row>
    <row r="694" spans="1:62" x14ac:dyDescent="0.25">
      <c r="A694">
        <v>693</v>
      </c>
      <c r="B694" s="9" t="s">
        <v>785</v>
      </c>
      <c r="C694" s="9" t="s">
        <v>1121</v>
      </c>
      <c r="D694" s="9" t="s">
        <v>1060</v>
      </c>
      <c r="E694" s="9"/>
      <c r="F694" s="9"/>
      <c r="G694" s="9" t="s">
        <v>1151</v>
      </c>
      <c r="H694" s="9" t="s">
        <v>1151</v>
      </c>
      <c r="I694" s="9" t="b">
        <v>0</v>
      </c>
      <c r="J694" s="9" t="b">
        <v>0</v>
      </c>
      <c r="K694" s="9" t="str">
        <f t="shared" si="68"/>
        <v>Tlalnepantla-Church Singers</v>
      </c>
      <c r="L694" s="9" t="s">
        <v>763</v>
      </c>
      <c r="M694" s="9" t="s">
        <v>1118</v>
      </c>
      <c r="N694" s="9" t="s">
        <v>127</v>
      </c>
      <c r="O694" s="9" t="s">
        <v>1121</v>
      </c>
      <c r="P694" s="9" t="str">
        <f>L694&amp;" "&amp;O694</f>
        <v>San Salvador Tlalnepantla</v>
      </c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>
        <v>32</v>
      </c>
      <c r="BC694" s="9"/>
      <c r="BD694" s="9"/>
      <c r="BE694" s="9"/>
      <c r="BF694" s="9"/>
      <c r="BG694" s="9"/>
      <c r="BH694" s="9"/>
      <c r="BI694" s="9"/>
      <c r="BJ694" s="9"/>
    </row>
    <row r="695" spans="1:62" x14ac:dyDescent="0.25">
      <c r="A695">
        <v>694</v>
      </c>
      <c r="B695" s="2" t="s">
        <v>185</v>
      </c>
      <c r="C695" s="2" t="s">
        <v>1121</v>
      </c>
      <c r="D695" s="2"/>
      <c r="E695" s="2"/>
      <c r="F695" s="2"/>
      <c r="G695" s="2" t="s">
        <v>1151</v>
      </c>
      <c r="H695" s="2" t="s">
        <v>1151</v>
      </c>
      <c r="I695" s="2" t="b">
        <v>0</v>
      </c>
      <c r="J695" s="2" t="b">
        <v>0</v>
      </c>
      <c r="K695" s="2" t="str">
        <f t="shared" si="68"/>
        <v>Tlalnepantla-Nobles</v>
      </c>
      <c r="L695" s="2" t="s">
        <v>763</v>
      </c>
      <c r="M695" s="2" t="s">
        <v>108</v>
      </c>
      <c r="N695" s="2" t="s">
        <v>185</v>
      </c>
      <c r="O695" s="2" t="s">
        <v>1121</v>
      </c>
      <c r="P695" s="2" t="str">
        <f>L695&amp;" "&amp;O695</f>
        <v>San Salvador Tlalnepantla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/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/>
      <c r="BG695" s="2">
        <v>0</v>
      </c>
      <c r="BH695" s="2">
        <v>0</v>
      </c>
      <c r="BI695" s="2">
        <v>0</v>
      </c>
      <c r="BJ695" s="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95C81-878F-463D-9C9A-18ACE80D55FA}">
  <dimension ref="A1"/>
  <sheetViews>
    <sheetView workbookViewId="0">
      <selection activeCell="H19" sqref="H19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7DA3F-6AE1-4A7E-8BAA-74CA44DD4621}">
  <dimension ref="B1:Q41"/>
  <sheetViews>
    <sheetView workbookViewId="0">
      <selection activeCell="B7" sqref="B7"/>
    </sheetView>
  </sheetViews>
  <sheetFormatPr defaultRowHeight="15" x14ac:dyDescent="0.25"/>
  <cols>
    <col min="2" max="2" width="14.85546875" customWidth="1"/>
    <col min="4" max="4" width="12.28515625" customWidth="1"/>
    <col min="17" max="17" width="11.28515625" customWidth="1"/>
    <col min="18" max="18" width="13" customWidth="1"/>
  </cols>
  <sheetData>
    <row r="1" spans="2:15" x14ac:dyDescent="0.25">
      <c r="B1" t="s">
        <v>1248</v>
      </c>
      <c r="D1" t="s">
        <v>1159</v>
      </c>
      <c r="E1" t="s">
        <v>1160</v>
      </c>
      <c r="O1" t="s">
        <v>1176</v>
      </c>
    </row>
    <row r="2" spans="2:15" x14ac:dyDescent="0.25">
      <c r="B2" t="s">
        <v>1254</v>
      </c>
      <c r="O2" t="s">
        <v>1177</v>
      </c>
    </row>
    <row r="3" spans="2:15" x14ac:dyDescent="0.25">
      <c r="B3" t="s">
        <v>1195</v>
      </c>
      <c r="O3" t="s">
        <v>1178</v>
      </c>
    </row>
    <row r="4" spans="2:15" x14ac:dyDescent="0.25">
      <c r="B4" t="s">
        <v>1161</v>
      </c>
      <c r="O4" t="s">
        <v>1179</v>
      </c>
    </row>
    <row r="5" spans="2:15" x14ac:dyDescent="0.25">
      <c r="O5" t="s">
        <v>1180</v>
      </c>
    </row>
    <row r="6" spans="2:15" x14ac:dyDescent="0.25">
      <c r="B6" t="s">
        <v>1251</v>
      </c>
      <c r="O6" t="s">
        <v>1181</v>
      </c>
    </row>
    <row r="7" spans="2:15" x14ac:dyDescent="0.25">
      <c r="B7" t="s">
        <v>1222</v>
      </c>
      <c r="O7" t="s">
        <v>1182</v>
      </c>
    </row>
    <row r="8" spans="2:15" x14ac:dyDescent="0.25">
      <c r="B8" t="s">
        <v>1175</v>
      </c>
      <c r="O8" t="s">
        <v>1183</v>
      </c>
    </row>
    <row r="9" spans="2:15" x14ac:dyDescent="0.25">
      <c r="B9" t="s">
        <v>1253</v>
      </c>
      <c r="O9" t="s">
        <v>1184</v>
      </c>
    </row>
    <row r="10" spans="2:15" x14ac:dyDescent="0.25">
      <c r="O10" t="s">
        <v>1185</v>
      </c>
    </row>
    <row r="11" spans="2:15" x14ac:dyDescent="0.25">
      <c r="B11" t="s">
        <v>1170</v>
      </c>
      <c r="O11" t="s">
        <v>1186</v>
      </c>
    </row>
    <row r="12" spans="2:15" x14ac:dyDescent="0.25">
      <c r="B12" t="s">
        <v>1171</v>
      </c>
      <c r="O12" t="s">
        <v>1187</v>
      </c>
    </row>
    <row r="13" spans="2:15" x14ac:dyDescent="0.25">
      <c r="B13" t="s">
        <v>1156</v>
      </c>
      <c r="K13" t="s">
        <v>1189</v>
      </c>
      <c r="L13" t="s">
        <v>1190</v>
      </c>
      <c r="M13" t="s">
        <v>1191</v>
      </c>
      <c r="O13" t="s">
        <v>1188</v>
      </c>
    </row>
    <row r="14" spans="2:15" x14ac:dyDescent="0.25">
      <c r="J14" t="s">
        <v>1154</v>
      </c>
      <c r="K14">
        <v>3997</v>
      </c>
      <c r="L14">
        <v>4442</v>
      </c>
      <c r="M14">
        <f>K14/L14</f>
        <v>0.89981990094552</v>
      </c>
    </row>
    <row r="15" spans="2:15" x14ac:dyDescent="0.25">
      <c r="B15" s="17" t="s">
        <v>1257</v>
      </c>
      <c r="C15" s="5"/>
      <c r="D15" s="5"/>
      <c r="E15" s="5"/>
      <c r="F15" s="5"/>
      <c r="J15" t="s">
        <v>1155</v>
      </c>
      <c r="K15">
        <v>1714</v>
      </c>
      <c r="L15">
        <v>2717</v>
      </c>
      <c r="M15">
        <f t="shared" ref="M15:M17" si="0">K15/L15</f>
        <v>0.63084284136915714</v>
      </c>
    </row>
    <row r="16" spans="2:15" x14ac:dyDescent="0.25">
      <c r="J16" t="s">
        <v>1151</v>
      </c>
      <c r="K16">
        <v>1947</v>
      </c>
      <c r="L16">
        <v>2943</v>
      </c>
      <c r="M16">
        <f t="shared" si="0"/>
        <v>0.66156982670744136</v>
      </c>
    </row>
    <row r="17" spans="2:17" x14ac:dyDescent="0.25">
      <c r="B17" t="s">
        <v>1259</v>
      </c>
      <c r="J17" t="s">
        <v>1152</v>
      </c>
      <c r="K17">
        <v>941</v>
      </c>
      <c r="L17">
        <v>1204</v>
      </c>
      <c r="M17">
        <f t="shared" si="0"/>
        <v>0.78156146179401997</v>
      </c>
    </row>
    <row r="18" spans="2:17" x14ac:dyDescent="0.25">
      <c r="B18" t="s">
        <v>1192</v>
      </c>
      <c r="K18" t="s">
        <v>1256</v>
      </c>
    </row>
    <row r="19" spans="2:17" x14ac:dyDescent="0.25">
      <c r="Q19">
        <f>102251/3425</f>
        <v>29.854306569343066</v>
      </c>
    </row>
    <row r="20" spans="2:17" x14ac:dyDescent="0.25">
      <c r="B20" t="s">
        <v>1252</v>
      </c>
    </row>
    <row r="21" spans="2:17" x14ac:dyDescent="0.25">
      <c r="B21" t="s">
        <v>1157</v>
      </c>
    </row>
    <row r="22" spans="2:17" x14ac:dyDescent="0.25">
      <c r="B22" t="s">
        <v>1158</v>
      </c>
    </row>
    <row r="23" spans="2:17" x14ac:dyDescent="0.25">
      <c r="B23" t="s">
        <v>1193</v>
      </c>
    </row>
    <row r="25" spans="2:17" x14ac:dyDescent="0.25">
      <c r="B25" t="s">
        <v>1255</v>
      </c>
    </row>
    <row r="27" spans="2:17" x14ac:dyDescent="0.25">
      <c r="B27" s="6" t="s">
        <v>1172</v>
      </c>
      <c r="C27" s="6" t="s">
        <v>1246</v>
      </c>
    </row>
    <row r="28" spans="2:17" x14ac:dyDescent="0.25">
      <c r="B28" s="6" t="s">
        <v>1173</v>
      </c>
      <c r="C28" s="6" t="s">
        <v>1246</v>
      </c>
    </row>
    <row r="29" spans="2:17" x14ac:dyDescent="0.25">
      <c r="B29" s="6" t="s">
        <v>1174</v>
      </c>
      <c r="C29" s="6" t="s">
        <v>1246</v>
      </c>
    </row>
    <row r="31" spans="2:17" x14ac:dyDescent="0.25">
      <c r="B31" t="s">
        <v>1162</v>
      </c>
    </row>
    <row r="32" spans="2:17" x14ac:dyDescent="0.25">
      <c r="B32" s="16" t="s">
        <v>1154</v>
      </c>
    </row>
    <row r="33" spans="2:2" x14ac:dyDescent="0.25">
      <c r="B33" s="16" t="s">
        <v>1163</v>
      </c>
    </row>
    <row r="34" spans="2:2" x14ac:dyDescent="0.25">
      <c r="B34" t="s">
        <v>4</v>
      </c>
    </row>
    <row r="35" spans="2:2" x14ac:dyDescent="0.25">
      <c r="B35" t="s">
        <v>1164</v>
      </c>
    </row>
    <row r="36" spans="2:2" x14ac:dyDescent="0.25">
      <c r="B36" t="s">
        <v>1165</v>
      </c>
    </row>
    <row r="37" spans="2:2" x14ac:dyDescent="0.25">
      <c r="B37" s="16" t="s">
        <v>1166</v>
      </c>
    </row>
    <row r="38" spans="2:2" x14ac:dyDescent="0.25">
      <c r="B38" s="16" t="s">
        <v>1167</v>
      </c>
    </row>
    <row r="39" spans="2:2" x14ac:dyDescent="0.25">
      <c r="B39" s="16" t="s">
        <v>1168</v>
      </c>
    </row>
    <row r="40" spans="2:2" x14ac:dyDescent="0.25">
      <c r="B40" s="16" t="s">
        <v>1169</v>
      </c>
    </row>
    <row r="41" spans="2:2" x14ac:dyDescent="0.25">
      <c r="B41" s="16" t="s">
        <v>1194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GoogleSheets</vt:lpstr>
      <vt:lpstr>Version2023</vt:lpstr>
      <vt:lpstr>Sheet6</vt:lpstr>
      <vt:lpstr>New</vt:lpstr>
      <vt:lpstr>NEW2</vt:lpstr>
      <vt:lpstr>Occu</vt:lpstr>
      <vt:lpstr>ToDo</vt:lpstr>
      <vt:lpstr>Sheet3</vt:lpstr>
      <vt:lpstr>Sheet1</vt:lpstr>
      <vt:lpstr>CantSee</vt:lpstr>
      <vt:lpstr>Renters</vt:lpstr>
      <vt:lpstr>Free</vt:lpstr>
      <vt:lpstr>Sheet5</vt:lpstr>
      <vt:lpstr>Attr</vt:lpstr>
      <vt:lpstr>To 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TJ McMote</dc:creator>
  <cp:lastModifiedBy>TJ McMote</cp:lastModifiedBy>
  <dcterms:created xsi:type="dcterms:W3CDTF">2023-01-23T03:21:07Z</dcterms:created>
  <dcterms:modified xsi:type="dcterms:W3CDTF">2023-02-21T19:25:52Z</dcterms:modified>
</cp:coreProperties>
</file>