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GISPython\OpenWeather\"/>
    </mc:Choice>
  </mc:AlternateContent>
  <xr:revisionPtr revIDLastSave="0" documentId="8_{5F186839-1CF9-4BE2-8C68-DC3725F5DC91}" xr6:coauthVersionLast="47" xr6:coauthVersionMax="47" xr10:uidLastSave="{00000000-0000-0000-0000-000000000000}"/>
  <bookViews>
    <workbookView xWindow="-120" yWindow="-120" windowWidth="29040" windowHeight="15720" activeTab="1" xr2:uid="{255DF410-1ED3-44BF-8215-5BD0BC512A3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2" l="1"/>
  <c r="P28" i="2"/>
  <c r="O28" i="2"/>
  <c r="N28" i="2"/>
  <c r="M28" i="2"/>
  <c r="L28" i="2"/>
  <c r="K28" i="2"/>
  <c r="J28" i="2"/>
  <c r="I28" i="2"/>
  <c r="H28" i="2"/>
  <c r="G28" i="2"/>
  <c r="F28" i="2"/>
  <c r="K27" i="2"/>
  <c r="Q26" i="2"/>
  <c r="P26" i="2"/>
  <c r="O26" i="2"/>
  <c r="N26" i="2"/>
  <c r="M26" i="2"/>
  <c r="L26" i="2"/>
  <c r="K26" i="2"/>
  <c r="J26" i="2"/>
  <c r="I26" i="2"/>
  <c r="H26" i="2"/>
  <c r="G26" i="2"/>
  <c r="F26" i="2"/>
  <c r="D25" i="1"/>
</calcChain>
</file>

<file path=xl/sharedStrings.xml><?xml version="1.0" encoding="utf-8"?>
<sst xmlns="http://schemas.openxmlformats.org/spreadsheetml/2006/main" count="68" uniqueCount="45">
  <si>
    <t xml:space="preserve"> 2022/01/06 00:00:00</t>
  </si>
  <si>
    <t xml:space="preserve"> 2022/01/06 01:00:00</t>
  </si>
  <si>
    <t xml:space="preserve"> 2022/01/06 02:00:00</t>
  </si>
  <si>
    <t xml:space="preserve"> 2022/01/06 03:00:00</t>
  </si>
  <si>
    <t xml:space="preserve"> 2022/01/06 04:00:00</t>
  </si>
  <si>
    <t xml:space="preserve"> 2022/01/06 05:00:00</t>
  </si>
  <si>
    <t xml:space="preserve"> 2022/01/06 06:00:00</t>
  </si>
  <si>
    <t xml:space="preserve"> 2022/01/06 07:00:00</t>
  </si>
  <si>
    <t xml:space="preserve"> 2022/01/06 08:00:00</t>
  </si>
  <si>
    <t xml:space="preserve"> 2022/01/06 09:00:00</t>
  </si>
  <si>
    <t xml:space="preserve"> 2022/01/06 10:00:00</t>
  </si>
  <si>
    <t xml:space="preserve"> 2022/01/06 11:00:00</t>
  </si>
  <si>
    <t xml:space="preserve"> 2022/01/06 12:00:00</t>
  </si>
  <si>
    <t xml:space="preserve"> 2022/01/06 13:00:00</t>
  </si>
  <si>
    <t xml:space="preserve"> 2022/01/06 14:00:00</t>
  </si>
  <si>
    <t xml:space="preserve"> 2022/01/06 15:00:00</t>
  </si>
  <si>
    <t xml:space="preserve"> 2022/01/06 16:00:00</t>
  </si>
  <si>
    <t xml:space="preserve"> 2022/01/06 17:00:00</t>
  </si>
  <si>
    <t xml:space="preserve"> 2022/01/06 18:00:00</t>
  </si>
  <si>
    <t xml:space="preserve"> 2022/01/06 19:00:00</t>
  </si>
  <si>
    <t xml:space="preserve"> 2022/01/06 20:00:00</t>
  </si>
  <si>
    <t xml:space="preserve"> 2022/01/06 21:00:00</t>
  </si>
  <si>
    <t xml:space="preserve"> 2022/01/06 22:00:00</t>
  </si>
  <si>
    <t xml:space="preserve"> 2022/01/06 23:00:00</t>
  </si>
  <si>
    <t>lat</t>
  </si>
  <si>
    <t>lon</t>
  </si>
  <si>
    <t>timezone</t>
  </si>
  <si>
    <t>date</t>
  </si>
  <si>
    <t>time</t>
  </si>
  <si>
    <t>clouds</t>
  </si>
  <si>
    <t>dewpoint</t>
  </si>
  <si>
    <t>feelslike</t>
  </si>
  <si>
    <t>humidity</t>
  </si>
  <si>
    <t>pressure</t>
  </si>
  <si>
    <t>rain</t>
  </si>
  <si>
    <t>temp</t>
  </si>
  <si>
    <t>uvi</t>
  </si>
  <si>
    <t>visibility</t>
  </si>
  <si>
    <t>winddeg</t>
  </si>
  <si>
    <t>windgust</t>
  </si>
  <si>
    <t>windspeed</t>
  </si>
  <si>
    <t>America/Bogota</t>
  </si>
  <si>
    <t>Average</t>
  </si>
  <si>
    <t>Total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</si>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</sst>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21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C26D5-DBC0-44D6-8A5C-A28A8D41D19D}">
  <dimension ref="A1:D25"/>
  <sheetViews>
    <sheetView showGridLines="0" zoomScale="130" zoomScaleNormal="130" workbookViewId="0">
      <selection activeCell="D25" sqref="D25"/>
    </sheetView>
  </sheetViews>
  <sheetFormatPr defaultRowHeight="14.25" x14ac:dyDescent="0.25"/>
  <cols>
    <col min="1" max="1" width="9" bestFit="1" customWidth="1"/>
    <col min="2" max="2" width="10.7109375" bestFit="1" customWidth="1"/>
    <col min="3" max="3" width="18.42578125" bestFit="1" customWidth="1"/>
    <col min="4" max="4" width="6" bestFit="1" customWidth="1"/>
  </cols>
  <sheetData>
    <row r="1" spans="1:4" x14ac:dyDescent="0.25">
      <c r="A1">
        <v>5.0274510000000001</v>
      </c>
      <c r="B1">
        <v>-73.996916999999996</v>
      </c>
      <c r="C1" s="1" t="s">
        <v>0</v>
      </c>
      <c r="D1">
        <v>14.78</v>
      </c>
    </row>
    <row r="2" spans="1:4" x14ac:dyDescent="0.25">
      <c r="A2">
        <v>5.0274510000000001</v>
      </c>
      <c r="B2">
        <v>-73.996916999999996</v>
      </c>
      <c r="C2" t="s">
        <v>1</v>
      </c>
      <c r="D2">
        <v>14.78</v>
      </c>
    </row>
    <row r="3" spans="1:4" x14ac:dyDescent="0.25">
      <c r="A3">
        <v>5.0274510000000001</v>
      </c>
      <c r="B3">
        <v>-73.996916999999996</v>
      </c>
      <c r="C3" t="s">
        <v>2</v>
      </c>
      <c r="D3">
        <v>14.78</v>
      </c>
    </row>
    <row r="4" spans="1:4" x14ac:dyDescent="0.25">
      <c r="A4">
        <v>5.0274510000000001</v>
      </c>
      <c r="B4">
        <v>-73.996916999999996</v>
      </c>
      <c r="C4" t="s">
        <v>3</v>
      </c>
      <c r="D4">
        <v>12.78</v>
      </c>
    </row>
    <row r="5" spans="1:4" x14ac:dyDescent="0.25">
      <c r="A5">
        <v>5.0274510000000001</v>
      </c>
      <c r="B5">
        <v>-73.996916999999996</v>
      </c>
      <c r="C5" t="s">
        <v>4</v>
      </c>
      <c r="D5">
        <v>11.78</v>
      </c>
    </row>
    <row r="6" spans="1:4" x14ac:dyDescent="0.25">
      <c r="A6">
        <v>5.0274510000000001</v>
      </c>
      <c r="B6">
        <v>-73.996916999999996</v>
      </c>
      <c r="C6" t="s">
        <v>5</v>
      </c>
      <c r="D6">
        <v>11.78</v>
      </c>
    </row>
    <row r="7" spans="1:4" x14ac:dyDescent="0.25">
      <c r="A7">
        <v>5.0274510000000001</v>
      </c>
      <c r="B7">
        <v>-73.996916999999996</v>
      </c>
      <c r="C7" t="s">
        <v>6</v>
      </c>
      <c r="D7">
        <v>11.78</v>
      </c>
    </row>
    <row r="8" spans="1:4" x14ac:dyDescent="0.25">
      <c r="A8">
        <v>5.0274510000000001</v>
      </c>
      <c r="B8">
        <v>-73.996916999999996</v>
      </c>
      <c r="C8" t="s">
        <v>7</v>
      </c>
      <c r="D8">
        <v>11.78</v>
      </c>
    </row>
    <row r="9" spans="1:4" x14ac:dyDescent="0.25">
      <c r="A9">
        <v>5.0274510000000001</v>
      </c>
      <c r="B9">
        <v>-73.996916999999996</v>
      </c>
      <c r="C9" t="s">
        <v>8</v>
      </c>
      <c r="D9">
        <v>10.78</v>
      </c>
    </row>
    <row r="10" spans="1:4" x14ac:dyDescent="0.25">
      <c r="A10">
        <v>5.0274510000000001</v>
      </c>
      <c r="B10">
        <v>-73.996916999999996</v>
      </c>
      <c r="C10" t="s">
        <v>9</v>
      </c>
      <c r="D10">
        <v>10.78</v>
      </c>
    </row>
    <row r="11" spans="1:4" x14ac:dyDescent="0.25">
      <c r="A11">
        <v>5.0274510000000001</v>
      </c>
      <c r="B11">
        <v>-73.996916999999996</v>
      </c>
      <c r="C11" t="s">
        <v>10</v>
      </c>
      <c r="D11">
        <v>9.7799999999999994</v>
      </c>
    </row>
    <row r="12" spans="1:4" x14ac:dyDescent="0.25">
      <c r="A12">
        <v>5.0274510000000001</v>
      </c>
      <c r="B12">
        <v>-73.996916999999996</v>
      </c>
      <c r="C12" t="s">
        <v>11</v>
      </c>
      <c r="D12">
        <v>9.7799999999999994</v>
      </c>
    </row>
    <row r="13" spans="1:4" x14ac:dyDescent="0.25">
      <c r="A13">
        <v>5.0274510000000001</v>
      </c>
      <c r="B13">
        <v>-73.996916999999996</v>
      </c>
      <c r="C13" t="s">
        <v>12</v>
      </c>
      <c r="D13">
        <v>10.78</v>
      </c>
    </row>
    <row r="14" spans="1:4" x14ac:dyDescent="0.25">
      <c r="A14">
        <v>5.0274510000000001</v>
      </c>
      <c r="B14">
        <v>-73.996916999999996</v>
      </c>
      <c r="C14" t="s">
        <v>13</v>
      </c>
      <c r="D14">
        <v>11.78</v>
      </c>
    </row>
    <row r="15" spans="1:4" x14ac:dyDescent="0.25">
      <c r="A15">
        <v>5.0274510000000001</v>
      </c>
      <c r="B15">
        <v>-73.996916999999996</v>
      </c>
      <c r="C15" t="s">
        <v>14</v>
      </c>
      <c r="D15">
        <v>14.78</v>
      </c>
    </row>
    <row r="16" spans="1:4" x14ac:dyDescent="0.25">
      <c r="A16">
        <v>5.0274510000000001</v>
      </c>
      <c r="B16">
        <v>-73.996916999999996</v>
      </c>
      <c r="C16" t="s">
        <v>15</v>
      </c>
      <c r="D16">
        <v>16.78</v>
      </c>
    </row>
    <row r="17" spans="1:4" x14ac:dyDescent="0.25">
      <c r="A17">
        <v>5.0274510000000001</v>
      </c>
      <c r="B17">
        <v>-73.996916999999996</v>
      </c>
      <c r="C17" t="s">
        <v>16</v>
      </c>
      <c r="D17">
        <v>18.78</v>
      </c>
    </row>
    <row r="18" spans="1:4" x14ac:dyDescent="0.25">
      <c r="A18">
        <v>5.0274510000000001</v>
      </c>
      <c r="B18">
        <v>-73.996916999999996</v>
      </c>
      <c r="C18" t="s">
        <v>17</v>
      </c>
      <c r="D18">
        <v>19.78</v>
      </c>
    </row>
    <row r="19" spans="1:4" x14ac:dyDescent="0.25">
      <c r="A19">
        <v>5.0274510000000001</v>
      </c>
      <c r="B19">
        <v>-73.996916999999996</v>
      </c>
      <c r="C19" t="s">
        <v>18</v>
      </c>
      <c r="D19">
        <v>21.78</v>
      </c>
    </row>
    <row r="20" spans="1:4" x14ac:dyDescent="0.25">
      <c r="A20">
        <v>5.0274510000000001</v>
      </c>
      <c r="B20">
        <v>-73.996916999999996</v>
      </c>
      <c r="C20" t="s">
        <v>19</v>
      </c>
      <c r="D20">
        <v>18.78</v>
      </c>
    </row>
    <row r="21" spans="1:4" x14ac:dyDescent="0.25">
      <c r="A21">
        <v>5.0274510000000001</v>
      </c>
      <c r="B21">
        <v>-73.996916999999996</v>
      </c>
      <c r="C21" t="s">
        <v>20</v>
      </c>
      <c r="D21">
        <v>16.78</v>
      </c>
    </row>
    <row r="22" spans="1:4" x14ac:dyDescent="0.25">
      <c r="A22">
        <v>5.0274510000000001</v>
      </c>
      <c r="B22">
        <v>-73.996916999999996</v>
      </c>
      <c r="C22" t="s">
        <v>21</v>
      </c>
      <c r="D22">
        <v>15.78</v>
      </c>
    </row>
    <row r="23" spans="1:4" x14ac:dyDescent="0.25">
      <c r="A23">
        <v>5.0274510000000001</v>
      </c>
      <c r="B23">
        <v>-73.996916999999996</v>
      </c>
      <c r="C23" t="s">
        <v>22</v>
      </c>
      <c r="D23">
        <v>14.78</v>
      </c>
    </row>
    <row r="24" spans="1:4" x14ac:dyDescent="0.25">
      <c r="A24">
        <v>5.0274510000000001</v>
      </c>
      <c r="B24">
        <v>-73.996916999999996</v>
      </c>
      <c r="C24" t="s">
        <v>23</v>
      </c>
      <c r="D24">
        <v>13.78</v>
      </c>
    </row>
    <row r="25" spans="1:4" x14ac:dyDescent="0.25">
      <c r="D25">
        <f>AVERAGE(D1:D24)</f>
        <v>14.154999999999996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605B-68F5-4F8D-BEA9-692C4AEC1B09}">
  <dimension ref="A1:Q28"/>
  <sheetViews>
    <sheetView showGridLines="0" tabSelected="1" zoomScale="130" zoomScaleNormal="130" workbookViewId="0">
      <selection activeCell="L20" sqref="L20"/>
    </sheetView>
  </sheetViews>
  <sheetFormatPr defaultRowHeight="14.25" x14ac:dyDescent="0.25"/>
  <cols>
    <col min="1" max="1" width="9" style="2" bestFit="1" customWidth="1"/>
    <col min="2" max="2" width="10.7109375" style="2" bestFit="1" customWidth="1"/>
    <col min="3" max="3" width="14.5703125" style="2" bestFit="1" customWidth="1"/>
    <col min="4" max="4" width="10.7109375" style="2" bestFit="1" customWidth="1"/>
    <col min="5" max="5" width="8.42578125" style="2" bestFit="1" customWidth="1"/>
    <col min="6" max="7" width="12" style="2" bestFit="1" customWidth="1"/>
    <col min="8" max="8" width="8" style="2" bestFit="1" customWidth="1"/>
    <col min="9" max="11" width="12" style="2" bestFit="1" customWidth="1"/>
    <col min="12" max="12" width="7" style="2" bestFit="1" customWidth="1"/>
    <col min="13" max="13" width="12" style="2" bestFit="1" customWidth="1"/>
    <col min="14" max="14" width="7.7109375" style="2" bestFit="1" customWidth="1"/>
    <col min="15" max="16" width="12" style="2" bestFit="1" customWidth="1"/>
    <col min="17" max="17" width="10.28515625" style="2" bestFit="1" customWidth="1"/>
    <col min="18" max="16384" width="9.140625" style="2"/>
  </cols>
  <sheetData>
    <row r="1" spans="1:17" x14ac:dyDescent="0.25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</row>
    <row r="2" spans="1:17" x14ac:dyDescent="0.25">
      <c r="A2" s="2">
        <v>5.0274510000000001</v>
      </c>
      <c r="B2" s="2">
        <v>-73.996916999999996</v>
      </c>
      <c r="C2" s="2" t="s">
        <v>41</v>
      </c>
      <c r="D2" s="3">
        <v>44564</v>
      </c>
      <c r="E2" s="4">
        <v>0</v>
      </c>
      <c r="F2" s="2">
        <v>56</v>
      </c>
      <c r="G2" s="2">
        <v>9.1199999999999992</v>
      </c>
      <c r="H2" s="2">
        <v>11.68</v>
      </c>
      <c r="I2" s="2">
        <v>81</v>
      </c>
      <c r="J2" s="2">
        <v>1017</v>
      </c>
      <c r="K2" s="2">
        <v>0.15</v>
      </c>
      <c r="L2" s="2">
        <v>12.28</v>
      </c>
      <c r="M2" s="2">
        <v>0</v>
      </c>
      <c r="N2" s="2">
        <v>10000</v>
      </c>
      <c r="O2" s="2">
        <v>84</v>
      </c>
      <c r="P2" s="2">
        <v>1.51</v>
      </c>
      <c r="Q2" s="2">
        <v>1.69</v>
      </c>
    </row>
    <row r="3" spans="1:17" x14ac:dyDescent="0.25">
      <c r="A3" s="2">
        <v>5.0274510000000001</v>
      </c>
      <c r="B3" s="2">
        <v>-73.996916999999996</v>
      </c>
      <c r="C3" s="2" t="s">
        <v>41</v>
      </c>
      <c r="D3" s="3">
        <v>44564</v>
      </c>
      <c r="E3" s="4">
        <v>4.1666666666666664E-2</v>
      </c>
      <c r="F3" s="2">
        <v>82</v>
      </c>
      <c r="G3" s="2">
        <v>11.31</v>
      </c>
      <c r="H3" s="2">
        <v>13.43</v>
      </c>
      <c r="I3" s="2">
        <v>85</v>
      </c>
      <c r="J3" s="2">
        <v>1019</v>
      </c>
      <c r="L3" s="2">
        <v>13.78</v>
      </c>
      <c r="M3" s="2">
        <v>0</v>
      </c>
      <c r="N3" s="2">
        <v>10000</v>
      </c>
      <c r="O3" s="2">
        <v>80</v>
      </c>
      <c r="P3" s="2">
        <v>1.76</v>
      </c>
      <c r="Q3" s="2">
        <v>2.02</v>
      </c>
    </row>
    <row r="4" spans="1:17" x14ac:dyDescent="0.25">
      <c r="A4" s="2">
        <v>5.0274510000000001</v>
      </c>
      <c r="B4" s="2">
        <v>-73.996916999999996</v>
      </c>
      <c r="C4" s="2" t="s">
        <v>41</v>
      </c>
      <c r="D4" s="3">
        <v>44564</v>
      </c>
      <c r="E4" s="4">
        <v>8.3333333333333329E-2</v>
      </c>
      <c r="F4" s="2">
        <v>91</v>
      </c>
      <c r="G4" s="2">
        <v>11.18</v>
      </c>
      <c r="H4" s="2">
        <v>12.46</v>
      </c>
      <c r="I4" s="2">
        <v>90</v>
      </c>
      <c r="J4" s="2">
        <v>1020</v>
      </c>
      <c r="L4" s="2">
        <v>12.78</v>
      </c>
      <c r="M4" s="2">
        <v>0</v>
      </c>
      <c r="N4" s="2">
        <v>10000</v>
      </c>
      <c r="O4" s="2">
        <v>81</v>
      </c>
      <c r="P4" s="2">
        <v>1.68</v>
      </c>
      <c r="Q4" s="2">
        <v>1.9</v>
      </c>
    </row>
    <row r="5" spans="1:17" x14ac:dyDescent="0.25">
      <c r="A5" s="2">
        <v>5.0274510000000001</v>
      </c>
      <c r="B5" s="2">
        <v>-73.996916999999996</v>
      </c>
      <c r="C5" s="2" t="s">
        <v>41</v>
      </c>
      <c r="D5" s="3">
        <v>44564</v>
      </c>
      <c r="E5" s="4">
        <v>0.125</v>
      </c>
      <c r="F5" s="2">
        <v>94</v>
      </c>
      <c r="G5" s="2">
        <v>10.52</v>
      </c>
      <c r="H5" s="2">
        <v>11.42</v>
      </c>
      <c r="I5" s="2">
        <v>92</v>
      </c>
      <c r="J5" s="2">
        <v>1021</v>
      </c>
      <c r="L5" s="2">
        <v>11.78</v>
      </c>
      <c r="M5" s="2">
        <v>0</v>
      </c>
      <c r="N5" s="2">
        <v>10000</v>
      </c>
      <c r="O5" s="2">
        <v>73</v>
      </c>
      <c r="P5" s="2">
        <v>1.39</v>
      </c>
      <c r="Q5" s="2">
        <v>1.49</v>
      </c>
    </row>
    <row r="6" spans="1:17" x14ac:dyDescent="0.25">
      <c r="A6" s="2">
        <v>5.0274510000000001</v>
      </c>
      <c r="B6" s="2">
        <v>-73.996916999999996</v>
      </c>
      <c r="C6" s="2" t="s">
        <v>41</v>
      </c>
      <c r="D6" s="3">
        <v>44564</v>
      </c>
      <c r="E6" s="4">
        <v>0.16666666666666666</v>
      </c>
      <c r="F6" s="2">
        <v>95</v>
      </c>
      <c r="G6" s="2">
        <v>9.5299999999999994</v>
      </c>
      <c r="H6" s="2">
        <v>10.32</v>
      </c>
      <c r="I6" s="2">
        <v>92</v>
      </c>
      <c r="J6" s="2">
        <v>1021</v>
      </c>
      <c r="L6" s="2">
        <v>10.78</v>
      </c>
      <c r="M6" s="2">
        <v>0</v>
      </c>
      <c r="N6" s="2">
        <v>10000</v>
      </c>
      <c r="O6" s="2">
        <v>79</v>
      </c>
      <c r="P6" s="2">
        <v>1.19</v>
      </c>
      <c r="Q6" s="2">
        <v>1.19</v>
      </c>
    </row>
    <row r="7" spans="1:17" x14ac:dyDescent="0.25">
      <c r="A7" s="2">
        <v>5.0274510000000001</v>
      </c>
      <c r="B7" s="2">
        <v>-73.996916999999996</v>
      </c>
      <c r="C7" s="2" t="s">
        <v>41</v>
      </c>
      <c r="D7" s="3">
        <v>44564</v>
      </c>
      <c r="E7" s="4">
        <v>0.20833333333333334</v>
      </c>
      <c r="F7" s="2">
        <v>96</v>
      </c>
      <c r="G7" s="2">
        <v>7.39</v>
      </c>
      <c r="H7" s="2">
        <v>8.7799999999999994</v>
      </c>
      <c r="I7" s="2">
        <v>91</v>
      </c>
      <c r="J7" s="2">
        <v>1020</v>
      </c>
      <c r="L7" s="2">
        <v>8.7799999999999994</v>
      </c>
      <c r="M7" s="2">
        <v>0</v>
      </c>
      <c r="N7" s="2">
        <v>10000</v>
      </c>
      <c r="O7" s="2">
        <v>86</v>
      </c>
      <c r="P7" s="2">
        <v>1.01</v>
      </c>
      <c r="Q7" s="2">
        <v>1.01</v>
      </c>
    </row>
    <row r="8" spans="1:17" x14ac:dyDescent="0.25">
      <c r="A8" s="2">
        <v>5.0274510000000001</v>
      </c>
      <c r="B8" s="2">
        <v>-73.996916999999996</v>
      </c>
      <c r="C8" s="2" t="s">
        <v>41</v>
      </c>
      <c r="D8" s="3">
        <v>44564</v>
      </c>
      <c r="E8" s="4">
        <v>0.25</v>
      </c>
      <c r="F8" s="2">
        <v>45</v>
      </c>
      <c r="G8" s="2">
        <v>7.23</v>
      </c>
      <c r="H8" s="2">
        <v>8.7799999999999994</v>
      </c>
      <c r="I8" s="2">
        <v>90</v>
      </c>
      <c r="J8" s="2">
        <v>1020</v>
      </c>
      <c r="L8" s="2">
        <v>8.7799999999999994</v>
      </c>
      <c r="M8" s="2">
        <v>0</v>
      </c>
      <c r="N8" s="2">
        <v>10000</v>
      </c>
      <c r="O8" s="2">
        <v>75</v>
      </c>
      <c r="P8" s="2">
        <v>0.93</v>
      </c>
      <c r="Q8" s="2">
        <v>0.91</v>
      </c>
    </row>
    <row r="9" spans="1:17" x14ac:dyDescent="0.25">
      <c r="A9" s="2">
        <v>5.0274510000000001</v>
      </c>
      <c r="B9" s="2">
        <v>-73.996916999999996</v>
      </c>
      <c r="C9" s="2" t="s">
        <v>41</v>
      </c>
      <c r="D9" s="3">
        <v>44564</v>
      </c>
      <c r="E9" s="4">
        <v>0.29166666666666669</v>
      </c>
      <c r="F9" s="2">
        <v>54</v>
      </c>
      <c r="G9" s="2">
        <v>6.9</v>
      </c>
      <c r="H9" s="2">
        <v>8.7799999999999994</v>
      </c>
      <c r="I9" s="2">
        <v>88</v>
      </c>
      <c r="J9" s="2">
        <v>1019</v>
      </c>
      <c r="L9" s="2">
        <v>8.7799999999999994</v>
      </c>
      <c r="M9" s="2">
        <v>0</v>
      </c>
      <c r="N9" s="2">
        <v>10000</v>
      </c>
      <c r="O9" s="2">
        <v>66</v>
      </c>
      <c r="P9" s="2">
        <v>0.73</v>
      </c>
      <c r="Q9" s="2">
        <v>0.68</v>
      </c>
    </row>
    <row r="10" spans="1:17" x14ac:dyDescent="0.25">
      <c r="A10" s="2">
        <v>5.0274510000000001</v>
      </c>
      <c r="B10" s="2">
        <v>-73.996916999999996</v>
      </c>
      <c r="C10" s="2" t="s">
        <v>41</v>
      </c>
      <c r="D10" s="3">
        <v>44564</v>
      </c>
      <c r="E10" s="4">
        <v>0.33333333333333331</v>
      </c>
      <c r="F10" s="2">
        <v>54</v>
      </c>
      <c r="G10" s="2">
        <v>6.74</v>
      </c>
      <c r="H10" s="2">
        <v>8.7799999999999994</v>
      </c>
      <c r="I10" s="2">
        <v>87</v>
      </c>
      <c r="J10" s="2">
        <v>1019</v>
      </c>
      <c r="L10" s="2">
        <v>8.7799999999999994</v>
      </c>
      <c r="M10" s="2">
        <v>0</v>
      </c>
      <c r="N10" s="2">
        <v>10000</v>
      </c>
      <c r="O10" s="2">
        <v>52</v>
      </c>
      <c r="P10" s="2">
        <v>0.83</v>
      </c>
      <c r="Q10" s="2">
        <v>0.57999999999999996</v>
      </c>
    </row>
    <row r="11" spans="1:17" x14ac:dyDescent="0.25">
      <c r="A11" s="2">
        <v>5.0274510000000001</v>
      </c>
      <c r="B11" s="2">
        <v>-73.996916999999996</v>
      </c>
      <c r="C11" s="2" t="s">
        <v>41</v>
      </c>
      <c r="D11" s="3">
        <v>44564</v>
      </c>
      <c r="E11" s="4">
        <v>0.375</v>
      </c>
      <c r="F11" s="2">
        <v>57</v>
      </c>
      <c r="G11" s="2">
        <v>6.57</v>
      </c>
      <c r="H11" s="2">
        <v>8.7799999999999994</v>
      </c>
      <c r="I11" s="2">
        <v>86</v>
      </c>
      <c r="J11" s="2">
        <v>1019</v>
      </c>
      <c r="L11" s="2">
        <v>8.7799999999999994</v>
      </c>
      <c r="M11" s="2">
        <v>0</v>
      </c>
      <c r="N11" s="2">
        <v>10000</v>
      </c>
      <c r="O11" s="2">
        <v>25</v>
      </c>
      <c r="P11" s="2">
        <v>0.9</v>
      </c>
      <c r="Q11" s="2">
        <v>0.63</v>
      </c>
    </row>
    <row r="12" spans="1:17" x14ac:dyDescent="0.25">
      <c r="A12" s="2">
        <v>5.0274510000000001</v>
      </c>
      <c r="B12" s="2">
        <v>-73.996916999999996</v>
      </c>
      <c r="C12" s="2" t="s">
        <v>41</v>
      </c>
      <c r="D12" s="3">
        <v>44564</v>
      </c>
      <c r="E12" s="4">
        <v>0.41666666666666669</v>
      </c>
      <c r="F12" s="2">
        <v>61</v>
      </c>
      <c r="G12" s="2">
        <v>7.72</v>
      </c>
      <c r="H12" s="2">
        <v>9.7799999999999994</v>
      </c>
      <c r="I12" s="2">
        <v>87</v>
      </c>
      <c r="J12" s="2">
        <v>1019</v>
      </c>
      <c r="L12" s="2">
        <v>9.7799999999999994</v>
      </c>
      <c r="M12" s="2">
        <v>0</v>
      </c>
      <c r="N12" s="2">
        <v>10000</v>
      </c>
      <c r="O12" s="2">
        <v>26</v>
      </c>
      <c r="P12" s="2">
        <v>1.24</v>
      </c>
      <c r="Q12" s="2">
        <v>1.1200000000000001</v>
      </c>
    </row>
    <row r="13" spans="1:17" x14ac:dyDescent="0.25">
      <c r="A13" s="2">
        <v>5.0274510000000001</v>
      </c>
      <c r="B13" s="2">
        <v>-73.996916999999996</v>
      </c>
      <c r="C13" s="2" t="s">
        <v>41</v>
      </c>
      <c r="D13" s="3">
        <v>44564</v>
      </c>
      <c r="E13" s="4">
        <v>0.45833333333333331</v>
      </c>
      <c r="F13" s="2">
        <v>62</v>
      </c>
      <c r="G13" s="2">
        <v>7.89</v>
      </c>
      <c r="H13" s="2">
        <v>9.7799999999999994</v>
      </c>
      <c r="I13" s="2">
        <v>88</v>
      </c>
      <c r="J13" s="2">
        <v>1019</v>
      </c>
      <c r="L13" s="2">
        <v>9.7799999999999994</v>
      </c>
      <c r="M13" s="2">
        <v>0</v>
      </c>
      <c r="N13" s="2">
        <v>10000</v>
      </c>
      <c r="O13" s="2">
        <v>13</v>
      </c>
      <c r="P13" s="2">
        <v>0.99</v>
      </c>
      <c r="Q13" s="2">
        <v>0.89</v>
      </c>
    </row>
    <row r="14" spans="1:17" x14ac:dyDescent="0.25">
      <c r="A14" s="2">
        <v>5.0274510000000001</v>
      </c>
      <c r="B14" s="2">
        <v>-73.996916999999996</v>
      </c>
      <c r="C14" s="2" t="s">
        <v>41</v>
      </c>
      <c r="D14" s="3">
        <v>44564</v>
      </c>
      <c r="E14" s="4">
        <v>0.5</v>
      </c>
      <c r="F14" s="2">
        <v>100</v>
      </c>
      <c r="G14" s="2">
        <v>7.89</v>
      </c>
      <c r="H14" s="2">
        <v>9.7799999999999994</v>
      </c>
      <c r="I14" s="2">
        <v>88</v>
      </c>
      <c r="J14" s="2">
        <v>1020</v>
      </c>
      <c r="L14" s="2">
        <v>9.7799999999999994</v>
      </c>
      <c r="M14" s="2">
        <v>0.06</v>
      </c>
      <c r="N14" s="2">
        <v>10000</v>
      </c>
      <c r="O14" s="2">
        <v>347</v>
      </c>
      <c r="P14" s="2">
        <v>0.8</v>
      </c>
      <c r="Q14" s="2">
        <v>0.63</v>
      </c>
    </row>
    <row r="15" spans="1:17" x14ac:dyDescent="0.25">
      <c r="A15" s="2">
        <v>5.0274510000000001</v>
      </c>
      <c r="B15" s="2">
        <v>-73.996916999999996</v>
      </c>
      <c r="C15" s="2" t="s">
        <v>41</v>
      </c>
      <c r="D15" s="3">
        <v>44564</v>
      </c>
      <c r="E15" s="4">
        <v>0.54166666666666663</v>
      </c>
      <c r="F15" s="2">
        <v>100</v>
      </c>
      <c r="G15" s="2">
        <v>9.9700000000000006</v>
      </c>
      <c r="H15" s="2">
        <v>12.28</v>
      </c>
      <c r="I15" s="2">
        <v>83</v>
      </c>
      <c r="J15" s="2">
        <v>1020</v>
      </c>
      <c r="L15" s="2">
        <v>12.78</v>
      </c>
      <c r="M15" s="2">
        <v>2.2000000000000002</v>
      </c>
      <c r="N15" s="2">
        <v>10000</v>
      </c>
      <c r="O15" s="2">
        <v>288</v>
      </c>
      <c r="P15" s="2">
        <v>0.7</v>
      </c>
      <c r="Q15" s="2">
        <v>0.66</v>
      </c>
    </row>
    <row r="16" spans="1:17" x14ac:dyDescent="0.25">
      <c r="A16" s="2">
        <v>5.0274510000000001</v>
      </c>
      <c r="B16" s="2">
        <v>-73.996916999999996</v>
      </c>
      <c r="C16" s="2" t="s">
        <v>41</v>
      </c>
      <c r="D16" s="3">
        <v>44564</v>
      </c>
      <c r="E16" s="4">
        <v>0.58333333333333337</v>
      </c>
      <c r="F16" s="2">
        <v>100</v>
      </c>
      <c r="G16" s="2">
        <v>10.199999999999999</v>
      </c>
      <c r="H16" s="2">
        <v>14.25</v>
      </c>
      <c r="I16" s="2">
        <v>74</v>
      </c>
      <c r="J16" s="2">
        <v>1019</v>
      </c>
      <c r="L16" s="2">
        <v>14.78</v>
      </c>
      <c r="M16" s="2">
        <v>5.24</v>
      </c>
      <c r="N16" s="2">
        <v>10000</v>
      </c>
      <c r="O16" s="2">
        <v>296</v>
      </c>
      <c r="P16" s="2">
        <v>0.69</v>
      </c>
      <c r="Q16" s="2">
        <v>0.41</v>
      </c>
    </row>
    <row r="17" spans="1:17" x14ac:dyDescent="0.25">
      <c r="A17" s="2">
        <v>5.0274510000000001</v>
      </c>
      <c r="B17" s="2">
        <v>-73.996916999999996</v>
      </c>
      <c r="C17" s="2" t="s">
        <v>41</v>
      </c>
      <c r="D17" s="3">
        <v>44564</v>
      </c>
      <c r="E17" s="4">
        <v>0.625</v>
      </c>
      <c r="F17" s="2">
        <v>100</v>
      </c>
      <c r="G17" s="2">
        <v>10.41</v>
      </c>
      <c r="H17" s="2">
        <v>17.23</v>
      </c>
      <c r="I17" s="2">
        <v>62</v>
      </c>
      <c r="J17" s="2">
        <v>1018</v>
      </c>
      <c r="L17" s="2">
        <v>17.78</v>
      </c>
      <c r="M17" s="2">
        <v>8.7899999999999991</v>
      </c>
      <c r="N17" s="2">
        <v>10000</v>
      </c>
      <c r="O17" s="2">
        <v>223</v>
      </c>
      <c r="P17" s="2">
        <v>1.1100000000000001</v>
      </c>
      <c r="Q17" s="2">
        <v>0.62</v>
      </c>
    </row>
    <row r="18" spans="1:17" x14ac:dyDescent="0.25">
      <c r="A18" s="2">
        <v>5.0274510000000001</v>
      </c>
      <c r="B18" s="2">
        <v>-73.996916999999996</v>
      </c>
      <c r="C18" s="2" t="s">
        <v>41</v>
      </c>
      <c r="D18" s="3">
        <v>44564</v>
      </c>
      <c r="E18" s="4">
        <v>0.66666666666666663</v>
      </c>
      <c r="F18" s="2">
        <v>100</v>
      </c>
      <c r="G18" s="2">
        <v>11.03</v>
      </c>
      <c r="H18" s="2">
        <v>19.3</v>
      </c>
      <c r="I18" s="2">
        <v>57</v>
      </c>
      <c r="J18" s="2">
        <v>1017</v>
      </c>
      <c r="K18" s="2">
        <v>0.25</v>
      </c>
      <c r="L18" s="2">
        <v>19.78</v>
      </c>
      <c r="M18" s="2">
        <v>10.32</v>
      </c>
      <c r="N18" s="2">
        <v>10000</v>
      </c>
      <c r="O18" s="2">
        <v>255</v>
      </c>
      <c r="P18" s="2">
        <v>1.66</v>
      </c>
      <c r="Q18" s="2">
        <v>1.49</v>
      </c>
    </row>
    <row r="19" spans="1:17" x14ac:dyDescent="0.25">
      <c r="A19" s="2">
        <v>5.0274510000000001</v>
      </c>
      <c r="B19" s="2">
        <v>-73.996916999999996</v>
      </c>
      <c r="C19" s="2" t="s">
        <v>41</v>
      </c>
      <c r="D19" s="3">
        <v>44564</v>
      </c>
      <c r="E19" s="4">
        <v>0.70833333333333337</v>
      </c>
      <c r="F19" s="2">
        <v>100</v>
      </c>
      <c r="G19" s="2">
        <v>12.99</v>
      </c>
      <c r="H19" s="2">
        <v>20.51</v>
      </c>
      <c r="I19" s="2">
        <v>61</v>
      </c>
      <c r="J19" s="2">
        <v>1015</v>
      </c>
      <c r="K19" s="2">
        <v>0.51</v>
      </c>
      <c r="L19" s="2">
        <v>20.78</v>
      </c>
      <c r="M19" s="2">
        <v>11.17</v>
      </c>
      <c r="N19" s="2">
        <v>10000</v>
      </c>
      <c r="O19" s="2">
        <v>280</v>
      </c>
      <c r="P19" s="2">
        <v>2.04</v>
      </c>
      <c r="Q19" s="2">
        <v>2.29</v>
      </c>
    </row>
    <row r="20" spans="1:17" x14ac:dyDescent="0.25">
      <c r="A20" s="2">
        <v>5.0274510000000001</v>
      </c>
      <c r="B20" s="2">
        <v>-73.996916999999996</v>
      </c>
      <c r="C20" s="2" t="s">
        <v>41</v>
      </c>
      <c r="D20" s="3">
        <v>44564</v>
      </c>
      <c r="E20" s="4">
        <v>0.75</v>
      </c>
      <c r="F20" s="2">
        <v>83</v>
      </c>
      <c r="G20" s="2">
        <v>15.62</v>
      </c>
      <c r="H20" s="2">
        <v>21.79</v>
      </c>
      <c r="I20" s="2">
        <v>68</v>
      </c>
      <c r="J20" s="2">
        <v>1014</v>
      </c>
      <c r="K20" s="2">
        <v>0.89</v>
      </c>
      <c r="L20" s="2">
        <v>21.78</v>
      </c>
      <c r="M20" s="2">
        <v>10.06</v>
      </c>
      <c r="N20" s="2">
        <v>10000</v>
      </c>
      <c r="O20" s="2">
        <v>311</v>
      </c>
      <c r="P20" s="2">
        <v>1.48</v>
      </c>
      <c r="Q20" s="2">
        <v>2.44</v>
      </c>
    </row>
    <row r="21" spans="1:17" x14ac:dyDescent="0.25">
      <c r="A21" s="2">
        <v>5.0274510000000001</v>
      </c>
      <c r="B21" s="2">
        <v>-73.996916999999996</v>
      </c>
      <c r="C21" s="2" t="s">
        <v>41</v>
      </c>
      <c r="D21" s="3">
        <v>44564</v>
      </c>
      <c r="E21" s="4">
        <v>0.79166666666666663</v>
      </c>
      <c r="F21" s="2">
        <v>84</v>
      </c>
      <c r="G21" s="2">
        <v>17.36</v>
      </c>
      <c r="H21" s="2">
        <v>22</v>
      </c>
      <c r="I21" s="2">
        <v>76</v>
      </c>
      <c r="J21" s="2">
        <v>1014</v>
      </c>
      <c r="K21" s="2">
        <v>0.82</v>
      </c>
      <c r="L21" s="2">
        <v>21.78</v>
      </c>
      <c r="M21" s="2">
        <v>5.98</v>
      </c>
      <c r="N21" s="2">
        <v>8186</v>
      </c>
      <c r="O21" s="2">
        <v>353</v>
      </c>
      <c r="P21" s="2">
        <v>2.73</v>
      </c>
      <c r="Q21" s="2">
        <v>2.44</v>
      </c>
    </row>
    <row r="22" spans="1:17" x14ac:dyDescent="0.25">
      <c r="A22" s="2">
        <v>5.0274510000000001</v>
      </c>
      <c r="B22" s="2">
        <v>-73.996916999999996</v>
      </c>
      <c r="C22" s="2" t="s">
        <v>41</v>
      </c>
      <c r="D22" s="3">
        <v>44564</v>
      </c>
      <c r="E22" s="4">
        <v>0.83333333333333337</v>
      </c>
      <c r="F22" s="2">
        <v>87</v>
      </c>
      <c r="G22" s="2">
        <v>14.26</v>
      </c>
      <c r="H22" s="2">
        <v>18.670000000000002</v>
      </c>
      <c r="I22" s="2">
        <v>75</v>
      </c>
      <c r="J22" s="2">
        <v>1013</v>
      </c>
      <c r="K22" s="2">
        <v>1.04</v>
      </c>
      <c r="L22" s="2">
        <v>18.78</v>
      </c>
      <c r="M22" s="2">
        <v>3.43</v>
      </c>
      <c r="N22" s="2">
        <v>9893</v>
      </c>
      <c r="O22" s="2">
        <v>12</v>
      </c>
      <c r="P22" s="2">
        <v>2.2599999999999998</v>
      </c>
      <c r="Q22" s="2">
        <v>1.9</v>
      </c>
    </row>
    <row r="23" spans="1:17" x14ac:dyDescent="0.25">
      <c r="A23" s="2">
        <v>5.0274510000000001</v>
      </c>
      <c r="B23" s="2">
        <v>-73.996916999999996</v>
      </c>
      <c r="C23" s="2" t="s">
        <v>41</v>
      </c>
      <c r="D23" s="3">
        <v>44564</v>
      </c>
      <c r="E23" s="4">
        <v>0.875</v>
      </c>
      <c r="F23" s="2">
        <v>90</v>
      </c>
      <c r="G23" s="2">
        <v>13.7</v>
      </c>
      <c r="H23" s="2">
        <v>17.62</v>
      </c>
      <c r="I23" s="2">
        <v>77</v>
      </c>
      <c r="J23" s="2">
        <v>1013</v>
      </c>
      <c r="K23" s="2">
        <v>0.73</v>
      </c>
      <c r="L23" s="2">
        <v>17.78</v>
      </c>
      <c r="M23" s="2">
        <v>1.36</v>
      </c>
      <c r="N23" s="2">
        <v>10000</v>
      </c>
      <c r="O23" s="2">
        <v>22</v>
      </c>
      <c r="P23" s="2">
        <v>1.62</v>
      </c>
      <c r="Q23" s="2">
        <v>0.94</v>
      </c>
    </row>
    <row r="24" spans="1:17" x14ac:dyDescent="0.25">
      <c r="A24" s="2">
        <v>5.0274510000000001</v>
      </c>
      <c r="B24" s="2">
        <v>-73.996916999999996</v>
      </c>
      <c r="C24" s="2" t="s">
        <v>41</v>
      </c>
      <c r="D24" s="3">
        <v>44564</v>
      </c>
      <c r="E24" s="4">
        <v>0.91666666666666663</v>
      </c>
      <c r="F24" s="2">
        <v>89</v>
      </c>
      <c r="G24" s="2">
        <v>13.31</v>
      </c>
      <c r="H24" s="2">
        <v>16.600000000000001</v>
      </c>
      <c r="I24" s="2">
        <v>80</v>
      </c>
      <c r="J24" s="2">
        <v>1014</v>
      </c>
      <c r="K24" s="2">
        <v>0.55000000000000004</v>
      </c>
      <c r="L24" s="2">
        <v>16.78</v>
      </c>
      <c r="M24" s="2">
        <v>0.28000000000000003</v>
      </c>
      <c r="N24" s="2">
        <v>10000</v>
      </c>
      <c r="O24" s="2">
        <v>50</v>
      </c>
      <c r="P24" s="2">
        <v>1.08</v>
      </c>
      <c r="Q24" s="2">
        <v>0.32</v>
      </c>
    </row>
    <row r="25" spans="1:17" x14ac:dyDescent="0.25">
      <c r="A25" s="2">
        <v>5.0274510000000001</v>
      </c>
      <c r="B25" s="2">
        <v>-73.996916999999996</v>
      </c>
      <c r="C25" s="2" t="s">
        <v>41</v>
      </c>
      <c r="D25" s="3">
        <v>44564</v>
      </c>
      <c r="E25" s="4">
        <v>0.95833333333333337</v>
      </c>
      <c r="F25" s="2">
        <v>91</v>
      </c>
      <c r="G25" s="2">
        <v>12.46</v>
      </c>
      <c r="H25" s="2">
        <v>14.56</v>
      </c>
      <c r="I25" s="2">
        <v>86</v>
      </c>
      <c r="J25" s="2">
        <v>1016</v>
      </c>
      <c r="K25" s="2">
        <v>0.37</v>
      </c>
      <c r="L25" s="2">
        <v>14.78</v>
      </c>
      <c r="M25" s="2">
        <v>0</v>
      </c>
      <c r="N25" s="2">
        <v>10000</v>
      </c>
      <c r="O25" s="2">
        <v>73</v>
      </c>
      <c r="P25" s="2">
        <v>1.04</v>
      </c>
      <c r="Q25" s="2">
        <v>0.79</v>
      </c>
    </row>
    <row r="26" spans="1:17" x14ac:dyDescent="0.25">
      <c r="E26" s="2" t="s">
        <v>42</v>
      </c>
      <c r="F26" s="2">
        <f>AVERAGE(F2:F25)</f>
        <v>82.125</v>
      </c>
      <c r="G26" s="2">
        <f t="shared" ref="G26:Q26" si="0">AVERAGE(G2:G25)</f>
        <v>10.470833333333333</v>
      </c>
      <c r="H26" s="2">
        <f t="shared" si="0"/>
        <v>13.64</v>
      </c>
      <c r="I26" s="2">
        <f t="shared" si="0"/>
        <v>81</v>
      </c>
      <c r="J26" s="2">
        <f t="shared" si="0"/>
        <v>1017.75</v>
      </c>
      <c r="K26" s="2">
        <f t="shared" si="0"/>
        <v>0.59000000000000008</v>
      </c>
      <c r="L26" s="2">
        <f t="shared" si="0"/>
        <v>13.842499999999996</v>
      </c>
      <c r="M26" s="2">
        <f t="shared" si="0"/>
        <v>2.4537500000000003</v>
      </c>
      <c r="N26" s="2">
        <f t="shared" si="0"/>
        <v>9919.9583333333339</v>
      </c>
      <c r="O26" s="2">
        <f t="shared" si="0"/>
        <v>135.41666666666666</v>
      </c>
      <c r="P26" s="2">
        <f t="shared" si="0"/>
        <v>1.3070833333333336</v>
      </c>
      <c r="Q26" s="2">
        <f t="shared" si="0"/>
        <v>1.21</v>
      </c>
    </row>
    <row r="27" spans="1:17" x14ac:dyDescent="0.25">
      <c r="E27" s="2" t="s">
        <v>43</v>
      </c>
      <c r="K27" s="2">
        <f>SUM(K2:K26)</f>
        <v>5.9</v>
      </c>
    </row>
    <row r="28" spans="1:17" x14ac:dyDescent="0.25">
      <c r="E28" s="2" t="s">
        <v>44</v>
      </c>
      <c r="F28" s="2">
        <f>MAX(F2:F25)</f>
        <v>100</v>
      </c>
      <c r="G28" s="2">
        <f t="shared" ref="G28:Q28" si="1">MAX(G2:G25)</f>
        <v>17.36</v>
      </c>
      <c r="H28" s="2">
        <f t="shared" si="1"/>
        <v>22</v>
      </c>
      <c r="I28" s="2">
        <f t="shared" si="1"/>
        <v>92</v>
      </c>
      <c r="J28" s="2">
        <f t="shared" si="1"/>
        <v>1021</v>
      </c>
      <c r="K28" s="2">
        <f t="shared" si="1"/>
        <v>1.04</v>
      </c>
      <c r="L28" s="2">
        <f t="shared" si="1"/>
        <v>21.78</v>
      </c>
      <c r="M28" s="2">
        <f t="shared" si="1"/>
        <v>11.17</v>
      </c>
      <c r="N28" s="2">
        <f t="shared" si="1"/>
        <v>10000</v>
      </c>
      <c r="O28" s="2">
        <f t="shared" si="1"/>
        <v>353</v>
      </c>
      <c r="P28" s="2">
        <f t="shared" si="1"/>
        <v>2.73</v>
      </c>
      <c r="Q28" s="2">
        <f t="shared" si="1"/>
        <v>2.44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 R ]</dc:creator>
  <cp:lastModifiedBy>[ R ]</cp:lastModifiedBy>
  <dcterms:created xsi:type="dcterms:W3CDTF">2022-01-07T21:14:19Z</dcterms:created>
  <dcterms:modified xsi:type="dcterms:W3CDTF">2022-01-08T00:32:33Z</dcterms:modified>
</cp:coreProperties>
</file>