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I\DRUMMOND_Base\Tools\Shields\"/>
    </mc:Choice>
  </mc:AlternateContent>
  <bookViews>
    <workbookView xWindow="0" yWindow="0" windowWidth="28800" windowHeight="12480"/>
  </bookViews>
  <sheets>
    <sheet name="Shield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 l="1"/>
  <c r="C7" i="2" l="1"/>
  <c r="C10" i="2" s="1"/>
  <c r="C8" i="2"/>
  <c r="C9" i="2" l="1"/>
</calcChain>
</file>

<file path=xl/sharedStrings.xml><?xml version="1.0" encoding="utf-8"?>
<sst xmlns="http://schemas.openxmlformats.org/spreadsheetml/2006/main" count="13" uniqueCount="12">
  <si>
    <t>D =</t>
  </si>
  <si>
    <t>Reynolds</t>
  </si>
  <si>
    <t>Vel Corte (m/s)</t>
  </si>
  <si>
    <t>USAR FUNCION OBJETIVO PARA RESOLVER ESFUERZO CORTANTE MÁXIMO.</t>
  </si>
  <si>
    <t>http://transportesedimentos.tripod.com/esp/1_8.htm</t>
  </si>
  <si>
    <t>Pa</t>
  </si>
  <si>
    <t>kgf/*cm2</t>
  </si>
  <si>
    <t>kgf/*m2</t>
  </si>
  <si>
    <t>Esfuerzo cortante</t>
  </si>
  <si>
    <t>Esfuerzo cortante Admisible (N/m2)</t>
  </si>
  <si>
    <t>º</t>
  </si>
  <si>
    <t>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</si>
</sst>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0000000_);_(* \(#,##0.00000000\);_(* &quot;-&quot;??_);_(@_)"/>
  </numFmts>
  <fonts count="4" x14ac:knownFonts="1">
    <font>
      <sz val="10"/>
      <color theme="1"/>
      <name val="Calibri Light"/>
      <family val="2"/>
    </font>
    <font>
      <sz val="10"/>
      <color rgb="FF0070C0"/>
      <name val="Calibri Light"/>
      <family val="2"/>
    </font>
    <font>
      <u/>
      <sz val="10"/>
      <color theme="10"/>
      <name val="Calibri Light"/>
      <family val="2"/>
    </font>
    <font>
      <sz val="10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164" fontId="0" fillId="0" borderId="0" xfId="2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2" applyNumberFormat="1" applyFont="1" applyBorder="1" applyAlignment="1">
      <alignment vertical="center"/>
    </xf>
    <xf numFmtId="0" fontId="0" fillId="2" borderId="1" xfId="0" applyFill="1" applyBorder="1" applyAlignment="1">
      <alignment vertical="center" wrapText="1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52552</xdr:colOff>
      <xdr:row>2</xdr:row>
      <xdr:rowOff>85068</xdr:rowOff>
    </xdr:from>
    <xdr:to>
      <xdr:col>11</xdr:col>
      <xdr:colOff>627008</xdr:colOff>
      <xdr:row>22</xdr:row>
      <xdr:rowOff>24962</xdr:rowOff>
    </xdr:to>
    <xdr:pic>
      <xdr:nvPicPr>
        <xdr:cNvPr id="2" name="Imagen 1" descr="http://transportesedimentos.tripod.com/esp/1_8.ht27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8276" y="413516"/>
          <a:ext cx="5146456" cy="3382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610914</xdr:colOff>
      <xdr:row>13</xdr:row>
      <xdr:rowOff>19708</xdr:rowOff>
    </xdr:from>
    <xdr:to>
      <xdr:col>3</xdr:col>
      <xdr:colOff>685183</xdr:colOff>
      <xdr:row>21</xdr:row>
      <xdr:rowOff>163058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207" y="2312277"/>
          <a:ext cx="2314286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ransportesedimentos.tripod.com/esp/1_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showGridLines="0" tabSelected="1" zoomScale="145" zoomScaleNormal="145" workbookViewId="0">
      <selection activeCell="E24" sqref="E24"/>
    </sheetView>
  </sheetViews>
  <sheetFormatPr baseColWidth="10" defaultRowHeight="12.75" x14ac:dyDescent="0.2"/>
  <cols>
    <col min="1" max="1" width="5.42578125" style="2" customWidth="1"/>
    <col min="2" max="2" width="20" style="2" bestFit="1" customWidth="1"/>
    <col min="3" max="3" width="13.5703125" style="2" bestFit="1" customWidth="1"/>
    <col min="4" max="4" width="11.42578125" style="2"/>
    <col min="5" max="5" width="17.7109375" style="2" customWidth="1"/>
    <col min="6" max="6" width="11.42578125" style="2" customWidth="1"/>
    <col min="7" max="16384" width="11.42578125" style="2"/>
  </cols>
  <sheetData>
    <row r="2" spans="2:7" x14ac:dyDescent="0.2">
      <c r="B2" s="1" t="s">
        <v>4</v>
      </c>
    </row>
    <row r="4" spans="2:7" ht="25.5" x14ac:dyDescent="0.2">
      <c r="B4" s="7" t="s">
        <v>9</v>
      </c>
      <c r="C4" s="4">
        <v>9.7079399999999936</v>
      </c>
      <c r="D4" s="5" t="s">
        <v>5</v>
      </c>
    </row>
    <row r="5" spans="2:7" x14ac:dyDescent="0.2">
      <c r="B5" s="7" t="s">
        <v>8</v>
      </c>
      <c r="C5" s="6">
        <f>C4*0.0000101972</f>
        <v>9.8993805767999936E-5</v>
      </c>
      <c r="D5" s="5" t="s">
        <v>6</v>
      </c>
      <c r="E5" s="3"/>
    </row>
    <row r="6" spans="2:7" x14ac:dyDescent="0.2">
      <c r="B6" s="7" t="s">
        <v>8</v>
      </c>
      <c r="C6" s="6">
        <f>C4*9.806</f>
        <v>95.19605963999993</v>
      </c>
      <c r="D6" s="5" t="s">
        <v>7</v>
      </c>
      <c r="E6" s="3"/>
    </row>
    <row r="7" spans="2:7" x14ac:dyDescent="0.2">
      <c r="B7" s="7" t="s">
        <v>0</v>
      </c>
      <c r="C7" s="5">
        <f>10/1000</f>
        <v>0.01</v>
      </c>
      <c r="D7" s="5"/>
    </row>
    <row r="8" spans="2:7" x14ac:dyDescent="0.2">
      <c r="B8" s="7" t="s">
        <v>2</v>
      </c>
      <c r="C8" s="5">
        <f>+SQRT(C4/1000)</f>
        <v>9.8528879015240975E-2</v>
      </c>
      <c r="D8" s="5"/>
    </row>
    <row r="9" spans="2:7" x14ac:dyDescent="0.2">
      <c r="B9" s="7" t="s">
        <v>1</v>
      </c>
      <c r="C9" s="5">
        <f>+C8*C7/0.00000114</f>
        <v>864.28841241439454</v>
      </c>
      <c r="D9" s="5"/>
    </row>
    <row r="10" spans="2:7" x14ac:dyDescent="0.2">
      <c r="B10" s="7" t="s">
        <v>11</v>
      </c>
      <c r="C10" s="5">
        <f>+C4/1.65/C7/9806</f>
        <v>5.999999999999997E-2</v>
      </c>
      <c r="D10" s="5"/>
    </row>
    <row r="12" spans="2:7" x14ac:dyDescent="0.2">
      <c r="B12" s="2" t="s">
        <v>3</v>
      </c>
      <c r="G12" s="2" t="s">
        <v>10</v>
      </c>
    </row>
  </sheetData>
  <hyperlinks>
    <hyperlink ref="B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william.aguilar</dc:creator>
  <cp:lastModifiedBy>william.aguilar</cp:lastModifiedBy>
  <dcterms:created xsi:type="dcterms:W3CDTF">2014-09-16T15:55:55Z</dcterms:created>
  <dcterms:modified xsi:type="dcterms:W3CDTF">2016-05-19T15:16:52Z</dcterms:modified>
</cp:coreProperties>
</file>