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POTStudyZone\"/>
    </mc:Choice>
  </mc:AlternateContent>
  <xr:revisionPtr revIDLastSave="0" documentId="13_ncr:1_{A50E6B27-3E08-4146-BAB6-02A3B666D7F5}" xr6:coauthVersionLast="47" xr6:coauthVersionMax="47" xr10:uidLastSave="{00000000-0000-0000-0000-000000000000}"/>
  <bookViews>
    <workbookView xWindow="-103" yWindow="-103" windowWidth="26537" windowHeight="15943" activeTab="1" xr2:uid="{00000000-000D-0000-FFFF-FFFF00000000}"/>
  </bookViews>
  <sheets>
    <sheet name="General" sheetId="2" r:id="rId1"/>
    <sheet name="ComponenteAccion" sheetId="4" r:id="rId2"/>
    <sheet name="Setup" sheetId="3" r:id="rId3"/>
  </sheets>
  <definedNames>
    <definedName name="_xlnm._FilterDatabase" localSheetId="1" hidden="1">ComponenteAccion!$B$4:$K$32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F9" i="2" s="1"/>
  <c r="E8" i="2"/>
  <c r="E7" i="2"/>
</calcChain>
</file>

<file path=xl/sharedStrings.xml><?xml version="1.0" encoding="utf-8"?>
<sst xmlns="http://schemas.openxmlformats.org/spreadsheetml/2006/main" count="243" uniqueCount="131">
  <si>
    <t>Observaciones</t>
  </si>
  <si>
    <t>Población</t>
  </si>
  <si>
    <t>Denominación a aplicar</t>
  </si>
  <si>
    <t>POT - Plan de ordenamiento territorial</t>
  </si>
  <si>
    <t>Superior a 100000 habitantes</t>
  </si>
  <si>
    <t>PBOT - Plan básico de ordenamiento territorial</t>
  </si>
  <si>
    <t>Entre 30000 y 100000 habitantes</t>
  </si>
  <si>
    <t>EOT - Esquema de ordenamiento territorial</t>
  </si>
  <si>
    <t>Inferior a 30000 habitantes</t>
  </si>
  <si>
    <t>Aplica</t>
  </si>
  <si>
    <t>Evaluador</t>
  </si>
  <si>
    <t>General</t>
  </si>
  <si>
    <t>Urbano</t>
  </si>
  <si>
    <t>Rural</t>
  </si>
  <si>
    <t>Dinámicas de crecimiento urbano</t>
  </si>
  <si>
    <t>Dinámica</t>
  </si>
  <si>
    <t>Normal</t>
  </si>
  <si>
    <t>Importante</t>
  </si>
  <si>
    <t>Crecimiento acelerado por dinámicas territoriales y regionales</t>
  </si>
  <si>
    <t>Crecimiento regular año a año</t>
  </si>
  <si>
    <t>Descripción</t>
  </si>
  <si>
    <t>Denominación por dinámica urbana</t>
  </si>
  <si>
    <t>Art. Ley 388/97</t>
  </si>
  <si>
    <t>1. Los objetivos y estrategias territoriales de largo y mediano plazo que complementarán, desde el punto de vista del manejo territorial, el desarrollo municipal y distrital, principalmente en los siguientes aspectos:</t>
  </si>
  <si>
    <t>1.1 Identificación y localización de las acciones sobre el territorio que posibiliten organizarlo y adecuarlo para el aprovechamiento de sus ventajas comparativas y su mayor competitividad.</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</si>
  <si>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</si>
  <si>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</si>
  <si>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</si>
  <si>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2.1 Los sistemas de comunicación entre el área urbana y el área rural y su articulación con los respectivos sistemas regionales.</t>
  </si>
  <si>
    <t>POT</t>
  </si>
  <si>
    <t>PBOT</t>
  </si>
  <si>
    <t>EOT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</si>
  <si>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</si>
  <si>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4. La determinación, en suelo urbano y de expansión urbana, de las áreas objeto de los diferentes tratamientos y actuaciones urbanísticas.</t>
  </si>
  <si>
    <t>6. Las estrategias de crecimiento y reordenamiento de la ciudad, definiendo sus prioridades, y los criterios, directrices y parámetros para la identificación y declaración de los inmuebles y terrenos de desarrollo o construcción prioritaria.</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</si>
  <si>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</si>
  <si>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</si>
  <si>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</si>
  <si>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 Las políticas de mediano y corto plazo sobre ocupación del suelo en relación con los asentamientos humanos localizados en estas áreas.</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</si>
  <si>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</si>
  <si>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5. La identificación de los centros poblados rurales y la adopción de las previsiones necesarias para orientar la ocupación de sus suelos y la adecuada dotación de infraestructura de servicios básicos y de equipamiento social.</t>
  </si>
  <si>
    <t>6. La determinación de los sistemas de aprovisionamiento de los servicios de agua potable y saneamiento básico de las zonas rurales a corto y mediano plazo y la localización prevista para los equipamientos de salud y educación.</t>
  </si>
  <si>
    <t>7. La expedición de normas para la parcelación de predios rurales destinados a vivienda campestre, las cuales deberán tener en cuenta la legislación agraria y ambiental.</t>
  </si>
  <si>
    <t>Componente</t>
  </si>
  <si>
    <t>12, 16</t>
  </si>
  <si>
    <t>13, 16</t>
  </si>
  <si>
    <t>13, 16, 17</t>
  </si>
  <si>
    <t>14, 17</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</si>
  <si>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
EOT: la determinación de las zonas de amenazas y riesgos naturales y las medidas de protección, las zonas de conservación y protección de recursos naturales y ambientales.</t>
  </si>
  <si>
    <t>2.3 La determinación y ubicación en planos de las zonas que presenten alto riesgo para la localización de asentamientos humanos, por amenazas o riesgos naturales o por condiciones de insalubridad.
PBOT: se realiza inventario.</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</si>
  <si>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
EOT: la determinación de las zonas de amenazas y riesgos naturales y las medidas de protección, las zonas de conservación y protección de recursos naturales y ambientales.</t>
  </si>
  <si>
    <t>Red vial proyectada con conexión entre el área urbana y rural articulada a la red regional.</t>
  </si>
  <si>
    <r>
      <rPr>
        <b/>
        <sz val="10"/>
        <color theme="1"/>
        <rFont val="Segoe UI Light"/>
        <family val="2"/>
      </rPr>
      <t>General</t>
    </r>
    <r>
      <rPr>
        <sz val="10"/>
        <color theme="1"/>
        <rFont val="Segoe UI Light"/>
        <family val="2"/>
      </rPr>
      <t>: objetivos, estrategias y contenidos estructurales de largo plazo.</t>
    </r>
  </si>
  <si>
    <r>
      <rPr>
        <b/>
        <sz val="10"/>
        <color theme="1"/>
        <rFont val="Segoe UI Light"/>
        <family val="2"/>
      </rPr>
      <t>Urbano</t>
    </r>
    <r>
      <rPr>
        <sz val="10"/>
        <color theme="1"/>
        <rFont val="Segoe UI Light"/>
        <family val="2"/>
      </rPr>
      <t>: políticas, acciones, programas y normas para encauzar y administrar el desarrollo físico urbano y de expansión urbana.</t>
    </r>
  </si>
  <si>
    <r>
      <rPr>
        <b/>
        <sz val="10"/>
        <color theme="1"/>
        <rFont val="Segoe UI Light"/>
        <family val="2"/>
      </rPr>
      <t>Rural</t>
    </r>
    <r>
      <rPr>
        <sz val="10"/>
        <color theme="1"/>
        <rFont val="Segoe UI Light"/>
        <family val="2"/>
      </rPr>
      <t>: políticas, acciones, programas y normas para orientar y garantizar la adecuada interacción entre los asentamientos rurales y la cabecera municipal, así como la conveniente utilización del suelo.</t>
    </r>
  </si>
  <si>
    <t>13, 114</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</si>
  <si>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
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</si>
  <si>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Población municipal actual:</t>
  </si>
  <si>
    <t>Dinámica de crecimiento urbano:</t>
  </si>
  <si>
    <t>Revisión de denominación del plan de ordenamiento territorial a implementar (Artículo 9 Ley 388 de 1997)</t>
  </si>
  <si>
    <t>Población y dinámica de crecimiento urbano</t>
  </si>
  <si>
    <t>Componente normativo</t>
  </si>
  <si>
    <t>Revisión de alcance e implementación municipal</t>
  </si>
  <si>
    <t>8, 13, 31</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</si>
  <si>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</si>
  <si>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13, 19</t>
  </si>
  <si>
    <t>12, 16, 17, 31, 32, 34</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</si>
  <si>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
EOT: la estructura general del suelo urbano, en especial, el plan vial y de servicios públicos domiciliarios.</t>
  </si>
  <si>
    <t>14, 33</t>
  </si>
  <si>
    <t>8, 12, 16</t>
  </si>
  <si>
    <t>8, 13, 16, 17, 31, 37</t>
  </si>
  <si>
    <t>8, 13, 16, 17, 35</t>
  </si>
  <si>
    <t>8, 14, 17, 35</t>
  </si>
  <si>
    <t>8, 13, 39</t>
  </si>
  <si>
    <t>8, 13, 16, 31</t>
  </si>
  <si>
    <t>8, 13, 52</t>
  </si>
  <si>
    <t>8, 14</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</si>
  <si>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
Identificar y caracterizar los ecosistemas de importancia ambiental del municipio, de común acuerdo con la autoridad ambiental de la respectiva jurisdicción, para su protección y manejo adecuados</t>
  </si>
  <si>
    <t>2.4 La localización de actividades, infraestructuras y equipamientos básicos para garantizar adecuadas relaciones funcionales entre asentamientos y zonas urbanas y rurales.
Localizar y señalar las características de la infraestructura para disposición y tratamiento de los residuos sólidos, líquidos, tóxicos y peligrosos.
Localizar y señalar las características de la infraestructura equipamientos de servicios de interés público y social ( tales como centros docentes y hospitalarios, aeropuertos y lugares análogos).
Determinar y reservar terrenos para la expansión de las infraestructuras urbanas.
Expropiar los terrenos y las mejoras cuya adquisición se declare como de utilidad pública o interés social.
Identificar y localizar, cuando lo requieran las autoridades nacionales y previa concertación con ellas, los suelos para la infraestructura militar y policial estratégica básica para la atención de las necesidades de seguridad y de defensa nacional. (condicionado)</t>
  </si>
  <si>
    <t>Revisión de componentes y acciones del plan de ordenamiento territorial y su implementación en acuerdos y/o decretos municipales o distritales.</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</si>
  <si>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
Perímetro urbano no mayor al perímetro de servicios públicos o sanitario.
En el suelo suburbano se incluyen opcionalmente los corredores urbanos interregionales.
EOT: División del territorio en suelo urbano y rural.</t>
  </si>
  <si>
    <t>2. El señalamiento de las condiciones de protección, conservación y mejoramiento de las zonas de producción agropecuaria, forestal o minera.
Destinación explotación recursos naturales (opcional).
Actividades análogas (opcional).</t>
  </si>
  <si>
    <t xml:space="preserve">11. La expedición de normas urbanísticas en los términos y según los alcances que se establecen en el artículo 15 de la presente ley. 
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
EOT: normas urbanísticas requeridas para las actuaciones de parcelación, urbanización y construcción.
Áreas morfológicas urbanas (numeral 8 del artículo 10 del Decreto Nacional 879 de 1998): zonas que tienen características análogas en cuanto a las tipologías de edificación, así como por los usos e índices derivados de su trama urbana original. </t>
  </si>
  <si>
    <t>Localización de asentamientos humanos.</t>
  </si>
  <si>
    <t>Delimitación zonas protección, conservación y mejoramiento de las zonas de producción agropecuaria, forestal o minera.</t>
  </si>
  <si>
    <t>DR-13 Equipamientos colectivos rurales y elementos patrimoniales.</t>
  </si>
  <si>
    <t>DR-12 Sistema vial rural.
CR-03 Plan vial rural.</t>
  </si>
  <si>
    <t>CU-02 Tratamientos en suelo urbano y de expansión urbana.</t>
  </si>
  <si>
    <t>CU-08 Localización de áreas para VIS y VIP.</t>
  </si>
  <si>
    <t>DU-15 Usos por Planes Parciales y Especiales.
CU-07 Plan parcial La Fraguita.</t>
  </si>
  <si>
    <t>DU-08 Uso actual de suelo urbano.
DU-09 Conflictos por uso del suelo urbano.
DU-14 Conflictos POT vigente y expectativas ajuste.
DU-11 Altura de edificaciones.
DU-12 Unidades morfológicas homogéneas.
CU-01 Áreas morfológicas homogéneas en suelo urbano y de expansión urbana.
CU-03 Áreas de actividad en suelo urbano y de expansión urbana.</t>
  </si>
  <si>
    <t>DR-15 Asentamientos humanos.
CR-01 Áreas de actividad en suelo rural.</t>
  </si>
  <si>
    <t>CR-01 Áreas de actividad en suelo rural.</t>
  </si>
  <si>
    <t>CR-01 Áreas de actividad en suelo rural.
DR-01a Categorías de protección y desarrollo restringido en suelo rural.
CG-03 Categorías de protección y desarrollo restringido en suelo rural.
DR-01b Áreas protegidas.
DR-02 Estructura ecológica principal rural.
DR-03 Hidrografía y delimitación de cuencas.
DR-04 Mapa geomorfologico.
DR-05 Mapa de suelos.
DR-06 Mapa de pendientes.
DR-07 Mapa de zonificación agroclimática.
DR-08 Mapa de uso potenciales del suelo rural.
DR-09 Mapa de cobertura y uso actual del suelo rural.
DR-10 Mapa de conflictos de uso del suelo rural.
DR-11 Mapa de Zonificación de amenazas naturales y antrópicas en suelo rural.</t>
  </si>
  <si>
    <t>CR-01 Áreas de actividad en suelo rural.
CR-02a Áreas de actividad en Centros Poblados Rurales.
CR-02b Áreas de actividad en Centros Poblados Rurales.
DR-13 Equipamientos colectivos rurales y elementos patrimoniales.
DR-18 Uso actual del suelo en Centros Poblados Rurales (CPR).
DR-19 Altura de edificaciones en Centros Poblados Rurales (CPR).</t>
  </si>
  <si>
    <t>Localización de acciones prioritarias sobre el territorio a ordenar.</t>
  </si>
  <si>
    <t>DR-15 Asentamientos humanos.
CG-02 Asentamientos humanos.
DU-02 Zonificación de amenazas naturales y atrópicas en suelo urbano.</t>
  </si>
  <si>
    <t>Delimitación de áreas de tratamientos y de actuación urbanística.</t>
  </si>
  <si>
    <t>Delimitación de inmuebles y terrenos de desarrollo o construcción prioritaria.</t>
  </si>
  <si>
    <t>Localización de macroproyectos urbanos.</t>
  </si>
  <si>
    <t>Delimitación de planes parciales.
Delimitación de uso del suelo en planes parciales.</t>
  </si>
  <si>
    <t>Identificación de predios objeto de plusvalía.</t>
  </si>
  <si>
    <r>
      <rPr>
        <sz val="10"/>
        <color rgb="FF00B050"/>
        <rFont val="Segoe UI Light"/>
        <family val="2"/>
      </rPr>
      <t>Delimitación de zonas suburbanas.</t>
    </r>
    <r>
      <rPr>
        <sz val="10"/>
        <color theme="1"/>
        <rFont val="Segoe UI Light"/>
        <family val="2"/>
      </rPr>
      <t xml:space="preserve">
</t>
    </r>
    <r>
      <rPr>
        <sz val="10"/>
        <color rgb="FF00B050"/>
        <rFont val="Segoe UI Light"/>
        <family val="2"/>
      </rPr>
      <t>Polígonos usos del suelo.</t>
    </r>
  </si>
  <si>
    <r>
      <rPr>
        <sz val="10"/>
        <color rgb="FF00B050"/>
        <rFont val="Segoe UI Light"/>
        <family val="2"/>
      </rPr>
      <t>Delimitación de centros poblados rurales.</t>
    </r>
    <r>
      <rPr>
        <sz val="10"/>
        <color theme="1"/>
        <rFont val="Segoe UI Light"/>
        <family val="2"/>
      </rPr>
      <t xml:space="preserve">
</t>
    </r>
    <r>
      <rPr>
        <sz val="10"/>
        <color rgb="FF00B050"/>
        <rFont val="Segoe UI Light"/>
        <family val="2"/>
      </rPr>
      <t>Uso actual del suelo en Centros Poblados Rurales - CPR.</t>
    </r>
    <r>
      <rPr>
        <sz val="10"/>
        <color theme="1"/>
        <rFont val="Segoe UI Light"/>
        <family val="2"/>
      </rPr>
      <t xml:space="preserve">
</t>
    </r>
    <r>
      <rPr>
        <sz val="10"/>
        <color rgb="FF00B050"/>
        <rFont val="Segoe UI Light"/>
        <family val="2"/>
      </rPr>
      <t>Altura de edificaciones en Centros Poblados Rurales - CPR.</t>
    </r>
    <r>
      <rPr>
        <sz val="10"/>
        <color theme="1"/>
        <rFont val="Segoe UI Light"/>
        <family val="2"/>
      </rPr>
      <t xml:space="preserve">
</t>
    </r>
    <r>
      <rPr>
        <sz val="10"/>
        <color rgb="FF00B050"/>
        <rFont val="Segoe UI Light"/>
        <family val="2"/>
      </rPr>
      <t>Localización de equipamientos sociales.</t>
    </r>
    <r>
      <rPr>
        <sz val="10"/>
        <color theme="1"/>
        <rFont val="Segoe UI Light"/>
        <family val="2"/>
      </rPr>
      <t xml:space="preserve">
</t>
    </r>
    <r>
      <rPr>
        <sz val="10"/>
        <color rgb="FF00B050"/>
        <rFont val="Segoe UI Light"/>
        <family val="2"/>
      </rPr>
      <t>Sistema de espacio público en centros poblados y zonas suburbanas.</t>
    </r>
    <r>
      <rPr>
        <sz val="10"/>
        <color theme="1"/>
        <rFont val="Segoe UI Light"/>
        <family val="2"/>
      </rPr>
      <t xml:space="preserve">
</t>
    </r>
    <r>
      <rPr>
        <sz val="10"/>
        <color rgb="FF00B050"/>
        <rFont val="Segoe UI Light"/>
        <family val="2"/>
      </rPr>
      <t>Polígonos usos del suelo.</t>
    </r>
  </si>
  <si>
    <t>Localización de predios rurales destinados a vivienda campestre.</t>
  </si>
  <si>
    <t>CR-01 Áreas de actividad en suelo rural.
CG-05 Modelo de ocupación del territorio.</t>
  </si>
  <si>
    <t>DR-01a Categorías de protección y desarrollo restringido en suelo rural.
CG-03 Categorías de protección y desarrollo restringido en suelo rural.
CG-04 Estructura ecológica principal urbana.
CG-08 Estructura ecológica principal rural.
DR-13 Equipamientos colectivos rurales y elementos patrimoniales.
CU-02 Tratamientos en suelo urbano y de expansión urbana.
DR-04 Geomorfología.</t>
  </si>
  <si>
    <r>
      <rPr>
        <sz val="10"/>
        <color rgb="FF00B050"/>
        <rFont val="Segoe UI Light"/>
        <family val="2"/>
      </rPr>
      <t>Delimitación de áreas de reserva, conservación de recursos naturales, defensa del paisaje (geomorfología), protección del patrimonio urbano (tratamiento de conservación urbanística) y patromonio rural.</t>
    </r>
    <r>
      <rPr>
        <sz val="10"/>
        <color theme="1"/>
        <rFont val="Segoe UI Light"/>
        <family val="2"/>
      </rPr>
      <t xml:space="preserve">
</t>
    </r>
    <r>
      <rPr>
        <sz val="10"/>
        <color rgb="FF00B050"/>
        <rFont val="Segoe UI Light"/>
        <family val="2"/>
      </rPr>
      <t xml:space="preserve">
Identificación y caracterización de los ecosistemas de importancia ambiental del municipio.</t>
    </r>
  </si>
  <si>
    <t>Delimitación de zonas en alto riesgo para localización de asentamientos humanos por amenazas o riesgos naturales, o por condiciones de insalubridad.</t>
  </si>
  <si>
    <r>
      <rPr>
        <sz val="10"/>
        <color rgb="FF00B050"/>
        <rFont val="Segoe UI Light"/>
        <family val="2"/>
      </rPr>
      <t xml:space="preserve">Plan vial.
</t>
    </r>
    <r>
      <rPr>
        <sz val="10"/>
        <color theme="1"/>
        <rFont val="Segoe UI Light"/>
        <family val="2"/>
      </rPr>
      <t xml:space="preserve">
</t>
    </r>
    <r>
      <rPr>
        <sz val="10"/>
        <color rgb="FF00B050"/>
        <rFont val="Segoe UI Light"/>
        <family val="2"/>
      </rPr>
      <t xml:space="preserve">Sistema de transporte y movilidad.
</t>
    </r>
    <r>
      <rPr>
        <sz val="10"/>
        <color theme="1"/>
        <rFont val="Segoe UI Light"/>
        <family val="2"/>
      </rPr>
      <t xml:space="preserve">
</t>
    </r>
    <r>
      <rPr>
        <sz val="10"/>
        <color rgb="FF00B050"/>
        <rFont val="Segoe UI Light"/>
        <family val="2"/>
      </rPr>
      <t xml:space="preserve">Sistema de acueducto.
</t>
    </r>
    <r>
      <rPr>
        <sz val="10"/>
        <color theme="1"/>
        <rFont val="Segoe UI Light"/>
        <family val="2"/>
      </rPr>
      <t xml:space="preserve">
</t>
    </r>
    <r>
      <rPr>
        <sz val="10"/>
        <color rgb="FF00B050"/>
        <rFont val="Segoe UI Light"/>
        <family val="2"/>
      </rPr>
      <t xml:space="preserve">Sistema de alcantarillado.
</t>
    </r>
    <r>
      <rPr>
        <sz val="10"/>
        <color theme="1"/>
        <rFont val="Segoe UI Light"/>
        <family val="2"/>
      </rPr>
      <t xml:space="preserve">
</t>
    </r>
    <r>
      <rPr>
        <sz val="10"/>
        <color rgb="FFC00000"/>
        <rFont val="Segoe UI Light"/>
        <family val="2"/>
      </rPr>
      <t xml:space="preserve">Rutas de aseo.
</t>
    </r>
    <r>
      <rPr>
        <sz val="10"/>
        <color theme="1"/>
        <rFont val="Segoe UI Light"/>
        <family val="2"/>
      </rPr>
      <t xml:space="preserve">
</t>
    </r>
    <r>
      <rPr>
        <sz val="10"/>
        <color rgb="FFC00000"/>
        <rFont val="Segoe UI Light"/>
        <family val="2"/>
      </rPr>
      <t xml:space="preserve">Red energía eléctrica.
Red gas natural.
Redes de telecomunicaciones.
</t>
    </r>
    <r>
      <rPr>
        <sz val="10"/>
        <color rgb="FF00B050"/>
        <rFont val="Segoe UI Light"/>
        <family val="2"/>
      </rPr>
      <t xml:space="preserve">Localización o delimitación de equipamientos.
</t>
    </r>
    <r>
      <rPr>
        <sz val="10"/>
        <color theme="1"/>
        <rFont val="Segoe UI Light"/>
        <family val="2"/>
      </rPr>
      <t xml:space="preserve">
</t>
    </r>
    <r>
      <rPr>
        <sz val="10"/>
        <color rgb="FF00B050"/>
        <rFont val="Segoe UI Light"/>
        <family val="2"/>
      </rPr>
      <t>Sistema de espacio público (parques y zonas verdes públicas).</t>
    </r>
  </si>
  <si>
    <r>
      <rPr>
        <sz val="10"/>
        <color rgb="FFC00000"/>
        <rFont val="Segoe UI Light"/>
        <family val="2"/>
      </rPr>
      <t xml:space="preserve">Sistemas de acueductos veredales.
Sistemas de alcantarillado rural.
</t>
    </r>
    <r>
      <rPr>
        <sz val="10"/>
        <color theme="1"/>
        <rFont val="Segoe UI Light"/>
        <family val="2"/>
      </rPr>
      <t xml:space="preserve">
</t>
    </r>
    <r>
      <rPr>
        <sz val="10"/>
        <color rgb="FF00B050"/>
        <rFont val="Segoe UI Light"/>
        <family val="2"/>
      </rPr>
      <t>Localización prevista para los equipamientos de salud y educación.</t>
    </r>
  </si>
  <si>
    <t>CU-03 Áreas de actividad en suelo urbano y de expansión urbana (incluye las rondas hídricas).
DU-02 Zonificación de amenazas naturales y atrópicas en suelo urbano.
DU-10 Ocupación en áreas de ronda.
DU-01 Estructura ecológica principal urbana.
DU-13 Perímetro y división política urbana.
CU-02 Tratamientos en suelo urbano y de expansión urbana.</t>
  </si>
  <si>
    <t>CU-08 Localización de áreas para VIS y VIP.
DR-15 Asentamientos humanos.
DU-02 Zonificación de amenazas naturales y atrópicas en suelo urbano.</t>
  </si>
  <si>
    <r>
      <rPr>
        <sz val="10"/>
        <color rgb="FF00B050"/>
        <rFont val="Segoe UI Light"/>
        <family val="2"/>
      </rPr>
      <t>Delimitación de terrenos para vivienda de interés social y</t>
    </r>
    <r>
      <rPr>
        <sz val="10"/>
        <color rgb="FFC00000"/>
        <rFont val="Segoe UI Light"/>
        <family val="2"/>
      </rPr>
      <t xml:space="preserve"> terrenos para reubicación de asentamientos localizados en zonas de alto riesgo.</t>
    </r>
  </si>
  <si>
    <t>Localización de unidades de actuación urbanística (condicionado al desarrollo de planes parciales)</t>
  </si>
  <si>
    <r>
      <rPr>
        <sz val="10"/>
        <color rgb="FF00B050"/>
        <rFont val="Segoe UI Light"/>
        <family val="2"/>
      </rPr>
      <t>Polígonos usos actuales del suelo urbano.</t>
    </r>
    <r>
      <rPr>
        <sz val="10"/>
        <color rgb="FFC00000"/>
        <rFont val="Segoe UI Light"/>
        <family val="2"/>
      </rPr>
      <t xml:space="preserve">
</t>
    </r>
    <r>
      <rPr>
        <sz val="10"/>
        <color rgb="FF00B050"/>
        <rFont val="Segoe UI Light"/>
        <family val="2"/>
      </rPr>
      <t>Polígonos conflictos usos suelo urbano.</t>
    </r>
    <r>
      <rPr>
        <sz val="10"/>
        <color rgb="FFC00000"/>
        <rFont val="Segoe UI Light"/>
        <family val="2"/>
      </rPr>
      <t xml:space="preserve">
</t>
    </r>
    <r>
      <rPr>
        <sz val="10"/>
        <color rgb="FF00B050"/>
        <rFont val="Segoe UI Light"/>
        <family val="2"/>
      </rPr>
      <t>Polígonos usos proyectados del suelo urbano.</t>
    </r>
    <r>
      <rPr>
        <sz val="10"/>
        <color rgb="FFC00000"/>
        <rFont val="Segoe UI Light"/>
        <family val="2"/>
      </rPr>
      <t xml:space="preserve">
</t>
    </r>
    <r>
      <rPr>
        <sz val="10"/>
        <color rgb="FF00B050"/>
        <rFont val="Segoe UI Light"/>
        <family val="2"/>
      </rPr>
      <t>Polígonos altura en edificaciones.</t>
    </r>
    <r>
      <rPr>
        <sz val="10"/>
        <color rgb="FFC00000"/>
        <rFont val="Segoe UI Light"/>
        <family val="2"/>
      </rPr>
      <t xml:space="preserve">
</t>
    </r>
    <r>
      <rPr>
        <sz val="10"/>
        <color rgb="FF00B050"/>
        <rFont val="Segoe UI Light"/>
        <family val="2"/>
      </rPr>
      <t>Delimitación de áreas y unidades morfológicas.</t>
    </r>
    <r>
      <rPr>
        <sz val="10"/>
        <color rgb="FFC00000"/>
        <rFont val="Segoe UI Light"/>
        <family val="2"/>
      </rPr>
      <t xml:space="preserve">
</t>
    </r>
    <r>
      <rPr>
        <sz val="10"/>
        <color rgb="FF00B050"/>
        <rFont val="Segoe UI Light"/>
        <family val="2"/>
      </rPr>
      <t>Delimitación de áreas de actividad.</t>
    </r>
  </si>
  <si>
    <t xml:space="preserve">DR-13 Equipamientos colectivos rurales y elementos patrimoniales.
DU-07 Sistemas urbanos de espacio público y equipamientos colectivos.
CU-03 Áreas de actividad en suelo urbano y de expansión urbana.
CR-01 Áreas de actividad en suelo rural.
CR-02a Áreas de actividad en Centros Poblados Rurales.
CR-02b Áreas de actividad en Centros Poblados Rurales.
DR-01a Categorías de protección y desarrollo restringido en suelo rural.
DR-01b Áreas protegidas.
CG-05 Modelo de ocupación del territorio.
</t>
  </si>
  <si>
    <t>Acción o alcance</t>
  </si>
  <si>
    <t>Mapa POT municipal</t>
  </si>
  <si>
    <t>Alcance SIG</t>
  </si>
  <si>
    <r>
      <rPr>
        <sz val="10"/>
        <color rgb="FF00B050"/>
        <rFont val="Segoe UI Light"/>
        <family val="2"/>
      </rPr>
      <t>Delimitación urbana de las áreas de conservación y protección de los recursos naturales (rondas hídricas), paisajísticos y de conjuntos urbanos, históricos y culturales (tratamieno de conservación).</t>
    </r>
    <r>
      <rPr>
        <sz val="10"/>
        <color rgb="FFC00000"/>
        <rFont val="Segoe UI Light"/>
        <family val="2"/>
      </rPr>
      <t xml:space="preserve">
</t>
    </r>
    <r>
      <rPr>
        <sz val="10"/>
        <color rgb="FF00B050"/>
        <rFont val="Segoe UI Light"/>
        <family val="2"/>
      </rPr>
      <t>Delimitación urbana de áreas expuestas a amenazas y riesgos naturales.</t>
    </r>
    <r>
      <rPr>
        <sz val="10"/>
        <color rgb="FFC00000"/>
        <rFont val="Segoe UI Light"/>
        <family val="2"/>
      </rPr>
      <t xml:space="preserve">
</t>
    </r>
    <r>
      <rPr>
        <sz val="10"/>
        <color rgb="FF00B050"/>
        <rFont val="Segoe UI Light"/>
        <family val="2"/>
      </rPr>
      <t>Delimitación de la estructura ecológica principal.
Perímetro y división política urbana (barrios, comunas)</t>
    </r>
    <r>
      <rPr>
        <sz val="10"/>
        <color rgb="FFC00000"/>
        <rFont val="Segoe UI Light"/>
        <family val="2"/>
      </rPr>
      <t>.</t>
    </r>
  </si>
  <si>
    <t>DU-05 Sistema vial urbano existente.
DU-06 Sistema vial urbano proyectado en POT vigente y plan de movilidad.
CU-04 Plan vial en suelo urbano y de expansión urbana.
DU-03 Sistema urbano de acueducto.
DU-04 Sistema urbano de alcantarillado.
DU-07 Sistemas urbanos de espacio público y equipamientos colectivos.
CU-06 Plan de equipamientos comunitarios.
CU-05 Plan de espacio público en suelo urbano y de expansión urbana.</t>
  </si>
  <si>
    <t>✕</t>
  </si>
  <si>
    <t>✓</t>
  </si>
  <si>
    <r>
      <rPr>
        <sz val="10"/>
        <color rgb="FF00B050"/>
        <rFont val="Segoe UI Light"/>
        <family val="2"/>
      </rPr>
      <t>Delimitación de las áreas de conservación y protección de los recursos naturales, paisajísticos (geomorfología), geográficos (o geomorfológicos)</t>
    </r>
    <r>
      <rPr>
        <sz val="10"/>
        <color theme="1"/>
        <rFont val="Segoe UI Light"/>
        <family val="2"/>
      </rPr>
      <t xml:space="preserve"> </t>
    </r>
    <r>
      <rPr>
        <sz val="10"/>
        <color rgb="FF00B050"/>
        <rFont val="Segoe UI Light"/>
        <family val="2"/>
      </rPr>
      <t>y ambientales, incluyendo las áreas de amenazas y riesgos, o que formen parte de los sistemas de provisión de los servicios públicos domiciliarios</t>
    </r>
    <r>
      <rPr>
        <sz val="10"/>
        <color theme="1"/>
        <rFont val="Segoe UI Light"/>
        <family val="2"/>
      </rPr>
      <t xml:space="preserve"> </t>
    </r>
    <r>
      <rPr>
        <sz val="10"/>
        <color rgb="FF00B050"/>
        <rFont val="Segoe UI Light"/>
        <family val="2"/>
      </rPr>
      <t xml:space="preserve">o de </t>
    </r>
    <r>
      <rPr>
        <sz val="10"/>
        <color rgb="FFC00000"/>
        <rFont val="Segoe UI Light"/>
        <family val="2"/>
      </rPr>
      <t>disposición final de desechos sólidos o líquidos.</t>
    </r>
    <r>
      <rPr>
        <sz val="10"/>
        <color theme="1"/>
        <rFont val="Segoe UI Light"/>
        <family val="2"/>
      </rPr>
      <t xml:space="preserve">
</t>
    </r>
    <r>
      <rPr>
        <sz val="10"/>
        <color rgb="FF00B050"/>
        <rFont val="Segoe UI Light"/>
        <family val="2"/>
      </rPr>
      <t>Delimitación de la estructura ecológica principal.</t>
    </r>
    <r>
      <rPr>
        <sz val="10"/>
        <color theme="1"/>
        <rFont val="Segoe UI Light"/>
        <family val="2"/>
      </rPr>
      <t xml:space="preserve">
</t>
    </r>
    <r>
      <rPr>
        <sz val="10"/>
        <color rgb="FF00B050"/>
        <rFont val="Segoe UI Light"/>
        <family val="2"/>
      </rPr>
      <t>Hidrografía y delimitación de cuencas.</t>
    </r>
    <r>
      <rPr>
        <sz val="10"/>
        <color theme="1"/>
        <rFont val="Segoe UI Light"/>
        <family val="2"/>
      </rPr>
      <t xml:space="preserve">
</t>
    </r>
    <r>
      <rPr>
        <sz val="10"/>
        <color rgb="FF00B050"/>
        <rFont val="Segoe UI Light"/>
        <family val="2"/>
      </rPr>
      <t>Mapa geomorfologico.
Mapa de suelos.
Mapa de pendientes.
Mapa de zonificación agroclimática.
Mapa de uso potenciales del suelo rural.
Mapa de cobertura y uso actual del suelo rural.
Mapa de conflictos de uso del suelo rural.
Mapa de zonificación de amenazas naturales y antrópicas en suelo rural.</t>
    </r>
  </si>
  <si>
    <r>
      <rPr>
        <sz val="10"/>
        <color rgb="FF00B050"/>
        <rFont val="Segoe UI Light"/>
        <family val="2"/>
      </rPr>
      <t>Localización de actividades, infraestructuras y equipamientos básicos para garantizar adecuadas relaciones funcionales entre asentamientos y zonas urbanas y rurales.
Localización de infraestructura para la disposición y tratamiento de residuos (p. ej., zonas libres PTAR).</t>
    </r>
    <r>
      <rPr>
        <sz val="10"/>
        <color theme="1"/>
        <rFont val="Segoe UI Light"/>
        <family val="2"/>
      </rPr>
      <t xml:space="preserve">
</t>
    </r>
    <r>
      <rPr>
        <sz val="10"/>
        <color rgb="FF00B050"/>
        <rFont val="Segoe UI Light"/>
        <family val="2"/>
      </rPr>
      <t>Localización de terrenos en reserva para expansión de infraestructuras urbanas, terrenos y mejoras declarados como de utilidad pública o interés social.</t>
    </r>
    <r>
      <rPr>
        <sz val="10"/>
        <color theme="1"/>
        <rFont val="Segoe UI Light"/>
        <family val="2"/>
      </rPr>
      <t xml:space="preserve">
</t>
    </r>
    <r>
      <rPr>
        <sz val="10"/>
        <color rgb="FF00B050"/>
        <rFont val="Segoe UI Light"/>
        <family val="2"/>
      </rPr>
      <t>Localización de suelos para la infraestructura militar y policial estratégica básica (condicionado).</t>
    </r>
  </si>
  <si>
    <t>CG-05 Modelo de ocupación del territorio.</t>
  </si>
  <si>
    <t>DU-02 Zonificación de amenazas naturales y antrópicas en suelo urbano.</t>
  </si>
  <si>
    <t>Art. POT Municipal</t>
  </si>
  <si>
    <t>CG-01 Clasificación general del territorio.
DR-01a Categorías de protección y desarrollo restringido en suelo rural.
CG-03 Categorías de protección y desarrollo restringido en suelo rural.
DU-13 Perímetro y división política urbana.
DR-14 Clasificación general del territorio.
DR-16 Límites y división política rural.
CG-06 División política rural.
CG-07 División política urbana.
DR-17 Predios de propiedad del Municipio.
DU-03 Sistema urbano de acueducto.
DU-04 Sistema urbano de alcantarillado.</t>
  </si>
  <si>
    <r>
      <rPr>
        <sz val="10"/>
        <color rgb="FF00B050"/>
        <rFont val="Segoe UI Light"/>
        <family val="2"/>
      </rPr>
      <t>Delimitación y clasificación del territorio: urbano, expansión urbana y rural.
Delimitación perímetro de servicios públicos o sanitario (verificar que el área urbana no exceda este perímetro).
Límites y división política rural (veredas).</t>
    </r>
    <r>
      <rPr>
        <sz val="10"/>
        <color theme="1"/>
        <rFont val="Segoe UI Light"/>
        <family val="2"/>
      </rPr>
      <t xml:space="preserve">
</t>
    </r>
    <r>
      <rPr>
        <sz val="10"/>
        <color rgb="FF00B050"/>
        <rFont val="Segoe UI Light"/>
        <family val="2"/>
      </rPr>
      <t>Predios de propiedad del Municipio.</t>
    </r>
    <r>
      <rPr>
        <sz val="10"/>
        <color theme="1"/>
        <rFont val="Segoe UI Light"/>
        <family val="2"/>
      </rPr>
      <t xml:space="preserve">
</t>
    </r>
    <r>
      <rPr>
        <sz val="10"/>
        <color rgb="FF00B050"/>
        <rFont val="Segoe UI Light"/>
        <family val="2"/>
      </rPr>
      <t>Modelo de ocupación del territorio - MOT</t>
    </r>
    <r>
      <rPr>
        <sz val="10"/>
        <color theme="1"/>
        <rFont val="Segoe UI Light"/>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</si>
</sst>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Segoe UI Light"/>
      <family val="2"/>
    </font>
    <font>
      <b/>
      <sz val="10"/>
      <color theme="1"/>
      <name val="Segoe UI Light"/>
      <family val="2"/>
    </font>
    <font>
      <sz val="11"/>
      <color theme="1"/>
      <name val="Segoe UI Light"/>
      <family val="2"/>
    </font>
    <font>
      <b/>
      <sz val="11"/>
      <color theme="1"/>
      <name val="Segoe UI Light"/>
      <family val="2"/>
    </font>
    <font>
      <sz val="11"/>
      <color rgb="FF0070C0"/>
      <name val="Segoe UI Light"/>
      <family val="2"/>
    </font>
    <font>
      <b/>
      <sz val="11"/>
      <color rgb="FFC00000"/>
      <name val="Segoe UI Light"/>
      <family val="2"/>
    </font>
    <font>
      <sz val="11"/>
      <color rgb="FFC00000"/>
      <name val="Segoe UI Light"/>
      <family val="2"/>
    </font>
    <font>
      <sz val="10"/>
      <color theme="0" tint="-0.14999847407452621"/>
      <name val="Segoe UI Light"/>
      <family val="2"/>
    </font>
    <font>
      <sz val="10"/>
      <name val="Segoe UI Light"/>
      <family val="2"/>
    </font>
    <font>
      <sz val="10"/>
      <color rgb="FF00B050"/>
      <name val="Segoe UI Light"/>
      <family val="2"/>
    </font>
    <font>
      <sz val="10"/>
      <color rgb="FFC00000"/>
      <name val="Segoe UI Light"/>
      <family val="2"/>
    </font>
    <font>
      <b/>
      <sz val="10"/>
      <color rgb="FFC00000"/>
      <name val="Segoe UI Light"/>
      <family val="2"/>
    </font>
    <font>
      <b/>
      <sz val="10"/>
      <color rgb="FF00B050"/>
      <name val="Segoe UI Light"/>
      <family val="2"/>
    </font>
  </fonts>
  <fills count="3">
    <fill>
      <patternFill patternType="none"/>
    </fill>
    <fill>
      <patternFill patternType="gray125"/>
    </fill>
    <fill>
      <patternFill patternType="solid">
        <fgColor theme="0" tint="-4.9989318521683403E-2"/>
        <bgColor indexed="64"/>
      </patternFill>
    </fill>
  </fills>
  <borders count="4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style="thin">
        <color indexed="64"/>
      </left>
      <right style="thin">
        <color theme="0" tint="-4.9989318521683403E-2"/>
      </right>
      <top style="thin">
        <color indexed="64"/>
      </top>
      <bottom/>
      <diagonal/>
    </border>
    <border>
      <left/>
      <right style="thin">
        <color theme="0" tint="-4.9989318521683403E-2"/>
      </right>
      <top style="thin">
        <color indexed="64"/>
      </top>
      <bottom/>
      <diagonal/>
    </border>
    <border>
      <left style="thin">
        <color theme="0" tint="-4.9989318521683403E-2"/>
      </left>
      <right style="thin">
        <color theme="0" tint="-4.9989318521683403E-2"/>
      </right>
      <top style="thin">
        <color indexed="64"/>
      </top>
      <bottom/>
      <diagonal/>
    </border>
    <border>
      <left style="thin">
        <color theme="0" tint="-4.9989318521683403E-2"/>
      </left>
      <right style="thin">
        <color indexed="64"/>
      </right>
      <top style="thin">
        <color indexed="64"/>
      </top>
      <bottom/>
      <diagonal/>
    </border>
    <border>
      <left style="thin">
        <color indexed="64"/>
      </left>
      <right style="thin">
        <color theme="0" tint="-4.9989318521683403E-2"/>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tint="-4.9989318521683403E-2"/>
      </bottom>
      <diagonal/>
    </border>
    <border>
      <left/>
      <right style="thin">
        <color indexed="64"/>
      </right>
      <top style="thin">
        <color theme="0" tint="-4.9989318521683403E-2"/>
      </top>
      <bottom style="thin">
        <color theme="0" tint="-4.9989318521683403E-2"/>
      </bottom>
      <diagonal/>
    </border>
    <border>
      <left/>
      <right style="thin">
        <color indexed="64"/>
      </right>
      <top style="thin">
        <color theme="0" tint="-4.9989318521683403E-2"/>
      </top>
      <bottom style="thin">
        <color indexed="64"/>
      </bottom>
      <diagonal/>
    </border>
    <border>
      <left/>
      <right style="thin">
        <color indexed="64"/>
      </right>
      <top style="thin">
        <color theme="0" tint="-4.9989318521683403E-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4.9989318521683403E-2"/>
      </right>
      <top/>
      <bottom style="thin">
        <color indexed="64"/>
      </bottom>
      <diagonal/>
    </border>
    <border>
      <left/>
      <right/>
      <top style="thin">
        <color indexed="64"/>
      </top>
      <bottom style="thin">
        <color theme="0" tint="-4.9989318521683403E-2"/>
      </bottom>
      <diagonal/>
    </border>
    <border>
      <left/>
      <right/>
      <top style="thin">
        <color theme="0" tint="-4.9989318521683403E-2"/>
      </top>
      <bottom style="thin">
        <color theme="0" tint="-4.9989318521683403E-2"/>
      </bottom>
      <diagonal/>
    </border>
    <border>
      <left/>
      <right/>
      <top style="thin">
        <color theme="0" tint="-4.9989318521683403E-2"/>
      </top>
      <bottom style="thin">
        <color indexed="64"/>
      </bottom>
      <diagonal/>
    </border>
    <border>
      <left/>
      <right/>
      <top style="thin">
        <color theme="0" tint="-4.9989318521683403E-2"/>
      </top>
      <bottom/>
      <diagonal/>
    </border>
  </borders>
  <cellStyleXfs count="1">
    <xf numFmtId="0" fontId="0" fillId="0" borderId="0"/>
  </cellStyleXfs>
  <cellXfs count="87">
    <xf numFmtId="0" fontId="0" fillId="0" borderId="0" xfId="0"/>
    <xf numFmtId="0" fontId="1" fillId="0" borderId="1"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3" fillId="0" borderId="0" xfId="0" applyFont="1" applyAlignment="1">
      <alignment horizontal="left" vertical="top"/>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8" xfId="0" applyFont="1" applyBorder="1" applyAlignment="1">
      <alignment horizontal="center"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1" fillId="0" borderId="11" xfId="0" applyFont="1" applyBorder="1" applyAlignment="1">
      <alignment horizontal="left" vertical="top" wrapText="1"/>
    </xf>
    <xf numFmtId="0" fontId="3" fillId="0" borderId="0" xfId="0" applyFont="1" applyAlignment="1">
      <alignment horizontal="left" vertical="top" wrapText="1"/>
    </xf>
    <xf numFmtId="0" fontId="3" fillId="2" borderId="2" xfId="0" applyFont="1" applyFill="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left" vertical="top"/>
    </xf>
    <xf numFmtId="0" fontId="6" fillId="0" borderId="6" xfId="0" applyFont="1" applyBorder="1" applyAlignment="1">
      <alignment horizontal="center" vertical="top" wrapText="1"/>
    </xf>
    <xf numFmtId="0" fontId="7"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2" borderId="16"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16" xfId="0" applyFont="1" applyBorder="1" applyAlignment="1">
      <alignment horizontal="left" vertical="top" wrapText="1"/>
    </xf>
    <xf numFmtId="0" fontId="3" fillId="0" borderId="21" xfId="0" applyFont="1" applyBorder="1" applyAlignment="1">
      <alignment horizontal="left" vertical="top"/>
    </xf>
    <xf numFmtId="0" fontId="3" fillId="0" borderId="0" xfId="0" applyFont="1" applyAlignment="1">
      <alignment horizontal="center" vertical="top"/>
    </xf>
    <xf numFmtId="0" fontId="1" fillId="2" borderId="17" xfId="0" applyFont="1" applyFill="1" applyBorder="1" applyAlignment="1">
      <alignment horizontal="center" vertical="top" wrapText="1"/>
    </xf>
    <xf numFmtId="0" fontId="4" fillId="0" borderId="0" xfId="0" applyFont="1" applyAlignment="1">
      <alignment horizontal="left" vertical="top"/>
    </xf>
    <xf numFmtId="0" fontId="5" fillId="0" borderId="0" xfId="0" applyFont="1" applyAlignment="1">
      <alignment horizontal="left" vertical="top"/>
    </xf>
    <xf numFmtId="0" fontId="3" fillId="0" borderId="25" xfId="0" applyFont="1" applyBorder="1" applyAlignment="1">
      <alignment horizontal="left" vertical="top"/>
    </xf>
    <xf numFmtId="0" fontId="3" fillId="0" borderId="26" xfId="0" applyFont="1" applyBorder="1" applyAlignment="1">
      <alignment horizontal="left" vertical="top" wrapText="1"/>
    </xf>
    <xf numFmtId="0" fontId="5" fillId="0" borderId="27" xfId="0" applyFont="1" applyBorder="1" applyAlignment="1">
      <alignment horizontal="left" vertical="top"/>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2" borderId="22" xfId="0" applyFont="1" applyFill="1" applyBorder="1" applyAlignment="1">
      <alignment horizontal="left" vertical="top"/>
    </xf>
    <xf numFmtId="0" fontId="3" fillId="2" borderId="23" xfId="0" applyFont="1" applyFill="1" applyBorder="1" applyAlignment="1">
      <alignment horizontal="left" vertical="top"/>
    </xf>
    <xf numFmtId="0" fontId="3" fillId="2" borderId="24" xfId="0" applyFont="1" applyFill="1" applyBorder="1" applyAlignment="1">
      <alignment horizontal="left" vertical="top"/>
    </xf>
    <xf numFmtId="0" fontId="1" fillId="2" borderId="24" xfId="0" applyFont="1" applyFill="1" applyBorder="1" applyAlignment="1">
      <alignment horizontal="center" vertical="top" wrapText="1"/>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0" fontId="3" fillId="2" borderId="34" xfId="0" applyFont="1" applyFill="1" applyBorder="1" applyAlignment="1">
      <alignment horizontal="center" vertical="top"/>
    </xf>
    <xf numFmtId="0" fontId="3" fillId="2" borderId="35" xfId="0" applyFont="1" applyFill="1" applyBorder="1" applyAlignment="1">
      <alignment horizontal="left" vertical="top"/>
    </xf>
    <xf numFmtId="0" fontId="3" fillId="2" borderId="35" xfId="0" applyFont="1" applyFill="1" applyBorder="1" applyAlignment="1">
      <alignment horizontal="center" vertical="top"/>
    </xf>
    <xf numFmtId="0" fontId="8" fillId="0" borderId="20" xfId="0" applyFont="1" applyBorder="1" applyAlignment="1">
      <alignment horizontal="left" vertical="top" wrapText="1"/>
    </xf>
    <xf numFmtId="0" fontId="9" fillId="0" borderId="13" xfId="0" applyFont="1" applyBorder="1" applyAlignment="1">
      <alignment horizontal="left" vertical="top" wrapText="1"/>
    </xf>
    <xf numFmtId="0" fontId="9" fillId="0" borderId="14" xfId="0" applyFont="1" applyBorder="1" applyAlignment="1">
      <alignment horizontal="left" vertical="top" wrapText="1"/>
    </xf>
    <xf numFmtId="0" fontId="11" fillId="0" borderId="11" xfId="0" applyFont="1" applyBorder="1" applyAlignment="1">
      <alignment horizontal="left" vertical="top" wrapText="1"/>
    </xf>
    <xf numFmtId="0" fontId="11" fillId="0" borderId="13" xfId="0" applyFont="1" applyBorder="1" applyAlignment="1">
      <alignment horizontal="left" vertical="top" wrapText="1"/>
    </xf>
    <xf numFmtId="0" fontId="10" fillId="0" borderId="11" xfId="0" applyFont="1" applyBorder="1" applyAlignment="1">
      <alignment horizontal="left" vertical="top" wrapText="1"/>
    </xf>
    <xf numFmtId="0" fontId="10" fillId="0" borderId="10" xfId="0" applyFont="1" applyBorder="1" applyAlignment="1">
      <alignment horizontal="left" vertical="top" wrapText="1"/>
    </xf>
    <xf numFmtId="0" fontId="10" fillId="0" borderId="13" xfId="0" applyFont="1" applyBorder="1" applyAlignment="1">
      <alignment horizontal="left" vertical="top" wrapText="1"/>
    </xf>
    <xf numFmtId="0" fontId="8" fillId="0" borderId="36" xfId="0" applyFont="1" applyBorder="1" applyAlignment="1">
      <alignment horizontal="left" vertical="top" wrapText="1"/>
    </xf>
    <xf numFmtId="0" fontId="10" fillId="0" borderId="12" xfId="0" applyFont="1" applyBorder="1" applyAlignment="1">
      <alignment horizontal="left" vertical="top" wrapText="1"/>
    </xf>
    <xf numFmtId="0" fontId="12" fillId="0" borderId="30" xfId="0" applyFont="1" applyBorder="1" applyAlignment="1">
      <alignment horizontal="center" vertical="top"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32" xfId="0" applyFont="1" applyBorder="1" applyAlignment="1">
      <alignment horizontal="center" vertical="top" wrapText="1"/>
    </xf>
    <xf numFmtId="0" fontId="13" fillId="0" borderId="12" xfId="0" applyFont="1" applyBorder="1" applyAlignment="1">
      <alignment horizontal="center" vertical="top" wrapText="1"/>
    </xf>
    <xf numFmtId="0" fontId="13" fillId="0" borderId="31" xfId="0" applyFont="1" applyBorder="1" applyAlignment="1">
      <alignment horizontal="center" vertical="top" wrapText="1"/>
    </xf>
    <xf numFmtId="0" fontId="13" fillId="0" borderId="10" xfId="0" applyFont="1" applyBorder="1" applyAlignment="1">
      <alignment horizontal="center" vertical="top" wrapText="1"/>
    </xf>
    <xf numFmtId="0" fontId="13" fillId="0" borderId="13" xfId="0" applyFont="1" applyBorder="1" applyAlignment="1">
      <alignment horizontal="center" vertical="top" wrapText="1"/>
    </xf>
    <xf numFmtId="0" fontId="13" fillId="0" borderId="29" xfId="0" applyFont="1" applyBorder="1" applyAlignment="1">
      <alignment horizontal="center" vertical="top" wrapText="1"/>
    </xf>
    <xf numFmtId="0" fontId="13" fillId="0" borderId="32" xfId="0" applyFont="1" applyBorder="1" applyAlignment="1">
      <alignment horizontal="center" vertical="top" wrapText="1"/>
    </xf>
    <xf numFmtId="0" fontId="13" fillId="0" borderId="11" xfId="0" applyFont="1" applyBorder="1" applyAlignment="1">
      <alignment horizontal="center" vertical="top" wrapText="1"/>
    </xf>
    <xf numFmtId="0" fontId="12" fillId="0" borderId="10" xfId="0" applyFont="1" applyBorder="1" applyAlignment="1">
      <alignment horizontal="center" vertical="top" wrapText="1"/>
    </xf>
    <xf numFmtId="0" fontId="12" fillId="0" borderId="29" xfId="0" applyFont="1" applyBorder="1" applyAlignment="1">
      <alignment horizontal="center" vertical="top" wrapText="1"/>
    </xf>
    <xf numFmtId="0" fontId="11" fillId="0" borderId="12" xfId="0" applyFont="1" applyBorder="1" applyAlignment="1">
      <alignment horizontal="left" vertical="top" wrapText="1"/>
    </xf>
    <xf numFmtId="0" fontId="13" fillId="0" borderId="37" xfId="0" applyFont="1" applyBorder="1" applyAlignment="1">
      <alignment horizontal="center" vertical="top" wrapText="1"/>
    </xf>
    <xf numFmtId="0" fontId="12" fillId="0" borderId="38" xfId="0" applyFont="1" applyBorder="1" applyAlignment="1">
      <alignment horizontal="center" vertical="top" wrapText="1"/>
    </xf>
    <xf numFmtId="0" fontId="13" fillId="0" borderId="39" xfId="0" applyFont="1" applyBorder="1" applyAlignment="1">
      <alignment horizontal="center" vertical="top" wrapText="1"/>
    </xf>
    <xf numFmtId="0" fontId="12" fillId="0" borderId="37" xfId="0" applyFont="1" applyBorder="1" applyAlignment="1">
      <alignment horizontal="center" vertical="top" wrapText="1"/>
    </xf>
    <xf numFmtId="0" fontId="13" fillId="0" borderId="40" xfId="0" applyFont="1" applyBorder="1" applyAlignment="1">
      <alignment horizontal="center" vertical="top" wrapText="1"/>
    </xf>
    <xf numFmtId="0" fontId="12" fillId="0" borderId="40"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51ED0-25A5-4100-BBD0-354E19A98CC0}">
  <dimension ref="B2:F9"/>
  <sheetViews>
    <sheetView showGridLines="0" zoomScale="130" zoomScaleNormal="130" workbookViewId="0">
      <pane ySplit="6" topLeftCell="A7" activePane="bottomLeft" state="frozen"/>
      <selection pane="bottomLeft" activeCell="C14" sqref="C14"/>
    </sheetView>
  </sheetViews>
  <sheetFormatPr defaultColWidth="9.23046875" defaultRowHeight="17.149999999999999" x14ac:dyDescent="0.4"/>
  <cols>
    <col min="1" max="1" width="2.69140625" style="5" customWidth="1"/>
    <col min="2" max="2" width="41.61328125" style="5" customWidth="1"/>
    <col min="3" max="3" width="29.3046875" style="5" customWidth="1"/>
    <col min="4" max="4" width="9.07421875" style="5" customWidth="1"/>
    <col min="5" max="5" width="7.07421875" style="5" customWidth="1"/>
    <col min="6" max="6" width="22.921875" style="5" customWidth="1"/>
    <col min="7" max="7" width="22.15234375" style="5" customWidth="1"/>
    <col min="8" max="8" width="21.69140625" style="5" customWidth="1"/>
    <col min="9" max="16384" width="9.23046875" style="5"/>
  </cols>
  <sheetData>
    <row r="2" spans="2:6" x14ac:dyDescent="0.4">
      <c r="B2" s="41" t="s">
        <v>59</v>
      </c>
    </row>
    <row r="3" spans="2:6" x14ac:dyDescent="0.4">
      <c r="B3" s="48" t="s">
        <v>60</v>
      </c>
      <c r="C3" s="49"/>
      <c r="D3" s="49"/>
      <c r="E3" s="49"/>
      <c r="F3" s="50"/>
    </row>
    <row r="4" spans="2:6" x14ac:dyDescent="0.4">
      <c r="B4" s="38" t="s">
        <v>57</v>
      </c>
      <c r="C4" s="42">
        <v>128968</v>
      </c>
      <c r="F4" s="43"/>
    </row>
    <row r="5" spans="2:6" x14ac:dyDescent="0.4">
      <c r="B5" s="44" t="s">
        <v>58</v>
      </c>
      <c r="C5" s="45" t="s">
        <v>17</v>
      </c>
      <c r="D5" s="46"/>
      <c r="E5" s="46"/>
      <c r="F5" s="47"/>
    </row>
    <row r="6" spans="2:6" ht="34.299999999999997" x14ac:dyDescent="0.4">
      <c r="B6" s="10" t="s">
        <v>2</v>
      </c>
      <c r="C6" s="11" t="s">
        <v>1</v>
      </c>
      <c r="D6" s="6" t="s">
        <v>10</v>
      </c>
      <c r="E6" s="6" t="s">
        <v>9</v>
      </c>
      <c r="F6" s="7" t="s">
        <v>21</v>
      </c>
    </row>
    <row r="7" spans="2:6" x14ac:dyDescent="0.4">
      <c r="B7" s="13" t="s">
        <v>3</v>
      </c>
      <c r="C7" s="14" t="s">
        <v>4</v>
      </c>
      <c r="D7" s="8">
        <v>100000</v>
      </c>
      <c r="E7" s="8" t="str">
        <f>IF(C4&gt;D7,"Sí","")</f>
        <v>Sí</v>
      </c>
      <c r="F7" s="24"/>
    </row>
    <row r="8" spans="2:6" x14ac:dyDescent="0.4">
      <c r="B8" s="13" t="s">
        <v>5</v>
      </c>
      <c r="C8" s="14" t="s">
        <v>6</v>
      </c>
      <c r="D8" s="8">
        <v>30000</v>
      </c>
      <c r="E8" s="8" t="str">
        <f>IF(AND($C$4&lt;=D7,$C$4&gt;=D8),"Sí","")</f>
        <v/>
      </c>
      <c r="F8" s="24"/>
    </row>
    <row r="9" spans="2:6" x14ac:dyDescent="0.4">
      <c r="B9" s="16" t="s">
        <v>7</v>
      </c>
      <c r="C9" s="17" t="s">
        <v>8</v>
      </c>
      <c r="D9" s="9">
        <v>0</v>
      </c>
      <c r="E9" s="9" t="str">
        <f>IF($C$4&lt;D8,"Sí","")</f>
        <v/>
      </c>
      <c r="F9" s="25" t="str">
        <f>IF(AND(E9="Sí", C5= "Importante"),"Puede implementar PBOT, Art. 17 Ley 388 de 1997","")</f>
        <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151E808-60B6-4BA1-9D73-AFCE06468E28}">
          <x14:formula1>
            <xm:f>Setup!$B$4:$B$5</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5CB8-4A61-4A7E-8EB6-2F4C47C44909}">
  <dimension ref="B2:K32"/>
  <sheetViews>
    <sheetView showGridLines="0" tabSelected="1" topLeftCell="A2" zoomScale="115" zoomScaleNormal="115" workbookViewId="0">
      <pane ySplit="3" topLeftCell="A30" activePane="bottomLeft" state="frozen"/>
      <selection activeCell="H2" sqref="H2"/>
      <selection pane="bottomLeft" activeCell="J14" sqref="J14"/>
    </sheetView>
  </sheetViews>
  <sheetFormatPr defaultColWidth="9.23046875" defaultRowHeight="17.149999999999999" x14ac:dyDescent="0.4"/>
  <cols>
    <col min="1" max="1" width="2.69140625" style="5" customWidth="1"/>
    <col min="2" max="2" width="17.921875" style="5" customWidth="1"/>
    <col min="3" max="3" width="42.07421875" style="5" customWidth="1"/>
    <col min="4" max="4" width="7.07421875" style="5" customWidth="1"/>
    <col min="5" max="5" width="8.53515625" style="39" customWidth="1"/>
    <col min="6" max="6" width="5.23046875" style="39" customWidth="1"/>
    <col min="7" max="7" width="7.53515625" style="39" customWidth="1"/>
    <col min="8" max="8" width="13.23046875" style="39" customWidth="1"/>
    <col min="9" max="10" width="41.15234375" style="5" customWidth="1"/>
    <col min="11" max="11" width="16.69140625" style="5" customWidth="1"/>
    <col min="12" max="16384" width="9.23046875" style="5"/>
  </cols>
  <sheetData>
    <row r="2" spans="2:11" x14ac:dyDescent="0.4">
      <c r="B2" s="41" t="s">
        <v>79</v>
      </c>
    </row>
    <row r="3" spans="2:11" x14ac:dyDescent="0.4">
      <c r="B3" s="52" t="s">
        <v>61</v>
      </c>
      <c r="C3" s="53"/>
      <c r="D3" s="53"/>
      <c r="E3" s="54"/>
      <c r="F3" s="54"/>
      <c r="G3" s="56"/>
      <c r="H3" s="54"/>
      <c r="I3" s="53" t="s">
        <v>62</v>
      </c>
      <c r="J3" s="53"/>
      <c r="K3" s="55"/>
    </row>
    <row r="4" spans="2:11" ht="29.15" x14ac:dyDescent="0.4">
      <c r="B4" s="30" t="s">
        <v>43</v>
      </c>
      <c r="C4" s="31" t="s">
        <v>117</v>
      </c>
      <c r="D4" s="31" t="s">
        <v>22</v>
      </c>
      <c r="E4" s="40" t="s">
        <v>29</v>
      </c>
      <c r="F4" s="40" t="s">
        <v>30</v>
      </c>
      <c r="G4" s="51" t="s">
        <v>31</v>
      </c>
      <c r="H4" s="31" t="s">
        <v>128</v>
      </c>
      <c r="I4" s="31" t="s">
        <v>119</v>
      </c>
      <c r="J4" s="32" t="s">
        <v>118</v>
      </c>
      <c r="K4" s="33" t="s">
        <v>0</v>
      </c>
    </row>
    <row r="5" spans="2:11" ht="72.900000000000006" x14ac:dyDescent="0.4">
      <c r="B5" s="37" t="s">
        <v>52</v>
      </c>
      <c r="C5" s="34" t="s">
        <v>23</v>
      </c>
      <c r="D5" s="34" t="s">
        <v>44</v>
      </c>
      <c r="E5" s="73" t="s">
        <v>123</v>
      </c>
      <c r="F5" s="73" t="s">
        <v>123</v>
      </c>
      <c r="G5" s="75" t="s">
        <v>123</v>
      </c>
      <c r="H5" s="81"/>
      <c r="I5" s="34"/>
      <c r="J5" s="35"/>
      <c r="K5" s="36"/>
    </row>
    <row r="6" spans="2:11" ht="58.3" x14ac:dyDescent="0.4">
      <c r="B6" s="57" t="s">
        <v>11</v>
      </c>
      <c r="C6" s="19" t="s">
        <v>24</v>
      </c>
      <c r="D6" s="19" t="s">
        <v>44</v>
      </c>
      <c r="E6" s="77" t="s">
        <v>123</v>
      </c>
      <c r="F6" s="77" t="s">
        <v>123</v>
      </c>
      <c r="G6" s="67" t="s">
        <v>122</v>
      </c>
      <c r="H6" s="82"/>
      <c r="I6" s="62" t="s">
        <v>95</v>
      </c>
      <c r="J6" s="1" t="s">
        <v>127</v>
      </c>
      <c r="K6" s="2"/>
    </row>
    <row r="7" spans="2:11" ht="58.3" x14ac:dyDescent="0.4">
      <c r="B7" s="57" t="s">
        <v>11</v>
      </c>
      <c r="C7" s="19" t="s">
        <v>25</v>
      </c>
      <c r="D7" s="19">
        <v>12</v>
      </c>
      <c r="E7" s="77" t="s">
        <v>123</v>
      </c>
      <c r="F7" s="68" t="s">
        <v>122</v>
      </c>
      <c r="G7" s="67" t="s">
        <v>122</v>
      </c>
      <c r="H7" s="82"/>
      <c r="I7" s="19"/>
      <c r="J7" s="1"/>
      <c r="K7" s="2"/>
    </row>
    <row r="8" spans="2:11" ht="43.75" x14ac:dyDescent="0.4">
      <c r="B8" s="57" t="s">
        <v>11</v>
      </c>
      <c r="C8" s="19" t="s">
        <v>26</v>
      </c>
      <c r="D8" s="19">
        <v>12</v>
      </c>
      <c r="E8" s="77" t="s">
        <v>123</v>
      </c>
      <c r="F8" s="68" t="s">
        <v>122</v>
      </c>
      <c r="G8" s="67" t="s">
        <v>122</v>
      </c>
      <c r="H8" s="82"/>
      <c r="I8" s="19"/>
      <c r="J8" s="1"/>
      <c r="K8" s="2"/>
    </row>
    <row r="9" spans="2:11" ht="116.6" x14ac:dyDescent="0.4">
      <c r="B9" s="57" t="s">
        <v>11</v>
      </c>
      <c r="C9" s="19" t="s">
        <v>27</v>
      </c>
      <c r="D9" s="19" t="s">
        <v>69</v>
      </c>
      <c r="E9" s="77" t="s">
        <v>123</v>
      </c>
      <c r="F9" s="77" t="s">
        <v>123</v>
      </c>
      <c r="G9" s="67" t="s">
        <v>122</v>
      </c>
      <c r="H9" s="82"/>
      <c r="I9" s="19"/>
      <c r="J9" s="1"/>
      <c r="K9" s="2"/>
    </row>
    <row r="10" spans="2:11" ht="43.75" x14ac:dyDescent="0.4">
      <c r="B10" s="57" t="s">
        <v>11</v>
      </c>
      <c r="C10" s="19" t="s">
        <v>28</v>
      </c>
      <c r="D10" s="19" t="s">
        <v>44</v>
      </c>
      <c r="E10" s="77" t="s">
        <v>123</v>
      </c>
      <c r="F10" s="77" t="s">
        <v>123</v>
      </c>
      <c r="G10" s="67" t="s">
        <v>122</v>
      </c>
      <c r="H10" s="82"/>
      <c r="I10" s="62" t="s">
        <v>51</v>
      </c>
      <c r="J10" s="1" t="s">
        <v>86</v>
      </c>
      <c r="K10" s="2"/>
    </row>
    <row r="11" spans="2:11" ht="247.75" x14ac:dyDescent="0.4">
      <c r="B11" s="57" t="s">
        <v>11</v>
      </c>
      <c r="C11" s="19" t="s">
        <v>77</v>
      </c>
      <c r="D11" s="19" t="s">
        <v>69</v>
      </c>
      <c r="E11" s="77" t="s">
        <v>123</v>
      </c>
      <c r="F11" s="77" t="s">
        <v>123</v>
      </c>
      <c r="G11" s="67" t="s">
        <v>122</v>
      </c>
      <c r="H11" s="82"/>
      <c r="I11" s="19" t="s">
        <v>107</v>
      </c>
      <c r="J11" s="1" t="s">
        <v>106</v>
      </c>
      <c r="K11" s="2"/>
    </row>
    <row r="12" spans="2:11" ht="87.45" x14ac:dyDescent="0.4">
      <c r="B12" s="57" t="s">
        <v>11</v>
      </c>
      <c r="C12" s="19" t="s">
        <v>49</v>
      </c>
      <c r="D12" s="19" t="s">
        <v>69</v>
      </c>
      <c r="E12" s="77" t="s">
        <v>123</v>
      </c>
      <c r="F12" s="77" t="s">
        <v>123</v>
      </c>
      <c r="G12" s="67" t="s">
        <v>122</v>
      </c>
      <c r="H12" s="82"/>
      <c r="I12" s="62" t="s">
        <v>108</v>
      </c>
      <c r="J12" s="1" t="s">
        <v>96</v>
      </c>
      <c r="K12" s="2"/>
    </row>
    <row r="13" spans="2:11" ht="364.3" x14ac:dyDescent="0.4">
      <c r="B13" s="57" t="s">
        <v>11</v>
      </c>
      <c r="C13" s="19" t="s">
        <v>78</v>
      </c>
      <c r="D13" s="19" t="s">
        <v>69</v>
      </c>
      <c r="E13" s="77" t="s">
        <v>123</v>
      </c>
      <c r="F13" s="77" t="s">
        <v>123</v>
      </c>
      <c r="G13" s="67" t="s">
        <v>122</v>
      </c>
      <c r="H13" s="82"/>
      <c r="I13" s="19" t="s">
        <v>125</v>
      </c>
      <c r="J13" s="1" t="s">
        <v>116</v>
      </c>
      <c r="K13" s="2"/>
    </row>
    <row r="14" spans="2:11" ht="335.15" x14ac:dyDescent="0.4">
      <c r="B14" s="65" t="s">
        <v>11</v>
      </c>
      <c r="C14" s="26" t="s">
        <v>80</v>
      </c>
      <c r="D14" s="26" t="s">
        <v>66</v>
      </c>
      <c r="E14" s="71" t="s">
        <v>123</v>
      </c>
      <c r="F14" s="71" t="s">
        <v>123</v>
      </c>
      <c r="G14" s="72" t="s">
        <v>123</v>
      </c>
      <c r="H14" s="83"/>
      <c r="I14" s="26" t="s">
        <v>130</v>
      </c>
      <c r="J14" s="3" t="s">
        <v>129</v>
      </c>
      <c r="K14" s="4"/>
    </row>
    <row r="15" spans="2:11" ht="102" x14ac:dyDescent="0.4">
      <c r="B15" s="37" t="s">
        <v>53</v>
      </c>
      <c r="C15" s="34" t="s">
        <v>32</v>
      </c>
      <c r="D15" s="34" t="s">
        <v>63</v>
      </c>
      <c r="E15" s="73" t="s">
        <v>123</v>
      </c>
      <c r="F15" s="78" t="s">
        <v>122</v>
      </c>
      <c r="G15" s="79" t="s">
        <v>122</v>
      </c>
      <c r="H15" s="84"/>
      <c r="I15" s="34"/>
      <c r="J15" s="35"/>
      <c r="K15" s="36"/>
    </row>
    <row r="16" spans="2:11" ht="291.45" x14ac:dyDescent="0.4">
      <c r="B16" s="57" t="s">
        <v>12</v>
      </c>
      <c r="C16" s="58" t="s">
        <v>67</v>
      </c>
      <c r="D16" s="27" t="s">
        <v>70</v>
      </c>
      <c r="E16" s="77" t="s">
        <v>123</v>
      </c>
      <c r="F16" s="74" t="s">
        <v>123</v>
      </c>
      <c r="G16" s="76" t="s">
        <v>123</v>
      </c>
      <c r="H16" s="85"/>
      <c r="I16" s="27" t="s">
        <v>109</v>
      </c>
      <c r="J16" s="59" t="s">
        <v>121</v>
      </c>
      <c r="K16" s="29"/>
    </row>
    <row r="17" spans="2:11" ht="204" x14ac:dyDescent="0.4">
      <c r="B17" s="57" t="s">
        <v>12</v>
      </c>
      <c r="C17" s="27" t="s">
        <v>48</v>
      </c>
      <c r="D17" s="27" t="s">
        <v>71</v>
      </c>
      <c r="E17" s="77" t="s">
        <v>123</v>
      </c>
      <c r="F17" s="74" t="s">
        <v>123</v>
      </c>
      <c r="G17" s="76" t="s">
        <v>123</v>
      </c>
      <c r="H17" s="85"/>
      <c r="I17" s="60" t="s">
        <v>120</v>
      </c>
      <c r="J17" s="28" t="s">
        <v>111</v>
      </c>
      <c r="K17" s="29"/>
    </row>
    <row r="18" spans="2:11" ht="43.75" x14ac:dyDescent="0.4">
      <c r="B18" s="57" t="s">
        <v>12</v>
      </c>
      <c r="C18" s="27" t="s">
        <v>33</v>
      </c>
      <c r="D18" s="27">
        <v>13</v>
      </c>
      <c r="E18" s="77" t="s">
        <v>123</v>
      </c>
      <c r="F18" s="69" t="s">
        <v>122</v>
      </c>
      <c r="G18" s="70" t="s">
        <v>122</v>
      </c>
      <c r="H18" s="86"/>
      <c r="I18" s="62" t="s">
        <v>97</v>
      </c>
      <c r="J18" s="28" t="s">
        <v>87</v>
      </c>
      <c r="K18" s="29"/>
    </row>
    <row r="19" spans="2:11" ht="189.45" x14ac:dyDescent="0.4">
      <c r="B19" s="57" t="s">
        <v>12</v>
      </c>
      <c r="C19" s="27" t="s">
        <v>64</v>
      </c>
      <c r="D19" s="27" t="s">
        <v>74</v>
      </c>
      <c r="E19" s="77" t="s">
        <v>123</v>
      </c>
      <c r="F19" s="74" t="s">
        <v>123</v>
      </c>
      <c r="G19" s="70" t="s">
        <v>122</v>
      </c>
      <c r="H19" s="86"/>
      <c r="I19" s="60" t="s">
        <v>113</v>
      </c>
      <c r="J19" s="28" t="s">
        <v>112</v>
      </c>
      <c r="K19" s="29"/>
    </row>
    <row r="20" spans="2:11" ht="72.900000000000006" x14ac:dyDescent="0.4">
      <c r="B20" s="57" t="s">
        <v>12</v>
      </c>
      <c r="C20" s="27" t="s">
        <v>34</v>
      </c>
      <c r="D20" s="27" t="s">
        <v>75</v>
      </c>
      <c r="E20" s="77" t="s">
        <v>123</v>
      </c>
      <c r="F20" s="69" t="s">
        <v>122</v>
      </c>
      <c r="G20" s="70" t="s">
        <v>122</v>
      </c>
      <c r="H20" s="86"/>
      <c r="I20" s="62" t="s">
        <v>98</v>
      </c>
      <c r="J20" s="28" t="s">
        <v>88</v>
      </c>
      <c r="K20" s="29"/>
    </row>
    <row r="21" spans="2:11" ht="87.45" x14ac:dyDescent="0.4">
      <c r="B21" s="57" t="s">
        <v>12</v>
      </c>
      <c r="C21" s="27" t="s">
        <v>35</v>
      </c>
      <c r="D21" s="27" t="s">
        <v>73</v>
      </c>
      <c r="E21" s="77" t="s">
        <v>123</v>
      </c>
      <c r="F21" s="69" t="s">
        <v>122</v>
      </c>
      <c r="G21" s="70" t="s">
        <v>122</v>
      </c>
      <c r="H21" s="86"/>
      <c r="I21" s="60" t="s">
        <v>114</v>
      </c>
      <c r="J21" s="28"/>
      <c r="K21" s="29"/>
    </row>
    <row r="22" spans="2:11" ht="218.6" x14ac:dyDescent="0.4">
      <c r="B22" s="57" t="s">
        <v>12</v>
      </c>
      <c r="C22" s="27" t="s">
        <v>56</v>
      </c>
      <c r="D22" s="27" t="s">
        <v>55</v>
      </c>
      <c r="E22" s="77" t="s">
        <v>123</v>
      </c>
      <c r="F22" s="69" t="s">
        <v>122</v>
      </c>
      <c r="G22" s="70" t="s">
        <v>122</v>
      </c>
      <c r="H22" s="86"/>
      <c r="I22" s="64" t="s">
        <v>99</v>
      </c>
      <c r="J22" s="28" t="s">
        <v>126</v>
      </c>
      <c r="K22" s="29"/>
    </row>
    <row r="23" spans="2:11" ht="87.45" x14ac:dyDescent="0.4">
      <c r="B23" s="57" t="s">
        <v>12</v>
      </c>
      <c r="C23" s="27" t="s">
        <v>36</v>
      </c>
      <c r="D23" s="27" t="s">
        <v>65</v>
      </c>
      <c r="E23" s="77" t="s">
        <v>123</v>
      </c>
      <c r="F23" s="69" t="s">
        <v>122</v>
      </c>
      <c r="G23" s="70" t="s">
        <v>122</v>
      </c>
      <c r="H23" s="86"/>
      <c r="I23" s="62" t="s">
        <v>100</v>
      </c>
      <c r="J23" s="28" t="s">
        <v>89</v>
      </c>
      <c r="K23" s="29"/>
    </row>
    <row r="24" spans="2:11" ht="160.30000000000001" x14ac:dyDescent="0.4">
      <c r="B24" s="57" t="s">
        <v>12</v>
      </c>
      <c r="C24" s="27" t="s">
        <v>37</v>
      </c>
      <c r="D24" s="27" t="s">
        <v>45</v>
      </c>
      <c r="E24" s="77" t="s">
        <v>123</v>
      </c>
      <c r="F24" s="74" t="s">
        <v>123</v>
      </c>
      <c r="G24" s="70" t="s">
        <v>122</v>
      </c>
      <c r="H24" s="86"/>
      <c r="I24" s="61" t="s">
        <v>101</v>
      </c>
      <c r="J24" s="28"/>
      <c r="K24" s="29"/>
    </row>
    <row r="25" spans="2:11" ht="364.3" x14ac:dyDescent="0.4">
      <c r="B25" s="65" t="s">
        <v>12</v>
      </c>
      <c r="C25" s="26" t="s">
        <v>82</v>
      </c>
      <c r="D25" s="26" t="s">
        <v>46</v>
      </c>
      <c r="E25" s="71" t="s">
        <v>123</v>
      </c>
      <c r="F25" s="71" t="s">
        <v>123</v>
      </c>
      <c r="G25" s="72" t="s">
        <v>123</v>
      </c>
      <c r="H25" s="83"/>
      <c r="I25" s="80" t="s">
        <v>115</v>
      </c>
      <c r="J25" s="3" t="s">
        <v>90</v>
      </c>
      <c r="K25" s="4"/>
    </row>
    <row r="26" spans="2:11" ht="145.75" x14ac:dyDescent="0.4">
      <c r="B26" s="37" t="s">
        <v>54</v>
      </c>
      <c r="C26" s="34" t="s">
        <v>38</v>
      </c>
      <c r="D26" s="34" t="s">
        <v>47</v>
      </c>
      <c r="E26" s="73" t="s">
        <v>123</v>
      </c>
      <c r="F26" s="73" t="s">
        <v>123</v>
      </c>
      <c r="G26" s="75" t="s">
        <v>123</v>
      </c>
      <c r="H26" s="81"/>
      <c r="I26" s="63" t="s">
        <v>83</v>
      </c>
      <c r="J26" s="35" t="s">
        <v>91</v>
      </c>
      <c r="K26" s="36"/>
    </row>
    <row r="27" spans="2:11" ht="102" x14ac:dyDescent="0.4">
      <c r="B27" s="57" t="s">
        <v>13</v>
      </c>
      <c r="C27" s="27" t="s">
        <v>81</v>
      </c>
      <c r="D27" s="27" t="s">
        <v>68</v>
      </c>
      <c r="E27" s="74" t="s">
        <v>123</v>
      </c>
      <c r="F27" s="74" t="s">
        <v>123</v>
      </c>
      <c r="G27" s="70" t="s">
        <v>122</v>
      </c>
      <c r="H27" s="86"/>
      <c r="I27" s="64" t="s">
        <v>84</v>
      </c>
      <c r="J27" s="28" t="s">
        <v>105</v>
      </c>
      <c r="K27" s="29"/>
    </row>
    <row r="28" spans="2:11" ht="409.6" x14ac:dyDescent="0.4">
      <c r="B28" s="57" t="s">
        <v>13</v>
      </c>
      <c r="C28" s="27" t="s">
        <v>50</v>
      </c>
      <c r="D28" s="27" t="s">
        <v>72</v>
      </c>
      <c r="E28" s="74" t="s">
        <v>123</v>
      </c>
      <c r="F28" s="74" t="s">
        <v>123</v>
      </c>
      <c r="G28" s="76" t="s">
        <v>123</v>
      </c>
      <c r="H28" s="85"/>
      <c r="I28" s="19" t="s">
        <v>124</v>
      </c>
      <c r="J28" s="1" t="s">
        <v>93</v>
      </c>
      <c r="K28" s="29"/>
    </row>
    <row r="29" spans="2:11" ht="131.15" x14ac:dyDescent="0.4">
      <c r="B29" s="57" t="s">
        <v>13</v>
      </c>
      <c r="C29" s="27" t="s">
        <v>39</v>
      </c>
      <c r="D29" s="27">
        <v>14</v>
      </c>
      <c r="E29" s="74" t="s">
        <v>123</v>
      </c>
      <c r="F29" s="74" t="s">
        <v>123</v>
      </c>
      <c r="G29" s="70" t="s">
        <v>122</v>
      </c>
      <c r="H29" s="86"/>
      <c r="I29" s="19" t="s">
        <v>102</v>
      </c>
      <c r="J29" s="28" t="s">
        <v>92</v>
      </c>
      <c r="K29" s="29"/>
    </row>
    <row r="30" spans="2:11" ht="233.15" x14ac:dyDescent="0.4">
      <c r="B30" s="57" t="s">
        <v>13</v>
      </c>
      <c r="C30" s="27" t="s">
        <v>40</v>
      </c>
      <c r="D30" s="27" t="s">
        <v>76</v>
      </c>
      <c r="E30" s="74" t="s">
        <v>123</v>
      </c>
      <c r="F30" s="74" t="s">
        <v>123</v>
      </c>
      <c r="G30" s="70" t="s">
        <v>122</v>
      </c>
      <c r="H30" s="86"/>
      <c r="I30" s="19" t="s">
        <v>103</v>
      </c>
      <c r="J30" s="28" t="s">
        <v>94</v>
      </c>
      <c r="K30" s="29"/>
    </row>
    <row r="31" spans="2:11" ht="87.45" x14ac:dyDescent="0.4">
      <c r="B31" s="57" t="s">
        <v>13</v>
      </c>
      <c r="C31" s="27" t="s">
        <v>41</v>
      </c>
      <c r="D31" s="27">
        <v>14</v>
      </c>
      <c r="E31" s="74" t="s">
        <v>123</v>
      </c>
      <c r="F31" s="74" t="s">
        <v>123</v>
      </c>
      <c r="G31" s="70" t="s">
        <v>122</v>
      </c>
      <c r="H31" s="86"/>
      <c r="I31" s="19" t="s">
        <v>110</v>
      </c>
      <c r="J31" s="28" t="s">
        <v>85</v>
      </c>
      <c r="K31" s="29"/>
    </row>
    <row r="32" spans="2:11" ht="58.3" x14ac:dyDescent="0.4">
      <c r="B32" s="65" t="s">
        <v>13</v>
      </c>
      <c r="C32" s="26" t="s">
        <v>42</v>
      </c>
      <c r="D32" s="26" t="s">
        <v>47</v>
      </c>
      <c r="E32" s="71" t="s">
        <v>123</v>
      </c>
      <c r="F32" s="71" t="s">
        <v>123</v>
      </c>
      <c r="G32" s="72" t="s">
        <v>123</v>
      </c>
      <c r="H32" s="83"/>
      <c r="I32" s="66" t="s">
        <v>104</v>
      </c>
      <c r="J32" s="3" t="s">
        <v>105</v>
      </c>
      <c r="K32" s="4"/>
    </row>
  </sheetData>
  <autoFilter ref="B4:K32" xr:uid="{36AB5CB8-4A61-4A7E-8EB6-2F4C47C4490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8432-D02E-4625-9623-B1D41A02C665}">
  <dimension ref="B2:C5"/>
  <sheetViews>
    <sheetView showGridLines="0" zoomScale="115" zoomScaleNormal="115" workbookViewId="0">
      <selection activeCell="D1" sqref="D1:D1048576"/>
    </sheetView>
  </sheetViews>
  <sheetFormatPr defaultColWidth="9.23046875" defaultRowHeight="17.149999999999999" x14ac:dyDescent="0.4"/>
  <cols>
    <col min="1" max="1" width="2.69140625" style="5" customWidth="1"/>
    <col min="2" max="2" width="15.15234375" style="5" customWidth="1"/>
    <col min="3" max="3" width="36.23046875" style="20" customWidth="1"/>
    <col min="4" max="4" width="2.69140625" style="5" customWidth="1"/>
    <col min="5" max="16384" width="9.23046875" style="5"/>
  </cols>
  <sheetData>
    <row r="2" spans="2:3" x14ac:dyDescent="0.4">
      <c r="B2" s="5" t="s">
        <v>14</v>
      </c>
    </row>
    <row r="3" spans="2:3" x14ac:dyDescent="0.4">
      <c r="B3" s="21" t="s">
        <v>15</v>
      </c>
      <c r="C3" s="12" t="s">
        <v>20</v>
      </c>
    </row>
    <row r="4" spans="2:3" x14ac:dyDescent="0.4">
      <c r="B4" s="22" t="s">
        <v>16</v>
      </c>
      <c r="C4" s="15" t="s">
        <v>19</v>
      </c>
    </row>
    <row r="5" spans="2:3" ht="34.299999999999997" x14ac:dyDescent="0.4">
      <c r="B5" s="23" t="s">
        <v>17</v>
      </c>
      <c r="C5" s="18"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ComponenteAccion</vt:lpstr>
      <vt:lpstr>Setup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WILLIAM RICARDO AGUILAR PIÑA</cp:lastModifiedBy>
  <dcterms:created xsi:type="dcterms:W3CDTF">2015-06-05T18:17:20Z</dcterms:created>
  <dcterms:modified xsi:type="dcterms:W3CDTF">2024-07-03T16:21:23Z</dcterms:modified>
</cp:coreProperties>
</file>