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SIGE\file\temp\"/>
    </mc:Choice>
  </mc:AlternateContent>
  <xr:revisionPtr revIDLastSave="0" documentId="13_ncr:1_{D7EF67F9-CEAA-454F-992E-0E6D0E56DE49}" xr6:coauthVersionLast="47" xr6:coauthVersionMax="47" xr10:uidLastSave="{00000000-0000-0000-0000-000000000000}"/>
  <bookViews>
    <workbookView xWindow="-103" yWindow="-103" windowWidth="26537" windowHeight="15943" activeTab="1"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03" i="5" l="1"/>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Q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<sst xmlns="http://schemas.openxmlformats.org/spreadsheetml/2006/main" count="488" uniqueCount="156">
  <si>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</si>
  <si>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</si>
  <si>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</si>
  <si>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</si>
  <si>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</si>
  <si>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</si>
  <si>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</si>
  <si>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</si>
  <si>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</si>
  <si>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</si>
  <si>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</si>
  <si>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</si>
  <si>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</si>
  <si>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</si>
  <si>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</si>
  <si>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</si>
  <si>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</si>
  <si>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</si>
  <si>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</si>
  <si>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</si>
  <si>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</si>
  <si>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</si>
  <si>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</si>
  <si>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</si>
  <si>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</si>
  <si>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</si>
  <si>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</si>
  <si>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</si>
  <si>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</si>
  <si>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</si>
  <si>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</si>
  <si>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</si>
  <si>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</si>
  <si>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</si>
  <si>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</si>
  <si>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</si>
  <si>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</si>
  <si>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</si>
  <si>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</si>
  <si>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</si>
  <si>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</si>
  <si>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</si>
  <si>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</si>
  <si>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</si>
  <si>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</si>
  <si>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</si>
  <si>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</si>
  <si>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</si>
  <si>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</si>
  <si>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</si>
  <si>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</si>
  <si>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</si>
  <si>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</si>
  <si>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</si>
  <si>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</si>
  <si>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</si>
  <si>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</si>
  <si>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</si>
  <si>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</si>
  <si>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</si>
  <si>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</si>
  <si>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</si>
  <si>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</si>
  <si>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</si>
  <si>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</si>
  <si>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</si>
  <si>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</si>
  <si>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</si>
  <si>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</si>
  <si>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</si>
  <si>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</si>
  <si>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</si>
  <si>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</si>
  <si>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</si>
  <si>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</si>
  <si>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</si>
  <si>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</si>
  <si>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</si>
  <si>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</si>
  <si>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</si>
  <si>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</si>
  <si>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</si>
  <si>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</si>
  <si>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</si>
  <si>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</si>
  <si>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</si>
  <si>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</si>
  <si>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</si>
  <si>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</si>
  <si>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</si>
  <si>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</si>
  <si>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</si>
  <si>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</si>
  <si>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</si>
  <si>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</si>
  <si>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</si>
  <si>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</si>
  <si>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</si>
  <si>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</si>
  <si>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</si>
  <si>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</si>
  <si>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</si>
  <si>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</si>
  <si>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</si>
  <si>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</si>
  <si>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</si>
  <si>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</si>
  <si>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</si>
  <si>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</si>
  <si>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</si>
  <si>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</si>
  <si>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</si>
  <si>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</si>
  <si>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</si>
  <si>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</si>
  <si>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</si>
  <si>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</si>
  <si>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</si>
  <si>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</si>
  <si>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</si>
  <si>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</si>
  <si>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</si>
  <si>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</si>
  <si>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</si>
  <si>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</si>
  <si>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</si>
  <si>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</si>
  <si>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</si>
  <si>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</si>
  <si>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</si>
  <si>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</si>
  <si>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</si>
  <si>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</si>
  <si>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</si>
  <si>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</si>
  <si>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</si>
  <si>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</si>
  <si>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</si>
  <si>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</si>
  <si>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</si>
  <si>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</si>
  <si>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</si>
  <si>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</si>
  <si>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</si>
  <si>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</si>
  <si>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</si>
  <si>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</si>
  <si>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</si>
  <si>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</si>
  <si>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</si>
  <si>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</si>
  <si>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</si>
  <si>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</si>
  <si>
    <t>CG-05 Modelo de ocupación del territorio.</t>
  </si>
  <si>
    <t>Localización de macroproyectos urbanos.</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</si>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</sst>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7"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88" si="7">_xlfn.CONCAT("| ",B45," | ",C45," |")</f>
        <v>|  |  |</v>
      </c>
      <c r="Q45" s="5" t="str">
        <f t="shared" ref="Q45:Q88"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ref="R68:R103" si="10">_xlfn.CONCAT("| ",B68," | ",C68," | ",D68," | ",E68," |")</f>
        <v>|  |  |  |  |</v>
      </c>
      <c r="S68" s="5" t="str">
        <f t="shared" si="6"/>
        <v>|  |  |  |  | |</v>
      </c>
      <c r="T68" s="5" t="str">
        <f t="shared" ref="T68:T103" si="11">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10"/>
        <v>|  |  |  |  |</v>
      </c>
      <c r="S69" s="5" t="str">
        <f t="shared" si="6"/>
        <v>|  |  |  |  | |</v>
      </c>
      <c r="T69" s="5" t="str">
        <f t="shared" si="11"/>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si="10"/>
        <v>|  |  |  |  |</v>
      </c>
      <c r="S70" s="5" t="str">
        <f t="shared" ref="S70:S103" si="12">_xlfn.CONCAT("| ",B70," | ",C70," | ",D70," | ",E70," |",F70," |")</f>
        <v>|  |  |  |  | |</v>
      </c>
      <c r="T70" s="5" t="str">
        <f t="shared" si="11"/>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0"/>
        <v>|  |  |  |  |</v>
      </c>
      <c r="S71" s="5" t="str">
        <f t="shared" si="12"/>
        <v>|  |  |  |  | |</v>
      </c>
      <c r="T71" s="5" t="str">
        <f t="shared" si="11"/>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0"/>
        <v>|  |  |  |  |</v>
      </c>
      <c r="S72" s="5" t="str">
        <f t="shared" si="12"/>
        <v>|  |  |  |  | |</v>
      </c>
      <c r="T72" s="5" t="str">
        <f t="shared" si="11"/>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0"/>
        <v>|  |  |  |  |</v>
      </c>
      <c r="S73" s="5" t="str">
        <f t="shared" si="12"/>
        <v>|  |  |  |  | |</v>
      </c>
      <c r="T73" s="5" t="str">
        <f t="shared" si="11"/>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0"/>
        <v>|  |  |  |  |</v>
      </c>
      <c r="S74" s="5" t="str">
        <f t="shared" si="12"/>
        <v>|  |  |  |  | |</v>
      </c>
      <c r="T74" s="5" t="str">
        <f t="shared" si="11"/>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0"/>
        <v>|  |  |  |  |</v>
      </c>
      <c r="S75" s="5" t="str">
        <f t="shared" si="12"/>
        <v>|  |  |  |  | |</v>
      </c>
      <c r="T75" s="5" t="str">
        <f t="shared" si="11"/>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0"/>
        <v>|  |  |  |  |</v>
      </c>
      <c r="S76" s="5" t="str">
        <f t="shared" si="12"/>
        <v>|  |  |  |  | |</v>
      </c>
      <c r="T76" s="5" t="str">
        <f t="shared" si="11"/>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0"/>
        <v>|  |  |  |  |</v>
      </c>
      <c r="S77" s="5" t="str">
        <f t="shared" si="12"/>
        <v>|  |  |  |  | |</v>
      </c>
      <c r="T77" s="5" t="str">
        <f t="shared" si="11"/>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0"/>
        <v>|  |  |  |  |</v>
      </c>
      <c r="S78" s="5" t="str">
        <f t="shared" si="12"/>
        <v>|  |  |  |  | |</v>
      </c>
      <c r="T78" s="5" t="str">
        <f t="shared" si="11"/>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0"/>
        <v>|  |  |  |  |</v>
      </c>
      <c r="S79" s="5" t="str">
        <f t="shared" si="12"/>
        <v>|  |  |  |  | |</v>
      </c>
      <c r="T79" s="5" t="str">
        <f t="shared" si="11"/>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0"/>
        <v>|  |  |  |  |</v>
      </c>
      <c r="S80" s="5" t="str">
        <f t="shared" si="12"/>
        <v>|  |  |  |  | |</v>
      </c>
      <c r="T80" s="5" t="str">
        <f t="shared" si="11"/>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0"/>
        <v>|  |  |  |  |</v>
      </c>
      <c r="S81" s="5" t="str">
        <f t="shared" si="12"/>
        <v>|  |  |  |  | |</v>
      </c>
      <c r="T81" s="5" t="str">
        <f t="shared" si="11"/>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0"/>
        <v>|  |  |  |  |</v>
      </c>
      <c r="S82" s="5" t="str">
        <f t="shared" si="12"/>
        <v>|  |  |  |  | |</v>
      </c>
      <c r="T82" s="5" t="str">
        <f t="shared" si="11"/>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0"/>
        <v>|  |  |  |  |</v>
      </c>
      <c r="S83" s="5" t="str">
        <f t="shared" si="12"/>
        <v>|  |  |  |  | |</v>
      </c>
      <c r="T83" s="5" t="str">
        <f t="shared" si="11"/>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0"/>
        <v>|  |  |  |  |</v>
      </c>
      <c r="S84" s="5" t="str">
        <f t="shared" si="12"/>
        <v>|  |  |  |  | |</v>
      </c>
      <c r="T84" s="5" t="str">
        <f t="shared" si="11"/>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0"/>
        <v>|  |  |  |  |</v>
      </c>
      <c r="S85" s="5" t="str">
        <f t="shared" si="12"/>
        <v>|  |  |  |  | |</v>
      </c>
      <c r="T85" s="5" t="str">
        <f t="shared" si="11"/>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0"/>
        <v>|  |  |  |  |</v>
      </c>
      <c r="S86" s="5" t="str">
        <f t="shared" si="12"/>
        <v>|  |  |  |  | |</v>
      </c>
      <c r="T86" s="5" t="str">
        <f t="shared" si="11"/>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0"/>
        <v>|  |  |  |  |</v>
      </c>
      <c r="S87" s="5" t="str">
        <f t="shared" si="12"/>
        <v>|  |  |  |  | |</v>
      </c>
      <c r="T87" s="5" t="str">
        <f t="shared" si="11"/>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0"/>
        <v>|  |  |  |  |</v>
      </c>
      <c r="S88" s="5" t="str">
        <f t="shared" si="12"/>
        <v>|  |  |  |  | |</v>
      </c>
      <c r="T88" s="5" t="str">
        <f t="shared" si="11"/>
        <v>|  |  |  |  | | |</v>
      </c>
      <c r="U88" s="5"/>
      <c r="V88" s="5" t="str">
        <f t="shared" si="13"/>
        <v>|  |  |  |  | | | | | | | | | |</v>
      </c>
    </row>
    <row r="89" spans="2:22" x14ac:dyDescent="0.45">
      <c r="B89" s="4"/>
      <c r="C89" s="4"/>
      <c r="D89" s="4"/>
      <c r="E89" s="4"/>
      <c r="F89" s="4"/>
      <c r="G89" s="4"/>
      <c r="H89" s="4"/>
      <c r="I89" s="4"/>
      <c r="J89" s="4"/>
      <c r="K89" s="4"/>
      <c r="L89" s="4"/>
      <c r="M89" s="4"/>
      <c r="N89" s="4"/>
      <c r="O89" s="4"/>
      <c r="P89" s="5" t="str">
        <f t="shared" ref="P89:P103" si="14">_xlfn.CONCAT("| ",B89," | ",C89," |")</f>
        <v>|  |  |</v>
      </c>
      <c r="Q89" s="5" t="str">
        <f t="shared" ref="Q89:Q103" si="15">_xlfn.CONCAT("| ",B89," | ",C89," | ",D89," |")</f>
        <v>|  |  |  |</v>
      </c>
      <c r="R89" s="5" t="str">
        <f t="shared" si="10"/>
        <v>|  |  |  |  |</v>
      </c>
      <c r="S89" s="5" t="str">
        <f t="shared" si="12"/>
        <v>|  |  |  |  | |</v>
      </c>
      <c r="T89" s="5" t="str">
        <f t="shared" si="11"/>
        <v>|  |  |  |  | | |</v>
      </c>
      <c r="U89" s="5"/>
      <c r="V89" s="5" t="str">
        <f t="shared" si="13"/>
        <v>|  |  |  |  | | | | | | | | | |</v>
      </c>
    </row>
    <row r="90" spans="2:22" x14ac:dyDescent="0.45">
      <c r="B90" s="4"/>
      <c r="C90" s="4"/>
      <c r="D90" s="4"/>
      <c r="E90" s="4"/>
      <c r="F90" s="4"/>
      <c r="G90" s="4"/>
      <c r="H90" s="4"/>
      <c r="I90" s="4"/>
      <c r="J90" s="4"/>
      <c r="K90" s="4"/>
      <c r="L90" s="4"/>
      <c r="M90" s="4"/>
      <c r="N90" s="4"/>
      <c r="O90" s="4"/>
      <c r="P90" s="5" t="str">
        <f t="shared" si="14"/>
        <v>|  |  |</v>
      </c>
      <c r="Q90" s="5" t="str">
        <f t="shared" si="15"/>
        <v>|  |  |  |</v>
      </c>
      <c r="R90" s="5" t="str">
        <f t="shared" si="10"/>
        <v>|  |  |  |  |</v>
      </c>
      <c r="S90" s="5" t="str">
        <f t="shared" si="12"/>
        <v>|  |  |  |  | |</v>
      </c>
      <c r="T90" s="5" t="str">
        <f t="shared" si="11"/>
        <v>|  |  |  |  | | |</v>
      </c>
      <c r="U90" s="5"/>
      <c r="V90" s="5" t="str">
        <f t="shared" si="13"/>
        <v>|  |  |  |  | | | | | | | | | |</v>
      </c>
    </row>
    <row r="91" spans="2:22" x14ac:dyDescent="0.45">
      <c r="B91" s="4"/>
      <c r="C91" s="4"/>
      <c r="D91" s="4"/>
      <c r="E91" s="4"/>
      <c r="F91" s="4"/>
      <c r="G91" s="4"/>
      <c r="H91" s="4"/>
      <c r="I91" s="4"/>
      <c r="J91" s="4"/>
      <c r="K91" s="4"/>
      <c r="L91" s="4"/>
      <c r="M91" s="4"/>
      <c r="N91" s="4"/>
      <c r="O91" s="4"/>
      <c r="P91" s="5" t="str">
        <f t="shared" si="14"/>
        <v>|  |  |</v>
      </c>
      <c r="Q91" s="5" t="str">
        <f t="shared" si="15"/>
        <v>|  |  |  |</v>
      </c>
      <c r="R91" s="5" t="str">
        <f t="shared" si="10"/>
        <v>|  |  |  |  |</v>
      </c>
      <c r="S91" s="5" t="str">
        <f t="shared" si="12"/>
        <v>|  |  |  |  | |</v>
      </c>
      <c r="T91" s="5" t="str">
        <f t="shared" si="11"/>
        <v>|  |  |  |  | | |</v>
      </c>
      <c r="U91" s="5"/>
      <c r="V91" s="5" t="str">
        <f t="shared" si="13"/>
        <v>|  |  |  |  | | | | | | | | | |</v>
      </c>
    </row>
    <row r="92" spans="2:22" x14ac:dyDescent="0.45">
      <c r="B92" s="4"/>
      <c r="C92" s="4"/>
      <c r="D92" s="4"/>
      <c r="E92" s="4"/>
      <c r="F92" s="4"/>
      <c r="G92" s="4"/>
      <c r="H92" s="4"/>
      <c r="I92" s="4"/>
      <c r="J92" s="4"/>
      <c r="K92" s="4"/>
      <c r="L92" s="4"/>
      <c r="M92" s="4"/>
      <c r="N92" s="4"/>
      <c r="O92" s="4"/>
      <c r="P92" s="5" t="str">
        <f t="shared" si="14"/>
        <v>|  |  |</v>
      </c>
      <c r="Q92" s="5" t="str">
        <f t="shared" si="15"/>
        <v>|  |  |  |</v>
      </c>
      <c r="R92" s="5" t="str">
        <f t="shared" si="10"/>
        <v>|  |  |  |  |</v>
      </c>
      <c r="S92" s="5" t="str">
        <f t="shared" si="12"/>
        <v>|  |  |  |  | |</v>
      </c>
      <c r="T92" s="5" t="str">
        <f t="shared" si="11"/>
        <v>|  |  |  |  | | |</v>
      </c>
      <c r="U92" s="5"/>
      <c r="V92" s="5" t="str">
        <f t="shared" si="13"/>
        <v>|  |  |  |  | | | | | | | | | |</v>
      </c>
    </row>
    <row r="93" spans="2:22" x14ac:dyDescent="0.45">
      <c r="B93" s="4"/>
      <c r="C93" s="4"/>
      <c r="D93" s="4"/>
      <c r="E93" s="4"/>
      <c r="F93" s="4"/>
      <c r="G93" s="4"/>
      <c r="H93" s="4"/>
      <c r="I93" s="4"/>
      <c r="J93" s="4"/>
      <c r="K93" s="4"/>
      <c r="L93" s="4"/>
      <c r="M93" s="4"/>
      <c r="N93" s="4"/>
      <c r="O93" s="4"/>
      <c r="P93" s="5" t="str">
        <f t="shared" si="14"/>
        <v>|  |  |</v>
      </c>
      <c r="Q93" s="5" t="str">
        <f t="shared" si="15"/>
        <v>|  |  |  |</v>
      </c>
      <c r="R93" s="5" t="str">
        <f t="shared" si="10"/>
        <v>|  |  |  |  |</v>
      </c>
      <c r="S93" s="5" t="str">
        <f t="shared" si="12"/>
        <v>|  |  |  |  | |</v>
      </c>
      <c r="T93" s="5" t="str">
        <f t="shared" si="11"/>
        <v>|  |  |  |  | | |</v>
      </c>
      <c r="U93" s="5"/>
      <c r="V93" s="5" t="str">
        <f t="shared" si="13"/>
        <v>|  |  |  |  | | | | | | | | | |</v>
      </c>
    </row>
    <row r="94" spans="2:22" x14ac:dyDescent="0.45">
      <c r="B94" s="4"/>
      <c r="C94" s="4"/>
      <c r="D94" s="4"/>
      <c r="E94" s="4"/>
      <c r="F94" s="4"/>
      <c r="G94" s="4"/>
      <c r="H94" s="4"/>
      <c r="I94" s="4"/>
      <c r="J94" s="4"/>
      <c r="K94" s="4"/>
      <c r="L94" s="4"/>
      <c r="M94" s="4"/>
      <c r="N94" s="4"/>
      <c r="O94" s="4"/>
      <c r="P94" s="5" t="str">
        <f t="shared" si="14"/>
        <v>|  |  |</v>
      </c>
      <c r="Q94" s="5" t="str">
        <f t="shared" si="15"/>
        <v>|  |  |  |</v>
      </c>
      <c r="R94" s="5" t="str">
        <f t="shared" si="10"/>
        <v>|  |  |  |  |</v>
      </c>
      <c r="S94" s="5" t="str">
        <f t="shared" si="12"/>
        <v>|  |  |  |  | |</v>
      </c>
      <c r="T94" s="5" t="str">
        <f t="shared" si="11"/>
        <v>|  |  |  |  | | |</v>
      </c>
      <c r="U94" s="5"/>
      <c r="V94" s="5" t="str">
        <f t="shared" si="13"/>
        <v>|  |  |  |  | | | | | | | | | |</v>
      </c>
    </row>
    <row r="95" spans="2:22" x14ac:dyDescent="0.45">
      <c r="B95" s="4"/>
      <c r="C95" s="4"/>
      <c r="D95" s="4"/>
      <c r="E95" s="4"/>
      <c r="F95" s="4"/>
      <c r="G95" s="4"/>
      <c r="H95" s="4"/>
      <c r="I95" s="4"/>
      <c r="J95" s="4"/>
      <c r="K95" s="4"/>
      <c r="L95" s="4"/>
      <c r="M95" s="4"/>
      <c r="N95" s="4"/>
      <c r="O95" s="4"/>
      <c r="P95" s="5" t="str">
        <f t="shared" si="14"/>
        <v>|  |  |</v>
      </c>
      <c r="Q95" s="5" t="str">
        <f t="shared" si="15"/>
        <v>|  |  |  |</v>
      </c>
      <c r="R95" s="5" t="str">
        <f t="shared" si="10"/>
        <v>|  |  |  |  |</v>
      </c>
      <c r="S95" s="5" t="str">
        <f t="shared" si="12"/>
        <v>|  |  |  |  | |</v>
      </c>
      <c r="T95" s="5" t="str">
        <f t="shared" si="11"/>
        <v>|  |  |  |  | | |</v>
      </c>
      <c r="U95" s="5"/>
      <c r="V95" s="5" t="str">
        <f t="shared" si="13"/>
        <v>|  |  |  |  | | | | | | | | | |</v>
      </c>
    </row>
    <row r="96" spans="2:22" x14ac:dyDescent="0.45">
      <c r="B96" s="4"/>
      <c r="C96" s="4"/>
      <c r="D96" s="4"/>
      <c r="E96" s="4"/>
      <c r="F96" s="4"/>
      <c r="G96" s="4"/>
      <c r="H96" s="4"/>
      <c r="I96" s="4"/>
      <c r="J96" s="4"/>
      <c r="K96" s="4"/>
      <c r="L96" s="4"/>
      <c r="M96" s="4"/>
      <c r="N96" s="4"/>
      <c r="O96" s="4"/>
      <c r="P96" s="5" t="str">
        <f t="shared" si="14"/>
        <v>|  |  |</v>
      </c>
      <c r="Q96" s="5" t="str">
        <f t="shared" si="15"/>
        <v>|  |  |  |</v>
      </c>
      <c r="R96" s="5" t="str">
        <f t="shared" si="10"/>
        <v>|  |  |  |  |</v>
      </c>
      <c r="S96" s="5" t="str">
        <f t="shared" si="12"/>
        <v>|  |  |  |  | |</v>
      </c>
      <c r="T96" s="5" t="str">
        <f t="shared" si="11"/>
        <v>|  |  |  |  | | |</v>
      </c>
      <c r="U96" s="5"/>
      <c r="V96" s="5" t="str">
        <f t="shared" si="13"/>
        <v>|  |  |  |  | | | | | | | | | |</v>
      </c>
    </row>
    <row r="97" spans="2:22" x14ac:dyDescent="0.45">
      <c r="B97" s="4"/>
      <c r="C97" s="4"/>
      <c r="D97" s="4"/>
      <c r="E97" s="4"/>
      <c r="F97" s="4"/>
      <c r="G97" s="4"/>
      <c r="H97" s="4"/>
      <c r="I97" s="4"/>
      <c r="J97" s="4"/>
      <c r="K97" s="4"/>
      <c r="L97" s="4"/>
      <c r="M97" s="4"/>
      <c r="N97" s="4"/>
      <c r="O97" s="4"/>
      <c r="P97" s="5" t="str">
        <f t="shared" si="14"/>
        <v>|  |  |</v>
      </c>
      <c r="Q97" s="5" t="str">
        <f t="shared" si="15"/>
        <v>|  |  |  |</v>
      </c>
      <c r="R97" s="5" t="str">
        <f t="shared" si="10"/>
        <v>|  |  |  |  |</v>
      </c>
      <c r="S97" s="5" t="str">
        <f t="shared" si="12"/>
        <v>|  |  |  |  | |</v>
      </c>
      <c r="T97" s="5" t="str">
        <f t="shared" si="11"/>
        <v>|  |  |  |  | | |</v>
      </c>
      <c r="U97" s="5"/>
      <c r="V97" s="5" t="str">
        <f t="shared" si="13"/>
        <v>|  |  |  |  | | | | | | | | | |</v>
      </c>
    </row>
    <row r="98" spans="2:22" x14ac:dyDescent="0.45">
      <c r="B98" s="4"/>
      <c r="C98" s="4"/>
      <c r="D98" s="4"/>
      <c r="E98" s="4"/>
      <c r="F98" s="4"/>
      <c r="G98" s="4"/>
      <c r="H98" s="4"/>
      <c r="I98" s="4"/>
      <c r="J98" s="4"/>
      <c r="K98" s="4"/>
      <c r="L98" s="4"/>
      <c r="M98" s="4"/>
      <c r="N98" s="4"/>
      <c r="O98" s="4"/>
      <c r="P98" s="5" t="str">
        <f t="shared" si="14"/>
        <v>|  |  |</v>
      </c>
      <c r="Q98" s="5" t="str">
        <f t="shared" si="15"/>
        <v>|  |  |  |</v>
      </c>
      <c r="R98" s="5" t="str">
        <f t="shared" si="10"/>
        <v>|  |  |  |  |</v>
      </c>
      <c r="S98" s="5" t="str">
        <f t="shared" si="12"/>
        <v>|  |  |  |  | |</v>
      </c>
      <c r="T98" s="5" t="str">
        <f t="shared" si="11"/>
        <v>|  |  |  |  | | |</v>
      </c>
      <c r="U98" s="5"/>
      <c r="V98" s="5" t="str">
        <f t="shared" si="13"/>
        <v>|  |  |  |  | | | | | | | | | |</v>
      </c>
    </row>
    <row r="99" spans="2:22" x14ac:dyDescent="0.45">
      <c r="B99" s="4"/>
      <c r="C99" s="4"/>
      <c r="D99" s="4"/>
      <c r="E99" s="4"/>
      <c r="F99" s="4"/>
      <c r="G99" s="4"/>
      <c r="H99" s="4"/>
      <c r="I99" s="4"/>
      <c r="J99" s="4"/>
      <c r="K99" s="4"/>
      <c r="L99" s="4"/>
      <c r="M99" s="4"/>
      <c r="N99" s="4"/>
      <c r="O99" s="4"/>
      <c r="P99" s="5" t="str">
        <f t="shared" si="14"/>
        <v>|  |  |</v>
      </c>
      <c r="Q99" s="5" t="str">
        <f t="shared" si="15"/>
        <v>|  |  |  |</v>
      </c>
      <c r="R99" s="5" t="str">
        <f t="shared" si="10"/>
        <v>|  |  |  |  |</v>
      </c>
      <c r="S99" s="5" t="str">
        <f t="shared" si="12"/>
        <v>|  |  |  |  | |</v>
      </c>
      <c r="T99" s="5" t="str">
        <f t="shared" si="11"/>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14"/>
        <v>|  |  |</v>
      </c>
      <c r="Q100" s="5" t="str">
        <f t="shared" si="15"/>
        <v>|  |  |  |</v>
      </c>
      <c r="R100" s="5" t="str">
        <f t="shared" si="10"/>
        <v>|  |  |  |  |</v>
      </c>
      <c r="S100" s="5" t="str">
        <f t="shared" si="12"/>
        <v>|  |  |  |  | |</v>
      </c>
      <c r="T100" s="5" t="str">
        <f t="shared" si="11"/>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14"/>
        <v>|  |  |</v>
      </c>
      <c r="Q101" s="5" t="str">
        <f t="shared" si="15"/>
        <v>|  |  |  |</v>
      </c>
      <c r="R101" s="5" t="str">
        <f t="shared" si="10"/>
        <v>|  |  |  |  |</v>
      </c>
      <c r="S101" s="5" t="str">
        <f t="shared" si="12"/>
        <v>|  |  |  |  | |</v>
      </c>
      <c r="T101" s="5" t="str">
        <f t="shared" si="11"/>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14"/>
        <v>|  |  |</v>
      </c>
      <c r="Q102" s="5" t="str">
        <f t="shared" si="15"/>
        <v>|  |  |  |</v>
      </c>
      <c r="R102" s="5" t="str">
        <f t="shared" si="10"/>
        <v>|  |  |  |  |</v>
      </c>
      <c r="S102" s="5" t="str">
        <f t="shared" si="12"/>
        <v>|  |  |  |  | |</v>
      </c>
      <c r="T102" s="5" t="str">
        <f t="shared" si="11"/>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14"/>
        <v>|  |  |</v>
      </c>
      <c r="Q103" s="5" t="str">
        <f t="shared" si="15"/>
        <v>|  |  |  |</v>
      </c>
      <c r="R103" s="5" t="str">
        <f t="shared" si="10"/>
        <v>|  |  |  |  |</v>
      </c>
      <c r="S103" s="5" t="str">
        <f t="shared" si="12"/>
        <v>|  |  |  |  | |</v>
      </c>
      <c r="T103" s="5" t="str">
        <f t="shared" si="11"/>
        <v>|  |  |  |  | | |</v>
      </c>
      <c r="U103" s="5"/>
      <c r="V103" s="5" t="str">
        <f t="shared" si="13"/>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abSelected="1" topLeftCell="G1" zoomScale="115" zoomScaleNormal="115" workbookViewId="0">
      <pane ySplit="4" topLeftCell="A14" activePane="bottomLeft" state="frozen"/>
      <selection pane="bottomLeft" activeCell="H15" sqref="H15"/>
    </sheetView>
  </sheetViews>
  <sheetFormatPr defaultColWidth="9.1640625" defaultRowHeight="14.6" x14ac:dyDescent="0.45"/>
  <cols>
    <col min="1" max="1" width="2.75" style="1" customWidth="1"/>
    <col min="2" max="2" width="57.08203125" style="1" customWidth="1"/>
    <col min="3" max="3" width="12" style="1" customWidth="1"/>
    <col min="4" max="6" width="6.6640625" style="1" customWidth="1"/>
    <col min="7" max="7" width="89.4140625" style="1" customWidth="1"/>
    <col min="8" max="8" width="126.9140625" style="1" customWidth="1"/>
    <col min="9" max="14" width="4.4140625" style="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4" si="2">_xlfn.CONCAT("| ",B4," | ",C4," | ",D4," | ",E4," | ",F4," | ",G4," | ",H4," |")</f>
        <v>| --- | --- | --- | --- | --- | --- | --- |</v>
      </c>
      <c r="V4" s="5" t="str">
        <f t="shared" si="0"/>
        <v>| --- | --- | --- | --- |--- |--- |--- |--- |--- |--- |--- |--- |--- |</v>
      </c>
    </row>
    <row r="5" spans="2:22" ht="58.3" x14ac:dyDescent="0.45">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3">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1"/>
        <v>| 1. Los objetivos y estrategias territoriales de largo y mediano plazo que complementarán, desde el punto de vista del manejo territorial, el desarrollo municipal y distrital, principalmente en los siguientes aspectos: | 12, 16 | ✓ | ✓ |✓ | |</v>
      </c>
      <c r="U5" s="5" t="str">
        <f t="shared" si="2"/>
        <v>| 1. Los objetivos y estrategias territoriales de largo y mediano plazo que complementarán, desde el punto de vista del manejo territorial, el desarrollo municipal y distrital, principalmente en los siguientes aspectos: | 12, 16 | ✓ | ✓ | ✓ |  |  |</v>
      </c>
      <c r="V5" s="5" t="str">
        <f t="shared" si="0"/>
        <v>| 1. Los objetivos y estrategias territoriales de largo y mediano plazo que complementarán, desde el punto de vista del manejo territorial, el desarrollo municipal y distrital, principalmente en los siguientes aspectos: | 12, 16 | ✓ | ✓ |✓ | | | | | | | | |</v>
      </c>
    </row>
    <row r="6" spans="2:22" ht="87.45" x14ac:dyDescent="0.45">
      <c r="B6" s="5" t="s">
        <v>66</v>
      </c>
      <c r="C6" s="5" t="s">
        <v>65</v>
      </c>
      <c r="D6" s="5" t="s">
        <v>7</v>
      </c>
      <c r="E6" s="5" t="s">
        <v>7</v>
      </c>
      <c r="F6" s="5" t="s">
        <v>77</v>
      </c>
      <c r="G6" s="5" t="s">
        <v>67</v>
      </c>
      <c r="H6" s="5" t="s">
        <v>68</v>
      </c>
      <c r="I6" s="5"/>
      <c r="J6" s="5"/>
      <c r="K6" s="5"/>
      <c r="L6" s="5"/>
      <c r="M6" s="5"/>
      <c r="N6" s="5"/>
      <c r="O6" s="5"/>
      <c r="P6" s="5" t="str">
        <f t="shared" ref="P6:P14" si="4">_xlfn.CONCAT("| ",B6," | ",C6," |")</f>
        <v>| 1.1 Identificación y localización de las acciones sobre el territorio que posibiliten organizarlo y adecuarlo para el aprovechamiento de sus ventajas comparativas y su mayor competitividad. | 12, 16 |</v>
      </c>
      <c r="Q6" s="5" t="str">
        <f t="shared" si="3"/>
        <v>| 1.1 Identificación y localización de las acciones sobre el territorio que posibiliten organizarlo y adecuarlo para el aprovechamiento de sus ventajas comparativas y su mayor competitividad. | 12, 16 | ✓ |</v>
      </c>
      <c r="R6" s="5" t="str">
        <f t="shared" ref="R6:R69" si="5">_xlfn.CONCAT("| ",B6," | ",C6," | ",D6," | ",E6," |")</f>
        <v>| 1.1 Identificación y localización de las acciones sobre el territorio que posibiliten organizarlo y adecuarlo para el aprovechamiento de sus ventajas comparativas y su mayor competitividad. | 12, 16 | ✓ | ✓ |</v>
      </c>
      <c r="S6" s="5" t="str">
        <f t="shared" ref="S6:S69" si="6">_xlfn.CONCAT("| ",B6," | ",C6," | ",D6," | ",E6," |",F6," |")</f>
        <v>| 1.1 Identificación y localización de las acciones sobre el territorio que posibiliten organizarlo y adecuarlo para el aprovechamiento de sus ventajas comparativas y su mayor competitividad. | 12, 16 | ✓ | ✓ |✕ |</v>
      </c>
      <c r="T6" s="5" t="str">
        <f t="shared" si="1"/>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2"/>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3.75" x14ac:dyDescent="0.45">
      <c r="B7" s="5" t="s">
        <v>69</v>
      </c>
      <c r="C7" s="5">
        <v>12</v>
      </c>
      <c r="D7" s="5" t="s">
        <v>7</v>
      </c>
      <c r="E7" s="5" t="s">
        <v>77</v>
      </c>
      <c r="F7" s="5" t="s">
        <v>77</v>
      </c>
      <c r="G7" s="5"/>
      <c r="H7" s="5"/>
      <c r="I7" s="5"/>
      <c r="J7" s="5"/>
      <c r="K7" s="5"/>
      <c r="L7" s="5"/>
      <c r="M7" s="5"/>
      <c r="N7" s="5"/>
      <c r="O7" s="5"/>
      <c r="P7" s="5" t="str">
        <f t="shared" si="4"/>
        <v>| 1.2 Definición de las acciones territoriales estratégicas necesarias para garantizar la consecución de los objetivos de desarrollo económico y social del municipio o distrito. | 12 |</v>
      </c>
      <c r="Q7" s="5" t="str">
        <f t="shared" si="3"/>
        <v>| 1.2 Definición de las acciones territoriales estratégicas necesarias para garantizar la consecución de los objetivos de desarrollo económico y social del municipio o distrito. | 12 | ✓ |</v>
      </c>
      <c r="R7" s="5" t="str">
        <f t="shared" si="5"/>
        <v>| 1.2 Definición de las acciones territoriales estratégicas necesarias para garantizar la consecución de los objetivos de desarrollo económico y social del municipio o distrito. | 12 | ✓ | ✕ |</v>
      </c>
      <c r="S7" s="5" t="str">
        <f t="shared" si="6"/>
        <v>| 1.2 Definición de las acciones territoriales estratégicas necesarias para garantizar la consecución de los objetivos de desarrollo económico y social del municipio o distrito. | 12 | ✓ | ✕ |✕ |</v>
      </c>
      <c r="T7" s="5" t="str">
        <f t="shared" si="1"/>
        <v>| 1.2 Definición de las acciones territoriales estratégicas necesarias para garantizar la consecución de los objetivos de desarrollo económico y social del municipio o distrito. | 12 | ✓ | ✕ |✕ | |</v>
      </c>
      <c r="U7" s="5" t="str">
        <f t="shared" si="2"/>
        <v>| 1.2 Definición de las acciones territoriales estratégicas necesarias para garantizar la consecución de los objetivos de desarrollo económico y social del municipio o distrito. | 12 | ✓ | ✕ | ✕ |  |  |</v>
      </c>
      <c r="V7" s="5" t="str">
        <f t="shared" si="0"/>
        <v>| 1.2 Definición de las acciones territoriales estratégicas necesarias para garantizar la consecución de los objetivos de desarrollo económico y social del municipio o distrito. | 12 | ✓ | ✕ |✕ | | | | | | | | |</v>
      </c>
    </row>
    <row r="8" spans="2:22" ht="43.75" x14ac:dyDescent="0.45">
      <c r="B8" s="5" t="s">
        <v>70</v>
      </c>
      <c r="C8" s="5">
        <v>12</v>
      </c>
      <c r="D8" s="5" t="s">
        <v>7</v>
      </c>
      <c r="E8" s="5" t="s">
        <v>77</v>
      </c>
      <c r="F8" s="5" t="s">
        <v>77</v>
      </c>
      <c r="G8" s="5"/>
      <c r="H8" s="5"/>
      <c r="I8" s="5"/>
      <c r="J8" s="5"/>
      <c r="K8" s="5"/>
      <c r="L8" s="5"/>
      <c r="M8" s="5"/>
      <c r="N8" s="5"/>
      <c r="O8" s="5"/>
      <c r="P8" s="5" t="str">
        <f t="shared" si="4"/>
        <v>| 1.3 Adopción de las políticas de largo plazo para la ocupación, aprovechamiento y manejo del suelo y del conjunto de los recursos naturales. | 12 |</v>
      </c>
      <c r="Q8" s="5" t="str">
        <f t="shared" si="3"/>
        <v>| 1.3 Adopción de las políticas de largo plazo para la ocupación, aprovechamiento y manejo del suelo y del conjunto de los recursos naturales. | 12 | ✓ |</v>
      </c>
      <c r="R8" s="5" t="str">
        <f t="shared" si="5"/>
        <v>| 1.3 Adopción de las políticas de largo plazo para la ocupación, aprovechamiento y manejo del suelo y del conjunto de los recursos naturales. | 12 | ✓ | ✕ |</v>
      </c>
      <c r="S8" s="5" t="str">
        <f t="shared" si="6"/>
        <v>| 1.3 Adopción de las políticas de largo plazo para la ocupación, aprovechamiento y manejo del suelo y del conjunto de los recursos naturales. | 12 | ✓ | ✕ |✕ |</v>
      </c>
      <c r="T8" s="5" t="str">
        <f t="shared" si="1"/>
        <v>| 1.3 Adopción de las políticas de largo plazo para la ocupación, aprovechamiento y manejo del suelo y del conjunto de los recursos naturales. | 12 | ✓ | ✕ |✕ | |</v>
      </c>
      <c r="U8" s="5" t="str">
        <f t="shared" si="2"/>
        <v>| 1.3 Adopción de las políticas de largo plazo para la ocupación, aprovechamiento y manejo del suelo y del conjunto de los recursos naturales. | 12 | ✓ | ✕ | ✕ |  |  |</v>
      </c>
      <c r="V8" s="5" t="str">
        <f t="shared" si="0"/>
        <v>| 1.3 Adopción de las políticas de largo plazo para la ocupación, aprovechamiento y manejo del suelo y del conjunto de los recursos naturales. | 12 | ✓ | ✕ |✕ | | | | | | | | |</v>
      </c>
    </row>
    <row r="9" spans="2:22" ht="116.6" x14ac:dyDescent="0.45">
      <c r="B9" s="5" t="s">
        <v>71</v>
      </c>
      <c r="C9" s="5" t="s">
        <v>72</v>
      </c>
      <c r="D9" s="5" t="s">
        <v>7</v>
      </c>
      <c r="E9" s="5" t="s">
        <v>7</v>
      </c>
      <c r="F9" s="5" t="s">
        <v>77</v>
      </c>
      <c r="G9" s="5"/>
      <c r="H9" s="5"/>
      <c r="I9" s="5"/>
      <c r="J9" s="5"/>
      <c r="K9" s="5"/>
      <c r="L9" s="5"/>
      <c r="M9" s="5"/>
      <c r="N9" s="5"/>
      <c r="O9" s="5"/>
      <c r="P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6"/>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2.900000000000006" x14ac:dyDescent="0.45">
      <c r="B10" s="5" t="s">
        <v>73</v>
      </c>
      <c r="C10" s="5" t="s">
        <v>65</v>
      </c>
      <c r="D10" s="5" t="s">
        <v>7</v>
      </c>
      <c r="E10" s="5" t="s">
        <v>7</v>
      </c>
      <c r="F10" s="5" t="s">
        <v>77</v>
      </c>
      <c r="G10" s="5" t="s">
        <v>74</v>
      </c>
      <c r="H10" s="5" t="s">
        <v>78</v>
      </c>
      <c r="I10" s="5"/>
      <c r="J10" s="5"/>
      <c r="K10" s="5"/>
      <c r="L10" s="5"/>
      <c r="M10" s="5"/>
      <c r="N10" s="5"/>
      <c r="O10" s="5"/>
      <c r="P10" s="5" t="str">
        <f t="shared" si="4"/>
        <v>| 2.1 Los sistemas de comunicación entre el área urbana y el área rural y su articulación con los respectivos sistemas regionales. | 12, 16 |</v>
      </c>
      <c r="Q10" s="5" t="str">
        <f t="shared" si="3"/>
        <v>| 2.1 Los sistemas de comunicación entre el área urbana y el área rural y su articulación con los respectivos sistemas regionales. | 12, 16 | ✓ |</v>
      </c>
      <c r="R10" s="5" t="str">
        <f t="shared" si="5"/>
        <v>| 2.1 Los sistemas de comunicación entre el área urbana y el área rural y su articulación con los respectivos sistemas regionales. | 12, 16 | ✓ | ✓ |</v>
      </c>
      <c r="S10" s="5" t="str">
        <f t="shared" si="6"/>
        <v>| 2.1 Los sistemas de comunicación entre el área urbana y el área rural y su articulación con los respectivos sistemas regionales. | 12, 16 | ✓ | ✓ |✕ |</v>
      </c>
      <c r="T10" s="5" t="str">
        <f t="shared" si="1"/>
        <v>| 2.1 Los sistemas de comunicación entre el área urbana y el área rural y su articulación con los respectivos sistemas regionales. | 12, 16 | ✓ | ✓ |✕ |Red vial proyectada con conexión entre el área urbana y rural articulada a la red regional. |</v>
      </c>
      <c r="U10" s="5" t="str">
        <f t="shared" si="2"/>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 t="shared" si="0"/>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06" x14ac:dyDescent="0.45">
      <c r="B11" s="5" t="s">
        <v>87</v>
      </c>
      <c r="C11" s="5" t="s">
        <v>72</v>
      </c>
      <c r="D11" s="5" t="s">
        <v>7</v>
      </c>
      <c r="E11" s="5" t="s">
        <v>7</v>
      </c>
      <c r="F11" s="5" t="s">
        <v>77</v>
      </c>
      <c r="G11" s="5" t="s">
        <v>80</v>
      </c>
      <c r="H11" s="5" t="s">
        <v>79</v>
      </c>
      <c r="I11" s="5"/>
      <c r="J11" s="5"/>
      <c r="K11" s="5"/>
      <c r="L11" s="5"/>
      <c r="M11" s="5"/>
      <c r="N11" s="5"/>
      <c r="O11" s="5"/>
      <c r="P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6"/>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45.75" x14ac:dyDescent="0.45">
      <c r="B12" s="5" t="s">
        <v>86</v>
      </c>
      <c r="C12" s="5" t="s">
        <v>72</v>
      </c>
      <c r="D12" s="5" t="s">
        <v>7</v>
      </c>
      <c r="E12" s="5" t="s">
        <v>7</v>
      </c>
      <c r="F12" s="5" t="s">
        <v>77</v>
      </c>
      <c r="G12" s="5" t="s">
        <v>75</v>
      </c>
      <c r="H12" s="5" t="s">
        <v>81</v>
      </c>
      <c r="I12" s="5"/>
      <c r="J12" s="5"/>
      <c r="K12" s="5"/>
      <c r="L12" s="5"/>
      <c r="M12" s="5"/>
      <c r="N12" s="5"/>
      <c r="O12" s="5"/>
      <c r="P12" s="5" t="str">
        <f t="shared" si="4"/>
        <v>| 2.3 La determinación y ubicación en planos de las zonas que presenten alto riesgo para la localización de asentamientos humanos, por amenazas o riesgos naturales o por condiciones de insalubridad.&lt;br&gt;&lt;br&gt;PBOT: se realiza inventario. | 8, 12, 16 |</v>
      </c>
      <c r="Q12" s="5" t="str">
        <f t="shared" si="3"/>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5"/>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6"/>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1"/>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2"/>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6" x14ac:dyDescent="0.45">
      <c r="B13" s="5" t="s">
        <v>88</v>
      </c>
      <c r="C13" s="5" t="s">
        <v>72</v>
      </c>
      <c r="D13" s="5" t="s">
        <v>7</v>
      </c>
      <c r="E13" s="5" t="s">
        <v>7</v>
      </c>
      <c r="F13" s="5" t="s">
        <v>77</v>
      </c>
      <c r="G13" s="5" t="s">
        <v>82</v>
      </c>
      <c r="H13" s="5" t="s">
        <v>90</v>
      </c>
      <c r="I13" s="5"/>
      <c r="J13" s="5"/>
      <c r="K13" s="5"/>
      <c r="L13" s="5"/>
      <c r="M13" s="5"/>
      <c r="N13" s="5"/>
      <c r="O13" s="5"/>
      <c r="P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6"/>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6" x14ac:dyDescent="0.45">
      <c r="B14" s="5" t="s">
        <v>89</v>
      </c>
      <c r="C14" s="5" t="s">
        <v>76</v>
      </c>
      <c r="D14" s="5" t="s">
        <v>7</v>
      </c>
      <c r="E14" s="5" t="s">
        <v>7</v>
      </c>
      <c r="F14" s="5" t="s">
        <v>7</v>
      </c>
      <c r="G14" s="5" t="s">
        <v>91</v>
      </c>
      <c r="H14" s="5" t="s">
        <v>155</v>
      </c>
      <c r="I14" s="5"/>
      <c r="J14" s="5"/>
      <c r="K14" s="5"/>
      <c r="L14" s="5"/>
      <c r="M14" s="5"/>
      <c r="N14" s="5"/>
      <c r="O14" s="5"/>
      <c r="P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6"/>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v>
      </c>
      <c r="V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zoomScale="115" zoomScaleNormal="115" workbookViewId="0">
      <pane ySplit="4" topLeftCell="A6" activePane="bottomLeft" state="frozen"/>
      <selection pane="bottomLeft" activeCell="G13" sqref="G13"/>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52.33203125" style="1" customWidth="1"/>
    <col min="8" max="8" width="109.7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5" si="2">_xlfn.CONCAT("| ",B4," | ",C4," | ",D4," | ",E4," | ",F4," | ",G4," | ",H4," |")</f>
        <v>| --- | --- | --- | --- | --- | --- | --- |</v>
      </c>
      <c r="V4" s="5" t="str">
        <f t="shared" si="0"/>
        <v>| --- | --- | --- | --- |--- |--- |--- |--- |--- |--- |--- |--- |--- |</v>
      </c>
    </row>
    <row r="5" spans="2:22" ht="72.900000000000006" x14ac:dyDescent="0.45">
      <c r="B5" s="5" t="s">
        <v>92</v>
      </c>
      <c r="C5" s="5" t="s">
        <v>93</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3">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2"/>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393.45" x14ac:dyDescent="0.45">
      <c r="B6" s="5" t="s">
        <v>116</v>
      </c>
      <c r="C6" s="5" t="s">
        <v>94</v>
      </c>
      <c r="D6" s="5" t="s">
        <v>7</v>
      </c>
      <c r="E6" s="5" t="s">
        <v>7</v>
      </c>
      <c r="F6" s="5" t="s">
        <v>7</v>
      </c>
      <c r="G6" s="5" t="s">
        <v>121</v>
      </c>
      <c r="H6" s="5" t="s">
        <v>128</v>
      </c>
      <c r="I6" s="5"/>
      <c r="J6" s="5"/>
      <c r="K6" s="5"/>
      <c r="L6" s="5"/>
      <c r="M6" s="5"/>
      <c r="N6" s="5"/>
      <c r="O6" s="5"/>
      <c r="P6" s="5" t="str">
        <f t="shared" ref="P6:P14" si="4">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3"/>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5">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6">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49.75" x14ac:dyDescent="0.45">
      <c r="B7" s="5" t="s">
        <v>117</v>
      </c>
      <c r="C7" s="5" t="s">
        <v>95</v>
      </c>
      <c r="D7" s="5" t="s">
        <v>7</v>
      </c>
      <c r="E7" s="5" t="s">
        <v>7</v>
      </c>
      <c r="F7" s="5" t="s">
        <v>7</v>
      </c>
      <c r="G7" s="5" t="s">
        <v>120</v>
      </c>
      <c r="H7" s="5" t="s">
        <v>124</v>
      </c>
      <c r="I7" s="5"/>
      <c r="J7" s="5"/>
      <c r="K7" s="5"/>
      <c r="L7" s="5"/>
      <c r="M7" s="5"/>
      <c r="N7" s="5"/>
      <c r="O7" s="5"/>
      <c r="P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6"/>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2.900000000000006" x14ac:dyDescent="0.45">
      <c r="B8" s="5" t="s">
        <v>96</v>
      </c>
      <c r="C8" s="5">
        <v>13</v>
      </c>
      <c r="D8" s="5" t="s">
        <v>7</v>
      </c>
      <c r="E8" s="5" t="s">
        <v>77</v>
      </c>
      <c r="F8" s="5" t="s">
        <v>77</v>
      </c>
      <c r="G8" s="5" t="s">
        <v>97</v>
      </c>
      <c r="H8" s="5" t="s">
        <v>98</v>
      </c>
      <c r="I8" s="5"/>
      <c r="J8" s="5"/>
      <c r="K8" s="5"/>
      <c r="L8" s="5"/>
      <c r="M8" s="5"/>
      <c r="N8" s="5"/>
      <c r="O8" s="5"/>
      <c r="P8" s="5" t="str">
        <f t="shared" si="4"/>
        <v>| 4. La determinación, en suelo urbano y de expansión urbana, de las áreas objeto de los diferentes tratamientos y actuaciones urbanísticas. | 13 |</v>
      </c>
      <c r="Q8" s="5" t="str">
        <f t="shared" si="3"/>
        <v>| 4. La determinación, en suelo urbano y de expansión urbana, de las áreas objeto de los diferentes tratamientos y actuaciones urbanísticas. | 13 | ✓ |</v>
      </c>
      <c r="R8" s="5" t="str">
        <f t="shared" si="5"/>
        <v>| 4. La determinación, en suelo urbano y de expansión urbana, de las áreas objeto de los diferentes tratamientos y actuaciones urbanísticas. | 13 | ✓ | ✕ |</v>
      </c>
      <c r="S8" s="5" t="str">
        <f t="shared" si="6"/>
        <v>| 4. La determinación, en suelo urbano y de expansión urbana, de las áreas objeto de los diferentes tratamientos y actuaciones urbanísticas. | 13 | ✓ | ✕ |✕ |</v>
      </c>
      <c r="T8" s="5" t="str">
        <f t="shared" si="1"/>
        <v>| 4. La determinación, en suelo urbano y de expansión urbana, de las áreas objeto de los diferentes tratamientos y actuaciones urbanísticas. | 13 | ✓ | ✕ |✕ |Delimitación de áreas de tratamientos y de actuación urbanística. |</v>
      </c>
      <c r="U8" s="5" t="str">
        <f t="shared" si="2"/>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 t="shared" si="0"/>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33.15" x14ac:dyDescent="0.45">
      <c r="B9" s="5" t="s">
        <v>99</v>
      </c>
      <c r="C9" s="5" t="s">
        <v>100</v>
      </c>
      <c r="D9" s="5" t="s">
        <v>7</v>
      </c>
      <c r="E9" s="5" t="s">
        <v>7</v>
      </c>
      <c r="F9" s="5" t="s">
        <v>77</v>
      </c>
      <c r="G9" s="5" t="s">
        <v>101</v>
      </c>
      <c r="H9" s="5" t="s">
        <v>125</v>
      </c>
      <c r="I9" s="5"/>
      <c r="J9" s="5"/>
      <c r="K9" s="5"/>
      <c r="L9" s="5"/>
      <c r="M9" s="5"/>
      <c r="N9" s="5"/>
      <c r="O9" s="5"/>
      <c r="P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6"/>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87.45" x14ac:dyDescent="0.45">
      <c r="B10" s="5" t="s">
        <v>102</v>
      </c>
      <c r="C10" s="5" t="s">
        <v>103</v>
      </c>
      <c r="D10" s="5" t="s">
        <v>7</v>
      </c>
      <c r="E10" s="5" t="s">
        <v>77</v>
      </c>
      <c r="F10" s="5" t="s">
        <v>77</v>
      </c>
      <c r="G10" s="5" t="s">
        <v>104</v>
      </c>
      <c r="H10" s="5" t="s">
        <v>105</v>
      </c>
      <c r="I10" s="5"/>
      <c r="J10" s="5"/>
      <c r="K10" s="5"/>
      <c r="L10" s="5"/>
      <c r="M10" s="5"/>
      <c r="N10" s="5"/>
      <c r="O10" s="5"/>
      <c r="P10" s="5" t="str">
        <f t="shared" si="4"/>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3"/>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6"/>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2"/>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2" x14ac:dyDescent="0.45">
      <c r="B11" s="5" t="s">
        <v>106</v>
      </c>
      <c r="C11" s="5" t="s">
        <v>107</v>
      </c>
      <c r="D11" s="5" t="s">
        <v>7</v>
      </c>
      <c r="E11" s="5" t="s">
        <v>77</v>
      </c>
      <c r="F11" s="5" t="s">
        <v>77</v>
      </c>
      <c r="G11" s="5" t="s">
        <v>108</v>
      </c>
      <c r="H11" s="5"/>
      <c r="I11" s="5"/>
      <c r="J11" s="5"/>
      <c r="K11" s="5"/>
      <c r="L11" s="5"/>
      <c r="M11" s="5"/>
      <c r="N11" s="5"/>
      <c r="O11" s="5"/>
      <c r="P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6"/>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89.45" x14ac:dyDescent="0.45">
      <c r="B12" s="5" t="s">
        <v>118</v>
      </c>
      <c r="C12" s="5" t="s">
        <v>109</v>
      </c>
      <c r="D12" s="5" t="s">
        <v>7</v>
      </c>
      <c r="E12" s="5" t="s">
        <v>77</v>
      </c>
      <c r="F12" s="5" t="s">
        <v>77</v>
      </c>
      <c r="G12" s="5" t="s">
        <v>154</v>
      </c>
      <c r="H12" s="5" t="s">
        <v>153</v>
      </c>
      <c r="I12" s="5"/>
      <c r="J12" s="5"/>
      <c r="K12" s="5"/>
      <c r="L12" s="5"/>
      <c r="M12" s="5"/>
      <c r="N12" s="5"/>
      <c r="O12" s="5"/>
      <c r="P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6"/>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v>
      </c>
      <c r="U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 CG-05 Modelo de ocupación del territorio. |</v>
      </c>
      <c r="V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|CG-05 Modelo de ocupación del territorio. | | | | | | |</v>
      </c>
    </row>
    <row r="13" spans="2:22" ht="116.6" x14ac:dyDescent="0.45">
      <c r="B13" s="5" t="s">
        <v>110</v>
      </c>
      <c r="C13" s="5" t="s">
        <v>111</v>
      </c>
      <c r="D13" s="5" t="s">
        <v>7</v>
      </c>
      <c r="E13" s="5" t="s">
        <v>77</v>
      </c>
      <c r="F13" s="5" t="s">
        <v>77</v>
      </c>
      <c r="G13" s="5" t="s">
        <v>122</v>
      </c>
      <c r="H13" s="5" t="s">
        <v>126</v>
      </c>
      <c r="I13" s="5"/>
      <c r="J13" s="5"/>
      <c r="K13" s="5"/>
      <c r="L13" s="5"/>
      <c r="M13" s="5"/>
      <c r="N13" s="5"/>
      <c r="O13" s="5"/>
      <c r="P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6"/>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45.75" x14ac:dyDescent="0.45">
      <c r="B14" s="5" t="s">
        <v>112</v>
      </c>
      <c r="C14" s="5" t="s">
        <v>113</v>
      </c>
      <c r="D14" s="5" t="s">
        <v>7</v>
      </c>
      <c r="E14" s="5" t="s">
        <v>7</v>
      </c>
      <c r="F14" s="5" t="s">
        <v>77</v>
      </c>
      <c r="G14" s="5" t="s">
        <v>114</v>
      </c>
      <c r="H14" s="5"/>
      <c r="I14" s="5"/>
      <c r="J14" s="5"/>
      <c r="K14" s="5"/>
      <c r="L14" s="5"/>
      <c r="M14" s="5"/>
      <c r="N14" s="5"/>
      <c r="O14" s="5"/>
      <c r="P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6"/>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409.6" x14ac:dyDescent="0.45">
      <c r="B15" s="5" t="s">
        <v>119</v>
      </c>
      <c r="C15" s="5" t="s">
        <v>115</v>
      </c>
      <c r="D15" s="5" t="s">
        <v>7</v>
      </c>
      <c r="E15" s="5" t="s">
        <v>7</v>
      </c>
      <c r="F15" s="5" t="s">
        <v>7</v>
      </c>
      <c r="G15" s="5" t="s">
        <v>123</v>
      </c>
      <c r="H15" s="5" t="s">
        <v>127</v>
      </c>
      <c r="I15" s="5"/>
      <c r="J15" s="5"/>
      <c r="K15" s="5"/>
      <c r="L15" s="5"/>
      <c r="M15" s="5"/>
      <c r="N15" s="5"/>
      <c r="O15" s="5"/>
      <c r="P15" s="5"/>
      <c r="Q15" s="5"/>
      <c r="R15" s="5"/>
      <c r="S15" s="5"/>
      <c r="T15" s="5"/>
      <c r="U15" s="5" t="str">
        <f t="shared" si="2"/>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640625" defaultRowHeight="14.6" x14ac:dyDescent="0.45"/>
  <cols>
    <col min="1" max="1" width="2.75" style="1" customWidth="1"/>
    <col min="2" max="2" width="42.58203125" style="1" customWidth="1"/>
    <col min="3" max="14" width="4.4140625" style="1" customWidth="1"/>
    <col min="15" max="15" width="2.75" style="1" customWidth="1"/>
    <col min="16" max="19" width="74.1640625" style="1" hidden="1" customWidth="1"/>
    <col min="20" max="20" width="74.1640625" style="1" customWidth="1"/>
    <col min="21" max="16384" width="9.1640625" style="1"/>
  </cols>
  <sheetData>
    <row r="2" spans="2:20" x14ac:dyDescent="0.45">
      <c r="B2" s="2" t="s">
        <v>0</v>
      </c>
      <c r="C2" s="2"/>
      <c r="D2" s="2"/>
      <c r="E2" s="2"/>
      <c r="F2" s="2"/>
      <c r="G2" s="2"/>
      <c r="H2" s="2"/>
      <c r="I2" s="2"/>
      <c r="J2" s="2"/>
      <c r="K2" s="2"/>
      <c r="L2" s="2"/>
      <c r="M2" s="2"/>
      <c r="N2" s="2"/>
      <c r="O2" s="2"/>
      <c r="P2" s="3" t="s">
        <v>1</v>
      </c>
      <c r="Q2" s="3" t="s">
        <v>2</v>
      </c>
      <c r="R2" s="3" t="s">
        <v>3</v>
      </c>
      <c r="S2" s="3" t="s">
        <v>5</v>
      </c>
      <c r="T2" s="3" t="s">
        <v>47</v>
      </c>
    </row>
    <row r="3" spans="2:20" x14ac:dyDescent="0.45">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45">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45">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45">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45">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45">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45">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45">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45">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45">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45">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45">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45">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45">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45">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45">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45">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45">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45">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45">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45">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45">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45">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45">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45">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45">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45">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45">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45">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45">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45">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45">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45">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45">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45">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45">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45">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45">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45">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45">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45">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45">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45">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45">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45">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45">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45">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45">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45">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45">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45">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45">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45">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45">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45">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45">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45">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45">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45">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45">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45">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45">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45">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45">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45">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45">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45">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45">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45">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45">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45">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45">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45">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45">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45">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45">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45">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45">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45">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45">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45">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45">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45">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45">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45">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45">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45">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45">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45">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45">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45">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45">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45">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45">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45">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45">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45">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45">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45">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45">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2024-07-03T16:20:54Z</dcterms:modified>
</cp:coreProperties>
</file>