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.SIGE\file\data\POT\Anexo_Acuerdo_012_2013\"/>
    </mc:Choice>
  </mc:AlternateContent>
  <xr:revisionPtr revIDLastSave="0" documentId="13_ncr:1_{0CFD3212-EA98-49B5-BC3E-3FA177AF9EE6}" xr6:coauthVersionLast="47" xr6:coauthVersionMax="47" xr10:uidLastSave="{00000000-0000-0000-0000-000000000000}"/>
  <bookViews>
    <workbookView xWindow="-98" yWindow="-98" windowWidth="23236" windowHeight="13875" xr2:uid="{27AF85AE-8C58-4194-9D32-EF3E0E581D4D}"/>
  </bookViews>
  <sheets>
    <sheet name="POT" sheetId="1" r:id="rId1"/>
  </sheets>
  <definedNames>
    <definedName name="_xlnm._FilterDatabase" localSheetId="0" hidden="1">POT!$B$3:$S$59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4" i="1"/>
</calcChain>
</file>

<file path=xl/sharedStrings.xml><?xml version="1.0" encoding="utf-8"?>
<sst xmlns="http://schemas.openxmlformats.org/spreadsheetml/2006/main" count="277" uniqueCount="129">
  <si>
    <t>Categorías de protección y desarrollo restringido en suelo rural</t>
  </si>
  <si>
    <t>Áreas protegidas</t>
  </si>
  <si>
    <t>Estructura ecológica principal rural</t>
  </si>
  <si>
    <t>Hidrografía y delimitación de cuencas</t>
  </si>
  <si>
    <t>Geomorfología</t>
  </si>
  <si>
    <t>Suelos</t>
  </si>
  <si>
    <t>Pendientes</t>
  </si>
  <si>
    <t>Zonificación agroclimática</t>
  </si>
  <si>
    <t>Uso potencial del suelo rural</t>
  </si>
  <si>
    <t>Cobertura y uso actual del suelo rural</t>
  </si>
  <si>
    <t>Conflictos de uso del suelo rural</t>
  </si>
  <si>
    <t>Zonificación de amenazas naturales y antrópicas en suelo rural</t>
  </si>
  <si>
    <t>Sistema vial rural</t>
  </si>
  <si>
    <t>Equipamientos colectivos rurales y elementos patrimoniales</t>
  </si>
  <si>
    <t>Clasificación general del territorio</t>
  </si>
  <si>
    <t>Asentamientos humanos</t>
  </si>
  <si>
    <t>Límites y división política rural</t>
  </si>
  <si>
    <t>Predios de propiedad del Municipio</t>
  </si>
  <si>
    <t>Uso actual del suelo en Centros Poblados Rurales (CPR)</t>
  </si>
  <si>
    <t>Altura de edificaciones en Centros Poblados Rurales (CPR)</t>
  </si>
  <si>
    <t>Estructura ecológica principal urbana</t>
  </si>
  <si>
    <t>Zonificación de amenazas naturales y atrópicas en suelo urbano</t>
  </si>
  <si>
    <t>Sistema urbano de acueducto</t>
  </si>
  <si>
    <t>Sistema urbano de alcantarillado</t>
  </si>
  <si>
    <t>Sistema vial urbano existente</t>
  </si>
  <si>
    <t>Sistemas urbanos de espacio público y equipamientos colectivos</t>
  </si>
  <si>
    <t>Uso actual de suelo urbano</t>
  </si>
  <si>
    <t>Conflictos por uso del suelo urbano</t>
  </si>
  <si>
    <t>Ocupación en áreas de ronda</t>
  </si>
  <si>
    <t>Altura de edificaciones</t>
  </si>
  <si>
    <t>Unidades morfológicas homogéneas</t>
  </si>
  <si>
    <t>Perímetro y división política urbana</t>
  </si>
  <si>
    <t>Usos por Planes Parciales y Especiales</t>
  </si>
  <si>
    <t>No.</t>
  </si>
  <si>
    <t>Nombre</t>
  </si>
  <si>
    <t>Código</t>
  </si>
  <si>
    <t>Rural</t>
  </si>
  <si>
    <t>Urbano</t>
  </si>
  <si>
    <t>Etapa</t>
  </si>
  <si>
    <t>Diagnóstico</t>
  </si>
  <si>
    <t>Suelo / Componente</t>
  </si>
  <si>
    <t>Modelo de ocupación del territorio</t>
  </si>
  <si>
    <t>División política rural</t>
  </si>
  <si>
    <t>División política urbana</t>
  </si>
  <si>
    <t>General</t>
  </si>
  <si>
    <t>Formulación</t>
  </si>
  <si>
    <t>Tratamientos en suelo urbano y de expansión urbana</t>
  </si>
  <si>
    <t>Áreas de actividad en suelo urbano y de expansión urbana</t>
  </si>
  <si>
    <t>Plan vial en suelo urbano y de expansión urbana</t>
  </si>
  <si>
    <t>Plan de espacio público en suelo urbano y de expansión urbana</t>
  </si>
  <si>
    <t>Plan de equipamientos comunitarios</t>
  </si>
  <si>
    <t>Plan parcial La Fraguita</t>
  </si>
  <si>
    <t>Localización de áreas para VIS y VIP</t>
  </si>
  <si>
    <t>Áreas morfológicas homogéneas en suelo urbano y de expansión urbana</t>
  </si>
  <si>
    <t>Áreas de actividad en suelo rural</t>
  </si>
  <si>
    <t>Áreas de actividad en Centros Poblados Rurales</t>
  </si>
  <si>
    <t>CR-02b</t>
  </si>
  <si>
    <t>Plan vial rural</t>
  </si>
  <si>
    <t>Cartografía Acuerdo 012 de 2003 - Plan de Ordenamiento Territorial Municipio de Zipaquirá</t>
  </si>
  <si>
    <t>Fuente base cartográfica</t>
  </si>
  <si>
    <t>CRS</t>
  </si>
  <si>
    <t>Fuente temática</t>
  </si>
  <si>
    <t>Separación horizontal grilla en metros</t>
  </si>
  <si>
    <t>Separación vertical grilla en metros</t>
  </si>
  <si>
    <t>Elementos en legenda temática</t>
  </si>
  <si>
    <t>Barra de escala (Sí/No)</t>
  </si>
  <si>
    <t>Escala de Impresión (1:n)</t>
  </si>
  <si>
    <t>Orientación norte</t>
  </si>
  <si>
    <t>Tamaño de página en milímetros</t>
  </si>
  <si>
    <t>Disponible (Sí/No)</t>
  </si>
  <si>
    <t>Sí</t>
  </si>
  <si>
    <t>Observaciones</t>
  </si>
  <si>
    <t>Sistema vial urbano proyectado en POT vigente y plan de movilidad</t>
  </si>
  <si>
    <t>Conflictos POT vigente y expectativas ajuste</t>
  </si>
  <si>
    <t>DR-02</t>
  </si>
  <si>
    <t>DR-03</t>
  </si>
  <si>
    <t>DR-04</t>
  </si>
  <si>
    <t>DR-05</t>
  </si>
  <si>
    <t>DR-06</t>
  </si>
  <si>
    <t>DR-07</t>
  </si>
  <si>
    <t>DR-08</t>
  </si>
  <si>
    <t>DR-09</t>
  </si>
  <si>
    <t>DR-10</t>
  </si>
  <si>
    <t>DR-11</t>
  </si>
  <si>
    <t>DR-12</t>
  </si>
  <si>
    <t>DR-13</t>
  </si>
  <si>
    <t>DR-14</t>
  </si>
  <si>
    <t>DR-15</t>
  </si>
  <si>
    <t>DR-16</t>
  </si>
  <si>
    <t>DR-17</t>
  </si>
  <si>
    <t>DR-18</t>
  </si>
  <si>
    <t>DR-19</t>
  </si>
  <si>
    <t>DU-01</t>
  </si>
  <si>
    <t>DU-02</t>
  </si>
  <si>
    <t>DR-01a</t>
  </si>
  <si>
    <t>DR-01b</t>
  </si>
  <si>
    <t>DU-03</t>
  </si>
  <si>
    <t>DU-04</t>
  </si>
  <si>
    <t>DU-05</t>
  </si>
  <si>
    <t>DU-06</t>
  </si>
  <si>
    <t>DU-07</t>
  </si>
  <si>
    <t>DU-08</t>
  </si>
  <si>
    <t>DU-09</t>
  </si>
  <si>
    <t>DU-10</t>
  </si>
  <si>
    <t>DU-11</t>
  </si>
  <si>
    <t>DU-12</t>
  </si>
  <si>
    <t>DU-13</t>
  </si>
  <si>
    <t>DU-14</t>
  </si>
  <si>
    <t>DU-15</t>
  </si>
  <si>
    <t>CG-01</t>
  </si>
  <si>
    <t>CG-02</t>
  </si>
  <si>
    <t>CG-03</t>
  </si>
  <si>
    <t>CG-04</t>
  </si>
  <si>
    <t>CG-05</t>
  </si>
  <si>
    <t>CG-06</t>
  </si>
  <si>
    <t>CG-07</t>
  </si>
  <si>
    <t>CG-08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</si>
  <si>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</si>
  <si>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</si>
  <si>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</si>
  <si>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</si>
  <si>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</si>
  <si>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</si>
  <si>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</si>
  <si>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</si>
  <si>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CR-01</t>
  </si>
  <si>
    <t>CR-02a</t>
  </si>
  <si>
    <t>CR-03</t>
  </si>
  <si>
    <t>Mapa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</si>
</sst>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/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top"/>
    </xf>
    <xf numFmtId="0" fontId="1" fillId="2" borderId="3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650A0-CE97-402D-83DD-6C8BA7626B99}">
  <sheetPr filterMode="1"/>
  <dimension ref="B2:S59"/>
  <sheetViews>
    <sheetView showGridLines="0" tabSelected="1" zoomScaleNormal="100" workbookViewId="0">
      <pane ySplit="3" topLeftCell="A39" activePane="bottomLeft" state="frozen"/>
      <selection pane="bottomLeft" activeCell="G43" sqref="G43"/>
    </sheetView>
  </sheetViews>
  <sheetFormatPr defaultColWidth="9.15234375" defaultRowHeight="17.149999999999999" x14ac:dyDescent="0.4"/>
  <cols>
    <col min="1" max="1" width="2.69140625" style="1" customWidth="1"/>
    <col min="2" max="2" width="5.53515625" style="1" customWidth="1"/>
    <col min="3" max="3" width="15.3828125" style="1" customWidth="1"/>
    <col min="4" max="4" width="9.921875" style="1" customWidth="1"/>
    <col min="5" max="5" width="9.15234375" style="1"/>
    <col min="6" max="7" width="44.921875" style="1" customWidth="1"/>
    <col min="8" max="8" width="13.15234375" style="1" customWidth="1"/>
    <col min="9" max="9" width="16.3828125" style="1" customWidth="1"/>
    <col min="10" max="10" width="13.3046875" style="1" customWidth="1"/>
    <col min="11" max="11" width="9.15234375" style="1"/>
    <col min="12" max="13" width="14.69140625" style="1" customWidth="1"/>
    <col min="14" max="16" width="14.53515625" style="1" customWidth="1"/>
    <col min="17" max="18" width="19" style="1" customWidth="1"/>
    <col min="19" max="19" width="28.3828125" style="1" customWidth="1"/>
    <col min="20" max="16384" width="9.15234375" style="1"/>
  </cols>
  <sheetData>
    <row r="2" spans="2:19" x14ac:dyDescent="0.4">
      <c r="B2" s="1" t="s">
        <v>58</v>
      </c>
    </row>
    <row r="3" spans="2:19" s="8" customFormat="1" ht="51.45" x14ac:dyDescent="0.4">
      <c r="B3" s="5" t="s">
        <v>33</v>
      </c>
      <c r="C3" s="2" t="s">
        <v>38</v>
      </c>
      <c r="D3" s="2" t="s">
        <v>40</v>
      </c>
      <c r="E3" s="2" t="s">
        <v>35</v>
      </c>
      <c r="F3" s="2" t="s">
        <v>34</v>
      </c>
      <c r="G3" s="2" t="s">
        <v>128</v>
      </c>
      <c r="H3" s="2" t="s">
        <v>69</v>
      </c>
      <c r="I3" s="2" t="s">
        <v>59</v>
      </c>
      <c r="J3" s="2" t="s">
        <v>61</v>
      </c>
      <c r="K3" s="2" t="s">
        <v>60</v>
      </c>
      <c r="L3" s="2" t="s">
        <v>66</v>
      </c>
      <c r="M3" s="2" t="s">
        <v>65</v>
      </c>
      <c r="N3" s="2" t="s">
        <v>62</v>
      </c>
      <c r="O3" s="2" t="s">
        <v>63</v>
      </c>
      <c r="P3" s="2" t="s">
        <v>67</v>
      </c>
      <c r="Q3" s="2" t="s">
        <v>64</v>
      </c>
      <c r="R3" s="6" t="s">
        <v>68</v>
      </c>
      <c r="S3" s="7" t="s">
        <v>71</v>
      </c>
    </row>
    <row r="4" spans="2:19" ht="34.299999999999997" hidden="1" x14ac:dyDescent="0.4">
      <c r="B4" s="9">
        <v>1</v>
      </c>
      <c r="C4" s="3" t="s">
        <v>39</v>
      </c>
      <c r="D4" s="3" t="s">
        <v>36</v>
      </c>
      <c r="E4" s="3" t="s">
        <v>94</v>
      </c>
      <c r="F4" s="3" t="s">
        <v>0</v>
      </c>
      <c r="G4" s="3" t="str">
        <f>_xlfn.CONCAT(E4," ",F4,".")</f>
        <v>DR-01a Categorías de protección y desarrollo restringido en suelo rural.</v>
      </c>
      <c r="H4" s="3" t="s">
        <v>70</v>
      </c>
      <c r="I4" s="3"/>
      <c r="J4" s="3"/>
      <c r="K4" s="3"/>
      <c r="L4" s="3"/>
      <c r="M4" s="3"/>
      <c r="N4" s="3"/>
      <c r="O4" s="3"/>
      <c r="P4" s="3"/>
      <c r="Q4" s="3"/>
      <c r="R4" s="10"/>
      <c r="S4" s="11"/>
    </row>
    <row r="5" spans="2:19" hidden="1" x14ac:dyDescent="0.4">
      <c r="B5" s="9">
        <v>2</v>
      </c>
      <c r="C5" s="3" t="s">
        <v>39</v>
      </c>
      <c r="D5" s="3" t="s">
        <v>36</v>
      </c>
      <c r="E5" s="3" t="s">
        <v>95</v>
      </c>
      <c r="F5" s="3" t="s">
        <v>1</v>
      </c>
      <c r="G5" s="3" t="str">
        <f t="shared" ref="G5:G59" si="0">_xlfn.CONCAT(E5," ",F5,".")</f>
        <v>DR-01b Áreas protegidas.</v>
      </c>
      <c r="H5" s="3" t="s">
        <v>70</v>
      </c>
      <c r="I5" s="3"/>
      <c r="J5" s="3"/>
      <c r="K5" s="3"/>
      <c r="L5" s="3"/>
      <c r="M5" s="3"/>
      <c r="N5" s="3"/>
      <c r="O5" s="3"/>
      <c r="P5" s="3"/>
      <c r="Q5" s="3"/>
      <c r="R5" s="10"/>
      <c r="S5" s="11"/>
    </row>
    <row r="6" spans="2:19" hidden="1" x14ac:dyDescent="0.4">
      <c r="B6" s="9">
        <v>3</v>
      </c>
      <c r="C6" s="3" t="s">
        <v>39</v>
      </c>
      <c r="D6" s="3" t="s">
        <v>36</v>
      </c>
      <c r="E6" s="3" t="s">
        <v>74</v>
      </c>
      <c r="F6" s="3" t="s">
        <v>2</v>
      </c>
      <c r="G6" s="3" t="str">
        <f t="shared" si="0"/>
        <v>DR-02 Estructura ecológica principal rural.</v>
      </c>
      <c r="H6" s="3" t="s">
        <v>70</v>
      </c>
      <c r="I6" s="3"/>
      <c r="J6" s="3"/>
      <c r="K6" s="3"/>
      <c r="L6" s="3"/>
      <c r="M6" s="3"/>
      <c r="N6" s="3"/>
      <c r="O6" s="3"/>
      <c r="P6" s="3"/>
      <c r="Q6" s="3"/>
      <c r="R6" s="10"/>
      <c r="S6" s="11"/>
    </row>
    <row r="7" spans="2:19" hidden="1" x14ac:dyDescent="0.4">
      <c r="B7" s="9">
        <v>4</v>
      </c>
      <c r="C7" s="3" t="s">
        <v>39</v>
      </c>
      <c r="D7" s="3" t="s">
        <v>36</v>
      </c>
      <c r="E7" s="3" t="s">
        <v>75</v>
      </c>
      <c r="F7" s="3" t="s">
        <v>3</v>
      </c>
      <c r="G7" s="3" t="str">
        <f t="shared" si="0"/>
        <v>DR-03 Hidrografía y delimitación de cuencas.</v>
      </c>
      <c r="H7" s="3" t="s">
        <v>70</v>
      </c>
      <c r="I7" s="3"/>
      <c r="J7" s="3"/>
      <c r="K7" s="3"/>
      <c r="L7" s="3"/>
      <c r="M7" s="3"/>
      <c r="N7" s="3"/>
      <c r="O7" s="3"/>
      <c r="P7" s="3"/>
      <c r="Q7" s="3"/>
      <c r="R7" s="10"/>
      <c r="S7" s="11"/>
    </row>
    <row r="8" spans="2:19" hidden="1" x14ac:dyDescent="0.4">
      <c r="B8" s="9">
        <v>5</v>
      </c>
      <c r="C8" s="3" t="s">
        <v>39</v>
      </c>
      <c r="D8" s="3" t="s">
        <v>36</v>
      </c>
      <c r="E8" s="3" t="s">
        <v>76</v>
      </c>
      <c r="F8" s="3" t="s">
        <v>4</v>
      </c>
      <c r="G8" s="3" t="str">
        <f t="shared" si="0"/>
        <v>DR-04 Geomorfología.</v>
      </c>
      <c r="H8" s="3" t="s">
        <v>70</v>
      </c>
      <c r="I8" s="3"/>
      <c r="J8" s="3"/>
      <c r="K8" s="3"/>
      <c r="L8" s="3"/>
      <c r="M8" s="3"/>
      <c r="N8" s="3"/>
      <c r="O8" s="3"/>
      <c r="P8" s="3"/>
      <c r="Q8" s="3"/>
      <c r="R8" s="10"/>
      <c r="S8" s="11"/>
    </row>
    <row r="9" spans="2:19" hidden="1" x14ac:dyDescent="0.4">
      <c r="B9" s="9">
        <v>6</v>
      </c>
      <c r="C9" s="3" t="s">
        <v>39</v>
      </c>
      <c r="D9" s="3" t="s">
        <v>36</v>
      </c>
      <c r="E9" s="3" t="s">
        <v>77</v>
      </c>
      <c r="F9" s="3" t="s">
        <v>5</v>
      </c>
      <c r="G9" s="3" t="str">
        <f t="shared" si="0"/>
        <v>DR-05 Suelos.</v>
      </c>
      <c r="H9" s="3" t="s">
        <v>70</v>
      </c>
      <c r="I9" s="3"/>
      <c r="J9" s="3"/>
      <c r="K9" s="3"/>
      <c r="L9" s="3"/>
      <c r="M9" s="3"/>
      <c r="N9" s="3"/>
      <c r="O9" s="3"/>
      <c r="P9" s="3"/>
      <c r="Q9" s="3"/>
      <c r="R9" s="10"/>
      <c r="S9" s="11"/>
    </row>
    <row r="10" spans="2:19" hidden="1" x14ac:dyDescent="0.4">
      <c r="B10" s="9">
        <v>7</v>
      </c>
      <c r="C10" s="3" t="s">
        <v>39</v>
      </c>
      <c r="D10" s="3" t="s">
        <v>36</v>
      </c>
      <c r="E10" s="3" t="s">
        <v>78</v>
      </c>
      <c r="F10" s="3" t="s">
        <v>6</v>
      </c>
      <c r="G10" s="3" t="str">
        <f t="shared" si="0"/>
        <v>DR-06 Pendientes.</v>
      </c>
      <c r="H10" s="3" t="s">
        <v>70</v>
      </c>
      <c r="I10" s="3"/>
      <c r="J10" s="3"/>
      <c r="K10" s="3"/>
      <c r="L10" s="3"/>
      <c r="M10" s="3"/>
      <c r="N10" s="3"/>
      <c r="O10" s="3"/>
      <c r="P10" s="3"/>
      <c r="Q10" s="3"/>
      <c r="R10" s="10"/>
      <c r="S10" s="11"/>
    </row>
    <row r="11" spans="2:19" hidden="1" x14ac:dyDescent="0.4">
      <c r="B11" s="9">
        <v>8</v>
      </c>
      <c r="C11" s="3" t="s">
        <v>39</v>
      </c>
      <c r="D11" s="3" t="s">
        <v>36</v>
      </c>
      <c r="E11" s="3" t="s">
        <v>79</v>
      </c>
      <c r="F11" s="3" t="s">
        <v>7</v>
      </c>
      <c r="G11" s="3" t="str">
        <f t="shared" si="0"/>
        <v>DR-07 Zonificación agroclimática.</v>
      </c>
      <c r="H11" s="3" t="s">
        <v>70</v>
      </c>
      <c r="I11" s="3"/>
      <c r="J11" s="3"/>
      <c r="K11" s="3"/>
      <c r="L11" s="3"/>
      <c r="M11" s="3"/>
      <c r="N11" s="3"/>
      <c r="O11" s="3"/>
      <c r="P11" s="3"/>
      <c r="Q11" s="3"/>
      <c r="R11" s="10"/>
      <c r="S11" s="11"/>
    </row>
    <row r="12" spans="2:19" hidden="1" x14ac:dyDescent="0.4">
      <c r="B12" s="9">
        <v>9</v>
      </c>
      <c r="C12" s="3" t="s">
        <v>39</v>
      </c>
      <c r="D12" s="3" t="s">
        <v>36</v>
      </c>
      <c r="E12" s="3" t="s">
        <v>80</v>
      </c>
      <c r="F12" s="3" t="s">
        <v>8</v>
      </c>
      <c r="G12" s="3" t="str">
        <f t="shared" si="0"/>
        <v>DR-08 Uso potencial del suelo rural.</v>
      </c>
      <c r="H12" s="3" t="s">
        <v>70</v>
      </c>
      <c r="I12" s="3"/>
      <c r="J12" s="3"/>
      <c r="K12" s="3"/>
      <c r="L12" s="3"/>
      <c r="M12" s="3"/>
      <c r="N12" s="3"/>
      <c r="O12" s="3"/>
      <c r="P12" s="3"/>
      <c r="Q12" s="3"/>
      <c r="R12" s="10"/>
      <c r="S12" s="11"/>
    </row>
    <row r="13" spans="2:19" hidden="1" x14ac:dyDescent="0.4">
      <c r="B13" s="9">
        <v>10</v>
      </c>
      <c r="C13" s="3" t="s">
        <v>39</v>
      </c>
      <c r="D13" s="3" t="s">
        <v>36</v>
      </c>
      <c r="E13" s="3" t="s">
        <v>81</v>
      </c>
      <c r="F13" s="3" t="s">
        <v>9</v>
      </c>
      <c r="G13" s="3" t="str">
        <f t="shared" si="0"/>
        <v>DR-09 Cobertura y uso actual del suelo rural.</v>
      </c>
      <c r="H13" s="3" t="s">
        <v>70</v>
      </c>
      <c r="I13" s="3"/>
      <c r="J13" s="3"/>
      <c r="K13" s="3"/>
      <c r="L13" s="3"/>
      <c r="M13" s="3"/>
      <c r="N13" s="3"/>
      <c r="O13" s="3"/>
      <c r="P13" s="3"/>
      <c r="Q13" s="3"/>
      <c r="R13" s="10"/>
      <c r="S13" s="11"/>
    </row>
    <row r="14" spans="2:19" hidden="1" x14ac:dyDescent="0.4">
      <c r="B14" s="9">
        <v>11</v>
      </c>
      <c r="C14" s="3" t="s">
        <v>39</v>
      </c>
      <c r="D14" s="3" t="s">
        <v>36</v>
      </c>
      <c r="E14" s="3" t="s">
        <v>82</v>
      </c>
      <c r="F14" s="3" t="s">
        <v>10</v>
      </c>
      <c r="G14" s="3" t="str">
        <f t="shared" si="0"/>
        <v>DR-10 Conflictos de uso del suelo rural.</v>
      </c>
      <c r="H14" s="3" t="s">
        <v>70</v>
      </c>
      <c r="I14" s="3"/>
      <c r="J14" s="3"/>
      <c r="K14" s="3"/>
      <c r="L14" s="3"/>
      <c r="M14" s="3"/>
      <c r="N14" s="3"/>
      <c r="O14" s="3"/>
      <c r="P14" s="3"/>
      <c r="Q14" s="3"/>
      <c r="R14" s="10"/>
      <c r="S14" s="11"/>
    </row>
    <row r="15" spans="2:19" ht="34.299999999999997" hidden="1" x14ac:dyDescent="0.4">
      <c r="B15" s="9">
        <v>12</v>
      </c>
      <c r="C15" s="3" t="s">
        <v>39</v>
      </c>
      <c r="D15" s="3" t="s">
        <v>36</v>
      </c>
      <c r="E15" s="3" t="s">
        <v>83</v>
      </c>
      <c r="F15" s="3" t="s">
        <v>11</v>
      </c>
      <c r="G15" s="3" t="str">
        <f t="shared" si="0"/>
        <v>DR-11 Zonificación de amenazas naturales y antrópicas en suelo rural.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10"/>
      <c r="S15" s="11"/>
    </row>
    <row r="16" spans="2:19" hidden="1" x14ac:dyDescent="0.4">
      <c r="B16" s="9">
        <v>13</v>
      </c>
      <c r="C16" s="3" t="s">
        <v>39</v>
      </c>
      <c r="D16" s="3" t="s">
        <v>36</v>
      </c>
      <c r="E16" s="3" t="s">
        <v>84</v>
      </c>
      <c r="F16" s="3" t="s">
        <v>12</v>
      </c>
      <c r="G16" s="3" t="str">
        <f t="shared" si="0"/>
        <v>DR-12 Sistema vial rural.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10"/>
      <c r="S16" s="11"/>
    </row>
    <row r="17" spans="2:19" ht="34.299999999999997" hidden="1" x14ac:dyDescent="0.4">
      <c r="B17" s="9">
        <v>14</v>
      </c>
      <c r="C17" s="3" t="s">
        <v>39</v>
      </c>
      <c r="D17" s="3" t="s">
        <v>36</v>
      </c>
      <c r="E17" s="3" t="s">
        <v>85</v>
      </c>
      <c r="F17" s="3" t="s">
        <v>13</v>
      </c>
      <c r="G17" s="3" t="str">
        <f t="shared" si="0"/>
        <v>DR-13 Equipamientos colectivos rurales y elementos patrimoniales.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10"/>
      <c r="S17" s="11"/>
    </row>
    <row r="18" spans="2:19" hidden="1" x14ac:dyDescent="0.4">
      <c r="B18" s="9">
        <v>15</v>
      </c>
      <c r="C18" s="3" t="s">
        <v>39</v>
      </c>
      <c r="D18" s="3" t="s">
        <v>36</v>
      </c>
      <c r="E18" s="3" t="s">
        <v>86</v>
      </c>
      <c r="F18" s="3" t="s">
        <v>14</v>
      </c>
      <c r="G18" s="3" t="str">
        <f t="shared" si="0"/>
        <v>DR-14 Clasificación general del territorio.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10"/>
      <c r="S18" s="11"/>
    </row>
    <row r="19" spans="2:19" hidden="1" x14ac:dyDescent="0.4">
      <c r="B19" s="9">
        <v>16</v>
      </c>
      <c r="C19" s="3" t="s">
        <v>39</v>
      </c>
      <c r="D19" s="3" t="s">
        <v>36</v>
      </c>
      <c r="E19" s="3" t="s">
        <v>87</v>
      </c>
      <c r="F19" s="3" t="s">
        <v>15</v>
      </c>
      <c r="G19" s="3" t="str">
        <f t="shared" si="0"/>
        <v>DR-15 Asentamientos humanos.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10"/>
      <c r="S19" s="11"/>
    </row>
    <row r="20" spans="2:19" hidden="1" x14ac:dyDescent="0.4">
      <c r="B20" s="9">
        <v>17</v>
      </c>
      <c r="C20" s="3" t="s">
        <v>39</v>
      </c>
      <c r="D20" s="3" t="s">
        <v>36</v>
      </c>
      <c r="E20" s="3" t="s">
        <v>88</v>
      </c>
      <c r="F20" s="3" t="s">
        <v>16</v>
      </c>
      <c r="G20" s="3" t="str">
        <f t="shared" si="0"/>
        <v>DR-16 Límites y división política rural.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0"/>
      <c r="S20" s="11"/>
    </row>
    <row r="21" spans="2:19" hidden="1" x14ac:dyDescent="0.4">
      <c r="B21" s="9">
        <v>18</v>
      </c>
      <c r="C21" s="3" t="s">
        <v>39</v>
      </c>
      <c r="D21" s="3" t="s">
        <v>36</v>
      </c>
      <c r="E21" s="3" t="s">
        <v>89</v>
      </c>
      <c r="F21" s="3" t="s">
        <v>17</v>
      </c>
      <c r="G21" s="3" t="str">
        <f t="shared" si="0"/>
        <v>DR-17 Predios de propiedad del Municipio.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10"/>
      <c r="S21" s="11"/>
    </row>
    <row r="22" spans="2:19" ht="34.299999999999997" hidden="1" x14ac:dyDescent="0.4">
      <c r="B22" s="9">
        <v>19</v>
      </c>
      <c r="C22" s="3" t="s">
        <v>39</v>
      </c>
      <c r="D22" s="3" t="s">
        <v>36</v>
      </c>
      <c r="E22" s="3" t="s">
        <v>90</v>
      </c>
      <c r="F22" s="3" t="s">
        <v>18</v>
      </c>
      <c r="G22" s="3" t="str">
        <f t="shared" si="0"/>
        <v>DR-18 Uso actual del suelo en Centros Poblados Rurales (CPR).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10"/>
      <c r="S22" s="11"/>
    </row>
    <row r="23" spans="2:19" ht="34.299999999999997" hidden="1" x14ac:dyDescent="0.4">
      <c r="B23" s="9">
        <v>20</v>
      </c>
      <c r="C23" s="3" t="s">
        <v>39</v>
      </c>
      <c r="D23" s="3" t="s">
        <v>36</v>
      </c>
      <c r="E23" s="3" t="s">
        <v>91</v>
      </c>
      <c r="F23" s="3" t="s">
        <v>19</v>
      </c>
      <c r="G23" s="3" t="str">
        <f t="shared" si="0"/>
        <v>DR-19 Altura de edificaciones en Centros Poblados Rurales (CPR).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10"/>
      <c r="S23" s="11"/>
    </row>
    <row r="24" spans="2:19" hidden="1" x14ac:dyDescent="0.4">
      <c r="B24" s="9">
        <v>23</v>
      </c>
      <c r="C24" s="3" t="s">
        <v>39</v>
      </c>
      <c r="D24" s="3" t="s">
        <v>37</v>
      </c>
      <c r="E24" s="3" t="s">
        <v>92</v>
      </c>
      <c r="F24" s="3" t="s">
        <v>20</v>
      </c>
      <c r="G24" s="3" t="str">
        <f t="shared" si="0"/>
        <v>DU-01 Estructura ecológica principal urbana.</v>
      </c>
      <c r="H24" s="3" t="s">
        <v>70</v>
      </c>
      <c r="I24" s="3"/>
      <c r="J24" s="3"/>
      <c r="K24" s="3"/>
      <c r="L24" s="3"/>
      <c r="M24" s="3"/>
      <c r="N24" s="3"/>
      <c r="O24" s="3"/>
      <c r="P24" s="3"/>
      <c r="Q24" s="3"/>
      <c r="R24" s="10"/>
      <c r="S24" s="11"/>
    </row>
    <row r="25" spans="2:19" ht="34.299999999999997" hidden="1" x14ac:dyDescent="0.4">
      <c r="B25" s="9">
        <v>24</v>
      </c>
      <c r="C25" s="3" t="s">
        <v>39</v>
      </c>
      <c r="D25" s="3" t="s">
        <v>37</v>
      </c>
      <c r="E25" s="3" t="s">
        <v>93</v>
      </c>
      <c r="F25" s="3" t="s">
        <v>21</v>
      </c>
      <c r="G25" s="3" t="str">
        <f t="shared" si="0"/>
        <v>DU-02 Zonificación de amenazas naturales y atrópicas en suelo urbano.</v>
      </c>
      <c r="H25" s="3" t="s">
        <v>70</v>
      </c>
      <c r="I25" s="3"/>
      <c r="J25" s="3"/>
      <c r="K25" s="3"/>
      <c r="L25" s="3"/>
      <c r="M25" s="3"/>
      <c r="N25" s="3"/>
      <c r="O25" s="3"/>
      <c r="P25" s="3"/>
      <c r="Q25" s="3"/>
      <c r="R25" s="10"/>
      <c r="S25" s="11"/>
    </row>
    <row r="26" spans="2:19" hidden="1" x14ac:dyDescent="0.4">
      <c r="B26" s="9">
        <v>25</v>
      </c>
      <c r="C26" s="3" t="s">
        <v>39</v>
      </c>
      <c r="D26" s="3" t="s">
        <v>37</v>
      </c>
      <c r="E26" s="3" t="s">
        <v>96</v>
      </c>
      <c r="F26" s="3" t="s">
        <v>22</v>
      </c>
      <c r="G26" s="3" t="str">
        <f t="shared" si="0"/>
        <v>DU-03 Sistema urbano de acueducto.</v>
      </c>
      <c r="H26" s="3" t="s">
        <v>70</v>
      </c>
      <c r="I26" s="3"/>
      <c r="J26" s="3"/>
      <c r="K26" s="3"/>
      <c r="L26" s="3"/>
      <c r="M26" s="3"/>
      <c r="N26" s="3"/>
      <c r="O26" s="3"/>
      <c r="P26" s="3"/>
      <c r="Q26" s="3"/>
      <c r="R26" s="10"/>
      <c r="S26" s="11"/>
    </row>
    <row r="27" spans="2:19" hidden="1" x14ac:dyDescent="0.4">
      <c r="B27" s="9">
        <v>26</v>
      </c>
      <c r="C27" s="3" t="s">
        <v>39</v>
      </c>
      <c r="D27" s="3" t="s">
        <v>37</v>
      </c>
      <c r="E27" s="3" t="s">
        <v>97</v>
      </c>
      <c r="F27" s="3" t="s">
        <v>23</v>
      </c>
      <c r="G27" s="3" t="str">
        <f t="shared" si="0"/>
        <v>DU-04 Sistema urbano de alcantarillado.</v>
      </c>
      <c r="H27" s="3" t="s">
        <v>70</v>
      </c>
      <c r="I27" s="3"/>
      <c r="J27" s="3"/>
      <c r="K27" s="3"/>
      <c r="L27" s="3"/>
      <c r="M27" s="3"/>
      <c r="N27" s="3"/>
      <c r="O27" s="3"/>
      <c r="P27" s="3"/>
      <c r="Q27" s="3"/>
      <c r="R27" s="10"/>
      <c r="S27" s="11"/>
    </row>
    <row r="28" spans="2:19" hidden="1" x14ac:dyDescent="0.4">
      <c r="B28" s="9">
        <v>27</v>
      </c>
      <c r="C28" s="3" t="s">
        <v>39</v>
      </c>
      <c r="D28" s="3" t="s">
        <v>37</v>
      </c>
      <c r="E28" s="3" t="s">
        <v>98</v>
      </c>
      <c r="F28" s="3" t="s">
        <v>24</v>
      </c>
      <c r="G28" s="3" t="str">
        <f t="shared" si="0"/>
        <v>DU-05 Sistema vial urbano existente.</v>
      </c>
      <c r="H28" s="3" t="s">
        <v>70</v>
      </c>
      <c r="I28" s="3"/>
      <c r="J28" s="3"/>
      <c r="K28" s="3"/>
      <c r="L28" s="3"/>
      <c r="M28" s="3"/>
      <c r="N28" s="3"/>
      <c r="O28" s="3"/>
      <c r="P28" s="3"/>
      <c r="Q28" s="3"/>
      <c r="R28" s="10"/>
      <c r="S28" s="11"/>
    </row>
    <row r="29" spans="2:19" ht="34.299999999999997" hidden="1" x14ac:dyDescent="0.4">
      <c r="B29" s="9">
        <v>28</v>
      </c>
      <c r="C29" s="3" t="s">
        <v>39</v>
      </c>
      <c r="D29" s="3" t="s">
        <v>37</v>
      </c>
      <c r="E29" s="3" t="s">
        <v>99</v>
      </c>
      <c r="F29" s="3" t="s">
        <v>72</v>
      </c>
      <c r="G29" s="3" t="str">
        <f t="shared" si="0"/>
        <v>DU-06 Sistema vial urbano proyectado en POT vigente y plan de movilidad.</v>
      </c>
      <c r="H29" s="3" t="s">
        <v>70</v>
      </c>
      <c r="I29" s="3"/>
      <c r="J29" s="3"/>
      <c r="K29" s="3"/>
      <c r="L29" s="3"/>
      <c r="M29" s="3"/>
      <c r="N29" s="3"/>
      <c r="O29" s="3"/>
      <c r="P29" s="3"/>
      <c r="Q29" s="3"/>
      <c r="R29" s="10"/>
      <c r="S29" s="11"/>
    </row>
    <row r="30" spans="2:19" ht="34.299999999999997" hidden="1" x14ac:dyDescent="0.4">
      <c r="B30" s="9">
        <v>29</v>
      </c>
      <c r="C30" s="3" t="s">
        <v>39</v>
      </c>
      <c r="D30" s="3" t="s">
        <v>37</v>
      </c>
      <c r="E30" s="3" t="s">
        <v>100</v>
      </c>
      <c r="F30" s="3" t="s">
        <v>25</v>
      </c>
      <c r="G30" s="3" t="str">
        <f t="shared" si="0"/>
        <v>DU-07 Sistemas urbanos de espacio público y equipamientos colectivos.</v>
      </c>
      <c r="H30" s="3" t="s">
        <v>70</v>
      </c>
      <c r="I30" s="3"/>
      <c r="J30" s="3"/>
      <c r="K30" s="3"/>
      <c r="L30" s="3"/>
      <c r="M30" s="3"/>
      <c r="N30" s="3"/>
      <c r="O30" s="3"/>
      <c r="P30" s="3"/>
      <c r="Q30" s="3"/>
      <c r="R30" s="10"/>
      <c r="S30" s="11"/>
    </row>
    <row r="31" spans="2:19" hidden="1" x14ac:dyDescent="0.4">
      <c r="B31" s="9">
        <v>30</v>
      </c>
      <c r="C31" s="3" t="s">
        <v>39</v>
      </c>
      <c r="D31" s="3" t="s">
        <v>37</v>
      </c>
      <c r="E31" s="3" t="s">
        <v>101</v>
      </c>
      <c r="F31" s="3" t="s">
        <v>26</v>
      </c>
      <c r="G31" s="3" t="str">
        <f t="shared" si="0"/>
        <v>DU-08 Uso actual de suelo urbano.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10"/>
      <c r="S31" s="11"/>
    </row>
    <row r="32" spans="2:19" hidden="1" x14ac:dyDescent="0.4">
      <c r="B32" s="9">
        <v>31</v>
      </c>
      <c r="C32" s="3" t="s">
        <v>39</v>
      </c>
      <c r="D32" s="3" t="s">
        <v>37</v>
      </c>
      <c r="E32" s="3" t="s">
        <v>102</v>
      </c>
      <c r="F32" s="3" t="s">
        <v>27</v>
      </c>
      <c r="G32" s="3" t="str">
        <f t="shared" si="0"/>
        <v>DU-09 Conflictos por uso del suelo urbano.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10"/>
      <c r="S32" s="11"/>
    </row>
    <row r="33" spans="2:19" hidden="1" x14ac:dyDescent="0.4">
      <c r="B33" s="9">
        <v>32</v>
      </c>
      <c r="C33" s="3" t="s">
        <v>39</v>
      </c>
      <c r="D33" s="3" t="s">
        <v>37</v>
      </c>
      <c r="E33" s="3" t="s">
        <v>103</v>
      </c>
      <c r="F33" s="3" t="s">
        <v>28</v>
      </c>
      <c r="G33" s="3" t="str">
        <f t="shared" si="0"/>
        <v>DU-10 Ocupación en áreas de ronda.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10"/>
      <c r="S33" s="11"/>
    </row>
    <row r="34" spans="2:19" hidden="1" x14ac:dyDescent="0.4">
      <c r="B34" s="9">
        <v>33</v>
      </c>
      <c r="C34" s="3" t="s">
        <v>39</v>
      </c>
      <c r="D34" s="3" t="s">
        <v>37</v>
      </c>
      <c r="E34" s="3" t="s">
        <v>104</v>
      </c>
      <c r="F34" s="3" t="s">
        <v>29</v>
      </c>
      <c r="G34" s="3" t="str">
        <f t="shared" si="0"/>
        <v>DU-11 Altura de edificaciones.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10"/>
      <c r="S34" s="11"/>
    </row>
    <row r="35" spans="2:19" hidden="1" x14ac:dyDescent="0.4">
      <c r="B35" s="9">
        <v>34</v>
      </c>
      <c r="C35" s="3" t="s">
        <v>39</v>
      </c>
      <c r="D35" s="3" t="s">
        <v>37</v>
      </c>
      <c r="E35" s="3" t="s">
        <v>105</v>
      </c>
      <c r="F35" s="3" t="s">
        <v>30</v>
      </c>
      <c r="G35" s="3" t="str">
        <f t="shared" si="0"/>
        <v>DU-12 Unidades morfológicas homogéneas.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10"/>
      <c r="S35" s="11"/>
    </row>
    <row r="36" spans="2:19" hidden="1" x14ac:dyDescent="0.4">
      <c r="B36" s="9">
        <v>35</v>
      </c>
      <c r="C36" s="3" t="s">
        <v>39</v>
      </c>
      <c r="D36" s="3" t="s">
        <v>37</v>
      </c>
      <c r="E36" s="3" t="s">
        <v>106</v>
      </c>
      <c r="F36" s="3" t="s">
        <v>31</v>
      </c>
      <c r="G36" s="3" t="str">
        <f t="shared" si="0"/>
        <v>DU-13 Perímetro y división política urbana.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0"/>
      <c r="S36" s="11"/>
    </row>
    <row r="37" spans="2:19" hidden="1" x14ac:dyDescent="0.4">
      <c r="B37" s="9">
        <v>36</v>
      </c>
      <c r="C37" s="3" t="s">
        <v>39</v>
      </c>
      <c r="D37" s="3" t="s">
        <v>37</v>
      </c>
      <c r="E37" s="3" t="s">
        <v>107</v>
      </c>
      <c r="F37" s="3" t="s">
        <v>73</v>
      </c>
      <c r="G37" s="3" t="str">
        <f t="shared" si="0"/>
        <v>DU-14 Conflictos POT vigente y expectativas ajuste.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10"/>
      <c r="S37" s="11"/>
    </row>
    <row r="38" spans="2:19" hidden="1" x14ac:dyDescent="0.4">
      <c r="B38" s="9">
        <v>37</v>
      </c>
      <c r="C38" s="3" t="s">
        <v>39</v>
      </c>
      <c r="D38" s="3" t="s">
        <v>37</v>
      </c>
      <c r="E38" s="3" t="s">
        <v>108</v>
      </c>
      <c r="F38" s="3" t="s">
        <v>32</v>
      </c>
      <c r="G38" s="3" t="str">
        <f t="shared" si="0"/>
        <v>DU-15 Usos por Planes Parciales y Especiales.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10"/>
      <c r="S38" s="11"/>
    </row>
    <row r="39" spans="2:19" x14ac:dyDescent="0.4">
      <c r="B39" s="9">
        <v>1</v>
      </c>
      <c r="C39" s="3" t="s">
        <v>45</v>
      </c>
      <c r="D39" s="3" t="s">
        <v>44</v>
      </c>
      <c r="E39" s="3" t="s">
        <v>109</v>
      </c>
      <c r="F39" s="3" t="s">
        <v>14</v>
      </c>
      <c r="G39" s="3" t="str">
        <f t="shared" si="0"/>
        <v>CG-01 Clasificación general del territorio.</v>
      </c>
      <c r="H39" s="3" t="s">
        <v>70</v>
      </c>
      <c r="I39" s="3"/>
      <c r="J39" s="3"/>
      <c r="K39" s="3"/>
      <c r="L39" s="3"/>
      <c r="M39" s="3"/>
      <c r="N39" s="3"/>
      <c r="O39" s="3"/>
      <c r="P39" s="3"/>
      <c r="Q39" s="3"/>
      <c r="R39" s="10"/>
      <c r="S39" s="11"/>
    </row>
    <row r="40" spans="2:19" x14ac:dyDescent="0.4">
      <c r="B40" s="9">
        <v>2</v>
      </c>
      <c r="C40" s="3" t="s">
        <v>45</v>
      </c>
      <c r="D40" s="3" t="s">
        <v>44</v>
      </c>
      <c r="E40" s="3" t="s">
        <v>110</v>
      </c>
      <c r="F40" s="3" t="s">
        <v>15</v>
      </c>
      <c r="G40" s="3" t="str">
        <f t="shared" si="0"/>
        <v>CG-02 Asentamientos humanos.</v>
      </c>
      <c r="H40" s="3" t="s">
        <v>70</v>
      </c>
      <c r="I40" s="3"/>
      <c r="J40" s="3"/>
      <c r="K40" s="3"/>
      <c r="L40" s="3"/>
      <c r="M40" s="3"/>
      <c r="N40" s="3"/>
      <c r="O40" s="3"/>
      <c r="P40" s="3"/>
      <c r="Q40" s="3"/>
      <c r="R40" s="10"/>
      <c r="S40" s="11"/>
    </row>
    <row r="41" spans="2:19" ht="34.299999999999997" x14ac:dyDescent="0.4">
      <c r="B41" s="9">
        <v>3</v>
      </c>
      <c r="C41" s="3" t="s">
        <v>45</v>
      </c>
      <c r="D41" s="3" t="s">
        <v>44</v>
      </c>
      <c r="E41" s="3" t="s">
        <v>111</v>
      </c>
      <c r="F41" s="3" t="s">
        <v>0</v>
      </c>
      <c r="G41" s="3" t="str">
        <f t="shared" si="0"/>
        <v>CG-03 Categorías de protección y desarrollo restringido en suelo rural.</v>
      </c>
      <c r="H41" s="3" t="s">
        <v>70</v>
      </c>
      <c r="I41" s="3"/>
      <c r="J41" s="3"/>
      <c r="K41" s="3"/>
      <c r="L41" s="3"/>
      <c r="M41" s="3"/>
      <c r="N41" s="3"/>
      <c r="O41" s="3"/>
      <c r="P41" s="3"/>
      <c r="Q41" s="3"/>
      <c r="R41" s="10"/>
      <c r="S41" s="11"/>
    </row>
    <row r="42" spans="2:19" x14ac:dyDescent="0.4">
      <c r="B42" s="9">
        <v>4</v>
      </c>
      <c r="C42" s="3" t="s">
        <v>45</v>
      </c>
      <c r="D42" s="3" t="s">
        <v>44</v>
      </c>
      <c r="E42" s="3" t="s">
        <v>112</v>
      </c>
      <c r="F42" s="3" t="s">
        <v>20</v>
      </c>
      <c r="G42" s="3" t="str">
        <f t="shared" si="0"/>
        <v>CG-04 Estructura ecológica principal urbana.</v>
      </c>
      <c r="H42" s="3" t="s">
        <v>70</v>
      </c>
      <c r="I42" s="3"/>
      <c r="J42" s="3"/>
      <c r="K42" s="3"/>
      <c r="L42" s="3"/>
      <c r="M42" s="3"/>
      <c r="N42" s="3"/>
      <c r="O42" s="3"/>
      <c r="P42" s="3"/>
      <c r="Q42" s="3"/>
      <c r="R42" s="10"/>
      <c r="S42" s="11"/>
    </row>
    <row r="43" spans="2:19" x14ac:dyDescent="0.4">
      <c r="B43" s="9">
        <v>5</v>
      </c>
      <c r="C43" s="3" t="s">
        <v>45</v>
      </c>
      <c r="D43" s="3" t="s">
        <v>44</v>
      </c>
      <c r="E43" s="3" t="s">
        <v>113</v>
      </c>
      <c r="F43" s="3" t="s">
        <v>41</v>
      </c>
      <c r="G43" s="3" t="str">
        <f t="shared" si="0"/>
        <v>CG-05 Modelo de ocupación del territorio.</v>
      </c>
      <c r="H43" s="3" t="s">
        <v>70</v>
      </c>
      <c r="I43" s="3"/>
      <c r="J43" s="3"/>
      <c r="K43" s="3"/>
      <c r="L43" s="3"/>
      <c r="M43" s="3"/>
      <c r="N43" s="3"/>
      <c r="O43" s="3"/>
      <c r="P43" s="3"/>
      <c r="Q43" s="3"/>
      <c r="R43" s="10"/>
      <c r="S43" s="11"/>
    </row>
    <row r="44" spans="2:19" x14ac:dyDescent="0.4">
      <c r="B44" s="9">
        <v>6</v>
      </c>
      <c r="C44" s="3" t="s">
        <v>45</v>
      </c>
      <c r="D44" s="3" t="s">
        <v>44</v>
      </c>
      <c r="E44" s="3" t="s">
        <v>114</v>
      </c>
      <c r="F44" s="3" t="s">
        <v>42</v>
      </c>
      <c r="G44" s="3" t="str">
        <f t="shared" si="0"/>
        <v>CG-06 División política rural.</v>
      </c>
      <c r="H44" s="3" t="s">
        <v>70</v>
      </c>
      <c r="I44" s="3"/>
      <c r="J44" s="3"/>
      <c r="K44" s="3"/>
      <c r="L44" s="3"/>
      <c r="M44" s="3"/>
      <c r="N44" s="3"/>
      <c r="O44" s="3"/>
      <c r="P44" s="3"/>
      <c r="Q44" s="3"/>
      <c r="R44" s="10"/>
      <c r="S44" s="11"/>
    </row>
    <row r="45" spans="2:19" x14ac:dyDescent="0.4">
      <c r="B45" s="9">
        <v>7</v>
      </c>
      <c r="C45" s="3" t="s">
        <v>45</v>
      </c>
      <c r="D45" s="3" t="s">
        <v>44</v>
      </c>
      <c r="E45" s="3" t="s">
        <v>115</v>
      </c>
      <c r="F45" s="3" t="s">
        <v>43</v>
      </c>
      <c r="G45" s="3" t="str">
        <f t="shared" si="0"/>
        <v>CG-07 División política urbana.</v>
      </c>
      <c r="H45" s="3" t="s">
        <v>70</v>
      </c>
      <c r="I45" s="3"/>
      <c r="J45" s="3"/>
      <c r="K45" s="3"/>
      <c r="L45" s="3"/>
      <c r="M45" s="3"/>
      <c r="N45" s="3"/>
      <c r="O45" s="3"/>
      <c r="P45" s="3"/>
      <c r="Q45" s="3"/>
      <c r="R45" s="10"/>
      <c r="S45" s="11"/>
    </row>
    <row r="46" spans="2:19" x14ac:dyDescent="0.4">
      <c r="B46" s="9">
        <v>8</v>
      </c>
      <c r="C46" s="3" t="s">
        <v>45</v>
      </c>
      <c r="D46" s="3" t="s">
        <v>44</v>
      </c>
      <c r="E46" s="3" t="s">
        <v>116</v>
      </c>
      <c r="F46" s="3" t="s">
        <v>2</v>
      </c>
      <c r="G46" s="3" t="str">
        <f t="shared" si="0"/>
        <v>CG-08 Estructura ecológica principal rural.</v>
      </c>
      <c r="H46" s="3" t="s">
        <v>70</v>
      </c>
      <c r="I46" s="3"/>
      <c r="J46" s="3"/>
      <c r="K46" s="3"/>
      <c r="L46" s="3"/>
      <c r="M46" s="3"/>
      <c r="N46" s="3"/>
      <c r="O46" s="3"/>
      <c r="P46" s="3"/>
      <c r="Q46" s="3"/>
      <c r="R46" s="10"/>
      <c r="S46" s="11"/>
    </row>
    <row r="47" spans="2:19" ht="34.299999999999997" hidden="1" x14ac:dyDescent="0.4">
      <c r="B47" s="9">
        <v>9</v>
      </c>
      <c r="C47" s="3" t="s">
        <v>45</v>
      </c>
      <c r="D47" s="3" t="s">
        <v>37</v>
      </c>
      <c r="E47" s="3" t="s">
        <v>117</v>
      </c>
      <c r="F47" s="3" t="s">
        <v>53</v>
      </c>
      <c r="G47" s="3" t="str">
        <f t="shared" si="0"/>
        <v>CU-01 Áreas morfológicas homogéneas en suelo urbano y de expansión urbana.</v>
      </c>
      <c r="H47" s="3" t="s">
        <v>70</v>
      </c>
      <c r="I47" s="3"/>
      <c r="J47" s="3"/>
      <c r="K47" s="3"/>
      <c r="L47" s="3"/>
      <c r="M47" s="3"/>
      <c r="N47" s="3"/>
      <c r="O47" s="3"/>
      <c r="P47" s="3"/>
      <c r="Q47" s="3"/>
      <c r="R47" s="10"/>
      <c r="S47" s="11"/>
    </row>
    <row r="48" spans="2:19" ht="34.299999999999997" hidden="1" x14ac:dyDescent="0.4">
      <c r="B48" s="9">
        <v>10</v>
      </c>
      <c r="C48" s="3" t="s">
        <v>45</v>
      </c>
      <c r="D48" s="3" t="s">
        <v>37</v>
      </c>
      <c r="E48" s="3" t="s">
        <v>118</v>
      </c>
      <c r="F48" s="3" t="s">
        <v>46</v>
      </c>
      <c r="G48" s="3" t="str">
        <f t="shared" si="0"/>
        <v>CU-02 Tratamientos en suelo urbano y de expansión urbana.</v>
      </c>
      <c r="H48" s="3" t="s">
        <v>70</v>
      </c>
      <c r="I48" s="3"/>
      <c r="J48" s="3"/>
      <c r="K48" s="3"/>
      <c r="L48" s="3"/>
      <c r="M48" s="3"/>
      <c r="N48" s="3"/>
      <c r="O48" s="3"/>
      <c r="P48" s="3"/>
      <c r="Q48" s="3"/>
      <c r="R48" s="10"/>
      <c r="S48" s="11"/>
    </row>
    <row r="49" spans="2:19" ht="34.299999999999997" hidden="1" x14ac:dyDescent="0.4">
      <c r="B49" s="9">
        <v>11</v>
      </c>
      <c r="C49" s="3" t="s">
        <v>45</v>
      </c>
      <c r="D49" s="3" t="s">
        <v>37</v>
      </c>
      <c r="E49" s="3" t="s">
        <v>119</v>
      </c>
      <c r="F49" s="3" t="s">
        <v>47</v>
      </c>
      <c r="G49" s="3" t="str">
        <f t="shared" si="0"/>
        <v>CU-03 Áreas de actividad en suelo urbano y de expansión urbana.</v>
      </c>
      <c r="H49" s="3" t="s">
        <v>70</v>
      </c>
      <c r="I49" s="3"/>
      <c r="J49" s="3"/>
      <c r="K49" s="3"/>
      <c r="L49" s="3"/>
      <c r="M49" s="3"/>
      <c r="N49" s="3"/>
      <c r="O49" s="3"/>
      <c r="P49" s="3"/>
      <c r="Q49" s="3"/>
      <c r="R49" s="10"/>
      <c r="S49" s="11"/>
    </row>
    <row r="50" spans="2:19" ht="34.299999999999997" hidden="1" x14ac:dyDescent="0.4">
      <c r="B50" s="9">
        <v>12</v>
      </c>
      <c r="C50" s="3" t="s">
        <v>45</v>
      </c>
      <c r="D50" s="3" t="s">
        <v>37</v>
      </c>
      <c r="E50" s="3" t="s">
        <v>120</v>
      </c>
      <c r="F50" s="3" t="s">
        <v>48</v>
      </c>
      <c r="G50" s="3" t="str">
        <f t="shared" si="0"/>
        <v>CU-04 Plan vial en suelo urbano y de expansión urbana.</v>
      </c>
      <c r="H50" s="3" t="s">
        <v>70</v>
      </c>
      <c r="I50" s="3"/>
      <c r="J50" s="3"/>
      <c r="K50" s="3"/>
      <c r="L50" s="3"/>
      <c r="M50" s="3"/>
      <c r="N50" s="3"/>
      <c r="O50" s="3"/>
      <c r="P50" s="3"/>
      <c r="Q50" s="3"/>
      <c r="R50" s="10"/>
      <c r="S50" s="11"/>
    </row>
    <row r="51" spans="2:19" ht="34.299999999999997" hidden="1" x14ac:dyDescent="0.4">
      <c r="B51" s="9">
        <v>13</v>
      </c>
      <c r="C51" s="3" t="s">
        <v>45</v>
      </c>
      <c r="D51" s="3" t="s">
        <v>37</v>
      </c>
      <c r="E51" s="3" t="s">
        <v>121</v>
      </c>
      <c r="F51" s="3" t="s">
        <v>49</v>
      </c>
      <c r="G51" s="3" t="str">
        <f t="shared" si="0"/>
        <v>CU-05 Plan de espacio público en suelo urbano y de expansión urbana.</v>
      </c>
      <c r="H51" s="3" t="s">
        <v>70</v>
      </c>
      <c r="I51" s="3"/>
      <c r="J51" s="3"/>
      <c r="K51" s="3"/>
      <c r="L51" s="3"/>
      <c r="M51" s="3"/>
      <c r="N51" s="3"/>
      <c r="O51" s="3"/>
      <c r="P51" s="3"/>
      <c r="Q51" s="3"/>
      <c r="R51" s="10"/>
      <c r="S51" s="11"/>
    </row>
    <row r="52" spans="2:19" hidden="1" x14ac:dyDescent="0.4">
      <c r="B52" s="9">
        <v>14</v>
      </c>
      <c r="C52" s="3" t="s">
        <v>45</v>
      </c>
      <c r="D52" s="3" t="s">
        <v>37</v>
      </c>
      <c r="E52" s="3" t="s">
        <v>122</v>
      </c>
      <c r="F52" s="3" t="s">
        <v>50</v>
      </c>
      <c r="G52" s="3" t="str">
        <f t="shared" si="0"/>
        <v>CU-06 Plan de equipamientos comunitarios.</v>
      </c>
      <c r="H52" s="3" t="s">
        <v>70</v>
      </c>
      <c r="I52" s="3"/>
      <c r="J52" s="3"/>
      <c r="K52" s="3"/>
      <c r="L52" s="3"/>
      <c r="M52" s="3"/>
      <c r="N52" s="3"/>
      <c r="O52" s="3"/>
      <c r="P52" s="3"/>
      <c r="Q52" s="3"/>
      <c r="R52" s="10"/>
      <c r="S52" s="11"/>
    </row>
    <row r="53" spans="2:19" hidden="1" x14ac:dyDescent="0.4">
      <c r="B53" s="9">
        <v>15</v>
      </c>
      <c r="C53" s="3" t="s">
        <v>45</v>
      </c>
      <c r="D53" s="3" t="s">
        <v>37</v>
      </c>
      <c r="E53" s="3" t="s">
        <v>123</v>
      </c>
      <c r="F53" s="3" t="s">
        <v>51</v>
      </c>
      <c r="G53" s="3" t="str">
        <f t="shared" si="0"/>
        <v>CU-07 Plan parcial La Fraguita.</v>
      </c>
      <c r="H53" s="3" t="s">
        <v>70</v>
      </c>
      <c r="I53" s="3"/>
      <c r="J53" s="3"/>
      <c r="K53" s="3"/>
      <c r="L53" s="3"/>
      <c r="M53" s="3"/>
      <c r="N53" s="3"/>
      <c r="O53" s="3"/>
      <c r="P53" s="3"/>
      <c r="Q53" s="3"/>
      <c r="R53" s="10"/>
      <c r="S53" s="11"/>
    </row>
    <row r="54" spans="2:19" hidden="1" x14ac:dyDescent="0.4">
      <c r="B54" s="9">
        <v>16</v>
      </c>
      <c r="C54" s="3" t="s">
        <v>45</v>
      </c>
      <c r="D54" s="3" t="s">
        <v>37</v>
      </c>
      <c r="E54" s="3" t="s">
        <v>124</v>
      </c>
      <c r="F54" s="3" t="s">
        <v>52</v>
      </c>
      <c r="G54" s="3" t="str">
        <f t="shared" si="0"/>
        <v>CU-08 Localización de áreas para VIS y VIP.</v>
      </c>
      <c r="H54" s="3" t="s">
        <v>70</v>
      </c>
      <c r="I54" s="3"/>
      <c r="J54" s="3"/>
      <c r="K54" s="3"/>
      <c r="L54" s="3"/>
      <c r="M54" s="3"/>
      <c r="N54" s="3"/>
      <c r="O54" s="3"/>
      <c r="P54" s="3"/>
      <c r="Q54" s="3"/>
      <c r="R54" s="10"/>
      <c r="S54" s="11"/>
    </row>
    <row r="55" spans="2:19" hidden="1" x14ac:dyDescent="0.4">
      <c r="B55" s="9">
        <v>17</v>
      </c>
      <c r="C55" s="3" t="s">
        <v>45</v>
      </c>
      <c r="D55" s="3" t="s">
        <v>36</v>
      </c>
      <c r="E55" s="3" t="s">
        <v>125</v>
      </c>
      <c r="F55" s="3" t="s">
        <v>54</v>
      </c>
      <c r="G55" s="3" t="str">
        <f t="shared" si="0"/>
        <v>CR-01 Áreas de actividad en suelo rural.</v>
      </c>
      <c r="H55" s="3" t="s">
        <v>70</v>
      </c>
      <c r="I55" s="3"/>
      <c r="J55" s="3"/>
      <c r="K55" s="3"/>
      <c r="L55" s="3"/>
      <c r="M55" s="3"/>
      <c r="N55" s="3"/>
      <c r="O55" s="3"/>
      <c r="P55" s="3"/>
      <c r="Q55" s="3"/>
      <c r="R55" s="10"/>
      <c r="S55" s="11"/>
    </row>
    <row r="56" spans="2:19" ht="34.299999999999997" hidden="1" x14ac:dyDescent="0.4">
      <c r="B56" s="9">
        <v>18</v>
      </c>
      <c r="C56" s="3" t="s">
        <v>45</v>
      </c>
      <c r="D56" s="3" t="s">
        <v>36</v>
      </c>
      <c r="E56" s="3" t="s">
        <v>126</v>
      </c>
      <c r="F56" s="3" t="s">
        <v>55</v>
      </c>
      <c r="G56" s="3" t="str">
        <f t="shared" si="0"/>
        <v>CR-02a Áreas de actividad en Centros Poblados Rurales.</v>
      </c>
      <c r="H56" s="3" t="s">
        <v>70</v>
      </c>
      <c r="I56" s="3"/>
      <c r="J56" s="3"/>
      <c r="K56" s="3"/>
      <c r="L56" s="3"/>
      <c r="M56" s="3"/>
      <c r="N56" s="3"/>
      <c r="O56" s="3"/>
      <c r="P56" s="3"/>
      <c r="Q56" s="3"/>
      <c r="R56" s="10"/>
      <c r="S56" s="11"/>
    </row>
    <row r="57" spans="2:19" ht="34.299999999999997" hidden="1" x14ac:dyDescent="0.4">
      <c r="B57" s="9">
        <v>19</v>
      </c>
      <c r="C57" s="3" t="s">
        <v>45</v>
      </c>
      <c r="D57" s="3" t="s">
        <v>36</v>
      </c>
      <c r="E57" s="3" t="s">
        <v>56</v>
      </c>
      <c r="F57" s="3" t="s">
        <v>55</v>
      </c>
      <c r="G57" s="3" t="str">
        <f t="shared" si="0"/>
        <v>CR-02b Áreas de actividad en Centros Poblados Rurales.</v>
      </c>
      <c r="H57" s="3" t="s">
        <v>70</v>
      </c>
      <c r="I57" s="3"/>
      <c r="J57" s="3"/>
      <c r="K57" s="3"/>
      <c r="L57" s="3"/>
      <c r="M57" s="3"/>
      <c r="N57" s="3"/>
      <c r="O57" s="3"/>
      <c r="P57" s="3"/>
      <c r="Q57" s="3"/>
      <c r="R57" s="10"/>
      <c r="S57" s="11"/>
    </row>
    <row r="58" spans="2:19" hidden="1" x14ac:dyDescent="0.4">
      <c r="B58" s="9">
        <v>20</v>
      </c>
      <c r="C58" s="3" t="s">
        <v>45</v>
      </c>
      <c r="D58" s="3" t="s">
        <v>36</v>
      </c>
      <c r="E58" s="3" t="s">
        <v>127</v>
      </c>
      <c r="F58" s="3" t="s">
        <v>57</v>
      </c>
      <c r="G58" s="3" t="str">
        <f t="shared" si="0"/>
        <v>CR-03 Plan vial rural.</v>
      </c>
      <c r="H58" s="3" t="s">
        <v>70</v>
      </c>
      <c r="I58" s="3"/>
      <c r="J58" s="3"/>
      <c r="K58" s="3"/>
      <c r="L58" s="3"/>
      <c r="M58" s="3"/>
      <c r="N58" s="3"/>
      <c r="O58" s="3"/>
      <c r="P58" s="3"/>
      <c r="Q58" s="3"/>
      <c r="R58" s="10"/>
      <c r="S58" s="11"/>
    </row>
    <row r="59" spans="2:19" hidden="1" x14ac:dyDescent="0.4">
      <c r="B59" s="12"/>
      <c r="C59" s="4"/>
      <c r="D59" s="4"/>
      <c r="E59" s="4"/>
      <c r="F59" s="4"/>
      <c r="G59" s="4" t="str">
        <f t="shared" si="0"/>
        <v xml:space="preserve"> .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13"/>
      <c r="S59" s="14"/>
    </row>
  </sheetData>
  <autoFilter ref="B3:S59" xr:uid="{C94650A0-CE97-402D-83DD-6C8BA7626B99}">
    <filterColumn colId="2">
      <filters>
        <filter val="General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RICARDO AGUILAR PIÑA</dc:creator>
  <cp:lastModifiedBy>WILLIAM RICARDO AGUILAR PIÑA</cp:lastModifiedBy>
  <dcterms:created xsi:type="dcterms:W3CDTF">2024-01-24T15:04:25Z</dcterms:created>
  <dcterms:modified xsi:type="dcterms:W3CDTF">2024-07-02T20:14:14Z</dcterms:modified>
</cp:coreProperties>
</file>