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9"/>
  <workbookPr/>
  <mc:AlternateContent xmlns:mc="http://schemas.openxmlformats.org/markup-compatibility/2006">
    <mc:Choice Requires="x15">
      <x15ac:absPath xmlns:x15ac="http://schemas.microsoft.com/office/spreadsheetml/2010/11/ac" url="D:\R.SIGE\activity\"/>
    </mc:Choice>
  </mc:AlternateContent>
  <xr:revisionPtr revIDLastSave="0" documentId="13_ncr:1_{FBEE0759-92FF-4D35-8829-06B3C135A363}" xr6:coauthVersionLast="47" xr6:coauthVersionMax="47" xr10:uidLastSave="{00000000-0000-0000-0000-000000000000}"/>
  <bookViews>
    <workbookView xWindow="14317" yWindow="0" windowWidth="14565" windowHeight="15563" xr2:uid="{00000000-000D-0000-FFFF-FFFF00000000}"/>
  </bookViews>
  <sheets>
    <sheet name="P5" sheetId="1" r:id="rId1"/>
  </sheets>
  <definedNames>
    <definedName name="_xlnm.Print_Area" localSheetId="0">'P5'!$B$1:$D$88</definedName>
    <definedName name="_xlnm.Print_Titles" localSheetId="0">'P5'!$1:$5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<sst xmlns="http://schemas.openxmlformats.org/spreadsheetml/2006/main" count="90" uniqueCount="88">
  <si>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</si>
  <si>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</si>
  <si>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</si>
  <si>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</si>
  <si>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</si>
  <si>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</si>
  <si>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</si>
  <si>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</si>
  <si>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</si>
  <si>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</si>
  <si>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</si>
  <si>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</si>
  <si>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</si>
  <si>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</si>
  <si>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</si>
  <si>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</si>
  <si>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</si>
  <si>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</si>
  <si>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</si>
  <si>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</si>
  <si>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</si>
  <si>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</si>
  <si>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</si>
  <si>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</si>
  <si>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</si>
  <si>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</si>
  <si>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t>Tablas</t>
  </si>
  <si>
    <t>TIN</t>
  </si>
  <si>
    <t>Ráster</t>
  </si>
  <si>
    <r>
      <t xml:space="preserve">3. Índices de ocupación y construcción del suelo
</t>
    </r>
    <r>
      <rPr>
        <sz val="8"/>
        <color theme="1"/>
        <rFont val="Segoe UI Light"/>
        <family val="2"/>
      </rPr>
      <t>https://github.com/rcfdtools/R.SIGE/blob/main/activity/LandIndex/Readme.md</t>
    </r>
  </si>
  <si>
    <t>3.1. Obtención de zonas geopolíticas y categorización de registros catastrales</t>
  </si>
  <si>
    <t>3.2. Índice general de construcción</t>
  </si>
  <si>
    <t>3.3. Índice general de ocupación</t>
  </si>
  <si>
    <t>3.4. Índice de ocupación por manzana urbana</t>
  </si>
  <si>
    <t>3.5. Índice de construcción por manzana urbana</t>
  </si>
  <si>
    <t>3.6. Descargue la base predial y registros de la última actualización catastral de su caso de estudio, realice un análisis de índices actualizado y compare con los valores obtenidos del estudio y adopción del POT.</t>
  </si>
  <si>
    <r>
      <t xml:space="preserve">P4-4: Indices generales de ocupación y construcción por vereda y en el área urbana. </t>
    </r>
    <r>
      <rPr>
        <sz val="8"/>
        <color theme="1"/>
        <rFont val="Segoe UI Light"/>
        <family val="2"/>
      </rPr>
      <t xml:space="preserve">Incluir vectores, tablas y gráficos de análisis. </t>
    </r>
  </si>
  <si>
    <r>
      <t xml:space="preserve">P4-5: Índices de ocupación y construcción por manzana urbana.
</t>
    </r>
    <r>
      <rPr>
        <sz val="8"/>
        <color theme="1"/>
        <rFont val="Segoe UI Light"/>
        <family val="2"/>
      </rPr>
      <t>Incluir vectores, tablas y gráficos de análisis.</t>
    </r>
  </si>
  <si>
    <r>
      <t xml:space="preserve">P4-6: Comparación índices adopción POT vs. ultima actualización catastral.
</t>
    </r>
    <r>
      <rPr>
        <sz val="8"/>
        <color theme="1"/>
        <rFont val="Segoe UI Light"/>
        <family val="2"/>
      </rPr>
      <t>Incluir vectores, tablas y gráficos de análisis.</t>
    </r>
  </si>
  <si>
    <r>
      <t xml:space="preserve">4. Mapa geológico de Colombia vs. MOT
</t>
    </r>
    <r>
      <rPr>
        <sz val="8"/>
        <color theme="1"/>
        <rFont val="Segoe UI Light"/>
        <family val="2"/>
      </rPr>
      <t>https://github.com/rcfdtools/R.SIGE/blob/main/activity/Geology/Readme.md</t>
    </r>
  </si>
  <si>
    <t>4.1. Mapa geológico de la zona de estudio</t>
  </si>
  <si>
    <t>4.2. Geología vs. MOT</t>
  </si>
  <si>
    <t>4.3. Análisis incluyendo las capas de volcanes, pliegues, pozos, rocas alta presión, rocas alta temperatura, indicando si para su caso de estudio generan incompatibilidad con las categorías de uso establecidas en el MOT.</t>
  </si>
  <si>
    <r>
      <t xml:space="preserve">P4-7: Geología municipal.
</t>
    </r>
    <r>
      <rPr>
        <sz val="8"/>
        <color theme="1"/>
        <rFont val="Segoe UI Light"/>
        <family val="2"/>
      </rPr>
      <t>Incluir tablas y gráficos de análisis.</t>
    </r>
  </si>
  <si>
    <r>
      <t xml:space="preserve">P4-8: Geología municipal combinada con categorías de uso del POT.
</t>
    </r>
    <r>
      <rPr>
        <sz val="8"/>
        <color theme="1"/>
        <rFont val="Segoe UI Light"/>
        <family val="2"/>
      </rPr>
      <t>Incluir tablas y gráficos de análisis.</t>
    </r>
  </si>
  <si>
    <r>
      <t xml:space="preserve">5. Mapa de suelos, vocación de uso y conflictos de uso de Colombia vs. MOT
</t>
    </r>
    <r>
      <rPr>
        <sz val="8"/>
        <color theme="1"/>
        <rFont val="Segoe UI Light"/>
        <family val="2"/>
      </rPr>
      <t>https://github.com/rcfdtools/R.SIGE/blob/main/activity/LandSoil/Readme.md</t>
    </r>
  </si>
  <si>
    <t>5.1. Mapa de suelos de la zona de estudio</t>
  </si>
  <si>
    <t>5.2. Suelos vs. MOT</t>
  </si>
  <si>
    <t>5.3. Vocación de uso y conflictos de uso de Colombia vs. MOT</t>
  </si>
  <si>
    <r>
      <t xml:space="preserve">P4-9: Suelos del municipio.
</t>
    </r>
    <r>
      <rPr>
        <sz val="8"/>
        <color theme="1"/>
        <rFont val="Segoe UI Light"/>
        <family val="2"/>
      </rPr>
      <t>Incluir tablas y gráficos de análisis.</t>
    </r>
  </si>
  <si>
    <r>
      <t xml:space="preserve">P4-10: Suelos combinado con actividades de uso POT e identificación de zonas incompatibles. </t>
    </r>
    <r>
      <rPr>
        <sz val="8"/>
        <color theme="1"/>
        <rFont val="Segoe UI Light"/>
        <family val="2"/>
      </rPr>
      <t>Incluir tablas y gráficos de análisis.</t>
    </r>
  </si>
  <si>
    <r>
      <rPr>
        <sz val="11"/>
        <color theme="1"/>
        <rFont val="Segoe UI Light"/>
        <family val="2"/>
      </rPr>
      <t xml:space="preserve">Módulo V – Modelos de elevación digital - DEM
</t>
    </r>
    <r>
      <rPr>
        <b/>
        <sz val="11"/>
        <color theme="1"/>
        <rFont val="Segoe UI Light"/>
        <family val="2"/>
      </rPr>
      <t>Calificación Avance P5 - Proyecto final</t>
    </r>
  </si>
  <si>
    <r>
      <t xml:space="preserve">1. Modelo digital de elevación - DEM a partir de curvas de nivel
</t>
    </r>
    <r>
      <rPr>
        <sz val="8"/>
        <color theme="1"/>
        <rFont val="Segoe UI Light"/>
        <family val="2"/>
      </rPr>
      <t>https://github.com/rcfdtools/R.SIGE/blob/main/activity/DEMContour/Readme.md</t>
    </r>
  </si>
  <si>
    <t>1.1. Creación de modelo digital de elevación a partir de curvas</t>
  </si>
  <si>
    <t>1.2. Análisis topográfico municipal</t>
  </si>
  <si>
    <t>1.3. Análisis topográfico veredal catastral</t>
  </si>
  <si>
    <t>1.4. Representación 3D</t>
  </si>
  <si>
    <r>
      <t xml:space="preserve">IGAC_2013_CurvasNivelSmooth100m
</t>
    </r>
    <r>
      <rPr>
        <sz val="8"/>
        <color theme="1"/>
        <rFont val="Segoe UI Light"/>
        <family val="2"/>
      </rPr>
      <t>Curvas de nivel suavizadas 2D a partir de \file\gdb\SIGE.gdb\IGAC2013Cartografia\CURVAS_NIVEL.</t>
    </r>
  </si>
  <si>
    <r>
      <t xml:space="preserve">IGAC_2013_CurvasNivelSmooth100m3D
</t>
    </r>
    <r>
      <rPr>
        <sz val="8"/>
        <color theme="1"/>
        <rFont val="Segoe UI Light"/>
        <family val="2"/>
      </rPr>
      <t>Conversión de curvas suavizadas a 3D a partir de IGAC_2013_CurvasNivelSmooth100m.</t>
    </r>
  </si>
  <si>
    <r>
      <t xml:space="preserve">IGAC_2013_CurvasNivelSmooth100mTIN
</t>
    </r>
    <r>
      <rPr>
        <sz val="8"/>
        <color theme="1"/>
        <rFont val="Segoe UI Light"/>
        <family val="2"/>
      </rPr>
      <t xml:space="preserve">Modelo de terreno triangulado TIN a partir de curvas suavizadas 3D IGAC_2013_CurvasNivelSmooth100m3D.	</t>
    </r>
  </si>
  <si>
    <r>
      <t xml:space="preserve">IGAC_2013_CurvasNivelSmooth100mTIN.tif
</t>
    </r>
    <r>
      <rPr>
        <sz val="8"/>
        <color theme="1"/>
        <rFont val="Segoe UI Light"/>
        <family val="2"/>
      </rPr>
      <t>Modelo digital de elevación DEM a partir de TIN IGAC_2013_CurvasNivelSmooth100mTIN, resolución 5 metros.</t>
    </r>
  </si>
  <si>
    <r>
      <t xml:space="preserve">Mpio25899_MOT2013_IGAC_2013_ CurvasNivel_Stat
</t>
    </r>
    <r>
      <rPr>
        <sz val="8"/>
        <color theme="1"/>
        <rFont val="Segoe UI Light"/>
        <family val="2"/>
      </rPr>
      <t>Tabla de estadísticos zonales del límite municipal obtenido a partir del DEM IGAC_2013_CurvasNivelSmooth100mTIN.tif y el límite Mpio25899_MOT2013.</t>
    </r>
  </si>
  <si>
    <r>
      <t xml:space="preserve">Mpio25899_DiviPol
</t>
    </r>
    <r>
      <rPr>
        <sz val="8"/>
        <color theme="1"/>
        <rFont val="Segoe UI Light"/>
        <family val="2"/>
      </rPr>
      <t>División política catastral municipal DANE 2020 a partir de la capa de veredas VeredaDANE2020 con inclusión de límite urbano catastral.</t>
    </r>
  </si>
  <si>
    <r>
      <t xml:space="preserve">Mpio25899_DiviPol_DANE_2020_ CurvasNivel_Stat
</t>
    </r>
    <r>
      <rPr>
        <sz val="8"/>
        <color theme="1"/>
        <rFont val="Segoe UI Light"/>
        <family val="2"/>
      </rPr>
      <t>Tabla de estadísticos zonales de la división política municipal obtenido a partir del DEM IGAC_2013_CurvasNivelSmooth100mTIN.tif y el límite Mpio25899_DiviPol.</t>
    </r>
  </si>
  <si>
    <r>
      <t xml:space="preserve">P5-1: curvas de nivel categorizadas POT y suavizadas.
</t>
    </r>
    <r>
      <rPr>
        <sz val="8"/>
        <color theme="1"/>
        <rFont val="Segoe UI Light"/>
        <family val="2"/>
      </rPr>
      <t>Incluir rótulos y simbología por categoría de curvas principales y secundarias.</t>
    </r>
  </si>
  <si>
    <r>
      <t xml:space="preserve">P5-2: modelo digital de elevación TIN vectorial.
</t>
    </r>
    <r>
      <rPr>
        <sz val="8"/>
        <color theme="1"/>
        <rFont val="Segoe UI Light"/>
        <family val="2"/>
      </rPr>
      <t xml:space="preserve">Incluir representación de la red triangulada. </t>
    </r>
  </si>
  <si>
    <r>
      <t xml:space="preserve">P5-3: estadísticos de elevación municipal y por vereda.
</t>
    </r>
    <r>
      <rPr>
        <b/>
        <sz val="8"/>
        <color theme="1"/>
        <rFont val="Segoe UI Light"/>
        <family val="2"/>
      </rPr>
      <t>Mostrar grilla de terreno de fondo y rotular incluyendo nombres de zona, área, cota mínima, media, máxima y desviación estándar.</t>
    </r>
  </si>
  <si>
    <r>
      <t xml:space="preserve">2. Modelo digital de elevación - DEM a partir de sensores remotos satelitales
</t>
    </r>
    <r>
      <rPr>
        <sz val="8"/>
        <color theme="1"/>
        <rFont val="Segoe UI Light"/>
        <family val="2"/>
      </rPr>
      <t>https://github.com/rcfdtools/R.SIGE/blob/main/activity/DEMSatellite/Readme.md</t>
    </r>
  </si>
  <si>
    <t>2.1. Creación de máscara para obtención de modelos digitales de elevación - DEM</t>
  </si>
  <si>
    <t>2.2. Modelo digital de elevación NASA ASTER GDEM v3 (30 m)</t>
  </si>
  <si>
    <t>2.3. Modelo digital de elevación SRTM (30 m)</t>
  </si>
  <si>
    <t>2.4. Modelo digital de elevación ALOS Palsar (12.5 m)</t>
  </si>
  <si>
    <t>2.5. Modelo digital de elevación ESA Copernicus (30 m)</t>
  </si>
  <si>
    <t>2.6. Red de muestreo para comparación y análisis de elevaciones</t>
  </si>
  <si>
    <t>2.7. Generación de curvas de nivel clasificadas</t>
  </si>
  <si>
    <r>
      <t xml:space="preserve">Mpio25899_MOT2013_Envelope
</t>
    </r>
    <r>
      <rPr>
        <sz val="8"/>
        <color theme="1"/>
        <rFont val="Segoe UI Light"/>
        <family val="2"/>
      </rPr>
      <t>Envolvente municipal a partir de la capa Mpio25899_MOT2013.</t>
    </r>
  </si>
  <si>
    <r>
      <t xml:space="preserve">Mpio25899_MOT2013_Envelope_Buffer2500m
</t>
    </r>
    <r>
      <rPr>
        <sz val="8"/>
        <color theme="1"/>
        <rFont val="Segoe UI Light"/>
        <family val="2"/>
      </rPr>
      <t>Envolvente municipal con aferencia de 2500 metros a partir de Mpio25899_MOT2013_Envelope.</t>
    </r>
  </si>
  <si>
    <r>
      <t xml:space="preserve">ASTGTMV003MosaicArcGISPro.tif
</t>
    </r>
    <r>
      <rPr>
        <sz val="8"/>
        <color theme="1"/>
        <rFont val="Segoe UI Light"/>
        <family val="2"/>
      </rPr>
      <t>Modelo digital de elevación ASTER GDEM v3 (30 m)</t>
    </r>
    <r>
      <rPr>
        <sz val="11"/>
        <color theme="1"/>
        <rFont val="Segoe UI Light"/>
        <family val="2"/>
      </rPr>
      <t>.</t>
    </r>
  </si>
  <si>
    <r>
      <t xml:space="preserve">Mpio25899_ASTGTMV003_Stat
</t>
    </r>
    <r>
      <rPr>
        <sz val="8"/>
        <color theme="1"/>
        <rFont val="Segoe UI Light"/>
        <family val="2"/>
      </rPr>
      <t>Tabla de estadística zonal municipal de elevaciones a partir del modelo digital de elevación ASTER GDEM v3 (30 m).</t>
    </r>
  </si>
  <si>
    <r>
      <t xml:space="preserve">SRTMGL3003MosaicArcGISPro.tif
</t>
    </r>
    <r>
      <rPr>
        <sz val="8"/>
        <color theme="1"/>
        <rFont val="Segoe UI Light"/>
        <family val="2"/>
      </rPr>
      <t>Modelo digital de elevación SRTM v3 (30 m).</t>
    </r>
  </si>
  <si>
    <r>
      <t xml:space="preserve">Mpio25899_SRTMGL3003_Stat
</t>
    </r>
    <r>
      <rPr>
        <sz val="8"/>
        <color theme="1"/>
        <rFont val="Segoe UI Light"/>
        <family val="2"/>
      </rPr>
      <t>Tabla de estadística zonal municipal de elevaciones a partir del modelo digital de elevación SRTM v3 (30 m).</t>
    </r>
  </si>
  <si>
    <r>
      <t xml:space="preserve">ALOSPalsarFBSMosaicArcGISPro.tif
</t>
    </r>
    <r>
      <rPr>
        <sz val="8"/>
        <color theme="1"/>
        <rFont val="Segoe UI Light"/>
        <family val="2"/>
      </rPr>
      <t>Modelo digital de elevación Alos Palsar (12.5 m).</t>
    </r>
  </si>
  <si>
    <r>
      <t xml:space="preserve">Mpio25899_ALOSPalsarFBS_Stat
</t>
    </r>
    <r>
      <rPr>
        <sz val="8"/>
        <color theme="1"/>
        <rFont val="Segoe UI Light"/>
        <family val="2"/>
      </rPr>
      <t>Tabla de estadística zonal municipal de elevaciones a partir del modelo digital de elevación Alos Palsar (12.5 m).</t>
    </r>
  </si>
  <si>
    <r>
      <t xml:space="preserve">Copernicus30m.tif
</t>
    </r>
    <r>
      <rPr>
        <sz val="8"/>
        <color theme="1"/>
        <rFont val="Segoe UI Light"/>
        <family val="2"/>
      </rPr>
      <t>Modelo digital de elevación ESA Copernicus (30 m).</t>
    </r>
  </si>
  <si>
    <r>
      <t xml:space="preserve">Mpio25899_Copernicus_Stat
</t>
    </r>
    <r>
      <rPr>
        <sz val="8"/>
        <color theme="1"/>
        <rFont val="Segoe UI Light"/>
        <family val="2"/>
      </rPr>
      <t>Tabla de estadística zonal municipal de elevaciones a partir del modelo digital de elevación ESA Copernicus (30 m).</t>
    </r>
  </si>
  <si>
    <r>
      <t xml:space="preserve">Mpio25899_FishNet1km
</t>
    </r>
    <r>
      <rPr>
        <sz val="8"/>
        <color theme="1"/>
        <rFont val="Segoe UI Light"/>
        <family val="2"/>
      </rPr>
      <t>Red de muestreo regular cada 1 km sobre límite municipal Mpio25899_MOT2013.</t>
    </r>
  </si>
  <si>
    <r>
      <t xml:space="preserve">CurvasNivel5mCopernicus
</t>
    </r>
    <r>
      <rPr>
        <sz val="8"/>
        <color theme="1"/>
        <rFont val="Segoe UI Light"/>
        <family val="2"/>
      </rPr>
      <t>Curvas de nivel categorizadas cada 50 y 5 metros a partir del DEM Copernicus30m.tif.</t>
    </r>
  </si>
  <si>
    <r>
      <t xml:space="preserve">CurvasNivel5mCopernicusSmooth100m
</t>
    </r>
    <r>
      <rPr>
        <sz val="8"/>
        <color theme="1"/>
        <rFont val="Segoe UI Light"/>
        <family val="2"/>
      </rPr>
      <t>Curvas de nivel categorizadas cada 50 y 5 metros y suavizadas con radio 100 m a partir de CurvasNivel5mCopernicus.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</si>
</sst>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2" fillId="0" borderId="11" xfId="0" applyFont="1" applyBorder="1" applyAlignment="1">
      <alignment vertical="top" wrapText="1"/>
    </xf>
    <xf numFmtId="0" fontId="2" fillId="0" borderId="11" xfId="0" applyFont="1" applyBorder="1" applyAlignment="1">
      <alignment vertical="top"/>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xf numFmtId="0" fontId="2" fillId="0" borderId="7" xfId="0" applyFont="1" applyBorder="1" applyAlignment="1">
      <alignment horizontal="left" vertical="top" wrapText="1" indent="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8"/>
  <sheetViews>
    <sheetView showGridLines="0" tabSelected="1" zoomScale="115" zoomScaleNormal="115" workbookViewId="0">
      <pane xSplit="4" ySplit="5" topLeftCell="E47" activePane="bottomRight" state="frozen"/>
      <selection pane="topRight" activeCell="E1" sqref="E1"/>
      <selection pane="bottomLeft" activeCell="A4" sqref="A4"/>
      <selection pane="bottomRight" activeCell="B53" sqref="B53"/>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9" t="s">
        <v>17</v>
      </c>
    </row>
    <row r="2" spans="2:6" x14ac:dyDescent="0.45">
      <c r="B2" s="36" t="s">
        <v>18</v>
      </c>
      <c r="C2" s="36"/>
      <c r="D2" s="36"/>
    </row>
    <row r="3" spans="2:6" ht="33" x14ac:dyDescent="0.45">
      <c r="B3" s="32" t="s">
        <v>51</v>
      </c>
      <c r="C3" s="33"/>
      <c r="D3" s="33"/>
    </row>
    <row r="4" spans="2:6" x14ac:dyDescent="0.45">
      <c r="B4" s="34" t="s">
        <v>0</v>
      </c>
      <c r="C4" s="6">
        <f>SUM(C6:C88)</f>
        <v>49.200000000000031</v>
      </c>
      <c r="D4" s="7">
        <f>SUM(D6:D88)</f>
        <v>0</v>
      </c>
      <c r="E4" s="17" t="s">
        <v>16</v>
      </c>
      <c r="F4" s="18" t="str">
        <f>_xlfn.CONCAT(SUM(E6:E88)," de ",$D$4, " puntos")</f>
        <v>0 de 0 puntos</v>
      </c>
    </row>
    <row r="5" spans="2:6" ht="33" x14ac:dyDescent="0.45">
      <c r="B5" s="35"/>
      <c r="C5" s="3" t="s">
        <v>12</v>
      </c>
      <c r="D5" s="8" t="s">
        <v>13</v>
      </c>
      <c r="E5" s="19" t="s">
        <v>11</v>
      </c>
      <c r="F5" s="20" t="s">
        <v>2</v>
      </c>
    </row>
    <row r="6" spans="2:6" x14ac:dyDescent="0.45">
      <c r="B6" s="9" t="s">
        <v>3</v>
      </c>
      <c r="C6" s="5"/>
      <c r="D6" s="31"/>
      <c r="E6" s="21"/>
      <c r="F6" s="22"/>
    </row>
    <row r="7" spans="2:6" ht="42" x14ac:dyDescent="0.45">
      <c r="B7" s="11" t="s">
        <v>19</v>
      </c>
      <c r="C7" s="4">
        <v>3</v>
      </c>
      <c r="D7" s="10"/>
      <c r="E7" s="24"/>
      <c r="F7" s="23"/>
    </row>
    <row r="8" spans="2:6" ht="29.25" x14ac:dyDescent="0.45">
      <c r="B8" s="30" t="s">
        <v>52</v>
      </c>
      <c r="C8" s="4"/>
      <c r="D8" s="10"/>
      <c r="E8" s="21"/>
      <c r="F8" s="22"/>
    </row>
    <row r="9" spans="2:6" x14ac:dyDescent="0.45">
      <c r="B9" s="12" t="s">
        <v>53</v>
      </c>
      <c r="C9" s="4">
        <v>1</v>
      </c>
      <c r="D9" s="10"/>
      <c r="E9" s="24"/>
      <c r="F9" s="22"/>
    </row>
    <row r="10" spans="2:6" x14ac:dyDescent="0.45">
      <c r="B10" s="12" t="s">
        <v>54</v>
      </c>
      <c r="C10" s="4">
        <v>1</v>
      </c>
      <c r="D10" s="10"/>
      <c r="E10" s="25"/>
      <c r="F10" s="23"/>
    </row>
    <row r="11" spans="2:6" x14ac:dyDescent="0.45">
      <c r="B11" s="12" t="s">
        <v>55</v>
      </c>
      <c r="C11" s="4">
        <v>1</v>
      </c>
      <c r="D11" s="10"/>
      <c r="E11" s="21"/>
      <c r="F11" s="22"/>
    </row>
    <row r="12" spans="2:6" x14ac:dyDescent="0.45">
      <c r="B12" s="12" t="s">
        <v>56</v>
      </c>
      <c r="C12" s="4">
        <v>0.5</v>
      </c>
      <c r="D12" s="10"/>
      <c r="E12" s="21"/>
      <c r="F12" s="22"/>
    </row>
    <row r="13" spans="2:6" ht="29.25" x14ac:dyDescent="0.45">
      <c r="B13" s="30" t="s">
        <v>67</v>
      </c>
      <c r="C13" s="4"/>
      <c r="D13" s="10"/>
      <c r="E13" s="21"/>
      <c r="F13" s="22"/>
    </row>
    <row r="14" spans="2:6" ht="33" x14ac:dyDescent="0.45">
      <c r="B14" s="12" t="s">
        <v>68</v>
      </c>
      <c r="C14" s="4">
        <v>0.5</v>
      </c>
      <c r="D14" s="10"/>
      <c r="E14" s="21"/>
      <c r="F14" s="22"/>
    </row>
    <row r="15" spans="2:6" x14ac:dyDescent="0.45">
      <c r="B15" s="12" t="s">
        <v>69</v>
      </c>
      <c r="C15" s="4">
        <v>1</v>
      </c>
      <c r="D15" s="10"/>
      <c r="E15" s="24"/>
      <c r="F15" s="23"/>
    </row>
    <row r="16" spans="2:6" x14ac:dyDescent="0.45">
      <c r="B16" s="12" t="s">
        <v>70</v>
      </c>
      <c r="C16" s="4">
        <v>1</v>
      </c>
      <c r="D16" s="10"/>
      <c r="E16" s="24"/>
      <c r="F16" s="23"/>
    </row>
    <row r="17" spans="2:6" x14ac:dyDescent="0.45">
      <c r="B17" s="12" t="s">
        <v>71</v>
      </c>
      <c r="C17" s="4">
        <v>1</v>
      </c>
      <c r="D17" s="10"/>
      <c r="E17" s="24"/>
      <c r="F17" s="23"/>
    </row>
    <row r="18" spans="2:6" x14ac:dyDescent="0.45">
      <c r="B18" s="12" t="s">
        <v>72</v>
      </c>
      <c r="C18" s="4">
        <v>1</v>
      </c>
      <c r="D18" s="10"/>
      <c r="E18" s="24"/>
      <c r="F18" s="23"/>
    </row>
    <row r="19" spans="2:6" x14ac:dyDescent="0.45">
      <c r="B19" s="12" t="s">
        <v>73</v>
      </c>
      <c r="C19" s="4">
        <v>1</v>
      </c>
      <c r="D19" s="10"/>
      <c r="E19" s="24"/>
      <c r="F19" s="23"/>
    </row>
    <row r="20" spans="2:6" x14ac:dyDescent="0.45">
      <c r="B20" s="12" t="s">
        <v>74</v>
      </c>
      <c r="C20" s="4">
        <v>0.5</v>
      </c>
      <c r="D20" s="10"/>
      <c r="E20" s="24"/>
      <c r="F20" s="23"/>
    </row>
    <row r="21" spans="2:6" ht="29.25" x14ac:dyDescent="0.45">
      <c r="B21" s="30" t="s">
        <v>29</v>
      </c>
      <c r="C21" s="4"/>
      <c r="D21" s="10"/>
      <c r="E21" s="21"/>
      <c r="F21" s="22"/>
    </row>
    <row r="22" spans="2:6" x14ac:dyDescent="0.45">
      <c r="B22" s="12" t="s">
        <v>30</v>
      </c>
      <c r="C22" s="4">
        <v>1</v>
      </c>
      <c r="D22" s="10"/>
      <c r="E22" s="21"/>
      <c r="F22" s="23"/>
    </row>
    <row r="23" spans="2:6" x14ac:dyDescent="0.45">
      <c r="B23" s="12" t="s">
        <v>31</v>
      </c>
      <c r="C23" s="4">
        <v>1</v>
      </c>
      <c r="D23" s="10"/>
      <c r="E23" s="21"/>
      <c r="F23" s="22"/>
    </row>
    <row r="24" spans="2:6" x14ac:dyDescent="0.45">
      <c r="B24" s="12" t="s">
        <v>32</v>
      </c>
      <c r="C24" s="4">
        <v>1</v>
      </c>
      <c r="D24" s="10"/>
      <c r="E24" s="21"/>
      <c r="F24" s="22"/>
    </row>
    <row r="25" spans="2:6" x14ac:dyDescent="0.45">
      <c r="B25" s="12" t="s">
        <v>33</v>
      </c>
      <c r="C25" s="4">
        <v>1</v>
      </c>
      <c r="D25" s="10"/>
      <c r="E25" s="21"/>
      <c r="F25" s="22"/>
    </row>
    <row r="26" spans="2:6" x14ac:dyDescent="0.45">
      <c r="B26" s="12" t="s">
        <v>34</v>
      </c>
      <c r="C26" s="4">
        <v>1</v>
      </c>
      <c r="D26" s="10"/>
      <c r="E26" s="21"/>
      <c r="F26" s="22"/>
    </row>
    <row r="27" spans="2:6" ht="49.5" x14ac:dyDescent="0.45">
      <c r="B27" s="12" t="s">
        <v>35</v>
      </c>
      <c r="C27" s="4">
        <v>2</v>
      </c>
      <c r="D27" s="10"/>
      <c r="E27" s="21"/>
      <c r="F27" s="22"/>
    </row>
    <row r="28" spans="2:6" ht="29.25" x14ac:dyDescent="0.45">
      <c r="B28" s="30" t="s">
        <v>39</v>
      </c>
      <c r="C28" s="4"/>
      <c r="D28" s="10"/>
      <c r="E28" s="21"/>
      <c r="F28" s="22"/>
    </row>
    <row r="29" spans="2:6" x14ac:dyDescent="0.45">
      <c r="B29" s="12" t="s">
        <v>40</v>
      </c>
      <c r="C29" s="4">
        <v>1</v>
      </c>
      <c r="D29" s="10"/>
      <c r="E29" s="21"/>
      <c r="F29" s="23"/>
    </row>
    <row r="30" spans="2:6" x14ac:dyDescent="0.45">
      <c r="B30" s="12" t="s">
        <v>41</v>
      </c>
      <c r="C30" s="4">
        <v>1.5</v>
      </c>
      <c r="D30" s="10"/>
      <c r="E30" s="21"/>
      <c r="F30" s="22"/>
    </row>
    <row r="31" spans="2:6" ht="49.5" x14ac:dyDescent="0.45">
      <c r="B31" s="12" t="s">
        <v>42</v>
      </c>
      <c r="C31" s="4">
        <v>1.5</v>
      </c>
      <c r="D31" s="10"/>
      <c r="E31" s="21"/>
      <c r="F31" s="22"/>
    </row>
    <row r="32" spans="2:6" ht="29.25" x14ac:dyDescent="0.45">
      <c r="B32" s="30" t="s">
        <v>45</v>
      </c>
      <c r="C32" s="4"/>
      <c r="D32" s="10"/>
      <c r="E32" s="21"/>
      <c r="F32" s="22"/>
    </row>
    <row r="33" spans="2:6" x14ac:dyDescent="0.45">
      <c r="B33" s="12" t="s">
        <v>46</v>
      </c>
      <c r="C33" s="4">
        <v>1</v>
      </c>
      <c r="D33" s="10"/>
      <c r="E33" s="24"/>
      <c r="F33" s="23"/>
    </row>
    <row r="34" spans="2:6" x14ac:dyDescent="0.45">
      <c r="B34" s="12" t="s">
        <v>47</v>
      </c>
      <c r="C34" s="4">
        <v>1</v>
      </c>
      <c r="D34" s="10"/>
      <c r="E34" s="21"/>
      <c r="F34" s="22"/>
    </row>
    <row r="35" spans="2:6" x14ac:dyDescent="0.45">
      <c r="B35" s="12" t="s">
        <v>48</v>
      </c>
      <c r="C35" s="4">
        <v>2</v>
      </c>
      <c r="D35" s="10"/>
      <c r="E35" s="24"/>
      <c r="F35" s="23"/>
    </row>
    <row r="36" spans="2:6" x14ac:dyDescent="0.45">
      <c r="B36" s="11" t="s">
        <v>14</v>
      </c>
      <c r="C36" s="4">
        <v>1</v>
      </c>
      <c r="D36" s="10"/>
      <c r="E36" s="25"/>
      <c r="F36" s="23"/>
    </row>
    <row r="37" spans="2:6" x14ac:dyDescent="0.45">
      <c r="B37" s="11" t="s">
        <v>20</v>
      </c>
      <c r="C37" s="4">
        <v>1</v>
      </c>
      <c r="D37" s="10"/>
      <c r="E37" s="24"/>
      <c r="F37" s="23"/>
    </row>
    <row r="38" spans="2:6" x14ac:dyDescent="0.45">
      <c r="B38" s="11" t="s">
        <v>1</v>
      </c>
      <c r="C38" s="4">
        <v>1</v>
      </c>
      <c r="D38" s="10"/>
      <c r="E38" s="24"/>
      <c r="F38" s="23"/>
    </row>
    <row r="39" spans="2:6" x14ac:dyDescent="0.45">
      <c r="B39" s="11" t="s">
        <v>21</v>
      </c>
      <c r="C39" s="4">
        <v>1</v>
      </c>
      <c r="D39" s="10"/>
      <c r="E39" s="24"/>
      <c r="F39" s="23"/>
    </row>
    <row r="40" spans="2:6" ht="93" x14ac:dyDescent="0.45">
      <c r="B40" s="9" t="s">
        <v>22</v>
      </c>
      <c r="C40" s="5"/>
      <c r="D40" s="31"/>
      <c r="E40" s="21"/>
      <c r="F40" s="22"/>
    </row>
    <row r="41" spans="2:6" ht="29.25" x14ac:dyDescent="0.45">
      <c r="B41" s="11" t="s">
        <v>24</v>
      </c>
      <c r="C41" s="4">
        <v>0.5</v>
      </c>
      <c r="D41" s="10"/>
      <c r="E41" s="25"/>
      <c r="F41" s="23"/>
    </row>
    <row r="42" spans="2:6" x14ac:dyDescent="0.45">
      <c r="B42" s="11" t="s">
        <v>25</v>
      </c>
      <c r="C42" s="4"/>
      <c r="D42" s="10"/>
      <c r="E42" s="25"/>
      <c r="F42" s="23"/>
    </row>
    <row r="43" spans="2:6" x14ac:dyDescent="0.45">
      <c r="B43" s="11" t="s">
        <v>6</v>
      </c>
      <c r="C43" s="4"/>
      <c r="D43" s="10"/>
      <c r="E43" s="21"/>
      <c r="F43" s="22"/>
    </row>
    <row r="44" spans="2:6" ht="29.25" x14ac:dyDescent="0.45">
      <c r="B44" s="13" t="s">
        <v>57</v>
      </c>
      <c r="C44" s="4">
        <v>0.1</v>
      </c>
      <c r="D44" s="10"/>
      <c r="E44" s="24"/>
      <c r="F44" s="23"/>
    </row>
    <row r="45" spans="2:6" ht="29.25" x14ac:dyDescent="0.45">
      <c r="B45" s="13" t="s">
        <v>58</v>
      </c>
      <c r="C45" s="4">
        <v>0.1</v>
      </c>
      <c r="D45" s="10"/>
      <c r="E45" s="24"/>
      <c r="F45" s="23"/>
    </row>
    <row r="46" spans="2:6" ht="29.25" x14ac:dyDescent="0.45">
      <c r="B46" s="13" t="s">
        <v>59</v>
      </c>
      <c r="C46" s="4">
        <v>0.1</v>
      </c>
      <c r="D46" s="10"/>
      <c r="E46" s="24"/>
      <c r="F46" s="23"/>
    </row>
    <row r="47" spans="2:6" ht="42" x14ac:dyDescent="0.45">
      <c r="B47" s="13" t="s">
        <v>62</v>
      </c>
      <c r="C47" s="4">
        <v>0.1</v>
      </c>
      <c r="D47" s="10"/>
      <c r="E47" s="24"/>
      <c r="F47" s="23"/>
    </row>
    <row r="48" spans="2:6" ht="29.25" x14ac:dyDescent="0.45">
      <c r="B48" s="13" t="s">
        <v>75</v>
      </c>
      <c r="C48" s="4">
        <v>0.1</v>
      </c>
      <c r="D48" s="10"/>
      <c r="E48" s="24"/>
      <c r="F48" s="23"/>
    </row>
    <row r="49" spans="2:6" ht="29.25" x14ac:dyDescent="0.45">
      <c r="B49" s="13" t="s">
        <v>76</v>
      </c>
      <c r="C49" s="4">
        <v>0.1</v>
      </c>
      <c r="D49" s="10"/>
      <c r="E49" s="24"/>
      <c r="F49" s="23"/>
    </row>
    <row r="50" spans="2:6" ht="29.25" x14ac:dyDescent="0.45">
      <c r="B50" s="13" t="s">
        <v>85</v>
      </c>
      <c r="C50" s="4">
        <v>0.1</v>
      </c>
      <c r="D50" s="10"/>
      <c r="E50" s="24"/>
      <c r="F50" s="23"/>
    </row>
    <row r="51" spans="2:6" ht="29.25" x14ac:dyDescent="0.45">
      <c r="B51" s="13" t="s">
        <v>86</v>
      </c>
      <c r="C51" s="4">
        <v>0.1</v>
      </c>
      <c r="D51" s="10"/>
      <c r="E51" s="24"/>
      <c r="F51" s="23"/>
    </row>
    <row r="52" spans="2:6" ht="42" x14ac:dyDescent="0.45">
      <c r="B52" s="13" t="s">
        <v>87</v>
      </c>
      <c r="C52" s="4">
        <v>0.1</v>
      </c>
      <c r="D52" s="10"/>
      <c r="E52" s="24"/>
      <c r="F52" s="23"/>
    </row>
    <row r="53" spans="2:6" x14ac:dyDescent="0.45">
      <c r="B53" s="11" t="s">
        <v>26</v>
      </c>
      <c r="C53" s="4"/>
      <c r="D53" s="10"/>
      <c r="E53" s="21"/>
      <c r="F53" s="22"/>
    </row>
    <row r="54" spans="2:6" ht="42" x14ac:dyDescent="0.45">
      <c r="B54" s="13" t="s">
        <v>61</v>
      </c>
      <c r="C54" s="4">
        <v>0.1</v>
      </c>
      <c r="D54" s="10"/>
      <c r="E54" s="24"/>
      <c r="F54" s="23"/>
    </row>
    <row r="55" spans="2:6" ht="42" x14ac:dyDescent="0.45">
      <c r="B55" s="13" t="s">
        <v>63</v>
      </c>
      <c r="C55" s="4">
        <v>0.1</v>
      </c>
      <c r="D55" s="10"/>
      <c r="E55" s="24"/>
      <c r="F55" s="23"/>
    </row>
    <row r="56" spans="2:6" ht="42" x14ac:dyDescent="0.45">
      <c r="B56" s="13" t="s">
        <v>78</v>
      </c>
      <c r="C56" s="4">
        <v>0.1</v>
      </c>
      <c r="D56" s="10"/>
      <c r="E56" s="24"/>
      <c r="F56" s="23"/>
    </row>
    <row r="57" spans="2:6" ht="29.25" x14ac:dyDescent="0.45">
      <c r="B57" s="13" t="s">
        <v>80</v>
      </c>
      <c r="C57" s="4">
        <v>0.1</v>
      </c>
      <c r="D57" s="10"/>
      <c r="E57" s="24"/>
      <c r="F57" s="23"/>
    </row>
    <row r="58" spans="2:6" ht="42" x14ac:dyDescent="0.45">
      <c r="B58" s="13" t="s">
        <v>82</v>
      </c>
      <c r="C58" s="4">
        <v>0.1</v>
      </c>
      <c r="D58" s="10"/>
      <c r="E58" s="24"/>
      <c r="F58" s="23"/>
    </row>
    <row r="59" spans="2:6" ht="42" x14ac:dyDescent="0.45">
      <c r="B59" s="13" t="s">
        <v>84</v>
      </c>
      <c r="C59" s="4">
        <v>0.1</v>
      </c>
      <c r="D59" s="10"/>
      <c r="E59" s="24"/>
      <c r="F59" s="23"/>
    </row>
    <row r="60" spans="2:6" x14ac:dyDescent="0.45">
      <c r="B60" s="11" t="s">
        <v>28</v>
      </c>
      <c r="C60" s="4"/>
      <c r="D60" s="10"/>
      <c r="E60" s="21"/>
      <c r="F60" s="22"/>
    </row>
    <row r="61" spans="2:6" ht="29.25" x14ac:dyDescent="0.45">
      <c r="B61" s="13" t="s">
        <v>60</v>
      </c>
      <c r="C61" s="4">
        <v>0.1</v>
      </c>
      <c r="D61" s="10"/>
      <c r="E61" s="24"/>
      <c r="F61" s="23"/>
    </row>
    <row r="62" spans="2:6" ht="33" x14ac:dyDescent="0.45">
      <c r="B62" s="13" t="s">
        <v>77</v>
      </c>
      <c r="C62" s="4">
        <v>0.1</v>
      </c>
      <c r="D62" s="10"/>
      <c r="E62" s="24"/>
      <c r="F62" s="23"/>
    </row>
    <row r="63" spans="2:6" ht="29.25" x14ac:dyDescent="0.45">
      <c r="B63" s="13" t="s">
        <v>79</v>
      </c>
      <c r="C63" s="4">
        <v>0.1</v>
      </c>
      <c r="D63" s="10"/>
      <c r="E63" s="24"/>
      <c r="F63" s="23"/>
    </row>
    <row r="64" spans="2:6" ht="29.25" x14ac:dyDescent="0.45">
      <c r="B64" s="13" t="s">
        <v>81</v>
      </c>
      <c r="C64" s="4">
        <v>0.1</v>
      </c>
      <c r="D64" s="10"/>
      <c r="E64" s="24"/>
      <c r="F64" s="23"/>
    </row>
    <row r="65" spans="2:6" ht="29.25" x14ac:dyDescent="0.45">
      <c r="B65" s="13" t="s">
        <v>83</v>
      </c>
      <c r="C65" s="4">
        <v>0.1</v>
      </c>
      <c r="D65" s="10"/>
      <c r="E65" s="24"/>
      <c r="F65" s="23"/>
    </row>
    <row r="66" spans="2:6" ht="29.25" x14ac:dyDescent="0.45">
      <c r="B66" s="13" t="s">
        <v>60</v>
      </c>
      <c r="C66" s="4">
        <v>0.1</v>
      </c>
      <c r="D66" s="10"/>
      <c r="E66" s="24"/>
      <c r="F66" s="23"/>
    </row>
    <row r="67" spans="2:6" ht="29.25" x14ac:dyDescent="0.45">
      <c r="B67" s="13" t="s">
        <v>60</v>
      </c>
      <c r="C67" s="4">
        <v>0.1</v>
      </c>
      <c r="D67" s="10"/>
      <c r="E67" s="24"/>
      <c r="F67" s="23"/>
    </row>
    <row r="68" spans="2:6" x14ac:dyDescent="0.45">
      <c r="B68" s="11" t="s">
        <v>27</v>
      </c>
      <c r="C68" s="4"/>
      <c r="D68" s="10"/>
      <c r="E68" s="21"/>
      <c r="F68" s="22"/>
    </row>
    <row r="69" spans="2:6" x14ac:dyDescent="0.45">
      <c r="B69" s="13"/>
      <c r="C69" s="4"/>
      <c r="D69" s="10"/>
      <c r="E69" s="24"/>
      <c r="F69" s="23"/>
    </row>
    <row r="70" spans="2:6" x14ac:dyDescent="0.45">
      <c r="B70" s="9" t="s">
        <v>4</v>
      </c>
      <c r="C70" s="5"/>
      <c r="D70" s="31"/>
      <c r="E70" s="21"/>
      <c r="F70" s="22"/>
    </row>
    <row r="71" spans="2:6" x14ac:dyDescent="0.45">
      <c r="B71" s="11" t="s">
        <v>23</v>
      </c>
      <c r="C71" s="4"/>
      <c r="D71" s="10"/>
      <c r="E71" s="21"/>
      <c r="F71" s="22"/>
    </row>
    <row r="72" spans="2:6" ht="29.25" x14ac:dyDescent="0.45">
      <c r="B72" s="12" t="s">
        <v>64</v>
      </c>
      <c r="C72" s="4">
        <v>1</v>
      </c>
      <c r="D72" s="10"/>
      <c r="E72" s="24"/>
      <c r="F72" s="23"/>
    </row>
    <row r="73" spans="2:6" ht="29.25" x14ac:dyDescent="0.45">
      <c r="B73" s="12" t="s">
        <v>65</v>
      </c>
      <c r="C73" s="4">
        <v>1</v>
      </c>
      <c r="D73" s="10"/>
      <c r="E73" s="24"/>
      <c r="F73" s="23"/>
    </row>
    <row r="74" spans="2:6" ht="42" x14ac:dyDescent="0.45">
      <c r="B74" s="37" t="s">
        <v>66</v>
      </c>
      <c r="C74" s="4">
        <v>1</v>
      </c>
      <c r="D74" s="10"/>
      <c r="E74" s="24"/>
      <c r="F74" s="23"/>
    </row>
    <row r="75" spans="2:6" ht="33" x14ac:dyDescent="0.45">
      <c r="B75" s="12" t="s">
        <v>36</v>
      </c>
      <c r="C75" s="4">
        <v>1</v>
      </c>
      <c r="D75" s="10"/>
      <c r="E75" s="24"/>
      <c r="F75" s="23"/>
    </row>
    <row r="76" spans="2:6" ht="29.25" x14ac:dyDescent="0.45">
      <c r="B76" s="12" t="s">
        <v>37</v>
      </c>
      <c r="C76" s="4">
        <v>1</v>
      </c>
      <c r="D76" s="10"/>
      <c r="E76" s="24"/>
      <c r="F76" s="23"/>
    </row>
    <row r="77" spans="2:6" ht="29.25" x14ac:dyDescent="0.45">
      <c r="B77" s="12" t="s">
        <v>38</v>
      </c>
      <c r="C77" s="4">
        <v>1</v>
      </c>
      <c r="D77" s="10"/>
      <c r="E77" s="24"/>
      <c r="F77" s="23"/>
    </row>
    <row r="78" spans="2:6" ht="29.25" x14ac:dyDescent="0.45">
      <c r="B78" s="12" t="s">
        <v>43</v>
      </c>
      <c r="C78" s="4">
        <v>1</v>
      </c>
      <c r="D78" s="10"/>
      <c r="E78" s="24"/>
      <c r="F78" s="23"/>
    </row>
    <row r="79" spans="2:6" ht="29.25" x14ac:dyDescent="0.45">
      <c r="B79" s="12" t="s">
        <v>44</v>
      </c>
      <c r="C79" s="4">
        <v>1</v>
      </c>
      <c r="D79" s="10"/>
      <c r="E79" s="24"/>
      <c r="F79" s="23"/>
    </row>
    <row r="80" spans="2:6" ht="29.25" x14ac:dyDescent="0.45">
      <c r="B80" s="12" t="s">
        <v>49</v>
      </c>
      <c r="C80" s="4">
        <v>1</v>
      </c>
      <c r="D80" s="10"/>
      <c r="E80" s="24"/>
      <c r="F80" s="23"/>
    </row>
    <row r="81" spans="2:6" ht="33" x14ac:dyDescent="0.45">
      <c r="B81" s="12" t="s">
        <v>50</v>
      </c>
      <c r="C81" s="4">
        <v>1</v>
      </c>
      <c r="D81" s="10"/>
      <c r="E81" s="24"/>
      <c r="F81" s="23"/>
    </row>
    <row r="82" spans="2:6" x14ac:dyDescent="0.45">
      <c r="B82" s="11" t="s">
        <v>15</v>
      </c>
      <c r="C82" s="4">
        <v>1</v>
      </c>
      <c r="D82" s="10"/>
      <c r="E82" s="24"/>
      <c r="F82" s="23"/>
    </row>
    <row r="83" spans="2:6" ht="33" x14ac:dyDescent="0.45">
      <c r="B83" s="11" t="s">
        <v>7</v>
      </c>
      <c r="C83" s="4">
        <v>1</v>
      </c>
      <c r="D83" s="10"/>
      <c r="E83" s="21"/>
      <c r="F83" s="22"/>
    </row>
    <row r="84" spans="2:6" x14ac:dyDescent="0.45">
      <c r="B84" s="9" t="s">
        <v>5</v>
      </c>
      <c r="C84" s="5"/>
      <c r="D84" s="31"/>
      <c r="E84" s="21"/>
      <c r="F84" s="22"/>
    </row>
    <row r="85" spans="2:6" x14ac:dyDescent="0.45">
      <c r="B85" s="11" t="s">
        <v>9</v>
      </c>
      <c r="C85" s="4">
        <v>1</v>
      </c>
      <c r="D85" s="10"/>
      <c r="E85" s="25"/>
      <c r="F85" s="23"/>
    </row>
    <row r="86" spans="2:6" x14ac:dyDescent="0.45">
      <c r="B86" s="11" t="s">
        <v>8</v>
      </c>
      <c r="C86" s="4">
        <v>1</v>
      </c>
      <c r="D86" s="10"/>
      <c r="E86" s="25"/>
      <c r="F86" s="28"/>
    </row>
    <row r="87" spans="2:6" x14ac:dyDescent="0.45">
      <c r="B87" s="11" t="s">
        <v>10</v>
      </c>
      <c r="C87" s="4">
        <v>1</v>
      </c>
      <c r="D87" s="10"/>
      <c r="E87" s="24"/>
      <c r="F87" s="23"/>
    </row>
    <row r="88" spans="2:6" x14ac:dyDescent="0.45">
      <c r="B88" s="14"/>
      <c r="C88" s="15"/>
      <c r="D88" s="16"/>
      <c r="E88" s="26"/>
      <c r="F88"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P5</vt:lpstr>
      <vt:lpstr>'P5'!Print_Area</vt:lpstr>
      <vt:lpstr>'P5'!Print_Titles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SIGE_P4</dc:title>
  <dc:creator>Test</dc:creator>
  <cp:lastModifiedBy>WILLIAM RICARDO AGUILAR PIÑA</cp:lastModifiedBy>
  <cp:lastPrinted>2024-07-28T17:20:13Z</cp:lastPrinted>
  <dcterms:created xsi:type="dcterms:W3CDTF">2015-06-05T18:17:20Z</dcterms:created>
  <dcterms:modified xsi:type="dcterms:W3CDTF">2024-09-11T21:13:45Z</dcterms:modified>
</cp:coreProperties>
</file>