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56167406-3A27-4697-B62B-2696BC3E543F}" xr6:coauthVersionLast="47" xr6:coauthVersionMax="47" xr10:uidLastSave="{00000000-0000-0000-0000-000000000000}"/>
  <bookViews>
    <workbookView xWindow="-108" yWindow="-108" windowWidth="30936" windowHeight="16776" activeTab="1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ClassList!$B$4:$L$44</definedName>
    <definedName name="_xlnm.Print_Area" localSheetId="0">ClassList!$B$1:$C$44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<sst xmlns="http://schemas.openxmlformats.org/spreadsheetml/2006/main" count="164" uniqueCount="128">
  <si>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</si>
  <si>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</si>
  <si>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</si>
  <si>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</si>
  <si>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</si>
  <si>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</si>
  <si>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</si>
  <si>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</si>
  <si>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</si>
  <si>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</si>
  <si>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</si>
  <si>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</si>
  <si>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</si>
  <si>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</si>
  <si>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</si>
  <si>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</si>
  <si>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</si>
  <si>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</si>
  <si>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</si>
  <si>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</si>
  <si>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</si>
  <si>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</si>
  <si>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</si>
  <si>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</si>
  <si>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</si>
  <si>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</si>
  <si>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</si>
  <si>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</si>
  <si>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</si>
  <si>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</si>
  <si>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</si>
  <si>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</si>
  <si>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</si>
  <si>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</si>
  <si>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</si>
  <si>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</si>
  <si>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</si>
  <si>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</si>
  <si>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</si>
  <si>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</si>
  <si>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</si>
  <si>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</si>
  <si>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</si>
  <si>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</si>
  <si>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</si>
  <si>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</si>
  <si>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</si>
  <si>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</si>
  <si>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</si>
  <si>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</si>
  <si>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</si>
  <si>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</si>
  <si>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</si>
  <si>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</si>
  <si>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</si>
  <si>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</si>
  <si>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</si>
  <si>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</si>
  <si>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</si>
  <si>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</si>
  <si>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</si>
  <si>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</si>
  <si>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</si>
  <si>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</si>
  <si>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</si>
  <si>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</si>
  <si>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</si>
  <si>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</si>
  <si>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</si>
  <si>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</si>
  <si>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</si>
  <si>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</si>
  <si>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</si>
  <si>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</si>
  <si>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</si>
  <si>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</si>
  <si>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</si>
  <si>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</si>
  <si>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</si>
  <si>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</si>
  <si>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</si>
  <si>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</si>
  <si>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</si>
  <si>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</si>
  <si>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</si>
  <si>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</si>
  <si>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</si>
  <si>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</si>
  <si>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</si>
  <si>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</si>
  <si>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</si>
  <si>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</si>
  <si>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</si>
  <si>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</si>
  <si>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</si>
  <si>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</si>
  <si>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</si>
  <si>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</si>
  <si>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</si>
  <si>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</si>
  <si>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</si>
  <si>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</si>
  <si>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</si>
  <si>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https://github.com/rcfdtools/R.LTWB.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</si>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</sst>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169631</xdr:colOff>
      <xdr:row>2</xdr:row>
      <xdr:rowOff>174168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26" Type="http://schemas.openxmlformats.org/officeDocument/2006/relationships/hyperlink" Target="mailto:francisco.sarmiento@escuelaing.edu.co" TargetMode="External"/><Relationship Id="rId39" Type="http://schemas.openxmlformats.org/officeDocument/2006/relationships/hyperlink" Target="https://www.escuelaing.edu.co/es/personal/javier-alberto-chaparro-preciado/" TargetMode="External"/><Relationship Id="rId21" Type="http://schemas.openxmlformats.org/officeDocument/2006/relationships/hyperlink" Target="https://www.escuelaing.edu.co/es/personal/oscar-alipio-villada-vargas/" TargetMode="External"/><Relationship Id="rId34" Type="http://schemas.openxmlformats.org/officeDocument/2006/relationships/hyperlink" Target="https://www.escuelaing.edu.co/es/personal/daniel-sebastian-corcho-ramirez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mailto:gustavo.borda@escuelaing.edu.co" TargetMode="External"/><Relationship Id="rId2" Type="http://schemas.openxmlformats.org/officeDocument/2006/relationships/hyperlink" Target="mailto:alberto.gomez@escuelaing.edu.co" TargetMode="External"/><Relationship Id="rId16" Type="http://schemas.openxmlformats.org/officeDocument/2006/relationships/hyperlink" Target="mailto:luis.ladino@escuelaing.edu.co" TargetMode="External"/><Relationship Id="rId29" Type="http://schemas.openxmlformats.org/officeDocument/2006/relationships/hyperlink" Target="mailto:monica.suarez@escuelaing.edu.co" TargetMode="External"/><Relationship Id="rId11" Type="http://schemas.openxmlformats.org/officeDocument/2006/relationships/hyperlink" Target="mailto:angelica.rodrigu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5" Type="http://schemas.openxmlformats.org/officeDocument/2006/relationships/hyperlink" Target="mailto:daniel.corcho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javier.chaparro@escuelaing.edu.co" TargetMode="External"/><Relationship Id="rId19" Type="http://schemas.openxmlformats.org/officeDocument/2006/relationships/hyperlink" Target="mailto:juan.rodrigueza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4" Type="http://schemas.openxmlformats.org/officeDocument/2006/relationships/hyperlink" Target="mailto:wilmer.garzon@escuelaing.edu.co" TargetMode="Externa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hector.matamoros@escuelaing.edu.co" TargetMode="Externa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.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>
    <pageSetUpPr fitToPage="1"/>
  </sheetPr>
  <dimension ref="B2:L44"/>
  <sheetViews>
    <sheetView showGridLines="0" zoomScale="115" zoomScaleNormal="11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ColWidth="9.109375" defaultRowHeight="19.2" x14ac:dyDescent="0.3"/>
  <cols>
    <col min="1" max="1" width="2.5546875" style="2" customWidth="1"/>
    <col min="2" max="2" width="45.5546875" style="2" bestFit="1" customWidth="1"/>
    <col min="3" max="3" width="27.5546875" style="2" customWidth="1"/>
    <col min="4" max="6" width="9.5546875" style="2" customWidth="1"/>
    <col min="7" max="7" width="8.44140625" style="2" customWidth="1"/>
    <col min="8" max="8" width="26.44140625" style="2" customWidth="1"/>
    <col min="9" max="11" width="5.88671875" style="1" customWidth="1"/>
    <col min="12" max="12" width="18.5546875" style="2" customWidth="1"/>
    <col min="13" max="13" width="2.5546875" style="2" customWidth="1"/>
    <col min="14" max="16384" width="9.109375" style="2"/>
  </cols>
  <sheetData>
    <row r="2" spans="2:12" x14ac:dyDescent="0.3">
      <c r="B2" s="3" t="s">
        <v>20</v>
      </c>
    </row>
    <row r="3" spans="2:12" x14ac:dyDescent="0.3">
      <c r="B3" s="4" t="s">
        <v>17</v>
      </c>
      <c r="I3" s="19" t="s">
        <v>36</v>
      </c>
      <c r="J3" s="19"/>
    </row>
    <row r="4" spans="2:12" x14ac:dyDescent="0.3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9" t="s">
        <v>21</v>
      </c>
    </row>
    <row r="5" spans="2:12" x14ac:dyDescent="0.3">
      <c r="B5" s="10" t="s">
        <v>2</v>
      </c>
      <c r="C5" s="5" t="s">
        <v>24</v>
      </c>
      <c r="D5" s="17" t="s">
        <v>79</v>
      </c>
      <c r="E5" s="17" t="s">
        <v>25</v>
      </c>
      <c r="F5" s="17"/>
      <c r="G5" s="5">
        <v>242</v>
      </c>
      <c r="H5" s="5" t="s">
        <v>23</v>
      </c>
      <c r="I5" s="15">
        <v>1</v>
      </c>
      <c r="J5" s="15">
        <v>1</v>
      </c>
      <c r="K5" s="15">
        <v>1</v>
      </c>
      <c r="L5" s="11"/>
    </row>
    <row r="6" spans="2:12" x14ac:dyDescent="0.3">
      <c r="B6" s="10" t="s">
        <v>3</v>
      </c>
      <c r="C6" s="5" t="s">
        <v>39</v>
      </c>
      <c r="D6" s="17" t="s">
        <v>86</v>
      </c>
      <c r="E6" s="17" t="s">
        <v>26</v>
      </c>
      <c r="F6" s="17"/>
      <c r="G6" s="5">
        <v>242</v>
      </c>
      <c r="H6" s="5" t="s">
        <v>23</v>
      </c>
      <c r="I6" s="15">
        <v>1</v>
      </c>
      <c r="J6" s="15">
        <v>0</v>
      </c>
      <c r="K6" s="15">
        <v>1</v>
      </c>
      <c r="L6" s="11"/>
    </row>
    <row r="7" spans="2:12" x14ac:dyDescent="0.3">
      <c r="B7" s="10" t="s">
        <v>4</v>
      </c>
      <c r="C7" s="5" t="s">
        <v>40</v>
      </c>
      <c r="D7" s="17" t="s">
        <v>87</v>
      </c>
      <c r="E7" s="17" t="s">
        <v>41</v>
      </c>
      <c r="F7" s="17"/>
      <c r="G7" s="5">
        <v>242</v>
      </c>
      <c r="H7" s="5" t="s">
        <v>23</v>
      </c>
      <c r="I7" s="15">
        <v>1</v>
      </c>
      <c r="J7" s="15">
        <v>1</v>
      </c>
      <c r="K7" s="15">
        <v>0</v>
      </c>
      <c r="L7" s="11"/>
    </row>
    <row r="8" spans="2:12" x14ac:dyDescent="0.3">
      <c r="B8" s="10" t="s">
        <v>5</v>
      </c>
      <c r="C8" s="5" t="s">
        <v>42</v>
      </c>
      <c r="D8" s="17" t="s">
        <v>80</v>
      </c>
      <c r="E8" s="17" t="s">
        <v>27</v>
      </c>
      <c r="F8" s="17"/>
      <c r="G8" s="5">
        <v>242</v>
      </c>
      <c r="H8" s="5" t="s">
        <v>23</v>
      </c>
      <c r="I8" s="15">
        <v>1</v>
      </c>
      <c r="J8" s="15">
        <v>1</v>
      </c>
      <c r="K8" s="15">
        <v>1</v>
      </c>
      <c r="L8" s="11"/>
    </row>
    <row r="9" spans="2:12" x14ac:dyDescent="0.3">
      <c r="B9" s="10" t="s">
        <v>6</v>
      </c>
      <c r="C9" s="5" t="s">
        <v>44</v>
      </c>
      <c r="D9" s="17" t="s">
        <v>88</v>
      </c>
      <c r="E9" s="17" t="s">
        <v>43</v>
      </c>
      <c r="F9" s="17"/>
      <c r="G9" s="5">
        <v>242</v>
      </c>
      <c r="H9" s="5" t="s">
        <v>23</v>
      </c>
      <c r="I9" s="15">
        <v>1</v>
      </c>
      <c r="J9" s="15">
        <v>0</v>
      </c>
      <c r="K9" s="15">
        <v>0</v>
      </c>
      <c r="L9" s="11"/>
    </row>
    <row r="10" spans="2:12" x14ac:dyDescent="0.3">
      <c r="B10" s="10" t="s">
        <v>7</v>
      </c>
      <c r="C10" s="5" t="s">
        <v>44</v>
      </c>
      <c r="D10" s="17" t="s">
        <v>81</v>
      </c>
      <c r="E10" s="17" t="s">
        <v>28</v>
      </c>
      <c r="F10" s="17"/>
      <c r="G10" s="5">
        <v>242</v>
      </c>
      <c r="H10" s="5" t="s">
        <v>23</v>
      </c>
      <c r="I10" s="15">
        <v>1</v>
      </c>
      <c r="J10" s="15">
        <v>1</v>
      </c>
      <c r="K10" s="15">
        <v>1</v>
      </c>
      <c r="L10" s="11"/>
    </row>
    <row r="11" spans="2:12" x14ac:dyDescent="0.3">
      <c r="B11" s="10" t="s">
        <v>8</v>
      </c>
      <c r="C11" s="5" t="s">
        <v>45</v>
      </c>
      <c r="D11" s="17" t="s">
        <v>89</v>
      </c>
      <c r="E11" s="17" t="s">
        <v>29</v>
      </c>
      <c r="F11" s="17"/>
      <c r="G11" s="5">
        <v>242</v>
      </c>
      <c r="H11" s="5" t="s">
        <v>23</v>
      </c>
      <c r="I11" s="15">
        <v>1</v>
      </c>
      <c r="J11" s="15">
        <v>1</v>
      </c>
      <c r="K11" s="15">
        <v>1</v>
      </c>
      <c r="L11" s="11"/>
    </row>
    <row r="12" spans="2:12" x14ac:dyDescent="0.3">
      <c r="B12" s="10" t="s">
        <v>9</v>
      </c>
      <c r="C12" s="5" t="s">
        <v>44</v>
      </c>
      <c r="D12" s="17" t="s">
        <v>90</v>
      </c>
      <c r="E12" s="17" t="s">
        <v>30</v>
      </c>
      <c r="F12" s="17"/>
      <c r="G12" s="5">
        <v>242</v>
      </c>
      <c r="H12" s="5" t="s">
        <v>23</v>
      </c>
      <c r="I12" s="15">
        <v>1</v>
      </c>
      <c r="J12" s="15">
        <v>1</v>
      </c>
      <c r="K12" s="15">
        <v>1</v>
      </c>
      <c r="L12" s="11"/>
    </row>
    <row r="13" spans="2:12" x14ac:dyDescent="0.3">
      <c r="B13" s="10" t="s">
        <v>10</v>
      </c>
      <c r="C13" s="5" t="s">
        <v>44</v>
      </c>
      <c r="D13" s="17" t="s">
        <v>82</v>
      </c>
      <c r="E13" s="17" t="s">
        <v>31</v>
      </c>
      <c r="F13" s="17"/>
      <c r="G13" s="5">
        <v>242</v>
      </c>
      <c r="H13" s="5" t="s">
        <v>23</v>
      </c>
      <c r="I13" s="15">
        <v>1</v>
      </c>
      <c r="J13" s="15">
        <v>1</v>
      </c>
      <c r="K13" s="15">
        <v>1</v>
      </c>
      <c r="L13" s="11"/>
    </row>
    <row r="14" spans="2:12" x14ac:dyDescent="0.3">
      <c r="B14" s="10" t="s">
        <v>11</v>
      </c>
      <c r="C14" s="5" t="s">
        <v>47</v>
      </c>
      <c r="D14" s="17" t="s">
        <v>73</v>
      </c>
      <c r="E14" s="17" t="s">
        <v>46</v>
      </c>
      <c r="F14" s="17"/>
      <c r="G14" s="5">
        <v>242</v>
      </c>
      <c r="H14" s="5" t="s">
        <v>23</v>
      </c>
      <c r="I14" s="15">
        <v>1</v>
      </c>
      <c r="J14" s="15">
        <v>1</v>
      </c>
      <c r="K14" s="15">
        <v>1</v>
      </c>
      <c r="L14" s="11"/>
    </row>
    <row r="15" spans="2:12" x14ac:dyDescent="0.3">
      <c r="B15" s="10" t="s">
        <v>12</v>
      </c>
      <c r="C15" s="5" t="s">
        <v>48</v>
      </c>
      <c r="D15" s="17" t="s">
        <v>78</v>
      </c>
      <c r="E15" s="17" t="s">
        <v>32</v>
      </c>
      <c r="F15" s="17"/>
      <c r="G15" s="5">
        <v>242</v>
      </c>
      <c r="H15" s="5" t="s">
        <v>23</v>
      </c>
      <c r="I15" s="15">
        <v>0</v>
      </c>
      <c r="J15" s="15">
        <v>0</v>
      </c>
      <c r="K15" s="15">
        <v>0</v>
      </c>
      <c r="L15" s="11"/>
    </row>
    <row r="16" spans="2:12" x14ac:dyDescent="0.3">
      <c r="B16" s="10" t="s">
        <v>13</v>
      </c>
      <c r="C16" s="5" t="s">
        <v>40</v>
      </c>
      <c r="D16" s="17" t="s">
        <v>91</v>
      </c>
      <c r="E16" s="17" t="s">
        <v>33</v>
      </c>
      <c r="F16" s="17"/>
      <c r="G16" s="5">
        <v>242</v>
      </c>
      <c r="H16" s="5" t="s">
        <v>23</v>
      </c>
      <c r="I16" s="15">
        <v>1</v>
      </c>
      <c r="J16" s="15">
        <v>1</v>
      </c>
      <c r="K16" s="15">
        <v>0</v>
      </c>
      <c r="L16" s="11"/>
    </row>
    <row r="17" spans="2:12" x14ac:dyDescent="0.3">
      <c r="B17" s="10" t="s">
        <v>14</v>
      </c>
      <c r="C17" s="5" t="s">
        <v>40</v>
      </c>
      <c r="D17" s="17" t="s">
        <v>83</v>
      </c>
      <c r="E17" s="17" t="s">
        <v>34</v>
      </c>
      <c r="F17" s="17"/>
      <c r="G17" s="5">
        <v>242</v>
      </c>
      <c r="H17" s="5" t="s">
        <v>23</v>
      </c>
      <c r="I17" s="15">
        <v>1</v>
      </c>
      <c r="J17" s="15">
        <v>1</v>
      </c>
      <c r="K17" s="15">
        <v>0</v>
      </c>
      <c r="L17" s="11"/>
    </row>
    <row r="18" spans="2:12" x14ac:dyDescent="0.3">
      <c r="B18" s="10" t="s">
        <v>15</v>
      </c>
      <c r="C18" s="5" t="s">
        <v>49</v>
      </c>
      <c r="D18" s="17" t="s">
        <v>84</v>
      </c>
      <c r="E18" s="17" t="s">
        <v>35</v>
      </c>
      <c r="F18" s="17"/>
      <c r="G18" s="5">
        <v>242</v>
      </c>
      <c r="H18" s="5" t="s">
        <v>23</v>
      </c>
      <c r="I18" s="15">
        <v>1</v>
      </c>
      <c r="J18" s="15">
        <v>1</v>
      </c>
      <c r="K18" s="15">
        <v>0</v>
      </c>
      <c r="L18" s="11"/>
    </row>
    <row r="19" spans="2:12" x14ac:dyDescent="0.3">
      <c r="B19" s="10" t="s">
        <v>52</v>
      </c>
      <c r="C19" s="5" t="s">
        <v>50</v>
      </c>
      <c r="D19" s="17"/>
      <c r="E19" s="17" t="s">
        <v>51</v>
      </c>
      <c r="F19" s="17"/>
      <c r="G19" s="5">
        <v>242</v>
      </c>
      <c r="H19" s="5" t="s">
        <v>23</v>
      </c>
      <c r="I19" s="15">
        <v>1</v>
      </c>
      <c r="J19" s="15">
        <v>1</v>
      </c>
      <c r="K19" s="15">
        <v>0</v>
      </c>
      <c r="L19" s="11"/>
    </row>
    <row r="20" spans="2:12" x14ac:dyDescent="0.3">
      <c r="B20" s="10" t="s">
        <v>53</v>
      </c>
      <c r="C20" s="5" t="s">
        <v>24</v>
      </c>
      <c r="D20" s="17" t="s">
        <v>85</v>
      </c>
      <c r="E20" s="17" t="s">
        <v>54</v>
      </c>
      <c r="F20" s="17" t="s">
        <v>56</v>
      </c>
      <c r="G20" s="5">
        <v>242</v>
      </c>
      <c r="H20" s="5" t="s">
        <v>23</v>
      </c>
      <c r="I20" s="15">
        <v>1</v>
      </c>
      <c r="J20" s="15">
        <v>1</v>
      </c>
      <c r="K20" s="15">
        <v>1</v>
      </c>
      <c r="L20" s="18" t="s">
        <v>55</v>
      </c>
    </row>
    <row r="21" spans="2:12" x14ac:dyDescent="0.3">
      <c r="B21" s="10" t="s">
        <v>58</v>
      </c>
      <c r="C21" s="5" t="s">
        <v>50</v>
      </c>
      <c r="D21" s="17" t="s">
        <v>92</v>
      </c>
      <c r="E21" s="17" t="s">
        <v>59</v>
      </c>
      <c r="F21" s="17"/>
      <c r="G21" s="5">
        <v>242</v>
      </c>
      <c r="H21" s="5" t="s">
        <v>23</v>
      </c>
      <c r="I21" s="15">
        <v>1</v>
      </c>
      <c r="J21" s="15">
        <v>0</v>
      </c>
      <c r="K21" s="15">
        <v>0</v>
      </c>
      <c r="L21" s="11"/>
    </row>
    <row r="22" spans="2:12" x14ac:dyDescent="0.3">
      <c r="B22" s="10" t="s">
        <v>60</v>
      </c>
      <c r="C22" s="5" t="s">
        <v>65</v>
      </c>
      <c r="D22" s="17" t="s">
        <v>71</v>
      </c>
      <c r="E22" s="17" t="s">
        <v>66</v>
      </c>
      <c r="F22" s="17"/>
      <c r="G22" s="5">
        <v>243</v>
      </c>
      <c r="H22" s="5" t="s">
        <v>64</v>
      </c>
      <c r="I22" s="15">
        <v>1</v>
      </c>
      <c r="J22" s="15">
        <v>1</v>
      </c>
      <c r="K22" s="15">
        <v>0</v>
      </c>
      <c r="L22" s="11"/>
    </row>
    <row r="23" spans="2:12" x14ac:dyDescent="0.3">
      <c r="B23" s="10" t="s">
        <v>61</v>
      </c>
      <c r="C23" s="5" t="s">
        <v>49</v>
      </c>
      <c r="D23" s="17" t="s">
        <v>72</v>
      </c>
      <c r="E23" s="17" t="s">
        <v>67</v>
      </c>
      <c r="F23" s="17"/>
      <c r="G23" s="5">
        <v>243</v>
      </c>
      <c r="H23" s="5" t="s">
        <v>64</v>
      </c>
      <c r="I23" s="15">
        <v>1</v>
      </c>
      <c r="J23" s="15">
        <v>1</v>
      </c>
      <c r="K23" s="15">
        <v>0</v>
      </c>
      <c r="L23" s="11"/>
    </row>
    <row r="24" spans="2:12" x14ac:dyDescent="0.3">
      <c r="B24" s="10" t="s">
        <v>62</v>
      </c>
      <c r="C24" s="5" t="s">
        <v>75</v>
      </c>
      <c r="D24" s="17" t="s">
        <v>74</v>
      </c>
      <c r="E24" s="17" t="s">
        <v>68</v>
      </c>
      <c r="F24" s="17"/>
      <c r="G24" s="5">
        <v>243</v>
      </c>
      <c r="H24" s="5" t="s">
        <v>64</v>
      </c>
      <c r="I24" s="15">
        <v>0</v>
      </c>
      <c r="J24" s="15">
        <v>0</v>
      </c>
      <c r="K24" s="15">
        <v>0</v>
      </c>
      <c r="L24" s="11" t="s">
        <v>93</v>
      </c>
    </row>
    <row r="25" spans="2:12" x14ac:dyDescent="0.3">
      <c r="B25" s="10" t="s">
        <v>63</v>
      </c>
      <c r="C25" s="5" t="s">
        <v>77</v>
      </c>
      <c r="D25" s="17" t="s">
        <v>76</v>
      </c>
      <c r="E25" s="17" t="s">
        <v>69</v>
      </c>
      <c r="F25" s="17"/>
      <c r="G25" s="5">
        <v>243</v>
      </c>
      <c r="H25" s="5" t="s">
        <v>64</v>
      </c>
      <c r="I25" s="15">
        <v>1</v>
      </c>
      <c r="J25" s="15">
        <v>1</v>
      </c>
      <c r="K25" s="15">
        <v>0</v>
      </c>
      <c r="L25" s="11"/>
    </row>
    <row r="26" spans="2:12" x14ac:dyDescent="0.3">
      <c r="B26" s="10" t="s">
        <v>12</v>
      </c>
      <c r="C26" s="5" t="s">
        <v>48</v>
      </c>
      <c r="D26" s="17" t="s">
        <v>78</v>
      </c>
      <c r="E26" s="17" t="s">
        <v>32</v>
      </c>
      <c r="F26" s="17"/>
      <c r="G26" s="5">
        <v>243</v>
      </c>
      <c r="H26" s="5" t="s">
        <v>64</v>
      </c>
      <c r="I26" s="15">
        <v>1</v>
      </c>
      <c r="J26" s="15">
        <v>1</v>
      </c>
      <c r="K26" s="15">
        <v>0</v>
      </c>
      <c r="L26" s="11"/>
    </row>
    <row r="27" spans="2:12" x14ac:dyDescent="0.3">
      <c r="B27" s="10"/>
      <c r="C27" s="5"/>
      <c r="D27" s="5"/>
      <c r="E27" s="17"/>
      <c r="F27" s="5"/>
      <c r="G27" s="5"/>
      <c r="H27" s="5"/>
      <c r="I27" s="15">
        <v>0</v>
      </c>
      <c r="J27" s="15">
        <v>0</v>
      </c>
      <c r="K27" s="15">
        <v>0</v>
      </c>
      <c r="L27" s="11"/>
    </row>
    <row r="28" spans="2:12" x14ac:dyDescent="0.3">
      <c r="B28" s="10"/>
      <c r="C28" s="5"/>
      <c r="D28" s="5"/>
      <c r="E28" s="17"/>
      <c r="F28" s="5"/>
      <c r="G28" s="5"/>
      <c r="H28" s="5"/>
      <c r="I28" s="15">
        <v>0</v>
      </c>
      <c r="J28" s="15">
        <v>0</v>
      </c>
      <c r="K28" s="15">
        <v>0</v>
      </c>
      <c r="L28" s="11"/>
    </row>
    <row r="29" spans="2:12" x14ac:dyDescent="0.3">
      <c r="B29" s="10"/>
      <c r="C29" s="5"/>
      <c r="D29" s="5"/>
      <c r="E29" s="17"/>
      <c r="F29" s="5"/>
      <c r="G29" s="5"/>
      <c r="H29" s="5"/>
      <c r="I29" s="15">
        <v>0</v>
      </c>
      <c r="J29" s="15">
        <v>0</v>
      </c>
      <c r="K29" s="15">
        <v>0</v>
      </c>
      <c r="L29" s="11"/>
    </row>
    <row r="30" spans="2:12" x14ac:dyDescent="0.3">
      <c r="B30" s="10"/>
      <c r="C30" s="5"/>
      <c r="D30" s="5"/>
      <c r="E30" s="17"/>
      <c r="F30" s="5"/>
      <c r="G30" s="5"/>
      <c r="H30" s="5"/>
      <c r="I30" s="15">
        <v>0</v>
      </c>
      <c r="J30" s="15">
        <v>0</v>
      </c>
      <c r="K30" s="15">
        <v>0</v>
      </c>
      <c r="L30" s="11"/>
    </row>
    <row r="31" spans="2:12" x14ac:dyDescent="0.3">
      <c r="B31" s="10"/>
      <c r="C31" s="5"/>
      <c r="D31" s="5"/>
      <c r="E31" s="17"/>
      <c r="F31" s="5"/>
      <c r="G31" s="5"/>
      <c r="H31" s="5"/>
      <c r="I31" s="15">
        <v>0</v>
      </c>
      <c r="J31" s="15">
        <v>0</v>
      </c>
      <c r="K31" s="15">
        <v>0</v>
      </c>
      <c r="L31" s="11"/>
    </row>
    <row r="32" spans="2:12" x14ac:dyDescent="0.3">
      <c r="B32" s="10"/>
      <c r="C32" s="5"/>
      <c r="D32" s="5"/>
      <c r="E32" s="17"/>
      <c r="F32" s="5"/>
      <c r="G32" s="5"/>
      <c r="H32" s="5"/>
      <c r="I32" s="15">
        <v>0</v>
      </c>
      <c r="J32" s="15">
        <v>0</v>
      </c>
      <c r="K32" s="15">
        <v>0</v>
      </c>
      <c r="L32" s="11"/>
    </row>
    <row r="33" spans="2:12" x14ac:dyDescent="0.3">
      <c r="B33" s="10"/>
      <c r="C33" s="5"/>
      <c r="D33" s="5"/>
      <c r="E33" s="17"/>
      <c r="F33" s="5"/>
      <c r="G33" s="5"/>
      <c r="H33" s="5"/>
      <c r="I33" s="15">
        <v>0</v>
      </c>
      <c r="J33" s="15">
        <v>0</v>
      </c>
      <c r="K33" s="15">
        <v>0</v>
      </c>
      <c r="L33" s="11"/>
    </row>
    <row r="34" spans="2:12" x14ac:dyDescent="0.3">
      <c r="B34" s="10"/>
      <c r="C34" s="5"/>
      <c r="D34" s="5"/>
      <c r="E34" s="17"/>
      <c r="F34" s="5"/>
      <c r="G34" s="5"/>
      <c r="H34" s="5"/>
      <c r="I34" s="15">
        <v>0</v>
      </c>
      <c r="J34" s="15">
        <v>0</v>
      </c>
      <c r="K34" s="15">
        <v>0</v>
      </c>
      <c r="L34" s="11"/>
    </row>
    <row r="35" spans="2:12" x14ac:dyDescent="0.3">
      <c r="B35" s="10"/>
      <c r="C35" s="5"/>
      <c r="D35" s="5"/>
      <c r="E35" s="17"/>
      <c r="F35" s="5"/>
      <c r="G35" s="5"/>
      <c r="H35" s="5"/>
      <c r="I35" s="15">
        <v>0</v>
      </c>
      <c r="J35" s="15">
        <v>0</v>
      </c>
      <c r="K35" s="15">
        <v>0</v>
      </c>
      <c r="L35" s="11"/>
    </row>
    <row r="36" spans="2:12" x14ac:dyDescent="0.3">
      <c r="B36" s="10"/>
      <c r="C36" s="5"/>
      <c r="D36" s="5"/>
      <c r="E36" s="17"/>
      <c r="F36" s="5"/>
      <c r="G36" s="5"/>
      <c r="H36" s="5"/>
      <c r="I36" s="15">
        <v>0</v>
      </c>
      <c r="J36" s="15">
        <v>0</v>
      </c>
      <c r="K36" s="15">
        <v>0</v>
      </c>
      <c r="L36" s="11"/>
    </row>
    <row r="37" spans="2:12" x14ac:dyDescent="0.3">
      <c r="B37" s="10"/>
      <c r="C37" s="5"/>
      <c r="D37" s="5"/>
      <c r="E37" s="17"/>
      <c r="F37" s="5"/>
      <c r="G37" s="5"/>
      <c r="H37" s="5"/>
      <c r="I37" s="15">
        <v>0</v>
      </c>
      <c r="J37" s="15">
        <v>0</v>
      </c>
      <c r="K37" s="15">
        <v>0</v>
      </c>
      <c r="L37" s="11"/>
    </row>
    <row r="38" spans="2:12" x14ac:dyDescent="0.3">
      <c r="B38" s="10"/>
      <c r="C38" s="5"/>
      <c r="D38" s="5"/>
      <c r="E38" s="17"/>
      <c r="F38" s="5"/>
      <c r="G38" s="5"/>
      <c r="H38" s="5"/>
      <c r="I38" s="15">
        <v>0</v>
      </c>
      <c r="J38" s="15">
        <v>0</v>
      </c>
      <c r="K38" s="15">
        <v>0</v>
      </c>
      <c r="L38" s="11"/>
    </row>
    <row r="39" spans="2:12" x14ac:dyDescent="0.3">
      <c r="B39" s="10"/>
      <c r="C39" s="5"/>
      <c r="D39" s="5"/>
      <c r="E39" s="17"/>
      <c r="F39" s="5"/>
      <c r="G39" s="5"/>
      <c r="H39" s="5"/>
      <c r="I39" s="15">
        <v>0</v>
      </c>
      <c r="J39" s="15">
        <v>0</v>
      </c>
      <c r="K39" s="15">
        <v>0</v>
      </c>
      <c r="L39" s="11"/>
    </row>
    <row r="40" spans="2:12" x14ac:dyDescent="0.3">
      <c r="B40" s="10"/>
      <c r="C40" s="5"/>
      <c r="D40" s="5"/>
      <c r="E40" s="17"/>
      <c r="F40" s="5"/>
      <c r="G40" s="5"/>
      <c r="H40" s="5"/>
      <c r="I40" s="15">
        <v>0</v>
      </c>
      <c r="J40" s="15">
        <v>0</v>
      </c>
      <c r="K40" s="15">
        <v>0</v>
      </c>
      <c r="L40" s="11"/>
    </row>
    <row r="41" spans="2:12" x14ac:dyDescent="0.3">
      <c r="B41" s="10"/>
      <c r="C41" s="5"/>
      <c r="D41" s="5"/>
      <c r="E41" s="17"/>
      <c r="F41" s="5"/>
      <c r="G41" s="5"/>
      <c r="H41" s="5"/>
      <c r="I41" s="15">
        <v>0</v>
      </c>
      <c r="J41" s="15">
        <v>0</v>
      </c>
      <c r="K41" s="15">
        <v>0</v>
      </c>
      <c r="L41" s="11"/>
    </row>
    <row r="42" spans="2:12" x14ac:dyDescent="0.3">
      <c r="B42" s="10"/>
      <c r="C42" s="5"/>
      <c r="D42" s="5"/>
      <c r="E42" s="17"/>
      <c r="F42" s="5"/>
      <c r="G42" s="5"/>
      <c r="H42" s="5"/>
      <c r="I42" s="15">
        <v>0</v>
      </c>
      <c r="J42" s="15">
        <v>0</v>
      </c>
      <c r="K42" s="15">
        <v>0</v>
      </c>
      <c r="L42" s="11"/>
    </row>
    <row r="43" spans="2:12" x14ac:dyDescent="0.3">
      <c r="B43" s="10"/>
      <c r="C43" s="5"/>
      <c r="D43" s="5"/>
      <c r="E43" s="17"/>
      <c r="F43" s="5"/>
      <c r="G43" s="5"/>
      <c r="H43" s="5"/>
      <c r="I43" s="15">
        <v>0</v>
      </c>
      <c r="J43" s="15">
        <v>0</v>
      </c>
      <c r="K43" s="15">
        <v>0</v>
      </c>
      <c r="L43" s="11"/>
    </row>
    <row r="44" spans="2:12" x14ac:dyDescent="0.3">
      <c r="B44" s="12"/>
      <c r="C44" s="13"/>
      <c r="D44" s="13"/>
      <c r="E44" s="13"/>
      <c r="F44" s="13"/>
      <c r="G44" s="13"/>
      <c r="H44" s="13"/>
      <c r="I44" s="16">
        <v>0</v>
      </c>
      <c r="J44" s="16">
        <v>0</v>
      </c>
      <c r="K44" s="16">
        <v>0</v>
      </c>
      <c r="L44" s="14"/>
    </row>
  </sheetData>
  <autoFilter ref="B4:L44" xr:uid="{4E391E13-0E65-4E64-8E4F-5C43FA1EAC59}"/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46"/>
  <drawing r:id="rId47"/>
  <legacyDrawing r:id="rId4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I5:J44</xm:sqref>
        </x14:conditionalFormatting>
        <x14:conditionalFormatting xmlns:xm="http://schemas.microsoft.com/office/excel/2006/main">
          <x14:cfRule type="iconSet" priority="5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abSelected="1" zoomScale="115" zoomScaleNormal="115" workbookViewId="0">
      <selection activeCell="B12" sqref="B12"/>
    </sheetView>
  </sheetViews>
  <sheetFormatPr defaultRowHeight="16.8" x14ac:dyDescent="0.3"/>
  <cols>
    <col min="1" max="1" width="2.77734375" style="21" customWidth="1"/>
    <col min="2" max="2" width="44" style="21" customWidth="1"/>
    <col min="3" max="3" width="32.109375" style="21" customWidth="1"/>
    <col min="4" max="4" width="34.88671875" style="21" customWidth="1"/>
    <col min="5" max="5" width="9.77734375" style="20" customWidth="1"/>
    <col min="6" max="6" width="11.6640625" style="20" customWidth="1"/>
    <col min="7" max="7" width="16.109375" style="20" customWidth="1"/>
    <col min="8" max="8" width="9.44140625" style="20" customWidth="1"/>
    <col min="9" max="10" width="11.33203125" style="20" customWidth="1"/>
    <col min="11" max="11" width="12" style="20" bestFit="1" customWidth="1"/>
    <col min="12" max="12" width="43.109375" style="21" customWidth="1"/>
    <col min="13" max="16384" width="8.88671875" style="21"/>
  </cols>
  <sheetData>
    <row r="2" spans="2:12" x14ac:dyDescent="0.3">
      <c r="B2" s="21" t="s">
        <v>101</v>
      </c>
      <c r="L2" s="41" t="s">
        <v>127</v>
      </c>
    </row>
    <row r="3" spans="2:12" ht="67.2" x14ac:dyDescent="0.3">
      <c r="B3" s="23" t="s">
        <v>94</v>
      </c>
      <c r="C3" s="24" t="s">
        <v>98</v>
      </c>
      <c r="D3" s="24" t="s">
        <v>102</v>
      </c>
      <c r="E3" s="25" t="s">
        <v>95</v>
      </c>
      <c r="F3" s="25" t="s">
        <v>96</v>
      </c>
      <c r="G3" s="26" t="s">
        <v>111</v>
      </c>
      <c r="H3" s="26" t="s">
        <v>122</v>
      </c>
      <c r="I3" s="26" t="s">
        <v>123</v>
      </c>
      <c r="J3" s="26" t="s">
        <v>124</v>
      </c>
      <c r="K3" s="25" t="s">
        <v>97</v>
      </c>
      <c r="L3" s="27" t="s">
        <v>100</v>
      </c>
    </row>
    <row r="4" spans="2:12" ht="33.6" x14ac:dyDescent="0.3">
      <c r="B4" s="28" t="s">
        <v>20</v>
      </c>
      <c r="C4" s="29" t="s">
        <v>99</v>
      </c>
      <c r="D4" s="30" t="s">
        <v>17</v>
      </c>
      <c r="E4" s="22">
        <v>3</v>
      </c>
      <c r="F4" s="22">
        <v>14</v>
      </c>
      <c r="G4" s="22">
        <v>4</v>
      </c>
      <c r="H4" s="22">
        <v>1</v>
      </c>
      <c r="I4" s="36">
        <f>G4/H4</f>
        <v>4</v>
      </c>
      <c r="J4" s="36">
        <f>I4/10</f>
        <v>0.4</v>
      </c>
      <c r="K4" s="36">
        <f>(14+(38/60))/60</f>
        <v>0.24388888888888888</v>
      </c>
      <c r="L4" s="31" t="s">
        <v>113</v>
      </c>
    </row>
    <row r="5" spans="2:12" ht="50.4" x14ac:dyDescent="0.3">
      <c r="B5" s="28" t="s">
        <v>125</v>
      </c>
      <c r="C5" s="29" t="s">
        <v>99</v>
      </c>
      <c r="D5" s="30" t="s">
        <v>103</v>
      </c>
      <c r="E5" s="22">
        <v>5</v>
      </c>
      <c r="F5" s="22">
        <v>30</v>
      </c>
      <c r="G5" s="22">
        <v>48</v>
      </c>
      <c r="H5" s="22">
        <v>10</v>
      </c>
      <c r="I5" s="36">
        <f t="shared" ref="I5:I9" si="0">G5/H5</f>
        <v>4.8</v>
      </c>
      <c r="J5" s="36">
        <v>2.16</v>
      </c>
      <c r="K5" s="36">
        <f>192.35/60</f>
        <v>3.2058333333333331</v>
      </c>
      <c r="L5" s="31" t="s">
        <v>121</v>
      </c>
    </row>
    <row r="6" spans="2:12" ht="33.6" x14ac:dyDescent="0.3">
      <c r="B6" s="28" t="s">
        <v>104</v>
      </c>
      <c r="C6" s="29" t="s">
        <v>105</v>
      </c>
      <c r="D6" s="30" t="s">
        <v>106</v>
      </c>
      <c r="E6" s="22">
        <v>3</v>
      </c>
      <c r="F6" s="22">
        <v>19</v>
      </c>
      <c r="G6" s="22">
        <v>30</v>
      </c>
      <c r="H6" s="22">
        <v>6</v>
      </c>
      <c r="I6" s="36">
        <f t="shared" si="0"/>
        <v>5</v>
      </c>
      <c r="J6" s="36">
        <v>1.3</v>
      </c>
      <c r="K6" s="36">
        <v>2.4</v>
      </c>
      <c r="L6" s="31" t="s">
        <v>107</v>
      </c>
    </row>
    <row r="7" spans="2:12" ht="33.6" x14ac:dyDescent="0.3">
      <c r="B7" s="28" t="s">
        <v>108</v>
      </c>
      <c r="C7" s="29" t="s">
        <v>109</v>
      </c>
      <c r="D7" s="30" t="s">
        <v>110</v>
      </c>
      <c r="E7" s="22">
        <v>4</v>
      </c>
      <c r="F7" s="22">
        <v>22</v>
      </c>
      <c r="G7" s="22">
        <v>26</v>
      </c>
      <c r="H7" s="22">
        <v>7</v>
      </c>
      <c r="I7" s="36">
        <f t="shared" si="0"/>
        <v>3.7142857142857144</v>
      </c>
      <c r="J7" s="36">
        <v>0.71</v>
      </c>
      <c r="K7" s="36">
        <v>7.68</v>
      </c>
      <c r="L7" s="31" t="s">
        <v>107</v>
      </c>
    </row>
    <row r="8" spans="2:12" ht="33.6" x14ac:dyDescent="0.3">
      <c r="B8" s="28" t="s">
        <v>114</v>
      </c>
      <c r="C8" s="29" t="s">
        <v>115</v>
      </c>
      <c r="D8" s="30" t="s">
        <v>116</v>
      </c>
      <c r="E8" s="22">
        <v>3</v>
      </c>
      <c r="F8" s="22">
        <v>20</v>
      </c>
      <c r="G8" s="22">
        <v>8.8000000000000007</v>
      </c>
      <c r="H8" s="22">
        <v>2</v>
      </c>
      <c r="I8" s="36">
        <f t="shared" si="0"/>
        <v>4.4000000000000004</v>
      </c>
      <c r="J8" s="36">
        <v>1.3</v>
      </c>
      <c r="K8" s="36">
        <f>75.23/60</f>
        <v>1.2538333333333334</v>
      </c>
      <c r="L8" s="31" t="s">
        <v>126</v>
      </c>
    </row>
    <row r="9" spans="2:12" x14ac:dyDescent="0.3">
      <c r="B9" s="28" t="s">
        <v>117</v>
      </c>
      <c r="C9" s="29" t="s">
        <v>118</v>
      </c>
      <c r="D9" s="30" t="s">
        <v>119</v>
      </c>
      <c r="E9" s="22">
        <v>5</v>
      </c>
      <c r="F9" s="22">
        <v>18</v>
      </c>
      <c r="G9" s="22">
        <v>10</v>
      </c>
      <c r="H9" s="22">
        <v>3</v>
      </c>
      <c r="I9" s="36">
        <f t="shared" si="0"/>
        <v>3.3333333333333335</v>
      </c>
      <c r="J9" s="36">
        <v>1</v>
      </c>
      <c r="K9" s="36">
        <f>(56/60+1+16/60+1+40/60+52/60+1+42/60+49/60+2+46/60)/60</f>
        <v>0.16694444444444445</v>
      </c>
      <c r="L9" s="31" t="s">
        <v>120</v>
      </c>
    </row>
    <row r="10" spans="2:12" x14ac:dyDescent="0.3">
      <c r="B10" s="32"/>
      <c r="C10" s="33"/>
      <c r="D10" s="33"/>
      <c r="E10" s="34"/>
      <c r="F10" s="34"/>
      <c r="G10" s="34"/>
      <c r="H10" s="34"/>
      <c r="I10" s="38"/>
      <c r="J10" s="38"/>
      <c r="K10" s="38"/>
      <c r="L10" s="35"/>
    </row>
    <row r="11" spans="2:12" x14ac:dyDescent="0.3">
      <c r="D11" s="39" t="s">
        <v>112</v>
      </c>
      <c r="E11" s="40">
        <f>SUM(E4:E10)</f>
        <v>23</v>
      </c>
      <c r="F11" s="40">
        <f>SUM(F4:F10)</f>
        <v>123</v>
      </c>
      <c r="G11" s="37">
        <f>SUM(G4:G10)</f>
        <v>126.8</v>
      </c>
      <c r="H11" s="37"/>
      <c r="I11" s="37"/>
      <c r="J11" s="37"/>
      <c r="K11" s="37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2023-03-22T18:32:12Z</dcterms:modified>
</cp:coreProperties>
</file>