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ccahallam/Documents/GitHub/FYP/Machine Learning/Optimised Model/"/>
    </mc:Choice>
  </mc:AlternateContent>
  <xr:revisionPtr revIDLastSave="0" documentId="13_ncr:1_{74E31047-F408-D54E-AE5B-C507E5644232}" xr6:coauthVersionLast="45" xr6:coauthVersionMax="45" xr10:uidLastSave="{00000000-0000-0000-0000-000000000000}"/>
  <bookViews>
    <workbookView xWindow="0" yWindow="0" windowWidth="38400" windowHeight="21600" activeTab="3" xr2:uid="{79382FC0-9FA3-F149-BB0B-6D2C72536F94}"/>
  </bookViews>
  <sheets>
    <sheet name="Varying Hyperparameters" sheetId="1" r:id="rId1"/>
    <sheet name="500 Epochs" sheetId="2" r:id="rId2"/>
    <sheet name="200 Epochs" sheetId="3" r:id="rId3"/>
    <sheet name="Talos results before crash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9" i="1" l="1"/>
  <c r="T9" i="1"/>
  <c r="S9" i="1"/>
  <c r="R9" i="1"/>
  <c r="Q9" i="1"/>
  <c r="P9" i="1"/>
  <c r="O9" i="1"/>
  <c r="N9" i="1"/>
  <c r="M9" i="1"/>
  <c r="L9" i="1"/>
  <c r="K9" i="1"/>
  <c r="J9" i="1"/>
  <c r="I9" i="1"/>
  <c r="F9" i="1"/>
  <c r="E9" i="1"/>
  <c r="D9" i="1"/>
  <c r="C9" i="1"/>
  <c r="B9" i="1"/>
  <c r="I11" i="1"/>
  <c r="I10" i="1"/>
  <c r="H11" i="1"/>
  <c r="H10" i="1"/>
  <c r="E11" i="1"/>
  <c r="E10" i="1"/>
  <c r="C11" i="1"/>
  <c r="C10" i="1"/>
  <c r="F11" i="1"/>
  <c r="F10" i="1"/>
  <c r="D11" i="1"/>
  <c r="D10" i="1"/>
  <c r="B11" i="1"/>
  <c r="B10" i="1"/>
</calcChain>
</file>

<file path=xl/sharedStrings.xml><?xml version="1.0" encoding="utf-8"?>
<sst xmlns="http://schemas.openxmlformats.org/spreadsheetml/2006/main" count="290" uniqueCount="192">
  <si>
    <t>Batch size</t>
  </si>
  <si>
    <t>Epochs</t>
  </si>
  <si>
    <t>Conv Layer 1</t>
  </si>
  <si>
    <t>Conv Layer 2</t>
  </si>
  <si>
    <t>32, (5,5)</t>
  </si>
  <si>
    <t>Pool Size</t>
  </si>
  <si>
    <t>Train loss</t>
  </si>
  <si>
    <t>Train accuracy</t>
  </si>
  <si>
    <t>Test loss</t>
  </si>
  <si>
    <t>Test accuracy</t>
  </si>
  <si>
    <t>OOM Error</t>
  </si>
  <si>
    <t>64, (5,5)</t>
  </si>
  <si>
    <t>Training time</t>
  </si>
  <si>
    <t>Loss</t>
  </si>
  <si>
    <t>Accuracy</t>
  </si>
  <si>
    <t>Optimizer</t>
  </si>
  <si>
    <t>MSE</t>
  </si>
  <si>
    <t>SGD</t>
  </si>
  <si>
    <t>Dropout</t>
  </si>
  <si>
    <t>None</t>
  </si>
  <si>
    <t>Epoch</t>
  </si>
  <si>
    <t>adam</t>
  </si>
  <si>
    <t>adagrad</t>
  </si>
  <si>
    <t>rmsprop</t>
  </si>
  <si>
    <t>adamax</t>
  </si>
  <si>
    <t>Learning Rate</t>
  </si>
  <si>
    <t>Momentum</t>
  </si>
  <si>
    <t>Test Loss</t>
  </si>
  <si>
    <t>Test Accuracy</t>
  </si>
  <si>
    <t xml:space="preserve">adding another </t>
  </si>
  <si>
    <t>conv layer</t>
  </si>
  <si>
    <t>CLASS WEIGHTS</t>
  </si>
  <si>
    <t>loss</t>
  </si>
  <si>
    <t>accuracy</t>
  </si>
  <si>
    <t xml:space="preserve">  0%|          | 0/1 [00:00&lt;?, ?it/s]</t>
  </si>
  <si>
    <t>Model: "sequential_1"</t>
  </si>
  <si>
    <t>_________________________________________________________________</t>
  </si>
  <si>
    <t xml:space="preserve">Layer (type)                 Output Shape              Param #   </t>
  </si>
  <si>
    <t>=================================================================</t>
  </si>
  <si>
    <t xml:space="preserve">dropout_1 (Dropout)          (None, 384, 512, 1)       0         </t>
  </si>
  <si>
    <t xml:space="preserve">conv2d_2 (Conv2D)            (None, 380, 508, 32)      832       </t>
  </si>
  <si>
    <t xml:space="preserve">max_pooling2d_2 (MaxPooling2 (None, 190, 254, 32)      0         </t>
  </si>
  <si>
    <t xml:space="preserve">conv2d_3 (Conv2D)            (None, 186, 250, 64)      51264     </t>
  </si>
  <si>
    <t xml:space="preserve">max_pooling2d_3 (MaxPooling2 (None, 93, 125, 64)       0         </t>
  </si>
  <si>
    <t xml:space="preserve">flatten_1 (Flatten)          (None, 744000)            0         </t>
  </si>
  <si>
    <t xml:space="preserve">dense_1 (Dense)              (None, 7)                 5208007   </t>
  </si>
  <si>
    <t>Total params: 5,260,103</t>
  </si>
  <si>
    <t>Trainable params: 5,260,103</t>
  </si>
  <si>
    <t>Non-trainable params: 0</t>
  </si>
  <si>
    <t>Train on 883 samples, validate on 379 samples</t>
  </si>
  <si>
    <t>Epoch 1/73</t>
  </si>
  <si>
    <t>883/883 [==============================] - 502s 568ms/sample - loss: 1.1722 - acc: 0.1212 - val_loss: 0.1203 - val_acc: 0.0554</t>
  </si>
  <si>
    <t>Epoch 2/73</t>
  </si>
  <si>
    <t>883/883 [==============================] - 506s 573ms/sample - loss: 1.1604 - acc: 0.0917 - val_loss: 0.1201 - val_acc: 0.0449</t>
  </si>
  <si>
    <t>Epoch 3/73</t>
  </si>
  <si>
    <t>883/883 [==============================] - 510s 578ms/sample - loss: 1.1564 - acc: 0.0804 - val_loss: 0.1199 - val_acc: 0.0475</t>
  </si>
  <si>
    <t>Epoch 4/73</t>
  </si>
  <si>
    <t>883/883 [==============================] - 509s 577ms/sample - loss: 1.1540 - acc: 0.1382 - val_loss: 0.1200 - val_acc: 0.0449</t>
  </si>
  <si>
    <t>Epoch 5/73</t>
  </si>
  <si>
    <t>883/883 [==============================] - 510s 578ms/sample - loss: 1.1524 - acc: 0.1133 - val_loss: 0.1194 - val_acc: 0.0923</t>
  </si>
  <si>
    <t>Epoch 6/73</t>
  </si>
  <si>
    <t>883/883 [==============================] - 502s 568ms/sample - loss: 1.1516 - acc: 0.1631 - val_loss: 0.1191 - val_acc: 0.1979</t>
  </si>
  <si>
    <t>Epoch 7/73</t>
  </si>
  <si>
    <t>883/883 [==============================] - 494s 560ms/sample - loss: 1.1486 - acc: 0.2322 - val_loss: 0.1209 - val_acc: 0.0449</t>
  </si>
  <si>
    <t>Epoch 8/73</t>
  </si>
  <si>
    <t>883/883 [==============================] - 499s 565ms/sample - loss: 1.1468 - acc: 0.0634 - val_loss: 0.1183 - val_acc: 0.2507</t>
  </si>
  <si>
    <t>Epoch 9/73</t>
  </si>
  <si>
    <t>883/883 [==============================] - 501s 568ms/sample - loss: 1.1462 - acc: 0.1518 - val_loss: 0.1183 - val_acc: 0.2612</t>
  </si>
  <si>
    <t>Epoch 10/73</t>
  </si>
  <si>
    <t>883/883 [==============================] - 506s 573ms/sample - loss: 1.1444 - acc: 0.1744 - val_loss: 0.1184 - val_acc: 0.2480</t>
  </si>
  <si>
    <t>Epoch 11/73</t>
  </si>
  <si>
    <t>883/883 [==============================] - 507s 575ms/sample - loss: 1.1424 - acc: 0.1835 - val_loss: 0.1180 - val_acc: 0.2559</t>
  </si>
  <si>
    <t>Epoch 12/73</t>
  </si>
  <si>
    <t>883/883 [==============================] - 510s 577ms/sample - loss: 1.1407 - acc: 0.1857 - val_loss: 0.1183 - val_acc: 0.2718</t>
  </si>
  <si>
    <t>Epoch 13/73</t>
  </si>
  <si>
    <t>883/883 [==============================] - 509s 577ms/sample - loss: 1.1407 - acc: 0.1971 - val_loss: 0.1181 - val_acc: 0.2507</t>
  </si>
  <si>
    <t>Epoch 14/73</t>
  </si>
  <si>
    <t>883/883 [==============================] - 499s 565ms/sample - loss: 1.1388 - acc: 0.1835 - val_loss: 0.1177 - val_acc: 0.2612</t>
  </si>
  <si>
    <t>Epoch 15/73</t>
  </si>
  <si>
    <t>883/883 [==============================] - 505s 571ms/sample - loss: 1.1378 - acc: 0.2072 - val_loss: 0.1180 - val_acc: 0.2559</t>
  </si>
  <si>
    <t>Epoch 16/73</t>
  </si>
  <si>
    <t>883/883 [==============================] - 506s 573ms/sample - loss: 1.1353 - acc: 0.2072 - val_loss: 0.1182 - val_acc: 0.2137</t>
  </si>
  <si>
    <t>Epoch 17/73</t>
  </si>
  <si>
    <t>883/883 [==============================] - 503s 570ms/sample - loss: 1.1336 - acc: 0.2254 - val_loss: 0.1185 - val_acc: 0.1583</t>
  </si>
  <si>
    <t>Epoch 18/73</t>
  </si>
  <si>
    <t>883/883 [==============================] - 505s 572ms/sample - loss: 1.1316 - acc: 0.2242 - val_loss: 0.1194 - val_acc: 0.1240</t>
  </si>
  <si>
    <t>Epoch 19/73</t>
  </si>
  <si>
    <t>883/883 [==============================] - 509s 576ms/sample - loss: 1.1294 - acc: 0.1812 - val_loss: 0.1168 - val_acc: 0.2982</t>
  </si>
  <si>
    <t>Epoch 20/73</t>
  </si>
  <si>
    <t>883/883 [==============================] - 510s 578ms/sample - loss: 1.1267 - acc: 0.2424 - val_loss: 0.1167 - val_acc: 0.3087</t>
  </si>
  <si>
    <t>Epoch 21/73</t>
  </si>
  <si>
    <t>883/883 [==============================] - 511s 578ms/sample - loss: 1.1246 - acc: 0.2254 - val_loss: 0.1161 - val_acc: 0.2770</t>
  </si>
  <si>
    <t>Epoch 22/73</t>
  </si>
  <si>
    <t>883/883 [==============================] - 509s 577ms/sample - loss: 1.1224 - acc: 0.2843 - val_loss: 0.1188 - val_acc: 0.1478</t>
  </si>
  <si>
    <t>Epoch 23/73</t>
  </si>
  <si>
    <t>883/883 [==============================] - 510s 578ms/sample - loss: 1.1190 - acc: 0.2559 - val_loss: 0.1262 - val_acc: 0.0396</t>
  </si>
  <si>
    <t>Epoch 24/73</t>
  </si>
  <si>
    <t>883/883 [==============================] - 500s 566ms/sample - loss: 1.1206 - acc: 0.1948 - val_loss: 0.1173 - val_acc: 0.2533</t>
  </si>
  <si>
    <t>Epoch 25/73</t>
  </si>
  <si>
    <t>883/883 [==============================] - 502s 568ms/sample - loss: 1.1140 - acc: 0.2356 - val_loss: 0.1151 - val_acc: 0.3298</t>
  </si>
  <si>
    <t>Epoch 26/73</t>
  </si>
  <si>
    <t>883/883 [==============================] - 506s 573ms/sample - loss: 1.1124 - acc: 0.2786 - val_loss: 0.1179 - val_acc: 0.1953</t>
  </si>
  <si>
    <t>Epoch 27/73</t>
  </si>
  <si>
    <t>883/883 [==============================] - 508s 576ms/sample - loss: 1.1122 - acc: 0.2356 - val_loss: 0.1164 - val_acc: 0.2639</t>
  </si>
  <si>
    <t>Epoch 28/73</t>
  </si>
  <si>
    <t>883/883 [==============================] - 506s 573ms/sample - loss: 1.1076 - acc: 0.2390 - val_loss: 0.1168 - val_acc: 0.2744</t>
  </si>
  <si>
    <t>Epoch 29/73</t>
  </si>
  <si>
    <t>883/883 [==============================] - 506s 574ms/sample - loss: 1.1045 - acc: 0.2605 - val_loss: 0.1165 - val_acc: 0.2665</t>
  </si>
  <si>
    <t>Epoch 30/73</t>
  </si>
  <si>
    <t>883/883 [==============================] - 506s 573ms/sample - loss: 1.1012 - acc: 0.2627 - val_loss: 0.1193 - val_acc: 0.1821</t>
  </si>
  <si>
    <t>Epoch 31/73</t>
  </si>
  <si>
    <t>883/883 [==============================] - 508s 575ms/sample - loss: 1.0995 - acc: 0.2480 - val_loss: 0.1158 - val_acc: 0.2032</t>
  </si>
  <si>
    <t>Epoch 32/73</t>
  </si>
  <si>
    <t>883/883 [==============================] - 507s 574ms/sample - loss: 1.0988 - acc: 0.2831 - val_loss: 0.1189 - val_acc: 0.2111</t>
  </si>
  <si>
    <t>Epoch 33/73</t>
  </si>
  <si>
    <t>883/883 [==============================] - 506s 573ms/sample - loss: 1.0900 - acc: 0.2899 - val_loss: 0.1152 - val_acc: 0.2507</t>
  </si>
  <si>
    <t>Epoch 34/73</t>
  </si>
  <si>
    <t>883/883 [==============================] - 509s 576ms/sample - loss: 1.0890 - acc: 0.3001 - val_loss: 0.1174 - val_acc: 0.2190</t>
  </si>
  <si>
    <t>Epoch 35/73</t>
  </si>
  <si>
    <t>883/883 [==============================] - 506s 573ms/sample - loss: 1.0805 - acc: 0.2831 - val_loss: 0.1122 - val_acc: 0.3034</t>
  </si>
  <si>
    <t>Epoch 36/73</t>
  </si>
  <si>
    <t>883/883 [==============================] - 503s 570ms/sample - loss: 1.0886 - acc: 0.2922 - val_loss: 0.1175 - val_acc: 0.2005</t>
  </si>
  <si>
    <t>Epoch 37/73</t>
  </si>
  <si>
    <t>883/883 [==============================] - 504s 571ms/sample - loss: 1.0817 - acc: 0.2843 - val_loss: 0.1397 - val_acc: 0.0528</t>
  </si>
  <si>
    <t>Epoch 38/73</t>
  </si>
  <si>
    <t>883/883 [==============================] - 499s 566ms/sample - loss: 1.0954 - acc: 0.2967 - val_loss: 0.1117 - val_acc: 0.3430</t>
  </si>
  <si>
    <t>Epoch 39/73</t>
  </si>
  <si>
    <t>883/883 [==============================] - 491s 556ms/sample - loss: 1.0829 - acc: 0.2967 - val_loss: 0.1153 - val_acc: 0.2559</t>
  </si>
  <si>
    <t>Epoch 40/73</t>
  </si>
  <si>
    <t>883/883 [==============================] - 498s 565ms/sample - loss: 1.0817 - acc: 0.2933 - val_loss: 0.1189 - val_acc: 0.2058</t>
  </si>
  <si>
    <t>Epoch 41/73</t>
  </si>
  <si>
    <t>883/883 [==============================] - 502s 569ms/sample - loss: 1.0690 - acc: 0.3126 - val_loss: 0.1127 - val_acc: 0.3034</t>
  </si>
  <si>
    <t>Epoch 42/73</t>
  </si>
  <si>
    <t>883/883 [==============================] - 506s 573ms/sample - loss: 1.0691 - acc: 0.2865 - val_loss: 0.1166 - val_acc: 0.2269</t>
  </si>
  <si>
    <t>Epoch 43/73</t>
  </si>
  <si>
    <t>883/883 [==============================] - 508s 575ms/sample - loss: 1.0611 - acc: 0.3284 - val_loss: 0.1149 - val_acc: 0.2955</t>
  </si>
  <si>
    <t>Epoch 44/73</t>
  </si>
  <si>
    <t>883/883 [==============================] - 501s 567ms/sample - loss: 1.0578 - acc: 0.3499 - val_loss: 0.1143 - val_acc: 0.3166</t>
  </si>
  <si>
    <t>Epoch 45/73</t>
  </si>
  <si>
    <t>883/883 [==============================] - 499s 565ms/sample - loss: 1.0607 - acc: 0.3137 - val_loss: 0.1108 - val_acc: 0.3061</t>
  </si>
  <si>
    <t>Epoch 46/73</t>
  </si>
  <si>
    <t>883/883 [==============================] - 500s 566ms/sample - loss: 1.0572 - acc: 0.3114 - val_loss: 0.1132 - val_acc: 0.2375</t>
  </si>
  <si>
    <t>Epoch 47/73</t>
  </si>
  <si>
    <t>883/883 [==============================] - 505s 572ms/sample - loss: 1.0506 - acc: 0.3194 - val_loss: 0.1109 - val_acc: 0.2982</t>
  </si>
  <si>
    <t>Epoch 48/73</t>
  </si>
  <si>
    <t>883/883 [==============================] - 502s 569ms/sample - loss: 1.0509 - acc: 0.3205 - val_loss: 0.1159 - val_acc: 0.2559</t>
  </si>
  <si>
    <t>Epoch 49/73</t>
  </si>
  <si>
    <t>883/883 [==============================] - 497s 563ms/sample - loss: 1.0551 - acc: 0.2967 - val_loss: 0.1125 - val_acc: 0.2850</t>
  </si>
  <si>
    <t>Epoch 50/73</t>
  </si>
  <si>
    <t>883/883 [==============================] - 502s 568ms/sample - loss: 1.0416 - acc: 0.3307 - val_loss: 0.1175 - val_acc: 0.2718</t>
  </si>
  <si>
    <t>Epoch 51/73</t>
  </si>
  <si>
    <t>883/883 [==============================] - 485s 549ms/sample - loss: 1.0455 - acc: 0.3330 - val_loss: 0.1135 - val_acc: 0.2850</t>
  </si>
  <si>
    <t>Epoch 52/73</t>
  </si>
  <si>
    <t>883/883 [==============================] - 482s 546ms/sample - loss: 1.0286 - acc: 0.3499 - val_loss: 0.1154 - val_acc: 0.2586</t>
  </si>
  <si>
    <t>Epoch 53/73</t>
  </si>
  <si>
    <t>883/883 [==============================] - 487s 551ms/sample - loss: 1.0354 - acc: 0.3364 - val_loss: 0.1124 - val_acc: 0.3008</t>
  </si>
  <si>
    <t>Epoch 54/73</t>
  </si>
  <si>
    <t>883/883 [==============================] - 484s 548ms/sample - loss: 1.0327 - acc: 0.3318 - val_loss: 0.1108 - val_acc: 0.2929</t>
  </si>
  <si>
    <t>Epoch 55/73</t>
  </si>
  <si>
    <t>883/883 [==============================] - 484s 548ms/sample - loss: 1.0362 - acc: 0.3341 - val_loss: 0.1131 - val_acc: 0.2718</t>
  </si>
  <si>
    <t>Epoch 56/73</t>
  </si>
  <si>
    <t>883/883 [==============================] - 503s 569ms/sample - loss: 1.0264 - acc: 0.3737 - val_loss: 0.1237 - val_acc: 0.1873</t>
  </si>
  <si>
    <t>Epoch 57/73</t>
  </si>
  <si>
    <t>883/883 [==============================] - 502s 568ms/sample - loss: 1.0335 - acc: 0.3273 - val_loss: 0.1136 - val_acc: 0.3034</t>
  </si>
  <si>
    <t>Epoch 58/73</t>
  </si>
  <si>
    <t>883/883 [==============================] - 487s 551ms/sample - loss: 1.0333 - acc: 0.3533 - val_loss: 0.1114 - val_acc: 0.3245</t>
  </si>
  <si>
    <t>Epoch 59/73</t>
  </si>
  <si>
    <t>883/883 [==============================] - 500s 566ms/sample - loss: 1.0305 - acc: 0.3465 - val_loss: 0.1322 - val_acc: 0.1821</t>
  </si>
  <si>
    <t>Epoch 60/73</t>
  </si>
  <si>
    <t>883/883 [==============================] - 501s 567ms/sample - loss: 1.0357 - acc: 0.3409 - val_loss: 0.1115 - val_acc: 0.3219</t>
  </si>
  <si>
    <t>Epoch 61/73</t>
  </si>
  <si>
    <t>883/883 [==============================] - 487s 551ms/sample - loss: 1.0126 - acc: 0.3658 - val_loss: 0.1128 - val_acc: 0.3166</t>
  </si>
  <si>
    <t>Epoch 62/73</t>
  </si>
  <si>
    <t>883/883 [==============================] - 496s 562ms/sample - loss: 1.0180 - acc: 0.3477 - val_loss: 0.1094 - val_acc: 0.3536</t>
  </si>
  <si>
    <t>Epoch 63/73</t>
  </si>
  <si>
    <t>883/883 [==============================] - 504s 571ms/sample - loss: 1.0304 - acc: 0.3579 - val_loss: 0.1138 - val_acc: 0.3325</t>
  </si>
  <si>
    <t>Epoch 64/73</t>
  </si>
  <si>
    <t>883/883 [==============================] - 494s 559ms/sample - loss: 1.0122 - acc: 0.3749 - val_loss: 0.1116 - val_acc: 0.2982</t>
  </si>
  <si>
    <t>Epoch 65/73</t>
  </si>
  <si>
    <t>883/883 [==============================] - 497s 562ms/sample - loss: 1.0167 - acc: 0.3635 - val_loss: 0.1105 - val_acc: 0.3456</t>
  </si>
  <si>
    <t>Epoch 66/73</t>
  </si>
  <si>
    <t>883/883 [==============================] - 505s 571ms/sample - loss: 1.0236 - acc: 0.3715 - val_loss: 0.1202 - val_acc: 0.2296</t>
  </si>
  <si>
    <t>Epoch 67/73</t>
  </si>
  <si>
    <t>883/883 [==============================] - 497s 563ms/sample - loss: 1.0222 - acc: 0.3715 - val_loss: 0.1186 - val_acc: 0.2454</t>
  </si>
  <si>
    <t>Epoch 68/73</t>
  </si>
  <si>
    <t>883/883 [==============================] - 485s 549ms/sample - loss: 1.0153 - acc: 0.3477 - val_loss: 0.1117 - val_acc: 0.3456</t>
  </si>
  <si>
    <t>Epoch 69/73</t>
  </si>
  <si>
    <t>883/883 [==============================] - 499s 565ms/sample - loss: 1.0191 - acc: 0.3579 - val_loss: 0.1140 - val_acc: 0.3140</t>
  </si>
  <si>
    <t>Epoch 70/73</t>
  </si>
  <si>
    <t>883/883 [==============================] - 499s 565ms/sample - loss: 1.0072 - acc: 0.3715 - val_loss: 0.1170 - val_acc: 0.3140</t>
  </si>
  <si>
    <t>Epoch 71/73</t>
  </si>
  <si>
    <t>285/883 [========&gt;.....................] - ETA: 5:11 - loss: 0.9712 - acc: 0.3895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</si>
</sst>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212121"/>
      <name val="Courier New"/>
      <family val="1"/>
    </font>
    <font>
      <sz val="12"/>
      <color rgb="FF000000"/>
      <name val="Calibri"/>
      <family val="2"/>
      <scheme val="minor"/>
    </font>
    <font>
      <sz val="10"/>
      <color rgb="FF21212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2" borderId="0" xfId="0" applyFill="1"/>
    <xf numFmtId="0" fontId="0" fillId="0" borderId="0" xfId="0" applyFill="1"/>
    <xf numFmtId="0" fontId="1" fillId="0" borderId="1" xfId="0" applyFont="1" applyBorder="1"/>
    <xf numFmtId="0" fontId="0" fillId="3" borderId="0" xfId="0" applyFill="1"/>
    <xf numFmtId="0" fontId="0" fillId="0" borderId="2" xfId="0" applyFill="1" applyBorder="1"/>
    <xf numFmtId="0" fontId="0" fillId="2" borderId="2" xfId="0" applyFill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0" xfId="0" applyAlignment="1"/>
    <xf numFmtId="0" fontId="2" fillId="0" borderId="0" xfId="0" applyFont="1"/>
    <xf numFmtId="0" fontId="0" fillId="0" borderId="2" xfId="0" applyBorder="1" applyAlignment="1"/>
    <xf numFmtId="0" fontId="0" fillId="0" borderId="0" xfId="0" applyFill="1" applyBorder="1" applyAlignment="1"/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3" xfId="0" applyFill="1" applyBorder="1" applyAlignment="1"/>
    <xf numFmtId="0" fontId="0" fillId="0" borderId="3" xfId="0" applyFill="1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2" borderId="3" xfId="0" applyFill="1" applyBorder="1" applyAlignment="1"/>
    <xf numFmtId="0" fontId="0" fillId="2" borderId="0" xfId="0" applyFill="1" applyBorder="1" applyAlignment="1"/>
    <xf numFmtId="0" fontId="1" fillId="0" borderId="0" xfId="0" applyFont="1" applyFill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'500 Epochs'!$B$1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 Epochs'!$B$2:$B$500</c:f>
              <c:numCache>
                <c:formatCode>General</c:formatCode>
                <c:ptCount val="499"/>
                <c:pt idx="0">
                  <c:v>0.37719999999999998</c:v>
                </c:pt>
                <c:pt idx="1">
                  <c:v>0.23300000000000001</c:v>
                </c:pt>
                <c:pt idx="2">
                  <c:v>0.21790000000000001</c:v>
                </c:pt>
                <c:pt idx="3">
                  <c:v>0.31540000000000001</c:v>
                </c:pt>
                <c:pt idx="4">
                  <c:v>0.20680000000000001</c:v>
                </c:pt>
                <c:pt idx="5">
                  <c:v>0.30109999999999998</c:v>
                </c:pt>
                <c:pt idx="6">
                  <c:v>0.25590000000000002</c:v>
                </c:pt>
                <c:pt idx="7">
                  <c:v>0.25359999999999999</c:v>
                </c:pt>
                <c:pt idx="8">
                  <c:v>0.38030000000000003</c:v>
                </c:pt>
                <c:pt idx="9">
                  <c:v>0.40329999999999999</c:v>
                </c:pt>
                <c:pt idx="10">
                  <c:v>0.34710000000000002</c:v>
                </c:pt>
                <c:pt idx="11">
                  <c:v>0.23849999999999999</c:v>
                </c:pt>
                <c:pt idx="12">
                  <c:v>0.36849999999999999</c:v>
                </c:pt>
                <c:pt idx="13">
                  <c:v>0.39300000000000002</c:v>
                </c:pt>
                <c:pt idx="14">
                  <c:v>0.38829999999999998</c:v>
                </c:pt>
                <c:pt idx="15">
                  <c:v>0.33040000000000003</c:v>
                </c:pt>
                <c:pt idx="16">
                  <c:v>0.4002</c:v>
                </c:pt>
                <c:pt idx="17">
                  <c:v>0.33119999999999999</c:v>
                </c:pt>
                <c:pt idx="18">
                  <c:v>0.38190000000000002</c:v>
                </c:pt>
                <c:pt idx="19">
                  <c:v>0.36770000000000003</c:v>
                </c:pt>
                <c:pt idx="20">
                  <c:v>0.28129999999999999</c:v>
                </c:pt>
                <c:pt idx="21">
                  <c:v>0.3629</c:v>
                </c:pt>
                <c:pt idx="22">
                  <c:v>0.3669</c:v>
                </c:pt>
                <c:pt idx="23">
                  <c:v>0.3669</c:v>
                </c:pt>
                <c:pt idx="24">
                  <c:v>0.33679999999999999</c:v>
                </c:pt>
                <c:pt idx="25">
                  <c:v>0.36530000000000001</c:v>
                </c:pt>
                <c:pt idx="26">
                  <c:v>0.37559999999999999</c:v>
                </c:pt>
                <c:pt idx="27">
                  <c:v>0.38669999999999999</c:v>
                </c:pt>
                <c:pt idx="28">
                  <c:v>0.38109999999999999</c:v>
                </c:pt>
                <c:pt idx="29">
                  <c:v>0.39300000000000002</c:v>
                </c:pt>
                <c:pt idx="30">
                  <c:v>0.39700000000000002</c:v>
                </c:pt>
                <c:pt idx="31">
                  <c:v>0.41199999999999998</c:v>
                </c:pt>
                <c:pt idx="32">
                  <c:v>0.41599999999999998</c:v>
                </c:pt>
                <c:pt idx="33">
                  <c:v>0.4002</c:v>
                </c:pt>
                <c:pt idx="34">
                  <c:v>0.3891</c:v>
                </c:pt>
                <c:pt idx="35">
                  <c:v>0.41049999999999998</c:v>
                </c:pt>
                <c:pt idx="36">
                  <c:v>0.42</c:v>
                </c:pt>
                <c:pt idx="37">
                  <c:v>0.45639999999999997</c:v>
                </c:pt>
                <c:pt idx="38">
                  <c:v>0.45319999999999999</c:v>
                </c:pt>
                <c:pt idx="39">
                  <c:v>0.45400000000000001</c:v>
                </c:pt>
                <c:pt idx="40">
                  <c:v>0.46039999999999998</c:v>
                </c:pt>
                <c:pt idx="41">
                  <c:v>0.46510000000000001</c:v>
                </c:pt>
                <c:pt idx="42">
                  <c:v>0.48420000000000002</c:v>
                </c:pt>
                <c:pt idx="43">
                  <c:v>0.4723</c:v>
                </c:pt>
                <c:pt idx="44">
                  <c:v>0.47389999999999999</c:v>
                </c:pt>
                <c:pt idx="45">
                  <c:v>0.49370000000000003</c:v>
                </c:pt>
                <c:pt idx="46">
                  <c:v>0.4945</c:v>
                </c:pt>
                <c:pt idx="47">
                  <c:v>0.48809999999999998</c:v>
                </c:pt>
                <c:pt idx="48">
                  <c:v>0.51190000000000002</c:v>
                </c:pt>
                <c:pt idx="49">
                  <c:v>0.55230000000000001</c:v>
                </c:pt>
                <c:pt idx="50">
                  <c:v>0.51659999999999995</c:v>
                </c:pt>
                <c:pt idx="51">
                  <c:v>0.51029999999999998</c:v>
                </c:pt>
                <c:pt idx="52">
                  <c:v>0.52139999999999997</c:v>
                </c:pt>
                <c:pt idx="53">
                  <c:v>0.53800000000000003</c:v>
                </c:pt>
                <c:pt idx="54">
                  <c:v>0.52459999999999996</c:v>
                </c:pt>
                <c:pt idx="55">
                  <c:v>0.53879999999999995</c:v>
                </c:pt>
                <c:pt idx="56">
                  <c:v>0.57999999999999996</c:v>
                </c:pt>
                <c:pt idx="57">
                  <c:v>0.52610000000000001</c:v>
                </c:pt>
                <c:pt idx="58">
                  <c:v>0.53800000000000003</c:v>
                </c:pt>
                <c:pt idx="59">
                  <c:v>0.55859999999999999</c:v>
                </c:pt>
                <c:pt idx="60">
                  <c:v>0.56499999999999995</c:v>
                </c:pt>
                <c:pt idx="61">
                  <c:v>0.56889999999999996</c:v>
                </c:pt>
                <c:pt idx="62">
                  <c:v>0.58720000000000006</c:v>
                </c:pt>
                <c:pt idx="63">
                  <c:v>0.58479999999999999</c:v>
                </c:pt>
                <c:pt idx="64">
                  <c:v>0.5998</c:v>
                </c:pt>
                <c:pt idx="65">
                  <c:v>0.5998</c:v>
                </c:pt>
                <c:pt idx="66">
                  <c:v>0.6149</c:v>
                </c:pt>
                <c:pt idx="67">
                  <c:v>0.6149</c:v>
                </c:pt>
                <c:pt idx="68">
                  <c:v>0.64100000000000001</c:v>
                </c:pt>
                <c:pt idx="69">
                  <c:v>0.6482</c:v>
                </c:pt>
                <c:pt idx="70">
                  <c:v>0.65449999999999997</c:v>
                </c:pt>
                <c:pt idx="71">
                  <c:v>0.63390000000000002</c:v>
                </c:pt>
                <c:pt idx="72">
                  <c:v>0.63790000000000002</c:v>
                </c:pt>
                <c:pt idx="73">
                  <c:v>0.65059999999999996</c:v>
                </c:pt>
                <c:pt idx="74">
                  <c:v>0.67120000000000002</c:v>
                </c:pt>
                <c:pt idx="75">
                  <c:v>0.68069999999999997</c:v>
                </c:pt>
                <c:pt idx="76">
                  <c:v>0.67669999999999997</c:v>
                </c:pt>
                <c:pt idx="77">
                  <c:v>0.67910000000000004</c:v>
                </c:pt>
                <c:pt idx="78">
                  <c:v>0.70130000000000003</c:v>
                </c:pt>
                <c:pt idx="79">
                  <c:v>0.73060000000000003</c:v>
                </c:pt>
                <c:pt idx="80">
                  <c:v>0.73380000000000001</c:v>
                </c:pt>
                <c:pt idx="81">
                  <c:v>0.70209999999999995</c:v>
                </c:pt>
                <c:pt idx="82">
                  <c:v>0.72499999999999998</c:v>
                </c:pt>
                <c:pt idx="83">
                  <c:v>0.75749999999999995</c:v>
                </c:pt>
                <c:pt idx="84">
                  <c:v>0.73299999999999998</c:v>
                </c:pt>
                <c:pt idx="85">
                  <c:v>0.7409</c:v>
                </c:pt>
                <c:pt idx="86">
                  <c:v>0.75670000000000004</c:v>
                </c:pt>
                <c:pt idx="87">
                  <c:v>0.77580000000000005</c:v>
                </c:pt>
                <c:pt idx="88">
                  <c:v>0.68620000000000003</c:v>
                </c:pt>
                <c:pt idx="89">
                  <c:v>0.64739999999999998</c:v>
                </c:pt>
                <c:pt idx="90">
                  <c:v>0.64900000000000002</c:v>
                </c:pt>
                <c:pt idx="91">
                  <c:v>0.67589999999999995</c:v>
                </c:pt>
                <c:pt idx="92">
                  <c:v>0.71789999999999998</c:v>
                </c:pt>
                <c:pt idx="93">
                  <c:v>0.75280000000000002</c:v>
                </c:pt>
                <c:pt idx="94">
                  <c:v>0.76549999999999996</c:v>
                </c:pt>
                <c:pt idx="95">
                  <c:v>0.77500000000000002</c:v>
                </c:pt>
                <c:pt idx="96">
                  <c:v>0.77729999999999999</c:v>
                </c:pt>
                <c:pt idx="97">
                  <c:v>0.71240000000000003</c:v>
                </c:pt>
                <c:pt idx="98">
                  <c:v>0.75439999999999996</c:v>
                </c:pt>
                <c:pt idx="99">
                  <c:v>0.78369999999999995</c:v>
                </c:pt>
                <c:pt idx="100">
                  <c:v>0.79159999999999997</c:v>
                </c:pt>
                <c:pt idx="101">
                  <c:v>0.79400000000000004</c:v>
                </c:pt>
                <c:pt idx="102">
                  <c:v>0.79559999999999997</c:v>
                </c:pt>
                <c:pt idx="103">
                  <c:v>0.79949999999999999</c:v>
                </c:pt>
                <c:pt idx="104">
                  <c:v>0.80820000000000003</c:v>
                </c:pt>
                <c:pt idx="105">
                  <c:v>0.80669999999999997</c:v>
                </c:pt>
                <c:pt idx="106">
                  <c:v>0.82010000000000005</c:v>
                </c:pt>
                <c:pt idx="107">
                  <c:v>0.81930000000000003</c:v>
                </c:pt>
                <c:pt idx="108">
                  <c:v>0.83120000000000005</c:v>
                </c:pt>
                <c:pt idx="109">
                  <c:v>0.84309999999999996</c:v>
                </c:pt>
                <c:pt idx="110">
                  <c:v>0.85260000000000002</c:v>
                </c:pt>
                <c:pt idx="111">
                  <c:v>0.85260000000000002</c:v>
                </c:pt>
                <c:pt idx="112">
                  <c:v>0.85660000000000003</c:v>
                </c:pt>
                <c:pt idx="113">
                  <c:v>0.85580000000000001</c:v>
                </c:pt>
                <c:pt idx="114">
                  <c:v>0.86609999999999998</c:v>
                </c:pt>
                <c:pt idx="115">
                  <c:v>0.8629</c:v>
                </c:pt>
                <c:pt idx="116">
                  <c:v>0.86609999999999998</c:v>
                </c:pt>
                <c:pt idx="117">
                  <c:v>0.878</c:v>
                </c:pt>
                <c:pt idx="118">
                  <c:v>0.88670000000000004</c:v>
                </c:pt>
                <c:pt idx="119">
                  <c:v>0.88270000000000004</c:v>
                </c:pt>
                <c:pt idx="120">
                  <c:v>0.88429999999999997</c:v>
                </c:pt>
                <c:pt idx="121">
                  <c:v>0.88990000000000002</c:v>
                </c:pt>
                <c:pt idx="122">
                  <c:v>0.89219999999999999</c:v>
                </c:pt>
                <c:pt idx="123">
                  <c:v>0.89539999999999997</c:v>
                </c:pt>
                <c:pt idx="124">
                  <c:v>0.89700000000000002</c:v>
                </c:pt>
                <c:pt idx="125">
                  <c:v>0.89939999999999998</c:v>
                </c:pt>
                <c:pt idx="126">
                  <c:v>0.90329999999999999</c:v>
                </c:pt>
                <c:pt idx="127">
                  <c:v>0.90490000000000004</c:v>
                </c:pt>
                <c:pt idx="128">
                  <c:v>0.90649999999999997</c:v>
                </c:pt>
                <c:pt idx="129">
                  <c:v>0.90890000000000004</c:v>
                </c:pt>
                <c:pt idx="130">
                  <c:v>0.91279999999999994</c:v>
                </c:pt>
                <c:pt idx="131">
                  <c:v>0.91759999999999997</c:v>
                </c:pt>
                <c:pt idx="132">
                  <c:v>0.92159999999999997</c:v>
                </c:pt>
                <c:pt idx="133">
                  <c:v>0.92310000000000003</c:v>
                </c:pt>
                <c:pt idx="134">
                  <c:v>0.92549999999999999</c:v>
                </c:pt>
                <c:pt idx="135">
                  <c:v>0.92630000000000001</c:v>
                </c:pt>
                <c:pt idx="136">
                  <c:v>0.92710000000000004</c:v>
                </c:pt>
                <c:pt idx="137">
                  <c:v>0.92949999999999999</c:v>
                </c:pt>
                <c:pt idx="138">
                  <c:v>0.93340000000000001</c:v>
                </c:pt>
                <c:pt idx="139">
                  <c:v>0.93420000000000003</c:v>
                </c:pt>
                <c:pt idx="140">
                  <c:v>0.93579999999999997</c:v>
                </c:pt>
                <c:pt idx="141">
                  <c:v>0.93899999999999995</c:v>
                </c:pt>
                <c:pt idx="142">
                  <c:v>0.94059999999999999</c:v>
                </c:pt>
                <c:pt idx="143">
                  <c:v>0.94140000000000001</c:v>
                </c:pt>
                <c:pt idx="144">
                  <c:v>0.94369999999999998</c:v>
                </c:pt>
                <c:pt idx="145">
                  <c:v>0.94450000000000001</c:v>
                </c:pt>
                <c:pt idx="146">
                  <c:v>0.94769999999999999</c:v>
                </c:pt>
                <c:pt idx="147">
                  <c:v>0.95009999999999994</c:v>
                </c:pt>
                <c:pt idx="148">
                  <c:v>0.94930000000000003</c:v>
                </c:pt>
                <c:pt idx="149">
                  <c:v>0.95089999999999997</c:v>
                </c:pt>
                <c:pt idx="150">
                  <c:v>0.95089999999999997</c:v>
                </c:pt>
                <c:pt idx="151">
                  <c:v>0.95089999999999997</c:v>
                </c:pt>
                <c:pt idx="152">
                  <c:v>0.95320000000000005</c:v>
                </c:pt>
                <c:pt idx="153">
                  <c:v>0.95250000000000001</c:v>
                </c:pt>
                <c:pt idx="154">
                  <c:v>0.95640000000000003</c:v>
                </c:pt>
                <c:pt idx="155">
                  <c:v>0.95799999999999996</c:v>
                </c:pt>
                <c:pt idx="156">
                  <c:v>0.95799999999999996</c:v>
                </c:pt>
                <c:pt idx="157">
                  <c:v>0.95879999999999999</c:v>
                </c:pt>
                <c:pt idx="158">
                  <c:v>0.95879999999999999</c:v>
                </c:pt>
                <c:pt idx="159">
                  <c:v>0.95879999999999999</c:v>
                </c:pt>
                <c:pt idx="160">
                  <c:v>0.95960000000000001</c:v>
                </c:pt>
                <c:pt idx="161">
                  <c:v>0.96040000000000003</c:v>
                </c:pt>
                <c:pt idx="162">
                  <c:v>0.96199999999999997</c:v>
                </c:pt>
                <c:pt idx="163">
                  <c:v>0.96279999999999999</c:v>
                </c:pt>
                <c:pt idx="164">
                  <c:v>0.96430000000000005</c:v>
                </c:pt>
                <c:pt idx="165">
                  <c:v>0.96120000000000005</c:v>
                </c:pt>
                <c:pt idx="166">
                  <c:v>0.96279999999999999</c:v>
                </c:pt>
                <c:pt idx="167">
                  <c:v>0.96509999999999996</c:v>
                </c:pt>
                <c:pt idx="168">
                  <c:v>0.96589999999999998</c:v>
                </c:pt>
                <c:pt idx="169">
                  <c:v>0.96589999999999998</c:v>
                </c:pt>
                <c:pt idx="170">
                  <c:v>0.96750000000000003</c:v>
                </c:pt>
                <c:pt idx="171">
                  <c:v>0.96750000000000003</c:v>
                </c:pt>
                <c:pt idx="172">
                  <c:v>0.96830000000000005</c:v>
                </c:pt>
                <c:pt idx="173">
                  <c:v>0.96830000000000005</c:v>
                </c:pt>
                <c:pt idx="174">
                  <c:v>0.96989999999999998</c:v>
                </c:pt>
                <c:pt idx="175">
                  <c:v>0.97070000000000001</c:v>
                </c:pt>
                <c:pt idx="176">
                  <c:v>0.97230000000000005</c:v>
                </c:pt>
                <c:pt idx="177">
                  <c:v>0.97309999999999997</c:v>
                </c:pt>
                <c:pt idx="178">
                  <c:v>0.97230000000000005</c:v>
                </c:pt>
                <c:pt idx="179">
                  <c:v>0.97309999999999997</c:v>
                </c:pt>
                <c:pt idx="180">
                  <c:v>0.97309999999999997</c:v>
                </c:pt>
                <c:pt idx="181">
                  <c:v>0.97309999999999997</c:v>
                </c:pt>
                <c:pt idx="182">
                  <c:v>0.97309999999999997</c:v>
                </c:pt>
                <c:pt idx="183">
                  <c:v>0.97309999999999997</c:v>
                </c:pt>
                <c:pt idx="184">
                  <c:v>0.97309999999999997</c:v>
                </c:pt>
                <c:pt idx="185">
                  <c:v>0.97309999999999997</c:v>
                </c:pt>
                <c:pt idx="186">
                  <c:v>0.97309999999999997</c:v>
                </c:pt>
                <c:pt idx="187">
                  <c:v>0.97309999999999997</c:v>
                </c:pt>
                <c:pt idx="188">
                  <c:v>0.97389999999999999</c:v>
                </c:pt>
                <c:pt idx="189">
                  <c:v>0.97389999999999999</c:v>
                </c:pt>
                <c:pt idx="190">
                  <c:v>0.97540000000000004</c:v>
                </c:pt>
                <c:pt idx="191">
                  <c:v>0.97460000000000002</c:v>
                </c:pt>
                <c:pt idx="192">
                  <c:v>0.97460000000000002</c:v>
                </c:pt>
                <c:pt idx="193">
                  <c:v>0.97540000000000004</c:v>
                </c:pt>
                <c:pt idx="194">
                  <c:v>0.97150000000000003</c:v>
                </c:pt>
                <c:pt idx="195">
                  <c:v>0.97309999999999997</c:v>
                </c:pt>
                <c:pt idx="196">
                  <c:v>0.97460000000000002</c:v>
                </c:pt>
                <c:pt idx="197">
                  <c:v>0.97540000000000004</c:v>
                </c:pt>
                <c:pt idx="198">
                  <c:v>0.97460000000000002</c:v>
                </c:pt>
                <c:pt idx="199">
                  <c:v>0.97460000000000002</c:v>
                </c:pt>
                <c:pt idx="200">
                  <c:v>0.97540000000000004</c:v>
                </c:pt>
                <c:pt idx="201">
                  <c:v>0.97540000000000004</c:v>
                </c:pt>
                <c:pt idx="202">
                  <c:v>0.97389999999999999</c:v>
                </c:pt>
                <c:pt idx="203">
                  <c:v>0.97540000000000004</c:v>
                </c:pt>
                <c:pt idx="204">
                  <c:v>0.97460000000000002</c:v>
                </c:pt>
                <c:pt idx="205">
                  <c:v>0.97540000000000004</c:v>
                </c:pt>
                <c:pt idx="206">
                  <c:v>0.97540000000000004</c:v>
                </c:pt>
                <c:pt idx="207">
                  <c:v>0.97540000000000004</c:v>
                </c:pt>
                <c:pt idx="208">
                  <c:v>0.97699999999999998</c:v>
                </c:pt>
                <c:pt idx="209">
                  <c:v>0.97619999999999996</c:v>
                </c:pt>
                <c:pt idx="210">
                  <c:v>0.97699999999999998</c:v>
                </c:pt>
                <c:pt idx="211">
                  <c:v>0.97699999999999998</c:v>
                </c:pt>
                <c:pt idx="212">
                  <c:v>0.97699999999999998</c:v>
                </c:pt>
                <c:pt idx="213">
                  <c:v>0.96199999999999997</c:v>
                </c:pt>
                <c:pt idx="214">
                  <c:v>0.97389999999999999</c:v>
                </c:pt>
                <c:pt idx="215">
                  <c:v>0.97699999999999998</c:v>
                </c:pt>
                <c:pt idx="216">
                  <c:v>0.97389999999999999</c:v>
                </c:pt>
                <c:pt idx="217">
                  <c:v>0.97619999999999996</c:v>
                </c:pt>
                <c:pt idx="218">
                  <c:v>0.97619999999999996</c:v>
                </c:pt>
                <c:pt idx="219">
                  <c:v>0.97619999999999996</c:v>
                </c:pt>
                <c:pt idx="220">
                  <c:v>0.97699999999999998</c:v>
                </c:pt>
                <c:pt idx="221">
                  <c:v>0.97619999999999996</c:v>
                </c:pt>
                <c:pt idx="222">
                  <c:v>0.97699999999999998</c:v>
                </c:pt>
                <c:pt idx="223">
                  <c:v>0.97699999999999998</c:v>
                </c:pt>
                <c:pt idx="224">
                  <c:v>0.97540000000000004</c:v>
                </c:pt>
                <c:pt idx="225">
                  <c:v>0.97699999999999998</c:v>
                </c:pt>
                <c:pt idx="226">
                  <c:v>0.9778</c:v>
                </c:pt>
                <c:pt idx="227">
                  <c:v>0.9778</c:v>
                </c:pt>
                <c:pt idx="228">
                  <c:v>0.9778</c:v>
                </c:pt>
                <c:pt idx="229">
                  <c:v>0.9778</c:v>
                </c:pt>
                <c:pt idx="230">
                  <c:v>0.97540000000000004</c:v>
                </c:pt>
                <c:pt idx="231">
                  <c:v>0.97699999999999998</c:v>
                </c:pt>
                <c:pt idx="232">
                  <c:v>0.97699999999999998</c:v>
                </c:pt>
                <c:pt idx="233">
                  <c:v>0.9778</c:v>
                </c:pt>
                <c:pt idx="234">
                  <c:v>0.97699999999999998</c:v>
                </c:pt>
                <c:pt idx="235">
                  <c:v>0.97699999999999998</c:v>
                </c:pt>
                <c:pt idx="236">
                  <c:v>0.9778</c:v>
                </c:pt>
                <c:pt idx="237">
                  <c:v>0.97860000000000003</c:v>
                </c:pt>
                <c:pt idx="238">
                  <c:v>0.97860000000000003</c:v>
                </c:pt>
                <c:pt idx="239">
                  <c:v>0.97699999999999998</c:v>
                </c:pt>
                <c:pt idx="240">
                  <c:v>0.97940000000000005</c:v>
                </c:pt>
                <c:pt idx="241">
                  <c:v>0.98019999999999996</c:v>
                </c:pt>
                <c:pt idx="242">
                  <c:v>0.98019999999999996</c:v>
                </c:pt>
                <c:pt idx="243">
                  <c:v>0.98019999999999996</c:v>
                </c:pt>
                <c:pt idx="244">
                  <c:v>0.98019999999999996</c:v>
                </c:pt>
                <c:pt idx="245">
                  <c:v>0.97940000000000005</c:v>
                </c:pt>
                <c:pt idx="246">
                  <c:v>0.98099999999999998</c:v>
                </c:pt>
                <c:pt idx="247">
                  <c:v>0.98019999999999996</c:v>
                </c:pt>
                <c:pt idx="248">
                  <c:v>0.98180000000000001</c:v>
                </c:pt>
                <c:pt idx="249">
                  <c:v>0.98099999999999998</c:v>
                </c:pt>
                <c:pt idx="250">
                  <c:v>0.98260000000000003</c:v>
                </c:pt>
                <c:pt idx="251">
                  <c:v>0.98260000000000003</c:v>
                </c:pt>
                <c:pt idx="252">
                  <c:v>0.98260000000000003</c:v>
                </c:pt>
                <c:pt idx="253">
                  <c:v>0.98260000000000003</c:v>
                </c:pt>
                <c:pt idx="254">
                  <c:v>0.98260000000000003</c:v>
                </c:pt>
                <c:pt idx="255">
                  <c:v>0.98260000000000003</c:v>
                </c:pt>
                <c:pt idx="256">
                  <c:v>0.98260000000000003</c:v>
                </c:pt>
                <c:pt idx="257">
                  <c:v>0.98180000000000001</c:v>
                </c:pt>
                <c:pt idx="258">
                  <c:v>0.98419999999999996</c:v>
                </c:pt>
                <c:pt idx="259">
                  <c:v>0.98260000000000003</c:v>
                </c:pt>
                <c:pt idx="260">
                  <c:v>0.98260000000000003</c:v>
                </c:pt>
                <c:pt idx="261">
                  <c:v>0.98340000000000005</c:v>
                </c:pt>
                <c:pt idx="262">
                  <c:v>0.98260000000000003</c:v>
                </c:pt>
                <c:pt idx="263">
                  <c:v>0.98260000000000003</c:v>
                </c:pt>
                <c:pt idx="264">
                  <c:v>0.98260000000000003</c:v>
                </c:pt>
                <c:pt idx="265">
                  <c:v>0.98419999999999996</c:v>
                </c:pt>
                <c:pt idx="266">
                  <c:v>0.98180000000000001</c:v>
                </c:pt>
                <c:pt idx="267">
                  <c:v>0.98419999999999996</c:v>
                </c:pt>
                <c:pt idx="268">
                  <c:v>0.98340000000000005</c:v>
                </c:pt>
                <c:pt idx="269">
                  <c:v>0.98419999999999996</c:v>
                </c:pt>
                <c:pt idx="270">
                  <c:v>0.98340000000000005</c:v>
                </c:pt>
                <c:pt idx="271">
                  <c:v>0.98419999999999996</c:v>
                </c:pt>
                <c:pt idx="272">
                  <c:v>0.98419999999999996</c:v>
                </c:pt>
                <c:pt idx="273">
                  <c:v>0.98340000000000005</c:v>
                </c:pt>
                <c:pt idx="274">
                  <c:v>0.98340000000000005</c:v>
                </c:pt>
                <c:pt idx="275">
                  <c:v>0.98099999999999998</c:v>
                </c:pt>
                <c:pt idx="276">
                  <c:v>0.98419999999999996</c:v>
                </c:pt>
                <c:pt idx="277">
                  <c:v>0.98419999999999996</c:v>
                </c:pt>
                <c:pt idx="278">
                  <c:v>0.98419999999999996</c:v>
                </c:pt>
                <c:pt idx="279">
                  <c:v>0.98419999999999996</c:v>
                </c:pt>
                <c:pt idx="280">
                  <c:v>0.98419999999999996</c:v>
                </c:pt>
                <c:pt idx="281">
                  <c:v>0.98419999999999996</c:v>
                </c:pt>
                <c:pt idx="282">
                  <c:v>0.98419999999999996</c:v>
                </c:pt>
                <c:pt idx="283">
                  <c:v>0.98419999999999996</c:v>
                </c:pt>
                <c:pt idx="284">
                  <c:v>0.98419999999999996</c:v>
                </c:pt>
                <c:pt idx="285">
                  <c:v>0.98419999999999996</c:v>
                </c:pt>
                <c:pt idx="286">
                  <c:v>0.98419999999999996</c:v>
                </c:pt>
                <c:pt idx="287">
                  <c:v>0.98419999999999996</c:v>
                </c:pt>
                <c:pt idx="288">
                  <c:v>0.98419999999999996</c:v>
                </c:pt>
                <c:pt idx="289">
                  <c:v>0.98340000000000005</c:v>
                </c:pt>
                <c:pt idx="290">
                  <c:v>0.98419999999999996</c:v>
                </c:pt>
                <c:pt idx="291">
                  <c:v>0.98340000000000005</c:v>
                </c:pt>
                <c:pt idx="292">
                  <c:v>0.98419999999999996</c:v>
                </c:pt>
                <c:pt idx="293">
                  <c:v>0.9849</c:v>
                </c:pt>
                <c:pt idx="294">
                  <c:v>0.9849</c:v>
                </c:pt>
                <c:pt idx="295">
                  <c:v>0.98419999999999996</c:v>
                </c:pt>
                <c:pt idx="296">
                  <c:v>0.9849</c:v>
                </c:pt>
                <c:pt idx="297">
                  <c:v>0.98419999999999996</c:v>
                </c:pt>
                <c:pt idx="298">
                  <c:v>0.9849</c:v>
                </c:pt>
                <c:pt idx="299">
                  <c:v>0.9849</c:v>
                </c:pt>
                <c:pt idx="300">
                  <c:v>0.98570000000000002</c:v>
                </c:pt>
                <c:pt idx="301">
                  <c:v>0.98570000000000002</c:v>
                </c:pt>
                <c:pt idx="302">
                  <c:v>0.98570000000000002</c:v>
                </c:pt>
                <c:pt idx="303">
                  <c:v>0.98650000000000004</c:v>
                </c:pt>
                <c:pt idx="304">
                  <c:v>0.98570000000000002</c:v>
                </c:pt>
                <c:pt idx="305">
                  <c:v>0.98650000000000004</c:v>
                </c:pt>
                <c:pt idx="306">
                  <c:v>0.9849</c:v>
                </c:pt>
                <c:pt idx="307">
                  <c:v>0.98570000000000002</c:v>
                </c:pt>
                <c:pt idx="308">
                  <c:v>0.98650000000000004</c:v>
                </c:pt>
                <c:pt idx="309">
                  <c:v>0.98650000000000004</c:v>
                </c:pt>
                <c:pt idx="310">
                  <c:v>0.98570000000000002</c:v>
                </c:pt>
                <c:pt idx="311">
                  <c:v>0.98650000000000004</c:v>
                </c:pt>
                <c:pt idx="312">
                  <c:v>0.98650000000000004</c:v>
                </c:pt>
                <c:pt idx="313">
                  <c:v>0.98650000000000004</c:v>
                </c:pt>
                <c:pt idx="314">
                  <c:v>0.98650000000000004</c:v>
                </c:pt>
                <c:pt idx="315">
                  <c:v>0.98650000000000004</c:v>
                </c:pt>
                <c:pt idx="316">
                  <c:v>0.98570000000000002</c:v>
                </c:pt>
                <c:pt idx="317">
                  <c:v>0.98650000000000004</c:v>
                </c:pt>
                <c:pt idx="318">
                  <c:v>0.98570000000000002</c:v>
                </c:pt>
                <c:pt idx="319">
                  <c:v>0.9849</c:v>
                </c:pt>
                <c:pt idx="320">
                  <c:v>0.98570000000000002</c:v>
                </c:pt>
                <c:pt idx="321">
                  <c:v>0.98650000000000004</c:v>
                </c:pt>
                <c:pt idx="322">
                  <c:v>0.98650000000000004</c:v>
                </c:pt>
                <c:pt idx="323">
                  <c:v>0.98570000000000002</c:v>
                </c:pt>
                <c:pt idx="324">
                  <c:v>0.98650000000000004</c:v>
                </c:pt>
                <c:pt idx="325">
                  <c:v>0.98650000000000004</c:v>
                </c:pt>
                <c:pt idx="326">
                  <c:v>0.98650000000000004</c:v>
                </c:pt>
                <c:pt idx="327">
                  <c:v>0.98650000000000004</c:v>
                </c:pt>
                <c:pt idx="328">
                  <c:v>0.98570000000000002</c:v>
                </c:pt>
                <c:pt idx="329">
                  <c:v>0.98650000000000004</c:v>
                </c:pt>
                <c:pt idx="330">
                  <c:v>0.98650000000000004</c:v>
                </c:pt>
                <c:pt idx="331">
                  <c:v>0.98650000000000004</c:v>
                </c:pt>
                <c:pt idx="332">
                  <c:v>0.98650000000000004</c:v>
                </c:pt>
                <c:pt idx="333">
                  <c:v>0.98570000000000002</c:v>
                </c:pt>
                <c:pt idx="334">
                  <c:v>0.98650000000000004</c:v>
                </c:pt>
                <c:pt idx="335">
                  <c:v>0.98650000000000004</c:v>
                </c:pt>
                <c:pt idx="336">
                  <c:v>0.98729999999999996</c:v>
                </c:pt>
                <c:pt idx="337">
                  <c:v>0.98729999999999996</c:v>
                </c:pt>
                <c:pt idx="338">
                  <c:v>0.98650000000000004</c:v>
                </c:pt>
                <c:pt idx="339">
                  <c:v>0.98650000000000004</c:v>
                </c:pt>
                <c:pt idx="340">
                  <c:v>0.98650000000000004</c:v>
                </c:pt>
                <c:pt idx="341">
                  <c:v>0.98570000000000002</c:v>
                </c:pt>
                <c:pt idx="342">
                  <c:v>0.98729999999999996</c:v>
                </c:pt>
                <c:pt idx="343">
                  <c:v>0.98650000000000004</c:v>
                </c:pt>
                <c:pt idx="344">
                  <c:v>0.98729999999999996</c:v>
                </c:pt>
                <c:pt idx="345">
                  <c:v>0.98650000000000004</c:v>
                </c:pt>
                <c:pt idx="346">
                  <c:v>0.98729999999999996</c:v>
                </c:pt>
                <c:pt idx="347">
                  <c:v>0.98650000000000004</c:v>
                </c:pt>
                <c:pt idx="348">
                  <c:v>0.98729999999999996</c:v>
                </c:pt>
                <c:pt idx="349">
                  <c:v>0.98729999999999996</c:v>
                </c:pt>
                <c:pt idx="350">
                  <c:v>0.98729999999999996</c:v>
                </c:pt>
                <c:pt idx="351">
                  <c:v>0.98650000000000004</c:v>
                </c:pt>
                <c:pt idx="352">
                  <c:v>0.98650000000000004</c:v>
                </c:pt>
                <c:pt idx="353">
                  <c:v>0.98729999999999996</c:v>
                </c:pt>
                <c:pt idx="354">
                  <c:v>0.98650000000000004</c:v>
                </c:pt>
                <c:pt idx="355">
                  <c:v>0.98809999999999998</c:v>
                </c:pt>
                <c:pt idx="356">
                  <c:v>0.98809999999999998</c:v>
                </c:pt>
                <c:pt idx="357">
                  <c:v>0.98650000000000004</c:v>
                </c:pt>
                <c:pt idx="358">
                  <c:v>0.98650000000000004</c:v>
                </c:pt>
                <c:pt idx="359">
                  <c:v>0.98729999999999996</c:v>
                </c:pt>
                <c:pt idx="360">
                  <c:v>0.98729999999999996</c:v>
                </c:pt>
                <c:pt idx="361">
                  <c:v>0.98729999999999996</c:v>
                </c:pt>
                <c:pt idx="362">
                  <c:v>0.98650000000000004</c:v>
                </c:pt>
                <c:pt idx="363">
                  <c:v>0.98809999999999998</c:v>
                </c:pt>
                <c:pt idx="364">
                  <c:v>0.98729999999999996</c:v>
                </c:pt>
                <c:pt idx="365">
                  <c:v>0.98729999999999996</c:v>
                </c:pt>
                <c:pt idx="366">
                  <c:v>0.98809999999999998</c:v>
                </c:pt>
                <c:pt idx="367">
                  <c:v>0.98809999999999998</c:v>
                </c:pt>
                <c:pt idx="368">
                  <c:v>0.98729999999999996</c:v>
                </c:pt>
                <c:pt idx="369">
                  <c:v>0.98809999999999998</c:v>
                </c:pt>
                <c:pt idx="370">
                  <c:v>0.98729999999999996</c:v>
                </c:pt>
                <c:pt idx="371">
                  <c:v>0.98729999999999996</c:v>
                </c:pt>
                <c:pt idx="372">
                  <c:v>0.98729999999999996</c:v>
                </c:pt>
                <c:pt idx="373">
                  <c:v>0.98729999999999996</c:v>
                </c:pt>
                <c:pt idx="374">
                  <c:v>0.98809999999999998</c:v>
                </c:pt>
                <c:pt idx="375">
                  <c:v>0.98809999999999998</c:v>
                </c:pt>
                <c:pt idx="376">
                  <c:v>0.98809999999999998</c:v>
                </c:pt>
                <c:pt idx="377">
                  <c:v>0.98729999999999996</c:v>
                </c:pt>
                <c:pt idx="378">
                  <c:v>0.98729999999999996</c:v>
                </c:pt>
                <c:pt idx="379">
                  <c:v>0.98729999999999996</c:v>
                </c:pt>
                <c:pt idx="380">
                  <c:v>0.98809999999999998</c:v>
                </c:pt>
                <c:pt idx="381">
                  <c:v>0.98729999999999996</c:v>
                </c:pt>
                <c:pt idx="382">
                  <c:v>0.98729999999999996</c:v>
                </c:pt>
                <c:pt idx="383">
                  <c:v>0.98809999999999998</c:v>
                </c:pt>
                <c:pt idx="384">
                  <c:v>0.98729999999999996</c:v>
                </c:pt>
                <c:pt idx="385">
                  <c:v>0.98809999999999998</c:v>
                </c:pt>
                <c:pt idx="386">
                  <c:v>0.98809999999999998</c:v>
                </c:pt>
                <c:pt idx="387">
                  <c:v>0.98729999999999996</c:v>
                </c:pt>
                <c:pt idx="388">
                  <c:v>0.98729999999999996</c:v>
                </c:pt>
                <c:pt idx="389">
                  <c:v>0.98650000000000004</c:v>
                </c:pt>
                <c:pt idx="390">
                  <c:v>0.98809999999999998</c:v>
                </c:pt>
                <c:pt idx="391">
                  <c:v>0.98809999999999998</c:v>
                </c:pt>
                <c:pt idx="392">
                  <c:v>0.98729999999999996</c:v>
                </c:pt>
                <c:pt idx="393">
                  <c:v>0.98729999999999996</c:v>
                </c:pt>
                <c:pt idx="394">
                  <c:v>0.98729999999999996</c:v>
                </c:pt>
                <c:pt idx="395">
                  <c:v>0.98809999999999998</c:v>
                </c:pt>
                <c:pt idx="396">
                  <c:v>0.98729999999999996</c:v>
                </c:pt>
                <c:pt idx="397">
                  <c:v>0.98809999999999998</c:v>
                </c:pt>
                <c:pt idx="398">
                  <c:v>0.9849</c:v>
                </c:pt>
                <c:pt idx="399">
                  <c:v>0.98809999999999998</c:v>
                </c:pt>
                <c:pt idx="400">
                  <c:v>0.98809999999999998</c:v>
                </c:pt>
                <c:pt idx="401">
                  <c:v>0.98809999999999998</c:v>
                </c:pt>
                <c:pt idx="402">
                  <c:v>0.98809999999999998</c:v>
                </c:pt>
                <c:pt idx="403">
                  <c:v>0.98809999999999998</c:v>
                </c:pt>
                <c:pt idx="404">
                  <c:v>0.98650000000000004</c:v>
                </c:pt>
                <c:pt idx="405">
                  <c:v>0.9889</c:v>
                </c:pt>
                <c:pt idx="406">
                  <c:v>0.98729999999999996</c:v>
                </c:pt>
                <c:pt idx="407">
                  <c:v>0.98809999999999998</c:v>
                </c:pt>
                <c:pt idx="408">
                  <c:v>0.98809999999999998</c:v>
                </c:pt>
                <c:pt idx="409">
                  <c:v>0.98729999999999996</c:v>
                </c:pt>
                <c:pt idx="410">
                  <c:v>0.98809999999999998</c:v>
                </c:pt>
                <c:pt idx="411">
                  <c:v>0.98809999999999998</c:v>
                </c:pt>
                <c:pt idx="412">
                  <c:v>0.98729999999999996</c:v>
                </c:pt>
                <c:pt idx="413">
                  <c:v>0.98729999999999996</c:v>
                </c:pt>
                <c:pt idx="414">
                  <c:v>0.98809999999999998</c:v>
                </c:pt>
                <c:pt idx="415">
                  <c:v>0.98809999999999998</c:v>
                </c:pt>
                <c:pt idx="416">
                  <c:v>0.98809999999999998</c:v>
                </c:pt>
                <c:pt idx="417">
                  <c:v>0.98729999999999996</c:v>
                </c:pt>
                <c:pt idx="418">
                  <c:v>0.98809999999999998</c:v>
                </c:pt>
                <c:pt idx="419">
                  <c:v>0.98809999999999998</c:v>
                </c:pt>
                <c:pt idx="420">
                  <c:v>0.98809999999999998</c:v>
                </c:pt>
                <c:pt idx="421">
                  <c:v>0.98809999999999998</c:v>
                </c:pt>
                <c:pt idx="422">
                  <c:v>0.98650000000000004</c:v>
                </c:pt>
                <c:pt idx="423">
                  <c:v>0.98729999999999996</c:v>
                </c:pt>
                <c:pt idx="424">
                  <c:v>0.98809999999999998</c:v>
                </c:pt>
                <c:pt idx="425">
                  <c:v>0.98729999999999996</c:v>
                </c:pt>
                <c:pt idx="426">
                  <c:v>0.98729999999999996</c:v>
                </c:pt>
                <c:pt idx="427">
                  <c:v>0.98809999999999998</c:v>
                </c:pt>
                <c:pt idx="428">
                  <c:v>0.98809999999999998</c:v>
                </c:pt>
                <c:pt idx="429">
                  <c:v>0.98729999999999996</c:v>
                </c:pt>
                <c:pt idx="430">
                  <c:v>0.98729999999999996</c:v>
                </c:pt>
                <c:pt idx="431">
                  <c:v>0.98729999999999996</c:v>
                </c:pt>
                <c:pt idx="432">
                  <c:v>0.98729999999999996</c:v>
                </c:pt>
                <c:pt idx="433">
                  <c:v>0.98809999999999998</c:v>
                </c:pt>
                <c:pt idx="434">
                  <c:v>0.98729999999999996</c:v>
                </c:pt>
                <c:pt idx="435">
                  <c:v>0.98729999999999996</c:v>
                </c:pt>
                <c:pt idx="436">
                  <c:v>0.98809999999999998</c:v>
                </c:pt>
                <c:pt idx="437">
                  <c:v>0.98809999999999998</c:v>
                </c:pt>
                <c:pt idx="438">
                  <c:v>0.98729999999999996</c:v>
                </c:pt>
                <c:pt idx="439">
                  <c:v>0.98809999999999998</c:v>
                </c:pt>
                <c:pt idx="440">
                  <c:v>0.98729999999999996</c:v>
                </c:pt>
                <c:pt idx="441">
                  <c:v>0.98809999999999998</c:v>
                </c:pt>
                <c:pt idx="442">
                  <c:v>0.98729999999999996</c:v>
                </c:pt>
                <c:pt idx="443">
                  <c:v>0.98809999999999998</c:v>
                </c:pt>
                <c:pt idx="444">
                  <c:v>0.98729999999999996</c:v>
                </c:pt>
                <c:pt idx="445">
                  <c:v>0.98809999999999998</c:v>
                </c:pt>
                <c:pt idx="446">
                  <c:v>0.98809999999999998</c:v>
                </c:pt>
                <c:pt idx="447">
                  <c:v>0.98729999999999996</c:v>
                </c:pt>
                <c:pt idx="448">
                  <c:v>0.98729999999999996</c:v>
                </c:pt>
                <c:pt idx="449">
                  <c:v>0.98729999999999996</c:v>
                </c:pt>
                <c:pt idx="450">
                  <c:v>0.98809999999999998</c:v>
                </c:pt>
                <c:pt idx="451">
                  <c:v>0.98809999999999998</c:v>
                </c:pt>
                <c:pt idx="452">
                  <c:v>0.98809999999999998</c:v>
                </c:pt>
                <c:pt idx="453">
                  <c:v>0.9889</c:v>
                </c:pt>
                <c:pt idx="454">
                  <c:v>0.98809999999999998</c:v>
                </c:pt>
                <c:pt idx="455">
                  <c:v>0.98809999999999998</c:v>
                </c:pt>
                <c:pt idx="456">
                  <c:v>0.9889</c:v>
                </c:pt>
                <c:pt idx="457">
                  <c:v>0.98809999999999998</c:v>
                </c:pt>
                <c:pt idx="458">
                  <c:v>0.9889</c:v>
                </c:pt>
                <c:pt idx="459">
                  <c:v>0.98809999999999998</c:v>
                </c:pt>
                <c:pt idx="460">
                  <c:v>0.98809999999999998</c:v>
                </c:pt>
                <c:pt idx="461">
                  <c:v>0.98809999999999998</c:v>
                </c:pt>
                <c:pt idx="462">
                  <c:v>0.9889</c:v>
                </c:pt>
                <c:pt idx="463">
                  <c:v>0.9889</c:v>
                </c:pt>
                <c:pt idx="464">
                  <c:v>0.9889</c:v>
                </c:pt>
                <c:pt idx="465">
                  <c:v>0.98809999999999998</c:v>
                </c:pt>
                <c:pt idx="466">
                  <c:v>0.9889</c:v>
                </c:pt>
                <c:pt idx="467">
                  <c:v>0.98809999999999998</c:v>
                </c:pt>
                <c:pt idx="468">
                  <c:v>0.9889</c:v>
                </c:pt>
                <c:pt idx="469">
                  <c:v>0.9889</c:v>
                </c:pt>
                <c:pt idx="470">
                  <c:v>0.9889</c:v>
                </c:pt>
                <c:pt idx="471">
                  <c:v>0.9889</c:v>
                </c:pt>
                <c:pt idx="472">
                  <c:v>0.98809999999999998</c:v>
                </c:pt>
                <c:pt idx="473">
                  <c:v>0.98809999999999998</c:v>
                </c:pt>
                <c:pt idx="474">
                  <c:v>0.9889</c:v>
                </c:pt>
                <c:pt idx="475">
                  <c:v>0.9889</c:v>
                </c:pt>
                <c:pt idx="476">
                  <c:v>0.9889</c:v>
                </c:pt>
                <c:pt idx="477">
                  <c:v>0.9889</c:v>
                </c:pt>
                <c:pt idx="478">
                  <c:v>0.98809999999999998</c:v>
                </c:pt>
                <c:pt idx="479">
                  <c:v>0.9889</c:v>
                </c:pt>
                <c:pt idx="480">
                  <c:v>0.9889</c:v>
                </c:pt>
                <c:pt idx="481">
                  <c:v>0.9889</c:v>
                </c:pt>
                <c:pt idx="482">
                  <c:v>0.98809999999999998</c:v>
                </c:pt>
                <c:pt idx="483">
                  <c:v>0.9889</c:v>
                </c:pt>
                <c:pt idx="484">
                  <c:v>0.9889</c:v>
                </c:pt>
                <c:pt idx="485">
                  <c:v>0.98809999999999998</c:v>
                </c:pt>
                <c:pt idx="486">
                  <c:v>0.9889</c:v>
                </c:pt>
                <c:pt idx="487">
                  <c:v>0.9889</c:v>
                </c:pt>
                <c:pt idx="488">
                  <c:v>0.98809999999999998</c:v>
                </c:pt>
                <c:pt idx="489">
                  <c:v>0.9889</c:v>
                </c:pt>
                <c:pt idx="490">
                  <c:v>0.9889</c:v>
                </c:pt>
                <c:pt idx="491">
                  <c:v>0.9889</c:v>
                </c:pt>
                <c:pt idx="492">
                  <c:v>0.98809999999999998</c:v>
                </c:pt>
                <c:pt idx="493">
                  <c:v>0.9889</c:v>
                </c:pt>
                <c:pt idx="494">
                  <c:v>0.9889</c:v>
                </c:pt>
                <c:pt idx="495">
                  <c:v>0.9889</c:v>
                </c:pt>
                <c:pt idx="496">
                  <c:v>0.98809999999999998</c:v>
                </c:pt>
                <c:pt idx="497">
                  <c:v>0.9889</c:v>
                </c:pt>
                <c:pt idx="498">
                  <c:v>0.9889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E-2F46-8A05-6A96D5A4F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243360"/>
        <c:axId val="1290244992"/>
      </c:lineChart>
      <c:catAx>
        <c:axId val="129024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244992"/>
        <c:crosses val="autoZero"/>
        <c:auto val="1"/>
        <c:lblAlgn val="ctr"/>
        <c:lblOffset val="100"/>
        <c:tickLblSkip val="50"/>
        <c:noMultiLvlLbl val="0"/>
      </c:catAx>
      <c:valAx>
        <c:axId val="1290244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Accuracy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2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730250</xdr:colOff>
      <xdr:row>4</xdr:row>
      <xdr:rowOff>152400</xdr:rowOff>
    </xdr:from>
    <xdr:to>
      <xdr:col>15</xdr:col>
      <xdr:colOff>342900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0175D-D154-A049-B8AD-A5BBE8870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622300</xdr:colOff>
      <xdr:row>27</xdr:row>
      <xdr:rowOff>101600</xdr:rowOff>
    </xdr:from>
    <xdr:to>
      <xdr:col>15</xdr:col>
      <xdr:colOff>368300</xdr:colOff>
      <xdr:row>30</xdr:row>
      <xdr:rowOff>36794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DF88D6-934D-E441-A136-0DB32828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49800" y="5588000"/>
          <a:ext cx="8001000" cy="544794"/>
        </a:xfrm>
        <a:prstGeom prst="rect">
          <a:avLst/>
        </a:prstGeom>
      </xdr:spPr>
    </xdr:pic>
    <xdr:clientData/>
  </xdr:twoCellAnchor>
  <xdr:twoCellAnchor editAs="oneCell">
    <xdr:from>
      <xdr:col>5</xdr:col>
      <xdr:colOff>673100</xdr:colOff>
      <xdr:row>30</xdr:row>
      <xdr:rowOff>127000</xdr:rowOff>
    </xdr:from>
    <xdr:to>
      <xdr:col>11</xdr:col>
      <xdr:colOff>192803</xdr:colOff>
      <xdr:row>46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21E537-78AC-3146-9F87-E3C0FD6AF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6223000"/>
          <a:ext cx="4472703" cy="3289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3</xdr:row>
      <xdr:rowOff>88900</xdr:rowOff>
    </xdr:from>
    <xdr:to>
      <xdr:col>16</xdr:col>
      <xdr:colOff>25400</xdr:colOff>
      <xdr:row>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3213AE-D0A2-5F40-8FB6-0124EAFF3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1100" y="698500"/>
          <a:ext cx="951230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520700</xdr:colOff>
      <xdr:row>7</xdr:row>
      <xdr:rowOff>88900</xdr:rowOff>
    </xdr:from>
    <xdr:to>
      <xdr:col>12</xdr:col>
      <xdr:colOff>165100</xdr:colOff>
      <xdr:row>29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927026-813B-C04F-963A-7743468C6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22700" y="1511300"/>
          <a:ext cx="6248400" cy="4546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0493-A811-2342-8CAE-4E473288F73A}">
  <dimension ref="A1:W37"/>
  <sheetViews>
    <sheetView workbookViewId="0">
      <pane xSplit="1" topLeftCell="C1" activePane="topRight" state="frozen"/>
      <selection pane="topRight" activeCell="L20" sqref="L20"/>
    </sheetView>
  </sheetViews>
  <sheetFormatPr baseColWidth="10" defaultRowHeight="16" x14ac:dyDescent="0.2"/>
  <cols>
    <col min="1" max="1" width="13" customWidth="1"/>
  </cols>
  <sheetData>
    <row r="1" spans="1:23" x14ac:dyDescent="0.2">
      <c r="A1" s="1" t="s">
        <v>13</v>
      </c>
      <c r="B1" s="16" t="s">
        <v>16</v>
      </c>
      <c r="C1" s="16" t="s">
        <v>16</v>
      </c>
      <c r="D1" s="16" t="s">
        <v>16</v>
      </c>
      <c r="E1" s="16" t="s">
        <v>16</v>
      </c>
      <c r="F1" s="16" t="s">
        <v>16</v>
      </c>
      <c r="G1" s="18" t="s">
        <v>16</v>
      </c>
      <c r="H1" s="16" t="s">
        <v>16</v>
      </c>
      <c r="I1" s="16" t="s">
        <v>16</v>
      </c>
      <c r="J1" s="16" t="s">
        <v>16</v>
      </c>
      <c r="K1" s="16" t="s">
        <v>16</v>
      </c>
      <c r="L1" s="16" t="s">
        <v>16</v>
      </c>
      <c r="M1" s="16" t="s">
        <v>16</v>
      </c>
      <c r="N1" s="18" t="s">
        <v>16</v>
      </c>
      <c r="O1" s="16" t="s">
        <v>16</v>
      </c>
      <c r="P1" s="16" t="s">
        <v>16</v>
      </c>
      <c r="Q1" s="20" t="s">
        <v>16</v>
      </c>
      <c r="R1" s="22" t="s">
        <v>16</v>
      </c>
      <c r="S1" s="19" t="s">
        <v>16</v>
      </c>
      <c r="T1" s="19" t="s">
        <v>16</v>
      </c>
      <c r="U1" s="19" t="s">
        <v>16</v>
      </c>
    </row>
    <row r="2" spans="1:23" x14ac:dyDescent="0.2">
      <c r="A2" s="1" t="s">
        <v>15</v>
      </c>
      <c r="B2" s="16" t="s">
        <v>17</v>
      </c>
      <c r="C2" s="16" t="s">
        <v>17</v>
      </c>
      <c r="D2" s="16" t="s">
        <v>17</v>
      </c>
      <c r="E2" s="16" t="s">
        <v>17</v>
      </c>
      <c r="F2" s="16" t="s">
        <v>17</v>
      </c>
      <c r="G2" s="18" t="s">
        <v>17</v>
      </c>
      <c r="H2" s="16" t="s">
        <v>17</v>
      </c>
      <c r="I2" s="16" t="s">
        <v>17</v>
      </c>
      <c r="J2" s="16" t="s">
        <v>17</v>
      </c>
      <c r="K2" s="16" t="s">
        <v>17</v>
      </c>
      <c r="L2" s="16" t="s">
        <v>17</v>
      </c>
      <c r="M2" s="16" t="s">
        <v>17</v>
      </c>
      <c r="N2" s="18" t="s">
        <v>17</v>
      </c>
      <c r="O2" s="16" t="s">
        <v>17</v>
      </c>
      <c r="P2" s="16" t="s">
        <v>17</v>
      </c>
      <c r="Q2" s="27" t="s">
        <v>17</v>
      </c>
      <c r="R2" s="26" t="s">
        <v>21</v>
      </c>
      <c r="S2" s="27" t="s">
        <v>22</v>
      </c>
      <c r="T2" s="27" t="s">
        <v>23</v>
      </c>
      <c r="U2" s="27" t="s">
        <v>24</v>
      </c>
    </row>
    <row r="3" spans="1:23" x14ac:dyDescent="0.2">
      <c r="A3" s="9" t="s">
        <v>0</v>
      </c>
      <c r="B3" s="5">
        <v>50</v>
      </c>
      <c r="C3" s="6">
        <v>75</v>
      </c>
      <c r="D3" s="5">
        <v>100</v>
      </c>
      <c r="E3" s="5">
        <v>125</v>
      </c>
      <c r="F3" s="5">
        <v>150</v>
      </c>
      <c r="G3" s="12">
        <v>200</v>
      </c>
      <c r="H3" s="3">
        <v>75</v>
      </c>
      <c r="I3" s="3">
        <v>75</v>
      </c>
      <c r="J3" s="3">
        <v>75</v>
      </c>
      <c r="K3" s="3">
        <v>75</v>
      </c>
      <c r="L3" s="3">
        <v>75</v>
      </c>
      <c r="M3" s="3">
        <v>75</v>
      </c>
      <c r="N3" s="11">
        <v>75</v>
      </c>
      <c r="O3" s="3">
        <v>75</v>
      </c>
      <c r="P3" s="3">
        <v>75</v>
      </c>
      <c r="Q3" s="3">
        <v>75</v>
      </c>
      <c r="R3" s="23">
        <v>75</v>
      </c>
      <c r="S3" s="3">
        <v>75</v>
      </c>
      <c r="T3" s="3">
        <v>75</v>
      </c>
      <c r="U3" s="3">
        <v>75</v>
      </c>
    </row>
    <row r="4" spans="1:23" x14ac:dyDescent="0.2">
      <c r="A4" s="9" t="s">
        <v>1</v>
      </c>
      <c r="B4">
        <v>5</v>
      </c>
      <c r="C4" s="7">
        <v>5</v>
      </c>
      <c r="D4">
        <v>5</v>
      </c>
      <c r="E4">
        <v>5</v>
      </c>
      <c r="F4">
        <v>5</v>
      </c>
      <c r="G4" s="15" t="s">
        <v>10</v>
      </c>
      <c r="H4" s="7">
        <v>10</v>
      </c>
      <c r="I4" s="7">
        <v>15</v>
      </c>
      <c r="J4" s="7">
        <v>25</v>
      </c>
      <c r="K4" s="7">
        <v>50</v>
      </c>
      <c r="L4" s="7">
        <v>75</v>
      </c>
      <c r="M4" s="10">
        <v>100</v>
      </c>
      <c r="N4" s="12">
        <v>200</v>
      </c>
      <c r="O4" s="8">
        <v>100</v>
      </c>
      <c r="P4" s="3">
        <v>100</v>
      </c>
      <c r="Q4" s="4">
        <v>100</v>
      </c>
      <c r="R4" s="24">
        <v>100</v>
      </c>
      <c r="S4" s="4">
        <v>100</v>
      </c>
      <c r="T4" s="4">
        <v>100</v>
      </c>
      <c r="U4" s="4">
        <v>100</v>
      </c>
    </row>
    <row r="5" spans="1:23" x14ac:dyDescent="0.2">
      <c r="A5" s="9" t="s">
        <v>18</v>
      </c>
      <c r="B5" t="s">
        <v>19</v>
      </c>
      <c r="C5" t="s">
        <v>19</v>
      </c>
      <c r="D5" t="s">
        <v>19</v>
      </c>
      <c r="E5" t="s">
        <v>19</v>
      </c>
      <c r="F5" t="s">
        <v>19</v>
      </c>
      <c r="G5" s="15"/>
      <c r="H5" t="s">
        <v>19</v>
      </c>
      <c r="I5" t="s">
        <v>19</v>
      </c>
      <c r="J5" t="s">
        <v>19</v>
      </c>
      <c r="K5" t="s">
        <v>19</v>
      </c>
      <c r="L5" t="s">
        <v>19</v>
      </c>
      <c r="M5" s="10" t="s">
        <v>19</v>
      </c>
      <c r="N5" s="13" t="s">
        <v>19</v>
      </c>
      <c r="O5" s="7">
        <v>0.2</v>
      </c>
      <c r="P5" s="7">
        <v>0.5</v>
      </c>
      <c r="Q5" s="6" t="s">
        <v>19</v>
      </c>
      <c r="R5" s="23" t="s">
        <v>19</v>
      </c>
      <c r="S5" s="3" t="s">
        <v>19</v>
      </c>
      <c r="T5" s="3" t="s">
        <v>19</v>
      </c>
      <c r="U5" s="3" t="s">
        <v>19</v>
      </c>
    </row>
    <row r="6" spans="1:23" x14ac:dyDescent="0.2">
      <c r="A6" s="9" t="s">
        <v>2</v>
      </c>
      <c r="B6" s="2" t="s">
        <v>4</v>
      </c>
      <c r="C6" s="2" t="s">
        <v>4</v>
      </c>
      <c r="D6" s="2" t="s">
        <v>4</v>
      </c>
      <c r="E6" s="2" t="s">
        <v>4</v>
      </c>
      <c r="F6" s="2" t="s">
        <v>4</v>
      </c>
      <c r="G6" s="15"/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14" t="s">
        <v>4</v>
      </c>
      <c r="O6" s="2" t="s">
        <v>4</v>
      </c>
      <c r="P6" s="2" t="s">
        <v>4</v>
      </c>
      <c r="Q6" s="21" t="s">
        <v>4</v>
      </c>
      <c r="R6" s="25" t="s">
        <v>4</v>
      </c>
      <c r="S6" s="21" t="s">
        <v>4</v>
      </c>
      <c r="T6" s="21" t="s">
        <v>4</v>
      </c>
      <c r="U6" s="21" t="s">
        <v>4</v>
      </c>
    </row>
    <row r="7" spans="1:23" x14ac:dyDescent="0.2">
      <c r="A7" s="9" t="s">
        <v>3</v>
      </c>
      <c r="B7" s="2" t="s">
        <v>11</v>
      </c>
      <c r="C7" s="2" t="s">
        <v>11</v>
      </c>
      <c r="D7" s="2" t="s">
        <v>11</v>
      </c>
      <c r="E7" s="2" t="s">
        <v>11</v>
      </c>
      <c r="F7" s="2" t="s">
        <v>11</v>
      </c>
      <c r="G7" s="15"/>
      <c r="H7" s="2" t="s">
        <v>11</v>
      </c>
      <c r="I7" s="2" t="s">
        <v>11</v>
      </c>
      <c r="J7" s="2" t="s">
        <v>11</v>
      </c>
      <c r="K7" s="2" t="s">
        <v>11</v>
      </c>
      <c r="L7" s="2" t="s">
        <v>11</v>
      </c>
      <c r="M7" s="2" t="s">
        <v>11</v>
      </c>
      <c r="N7" s="14" t="s">
        <v>11</v>
      </c>
      <c r="O7" s="2" t="s">
        <v>11</v>
      </c>
      <c r="P7" s="2" t="s">
        <v>11</v>
      </c>
      <c r="Q7" s="21" t="s">
        <v>11</v>
      </c>
      <c r="R7" s="25" t="s">
        <v>11</v>
      </c>
      <c r="S7" s="21" t="s">
        <v>11</v>
      </c>
      <c r="T7" s="21" t="s">
        <v>11</v>
      </c>
      <c r="U7" s="21" t="s">
        <v>11</v>
      </c>
    </row>
    <row r="8" spans="1:23" x14ac:dyDescent="0.2">
      <c r="A8" s="9" t="s">
        <v>5</v>
      </c>
      <c r="B8">
        <v>2</v>
      </c>
      <c r="C8">
        <v>2</v>
      </c>
      <c r="D8">
        <v>2</v>
      </c>
      <c r="E8">
        <v>2</v>
      </c>
      <c r="F8">
        <v>2</v>
      </c>
      <c r="G8" s="15"/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 s="13">
        <v>2</v>
      </c>
      <c r="O8">
        <v>2</v>
      </c>
      <c r="P8">
        <v>2</v>
      </c>
      <c r="Q8" s="4">
        <v>2</v>
      </c>
      <c r="R8" s="24">
        <v>2</v>
      </c>
      <c r="S8" s="4">
        <v>2</v>
      </c>
      <c r="T8" s="4">
        <v>2</v>
      </c>
      <c r="U8" s="4">
        <v>2</v>
      </c>
    </row>
    <row r="9" spans="1:23" x14ac:dyDescent="0.2">
      <c r="A9" s="9" t="s">
        <v>12</v>
      </c>
      <c r="B9" s="2">
        <f>SUM(12*5)</f>
        <v>60</v>
      </c>
      <c r="C9" s="2">
        <f>SUM(12*C4)</f>
        <v>60</v>
      </c>
      <c r="D9" s="2">
        <f>SUM(12*D4)</f>
        <v>60</v>
      </c>
      <c r="E9" s="2">
        <f>SUM(13*E4)</f>
        <v>65</v>
      </c>
      <c r="F9" s="2">
        <f>SUM(13*F4)</f>
        <v>65</v>
      </c>
      <c r="G9" s="15"/>
      <c r="H9" s="2">
        <v>130</v>
      </c>
      <c r="I9" s="2">
        <f>SUM(12*15)</f>
        <v>180</v>
      </c>
      <c r="J9">
        <f>SUM(12*25)</f>
        <v>300</v>
      </c>
      <c r="K9">
        <f>SUM(12*50)</f>
        <v>600</v>
      </c>
      <c r="L9">
        <f>SUM(12*75)</f>
        <v>900</v>
      </c>
      <c r="M9" s="8">
        <f>SUM(12*100)</f>
        <v>1200</v>
      </c>
      <c r="N9" s="11">
        <f>SUM(12*200)</f>
        <v>2400</v>
      </c>
      <c r="O9" s="8">
        <f>SUM(12*100)</f>
        <v>1200</v>
      </c>
      <c r="P9" s="8">
        <f>SUM(12*100)</f>
        <v>1200</v>
      </c>
      <c r="Q9" s="3">
        <f>SUM(12*100)</f>
        <v>1200</v>
      </c>
      <c r="R9" s="23">
        <f>SUM(12*100)</f>
        <v>1200</v>
      </c>
      <c r="S9" s="3">
        <f>SUM(12*100)</f>
        <v>1200</v>
      </c>
      <c r="T9" s="3">
        <f>SUM(12*100)</f>
        <v>1200</v>
      </c>
      <c r="U9" s="3">
        <f>SUM(12*100)</f>
        <v>1200</v>
      </c>
      <c r="W9" t="s">
        <v>29</v>
      </c>
    </row>
    <row r="10" spans="1:23" x14ac:dyDescent="0.2">
      <c r="A10" s="9" t="s">
        <v>6</v>
      </c>
      <c r="B10">
        <f>AVERAGE(,0.0942,0.121,0.1253,0.121,0.1199)</f>
        <v>9.69E-2</v>
      </c>
      <c r="C10">
        <f>AVERAGE(0.118,0.1175,0.1173,0.1173,0.1173)</f>
        <v>0.11748</v>
      </c>
      <c r="D10">
        <f>AVERAGE(0.1186,0.1186,0.1185,0.1183,0.1182)</f>
        <v>0.11844000000000002</v>
      </c>
      <c r="E10">
        <f>AVERAGE(0.1172,0.1175,0.1177,0.1179,0.1179)</f>
        <v>0.11764000000000001</v>
      </c>
      <c r="F10">
        <f>AVERAGE(0.1178,0.1179,0.1179,0.118,0.118)</f>
        <v>0.11792</v>
      </c>
      <c r="G10" s="15"/>
      <c r="H10">
        <f>AVERAGE(0.1179,0.1178,0.1178,0.1177,0.1176,0.1176,0.1175,0.1175,0.1174,0.1174)</f>
        <v>0.11761999999999999</v>
      </c>
      <c r="I10">
        <f>AVERAGE(0.1173,0.1166,0.1164,0.1163,0.1165,0.1163,0.1161,0.1163,0.1163,0.1163,0.1161,0.116,0.1159,0.116,0.1159)</f>
        <v>0.11628666666666669</v>
      </c>
      <c r="J10">
        <v>0.114916</v>
      </c>
      <c r="M10" s="8"/>
      <c r="N10" s="11"/>
      <c r="O10" s="8">
        <v>0.11762399999999999</v>
      </c>
      <c r="P10">
        <v>0.20817600000000019</v>
      </c>
      <c r="Q10" s="4">
        <v>0.11487700000000001</v>
      </c>
      <c r="R10" s="23">
        <v>0.231271</v>
      </c>
      <c r="S10" s="3">
        <v>0.23119999999999999</v>
      </c>
      <c r="T10" s="3">
        <v>0.23119999999999999</v>
      </c>
      <c r="U10" s="3">
        <v>0.23119999999999999</v>
      </c>
      <c r="W10" t="s">
        <v>30</v>
      </c>
    </row>
    <row r="11" spans="1:23" x14ac:dyDescent="0.2">
      <c r="A11" s="9" t="s">
        <v>7</v>
      </c>
      <c r="B11">
        <f>AVERAGE(0.6046,0.378,0.2108,0.1846,0.1775)</f>
        <v>0.31110000000000004</v>
      </c>
      <c r="C11">
        <f>AVERAGE(0.164,0.2084,0.2195,0.2266,0.2258)</f>
        <v>0.20885999999999999</v>
      </c>
      <c r="D11">
        <f>AVERAGE(0.1545,0.168,0.1783,0.1815,0.1886)</f>
        <v>0.17418</v>
      </c>
      <c r="E11">
        <f>AVERAGE(0.2306,0.2084,0.1918,0.1767,0.1759)</f>
        <v>0.19668000000000002</v>
      </c>
      <c r="F11">
        <f>AVERAGE(0.1704,0.1672,0.1616,0.1585,0.1601)</f>
        <v>0.16355999999999998</v>
      </c>
      <c r="G11" s="15"/>
      <c r="H11">
        <f>AVERAGE(0.1783,0.1807,0.1823,0.1862,0.1878,0.1886,0.1957,0.2021,0.2036,0.2076)</f>
        <v>0.19128999999999999</v>
      </c>
      <c r="I11">
        <f>AVERAGE(0.191,0.2195,0.2352,0.2369,0.2361,0.2353,0.2393,0.2393,0.2425,0.2338,0.2385,0.2417,0.2448,0.2441,0.2433)</f>
        <v>0.23475333333333337</v>
      </c>
      <c r="J11">
        <v>0.257656</v>
      </c>
      <c r="M11" s="8"/>
      <c r="N11" s="11"/>
      <c r="O11" s="8">
        <v>0.23379100000000008</v>
      </c>
      <c r="P11">
        <v>0.20026900000000011</v>
      </c>
      <c r="Q11" s="4">
        <v>0.24571599999999999</v>
      </c>
      <c r="R11" s="23">
        <v>0.19040000000000001</v>
      </c>
      <c r="S11" s="3">
        <v>0.191</v>
      </c>
      <c r="T11" s="3">
        <v>0.191</v>
      </c>
      <c r="U11" s="3">
        <v>0.191</v>
      </c>
    </row>
    <row r="12" spans="1:23" x14ac:dyDescent="0.2">
      <c r="A12" s="9" t="s">
        <v>8</v>
      </c>
      <c r="B12">
        <v>0.1188</v>
      </c>
      <c r="C12">
        <v>0.1159</v>
      </c>
      <c r="D12">
        <v>0.1163</v>
      </c>
      <c r="E12">
        <v>0.11609999999999999</v>
      </c>
      <c r="F12">
        <v>0.11609999999999999</v>
      </c>
      <c r="G12" s="15"/>
      <c r="H12">
        <v>0.11550000000000001</v>
      </c>
      <c r="I12">
        <v>0.1148</v>
      </c>
      <c r="J12">
        <v>0.1135</v>
      </c>
      <c r="K12">
        <v>0.1115</v>
      </c>
      <c r="L12">
        <v>0.10639999999999999</v>
      </c>
      <c r="M12" s="8">
        <v>0.10299999999999999</v>
      </c>
      <c r="N12" s="11">
        <v>0.10440000000000001</v>
      </c>
      <c r="O12" s="3">
        <v>0.1186</v>
      </c>
      <c r="P12" s="3">
        <v>0.12130000000000001</v>
      </c>
      <c r="Q12" s="3">
        <v>0.1109</v>
      </c>
      <c r="R12" s="23">
        <v>0.23130000000000001</v>
      </c>
      <c r="S12" s="3">
        <v>0.23130000000000001</v>
      </c>
      <c r="T12" s="3">
        <v>0.23130000000000001</v>
      </c>
      <c r="U12" s="3">
        <v>0.23130000000000001</v>
      </c>
      <c r="W12" s="29">
        <v>0.1142</v>
      </c>
    </row>
    <row r="13" spans="1:23" x14ac:dyDescent="0.2">
      <c r="A13" s="9" t="s">
        <v>9</v>
      </c>
      <c r="B13">
        <v>0.19842000000000001</v>
      </c>
      <c r="C13">
        <v>0.29133900000000001</v>
      </c>
      <c r="D13">
        <v>0.23149600000000001</v>
      </c>
      <c r="E13">
        <v>0.20629900000000001</v>
      </c>
      <c r="F13">
        <v>0.206229</v>
      </c>
      <c r="G13" s="15"/>
      <c r="H13">
        <v>0.23465</v>
      </c>
      <c r="I13">
        <v>0.31653999999999999</v>
      </c>
      <c r="J13">
        <v>0.32597999999999999</v>
      </c>
      <c r="K13">
        <v>0.34330699999999997</v>
      </c>
      <c r="L13">
        <v>0.374803</v>
      </c>
      <c r="M13" s="8">
        <v>0.411024</v>
      </c>
      <c r="N13" s="11">
        <v>0.45668999999999998</v>
      </c>
      <c r="O13" s="3">
        <v>0.31653500000000001</v>
      </c>
      <c r="P13" s="3">
        <v>0.26614169999999998</v>
      </c>
      <c r="Q13" s="3">
        <v>0.37009999999999998</v>
      </c>
      <c r="R13" s="23">
        <v>0.19059999999999999</v>
      </c>
      <c r="S13" s="3">
        <v>0.19055</v>
      </c>
      <c r="T13" s="3">
        <v>0.19055</v>
      </c>
      <c r="U13" s="3">
        <v>0.19055</v>
      </c>
      <c r="W13" s="29">
        <v>0.28820000000000001</v>
      </c>
    </row>
    <row r="14" spans="1:23" x14ac:dyDescent="0.2">
      <c r="M14" s="8"/>
      <c r="N14" s="8"/>
      <c r="O14" s="8"/>
    </row>
    <row r="15" spans="1:23" x14ac:dyDescent="0.2">
      <c r="M15" s="8"/>
      <c r="N15" s="8"/>
      <c r="O15" s="8"/>
    </row>
    <row r="16" spans="1:23" x14ac:dyDescent="0.2">
      <c r="A16" s="28" t="s">
        <v>25</v>
      </c>
      <c r="E16" s="7">
        <v>1E-3</v>
      </c>
      <c r="F16" s="10">
        <v>0.01</v>
      </c>
      <c r="G16" s="7">
        <v>0.05</v>
      </c>
      <c r="H16" s="7">
        <v>0.1</v>
      </c>
      <c r="I16" s="12">
        <v>0.2</v>
      </c>
      <c r="J16">
        <v>0.01</v>
      </c>
      <c r="K16">
        <v>0.01</v>
      </c>
      <c r="L16">
        <v>0.01</v>
      </c>
      <c r="M16" s="8">
        <v>0.01</v>
      </c>
      <c r="N16" s="8"/>
      <c r="O16" s="8"/>
    </row>
    <row r="17" spans="1:15" x14ac:dyDescent="0.2">
      <c r="A17" s="28" t="s">
        <v>26</v>
      </c>
      <c r="E17">
        <v>0</v>
      </c>
      <c r="F17" s="7">
        <v>0</v>
      </c>
      <c r="G17">
        <v>0</v>
      </c>
      <c r="H17">
        <v>0</v>
      </c>
      <c r="I17" s="13">
        <v>0</v>
      </c>
      <c r="J17" s="7">
        <v>0.2</v>
      </c>
      <c r="K17" s="7">
        <v>0.4</v>
      </c>
      <c r="L17" s="7">
        <v>0.6</v>
      </c>
      <c r="M17" s="7">
        <v>0.8</v>
      </c>
      <c r="N17" s="8"/>
      <c r="O17" s="8"/>
    </row>
    <row r="18" spans="1:15" ht="19" x14ac:dyDescent="0.25">
      <c r="A18" s="28" t="s">
        <v>27</v>
      </c>
      <c r="E18">
        <v>0.1152</v>
      </c>
      <c r="F18" s="8">
        <v>0.10299999999999999</v>
      </c>
      <c r="G18">
        <v>0.1474</v>
      </c>
      <c r="H18">
        <v>0.19159999999999999</v>
      </c>
      <c r="I18" s="13">
        <v>0.23130000000000001</v>
      </c>
      <c r="J18">
        <v>0.11509999999999999</v>
      </c>
      <c r="K18">
        <v>0.115</v>
      </c>
      <c r="L18">
        <v>0.1143</v>
      </c>
      <c r="M18" s="8"/>
      <c r="N18" s="8"/>
      <c r="O18" s="17"/>
    </row>
    <row r="19" spans="1:15" x14ac:dyDescent="0.2">
      <c r="A19" s="28" t="s">
        <v>28</v>
      </c>
      <c r="E19">
        <v>0.28349999999999997</v>
      </c>
      <c r="F19" s="8">
        <v>0.411024</v>
      </c>
      <c r="G19">
        <v>0.26140000000000002</v>
      </c>
      <c r="H19">
        <v>0.19839999999999999</v>
      </c>
      <c r="I19" s="13">
        <v>0.19059999999999999</v>
      </c>
      <c r="J19">
        <v>0.30709999999999998</v>
      </c>
      <c r="K19">
        <v>0.29289999999999999</v>
      </c>
      <c r="L19">
        <v>0.28349999999999997</v>
      </c>
      <c r="M19" s="8"/>
      <c r="N19" s="8"/>
      <c r="O19" s="8"/>
    </row>
    <row r="20" spans="1:15" x14ac:dyDescent="0.2">
      <c r="M20" s="8"/>
      <c r="N20" s="8"/>
      <c r="O20" s="8"/>
    </row>
    <row r="21" spans="1:15" x14ac:dyDescent="0.2">
      <c r="M21" s="8"/>
      <c r="N21" s="8"/>
      <c r="O21" s="8"/>
    </row>
    <row r="22" spans="1:15" x14ac:dyDescent="0.2">
      <c r="F22" t="s">
        <v>31</v>
      </c>
      <c r="M22" s="8"/>
      <c r="N22" s="8"/>
      <c r="O22" s="8"/>
    </row>
    <row r="23" spans="1:15" x14ac:dyDescent="0.2">
      <c r="E23" t="s">
        <v>32</v>
      </c>
      <c r="F23">
        <v>0.1129</v>
      </c>
      <c r="M23" s="8"/>
      <c r="N23" s="8"/>
      <c r="O23" s="8"/>
    </row>
    <row r="24" spans="1:15" x14ac:dyDescent="0.2">
      <c r="E24" t="s">
        <v>33</v>
      </c>
      <c r="F24">
        <v>0.26929999999999998</v>
      </c>
      <c r="M24" s="8"/>
      <c r="N24" s="8"/>
      <c r="O24" s="8"/>
    </row>
    <row r="25" spans="1:15" x14ac:dyDescent="0.2">
      <c r="M25" s="8"/>
      <c r="N25" s="8"/>
      <c r="O25" s="8"/>
    </row>
    <row r="26" spans="1:15" x14ac:dyDescent="0.2">
      <c r="M26" s="8"/>
      <c r="N26" s="8"/>
      <c r="O26" s="8"/>
    </row>
    <row r="27" spans="1:15" x14ac:dyDescent="0.2">
      <c r="M27" s="8"/>
      <c r="N27" s="8"/>
      <c r="O27" s="8"/>
    </row>
    <row r="28" spans="1:15" x14ac:dyDescent="0.2">
      <c r="M28" s="8"/>
      <c r="N28" s="8"/>
      <c r="O28" s="8"/>
    </row>
    <row r="29" spans="1:15" x14ac:dyDescent="0.2">
      <c r="M29" s="8"/>
      <c r="N29" s="8"/>
      <c r="O29" s="8"/>
    </row>
    <row r="30" spans="1:15" x14ac:dyDescent="0.2">
      <c r="M30" s="8"/>
      <c r="N30" s="8"/>
      <c r="O30" s="8"/>
    </row>
    <row r="31" spans="1:15" x14ac:dyDescent="0.2">
      <c r="M31" s="8"/>
    </row>
    <row r="32" spans="1:15" x14ac:dyDescent="0.2">
      <c r="M32" s="8"/>
    </row>
    <row r="33" spans="13:13" x14ac:dyDescent="0.2">
      <c r="M33" s="8"/>
    </row>
    <row r="34" spans="13:13" x14ac:dyDescent="0.2">
      <c r="M34" s="8"/>
    </row>
    <row r="35" spans="13:13" x14ac:dyDescent="0.2">
      <c r="M35" s="8"/>
    </row>
    <row r="36" spans="13:13" x14ac:dyDescent="0.2">
      <c r="M36" s="8"/>
    </row>
    <row r="37" spans="13:13" x14ac:dyDescent="0.2">
      <c r="M37" s="8"/>
    </row>
  </sheetData>
  <mergeCells count="1">
    <mergeCell ref="G4:G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98CF-6FDE-5D4D-927E-1B625C946BE6}">
  <dimension ref="A1:C500"/>
  <sheetViews>
    <sheetView workbookViewId="0">
      <selection activeCell="P36" sqref="P36"/>
    </sheetView>
  </sheetViews>
  <sheetFormatPr baseColWidth="10" defaultRowHeight="16" x14ac:dyDescent="0.2"/>
  <sheetData>
    <row r="1" spans="1:3" x14ac:dyDescent="0.2">
      <c r="A1" s="1" t="s">
        <v>13</v>
      </c>
      <c r="B1" s="1" t="s">
        <v>14</v>
      </c>
      <c r="C1" s="1" t="s">
        <v>20</v>
      </c>
    </row>
    <row r="2" spans="1:3" x14ac:dyDescent="0.2">
      <c r="A2">
        <v>1.1473</v>
      </c>
      <c r="B2">
        <v>0.37719999999999998</v>
      </c>
      <c r="C2">
        <v>0</v>
      </c>
    </row>
    <row r="3" spans="1:3" x14ac:dyDescent="0.2">
      <c r="A3">
        <v>1.1432</v>
      </c>
      <c r="B3">
        <v>0.23300000000000001</v>
      </c>
      <c r="C3">
        <v>1</v>
      </c>
    </row>
    <row r="4" spans="1:3" x14ac:dyDescent="0.2">
      <c r="A4">
        <v>1.1760999999999999</v>
      </c>
      <c r="B4">
        <v>0.21790000000000001</v>
      </c>
      <c r="C4">
        <v>2</v>
      </c>
    </row>
    <row r="5" spans="1:3" x14ac:dyDescent="0.2">
      <c r="A5">
        <v>1.1271</v>
      </c>
      <c r="B5">
        <v>0.31540000000000001</v>
      </c>
      <c r="C5">
        <v>3</v>
      </c>
    </row>
    <row r="6" spans="1:3" x14ac:dyDescent="0.2">
      <c r="A6">
        <v>1.5859000000000001</v>
      </c>
      <c r="B6">
        <v>0.20680000000000001</v>
      </c>
      <c r="C6">
        <v>4</v>
      </c>
    </row>
    <row r="7" spans="1:3" x14ac:dyDescent="0.2">
      <c r="A7">
        <v>1.1309</v>
      </c>
      <c r="B7">
        <v>0.30109999999999998</v>
      </c>
      <c r="C7">
        <v>5</v>
      </c>
    </row>
    <row r="8" spans="1:3" x14ac:dyDescent="0.2">
      <c r="A8">
        <v>1.1278999999999999</v>
      </c>
      <c r="B8">
        <v>0.25590000000000002</v>
      </c>
      <c r="C8">
        <v>6</v>
      </c>
    </row>
    <row r="9" spans="1:3" x14ac:dyDescent="0.2">
      <c r="A9">
        <v>1.1073</v>
      </c>
      <c r="B9">
        <v>0.25359999999999999</v>
      </c>
      <c r="C9">
        <v>7</v>
      </c>
    </row>
    <row r="10" spans="1:3" x14ac:dyDescent="0.2">
      <c r="A10">
        <v>1.0998000000000001</v>
      </c>
      <c r="B10">
        <v>0.38030000000000003</v>
      </c>
      <c r="C10">
        <v>8</v>
      </c>
    </row>
    <row r="11" spans="1:3" x14ac:dyDescent="0.2">
      <c r="A11">
        <v>1.1203000000000001</v>
      </c>
      <c r="B11">
        <v>0.40329999999999999</v>
      </c>
      <c r="C11">
        <v>9</v>
      </c>
    </row>
    <row r="12" spans="1:3" x14ac:dyDescent="0.2">
      <c r="A12">
        <v>1.1587000000000001</v>
      </c>
      <c r="B12">
        <v>0.34710000000000002</v>
      </c>
      <c r="C12">
        <v>10</v>
      </c>
    </row>
    <row r="13" spans="1:3" x14ac:dyDescent="0.2">
      <c r="A13">
        <v>1.1168</v>
      </c>
      <c r="B13">
        <v>0.23849999999999999</v>
      </c>
      <c r="C13">
        <v>11</v>
      </c>
    </row>
    <row r="14" spans="1:3" x14ac:dyDescent="0.2">
      <c r="A14">
        <v>1.133</v>
      </c>
      <c r="B14">
        <v>0.36849999999999999</v>
      </c>
      <c r="C14">
        <v>12</v>
      </c>
    </row>
    <row r="15" spans="1:3" x14ac:dyDescent="0.2">
      <c r="A15">
        <v>1.101</v>
      </c>
      <c r="B15">
        <v>0.39300000000000002</v>
      </c>
      <c r="C15">
        <v>13</v>
      </c>
    </row>
    <row r="16" spans="1:3" x14ac:dyDescent="0.2">
      <c r="A16">
        <v>1.1093</v>
      </c>
      <c r="B16">
        <v>0.38829999999999998</v>
      </c>
      <c r="C16">
        <v>14</v>
      </c>
    </row>
    <row r="17" spans="1:3" x14ac:dyDescent="0.2">
      <c r="A17">
        <v>1.1044</v>
      </c>
      <c r="B17">
        <v>0.33040000000000003</v>
      </c>
      <c r="C17">
        <v>15</v>
      </c>
    </row>
    <row r="18" spans="1:3" x14ac:dyDescent="0.2">
      <c r="A18">
        <v>1.0973999999999999</v>
      </c>
      <c r="B18">
        <v>0.4002</v>
      </c>
      <c r="C18">
        <v>16</v>
      </c>
    </row>
    <row r="19" spans="1:3" x14ac:dyDescent="0.2">
      <c r="A19">
        <v>1.0625</v>
      </c>
      <c r="B19">
        <v>0.33119999999999999</v>
      </c>
      <c r="C19">
        <v>17</v>
      </c>
    </row>
    <row r="20" spans="1:3" x14ac:dyDescent="0.2">
      <c r="A20">
        <v>1.1033999999999999</v>
      </c>
      <c r="B20">
        <v>0.38190000000000002</v>
      </c>
      <c r="C20">
        <v>18</v>
      </c>
    </row>
    <row r="21" spans="1:3" x14ac:dyDescent="0.2">
      <c r="A21">
        <v>1.0873999999999999</v>
      </c>
      <c r="B21">
        <v>0.36770000000000003</v>
      </c>
      <c r="C21">
        <v>19</v>
      </c>
    </row>
    <row r="22" spans="1:3" x14ac:dyDescent="0.2">
      <c r="A22">
        <v>1.0802</v>
      </c>
      <c r="B22">
        <v>0.28129999999999999</v>
      </c>
      <c r="C22">
        <v>20</v>
      </c>
    </row>
    <row r="23" spans="1:3" x14ac:dyDescent="0.2">
      <c r="A23">
        <v>1.0725</v>
      </c>
      <c r="B23">
        <v>0.3629</v>
      </c>
      <c r="C23">
        <v>21</v>
      </c>
    </row>
    <row r="24" spans="1:3" x14ac:dyDescent="0.2">
      <c r="A24">
        <v>1.0613999999999999</v>
      </c>
      <c r="B24">
        <v>0.3669</v>
      </c>
      <c r="C24">
        <v>22</v>
      </c>
    </row>
    <row r="25" spans="1:3" x14ac:dyDescent="0.2">
      <c r="A25">
        <v>1.0597000000000001</v>
      </c>
      <c r="B25">
        <v>0.3669</v>
      </c>
      <c r="C25">
        <v>23</v>
      </c>
    </row>
    <row r="26" spans="1:3" x14ac:dyDescent="0.2">
      <c r="A26">
        <v>1.0737000000000001</v>
      </c>
      <c r="B26">
        <v>0.33679999999999999</v>
      </c>
      <c r="C26">
        <v>24</v>
      </c>
    </row>
    <row r="27" spans="1:3" x14ac:dyDescent="0.2">
      <c r="A27">
        <v>1.0421</v>
      </c>
      <c r="B27">
        <v>0.36530000000000001</v>
      </c>
      <c r="C27">
        <v>25</v>
      </c>
    </row>
    <row r="28" spans="1:3" x14ac:dyDescent="0.2">
      <c r="A28">
        <v>1.0330999999999999</v>
      </c>
      <c r="B28">
        <v>0.37559999999999999</v>
      </c>
      <c r="C28">
        <v>26</v>
      </c>
    </row>
    <row r="29" spans="1:3" x14ac:dyDescent="0.2">
      <c r="A29">
        <v>1.0234000000000001</v>
      </c>
      <c r="B29">
        <v>0.38669999999999999</v>
      </c>
      <c r="C29">
        <v>27</v>
      </c>
    </row>
    <row r="30" spans="1:3" x14ac:dyDescent="0.2">
      <c r="A30">
        <v>1.0185999999999999</v>
      </c>
      <c r="B30">
        <v>0.38109999999999999</v>
      </c>
      <c r="C30">
        <v>28</v>
      </c>
    </row>
    <row r="31" spans="1:3" x14ac:dyDescent="0.2">
      <c r="A31">
        <v>1.0004999999999999</v>
      </c>
      <c r="B31">
        <v>0.39300000000000002</v>
      </c>
      <c r="C31">
        <v>29</v>
      </c>
    </row>
    <row r="32" spans="1:3" x14ac:dyDescent="0.2">
      <c r="A32">
        <v>1.0059</v>
      </c>
      <c r="B32">
        <v>0.39700000000000002</v>
      </c>
      <c r="C32">
        <v>30</v>
      </c>
    </row>
    <row r="33" spans="1:3" x14ac:dyDescent="0.2">
      <c r="A33">
        <v>0.98980000000000001</v>
      </c>
      <c r="B33">
        <v>0.41199999999999998</v>
      </c>
      <c r="C33">
        <v>31</v>
      </c>
    </row>
    <row r="34" spans="1:3" x14ac:dyDescent="0.2">
      <c r="A34">
        <v>0.98360000000000003</v>
      </c>
      <c r="B34">
        <v>0.41599999999999998</v>
      </c>
      <c r="C34">
        <v>32</v>
      </c>
    </row>
    <row r="35" spans="1:3" x14ac:dyDescent="0.2">
      <c r="A35">
        <v>1.0041</v>
      </c>
      <c r="B35">
        <v>0.4002</v>
      </c>
      <c r="C35">
        <v>33</v>
      </c>
    </row>
    <row r="36" spans="1:3" x14ac:dyDescent="0.2">
      <c r="A36">
        <v>1</v>
      </c>
      <c r="B36">
        <v>0.3891</v>
      </c>
      <c r="C36">
        <v>34</v>
      </c>
    </row>
    <row r="37" spans="1:3" x14ac:dyDescent="0.2">
      <c r="A37">
        <v>0.97840000000000005</v>
      </c>
      <c r="B37">
        <v>0.41049999999999998</v>
      </c>
      <c r="C37">
        <v>35</v>
      </c>
    </row>
    <row r="38" spans="1:3" x14ac:dyDescent="0.2">
      <c r="A38">
        <v>0.96199999999999997</v>
      </c>
      <c r="B38">
        <v>0.42</v>
      </c>
      <c r="C38">
        <v>36</v>
      </c>
    </row>
    <row r="39" spans="1:3" x14ac:dyDescent="0.2">
      <c r="A39">
        <v>0.93440000000000001</v>
      </c>
      <c r="B39">
        <v>0.45639999999999997</v>
      </c>
      <c r="C39">
        <v>37</v>
      </c>
    </row>
    <row r="40" spans="1:3" x14ac:dyDescent="0.2">
      <c r="A40">
        <v>0.96730000000000005</v>
      </c>
      <c r="B40">
        <v>0.45319999999999999</v>
      </c>
      <c r="C40">
        <v>38</v>
      </c>
    </row>
    <row r="41" spans="1:3" x14ac:dyDescent="0.2">
      <c r="A41">
        <v>0.93410000000000004</v>
      </c>
      <c r="B41">
        <v>0.45400000000000001</v>
      </c>
      <c r="C41">
        <v>39</v>
      </c>
    </row>
    <row r="42" spans="1:3" x14ac:dyDescent="0.2">
      <c r="A42">
        <v>0.93769999999999998</v>
      </c>
      <c r="B42">
        <v>0.46039999999999998</v>
      </c>
      <c r="C42">
        <v>40</v>
      </c>
    </row>
    <row r="43" spans="1:3" x14ac:dyDescent="0.2">
      <c r="A43">
        <v>0.93720000000000003</v>
      </c>
      <c r="B43">
        <v>0.46510000000000001</v>
      </c>
      <c r="C43">
        <v>41</v>
      </c>
    </row>
    <row r="44" spans="1:3" x14ac:dyDescent="0.2">
      <c r="A44">
        <v>0.90720000000000001</v>
      </c>
      <c r="B44">
        <v>0.48420000000000002</v>
      </c>
      <c r="C44">
        <v>42</v>
      </c>
    </row>
    <row r="45" spans="1:3" x14ac:dyDescent="0.2">
      <c r="A45">
        <v>0.91159999999999997</v>
      </c>
      <c r="B45">
        <v>0.4723</v>
      </c>
      <c r="C45">
        <v>43</v>
      </c>
    </row>
    <row r="46" spans="1:3" x14ac:dyDescent="0.2">
      <c r="A46">
        <v>0.90680000000000005</v>
      </c>
      <c r="B46">
        <v>0.47389999999999999</v>
      </c>
      <c r="C46">
        <v>44</v>
      </c>
    </row>
    <row r="47" spans="1:3" x14ac:dyDescent="0.2">
      <c r="A47">
        <v>0.88460000000000005</v>
      </c>
      <c r="B47">
        <v>0.49370000000000003</v>
      </c>
      <c r="C47">
        <v>45</v>
      </c>
    </row>
    <row r="48" spans="1:3" x14ac:dyDescent="0.2">
      <c r="A48">
        <v>0.88090000000000002</v>
      </c>
      <c r="B48">
        <v>0.4945</v>
      </c>
      <c r="C48">
        <v>46</v>
      </c>
    </row>
    <row r="49" spans="1:3" x14ac:dyDescent="0.2">
      <c r="A49">
        <v>0.8972</v>
      </c>
      <c r="B49">
        <v>0.48809999999999998</v>
      </c>
      <c r="C49">
        <v>47</v>
      </c>
    </row>
    <row r="50" spans="1:3" x14ac:dyDescent="0.2">
      <c r="A50">
        <v>0.85929999999999995</v>
      </c>
      <c r="B50">
        <v>0.51190000000000002</v>
      </c>
      <c r="C50">
        <v>48</v>
      </c>
    </row>
    <row r="51" spans="1:3" x14ac:dyDescent="0.2">
      <c r="A51">
        <v>1.0918000000000001</v>
      </c>
      <c r="B51">
        <v>0.55230000000000001</v>
      </c>
      <c r="C51">
        <v>49</v>
      </c>
    </row>
    <row r="52" spans="1:3" x14ac:dyDescent="0.2">
      <c r="A52">
        <v>0.85919999999999996</v>
      </c>
      <c r="B52">
        <v>0.51659999999999995</v>
      </c>
      <c r="C52">
        <v>50</v>
      </c>
    </row>
    <row r="53" spans="1:3" x14ac:dyDescent="0.2">
      <c r="A53">
        <v>0.8609</v>
      </c>
      <c r="B53">
        <v>0.51029999999999998</v>
      </c>
      <c r="C53">
        <v>51</v>
      </c>
    </row>
    <row r="54" spans="1:3" x14ac:dyDescent="0.2">
      <c r="A54">
        <v>0.83169999999999999</v>
      </c>
      <c r="B54">
        <v>0.52139999999999997</v>
      </c>
      <c r="C54">
        <v>52</v>
      </c>
    </row>
    <row r="55" spans="1:3" x14ac:dyDescent="0.2">
      <c r="A55">
        <v>0.81369999999999998</v>
      </c>
      <c r="B55">
        <v>0.53800000000000003</v>
      </c>
      <c r="C55">
        <v>53</v>
      </c>
    </row>
    <row r="56" spans="1:3" x14ac:dyDescent="0.2">
      <c r="A56">
        <v>0.83840000000000003</v>
      </c>
      <c r="B56">
        <v>0.52459999999999996</v>
      </c>
      <c r="C56">
        <v>54</v>
      </c>
    </row>
    <row r="57" spans="1:3" x14ac:dyDescent="0.2">
      <c r="A57">
        <v>0.81200000000000006</v>
      </c>
      <c r="B57">
        <v>0.53879999999999995</v>
      </c>
      <c r="C57">
        <v>55</v>
      </c>
    </row>
    <row r="58" spans="1:3" x14ac:dyDescent="0.2">
      <c r="A58">
        <v>0.75949999999999995</v>
      </c>
      <c r="B58">
        <v>0.57999999999999996</v>
      </c>
      <c r="C58">
        <v>56</v>
      </c>
    </row>
    <row r="59" spans="1:3" x14ac:dyDescent="0.2">
      <c r="A59">
        <v>0.90800000000000003</v>
      </c>
      <c r="B59">
        <v>0.52610000000000001</v>
      </c>
      <c r="C59">
        <v>57</v>
      </c>
    </row>
    <row r="60" spans="1:3" x14ac:dyDescent="0.2">
      <c r="A60">
        <v>0.77100000000000002</v>
      </c>
      <c r="B60">
        <v>0.53800000000000003</v>
      </c>
      <c r="C60">
        <v>58</v>
      </c>
    </row>
    <row r="61" spans="1:3" x14ac:dyDescent="0.2">
      <c r="A61">
        <v>0.79659999999999997</v>
      </c>
      <c r="B61">
        <v>0.55859999999999999</v>
      </c>
      <c r="C61">
        <v>59</v>
      </c>
    </row>
    <row r="62" spans="1:3" x14ac:dyDescent="0.2">
      <c r="A62">
        <v>0.76170000000000004</v>
      </c>
      <c r="B62">
        <v>0.56499999999999995</v>
      </c>
      <c r="C62">
        <v>60</v>
      </c>
    </row>
    <row r="63" spans="1:3" x14ac:dyDescent="0.2">
      <c r="A63">
        <v>0.75519999999999998</v>
      </c>
      <c r="B63">
        <v>0.56889999999999996</v>
      </c>
      <c r="C63">
        <v>61</v>
      </c>
    </row>
    <row r="64" spans="1:3" x14ac:dyDescent="0.2">
      <c r="A64">
        <v>0.73150000000000004</v>
      </c>
      <c r="B64">
        <v>0.58720000000000006</v>
      </c>
      <c r="C64">
        <v>62</v>
      </c>
    </row>
    <row r="65" spans="1:3" x14ac:dyDescent="0.2">
      <c r="A65">
        <v>0.73850000000000005</v>
      </c>
      <c r="B65">
        <v>0.58479999999999999</v>
      </c>
      <c r="C65">
        <v>63</v>
      </c>
    </row>
    <row r="66" spans="1:3" x14ac:dyDescent="0.2">
      <c r="A66">
        <v>0.73019999999999996</v>
      </c>
      <c r="B66">
        <v>0.5998</v>
      </c>
      <c r="C66">
        <v>64</v>
      </c>
    </row>
    <row r="67" spans="1:3" x14ac:dyDescent="0.2">
      <c r="A67">
        <v>0.7127</v>
      </c>
      <c r="B67">
        <v>0.5998</v>
      </c>
      <c r="C67">
        <v>65</v>
      </c>
    </row>
    <row r="68" spans="1:3" x14ac:dyDescent="0.2">
      <c r="A68">
        <v>0.70499999999999996</v>
      </c>
      <c r="B68">
        <v>0.6149</v>
      </c>
      <c r="C68">
        <v>66</v>
      </c>
    </row>
    <row r="69" spans="1:3" x14ac:dyDescent="0.2">
      <c r="A69">
        <v>0.67889999999999995</v>
      </c>
      <c r="B69">
        <v>0.6149</v>
      </c>
      <c r="C69">
        <v>67</v>
      </c>
    </row>
    <row r="70" spans="1:3" x14ac:dyDescent="0.2">
      <c r="A70">
        <v>0.6754</v>
      </c>
      <c r="B70">
        <v>0.64100000000000001</v>
      </c>
      <c r="C70">
        <v>68</v>
      </c>
    </row>
    <row r="71" spans="1:3" x14ac:dyDescent="0.2">
      <c r="A71">
        <v>0.63700000000000001</v>
      </c>
      <c r="B71">
        <v>0.6482</v>
      </c>
      <c r="C71">
        <v>69</v>
      </c>
    </row>
    <row r="72" spans="1:3" x14ac:dyDescent="0.2">
      <c r="A72">
        <v>0.64380000000000004</v>
      </c>
      <c r="B72">
        <v>0.65449999999999997</v>
      </c>
      <c r="C72">
        <v>70</v>
      </c>
    </row>
    <row r="73" spans="1:3" x14ac:dyDescent="0.2">
      <c r="A73">
        <v>0.70750000000000002</v>
      </c>
      <c r="B73">
        <v>0.63390000000000002</v>
      </c>
      <c r="C73">
        <v>71</v>
      </c>
    </row>
    <row r="74" spans="1:3" x14ac:dyDescent="0.2">
      <c r="A74">
        <v>0.65659999999999996</v>
      </c>
      <c r="B74">
        <v>0.63790000000000002</v>
      </c>
      <c r="C74">
        <v>72</v>
      </c>
    </row>
    <row r="75" spans="1:3" x14ac:dyDescent="0.2">
      <c r="A75">
        <v>0.63160000000000005</v>
      </c>
      <c r="B75">
        <v>0.65059999999999996</v>
      </c>
      <c r="C75">
        <v>73</v>
      </c>
    </row>
    <row r="76" spans="1:3" x14ac:dyDescent="0.2">
      <c r="A76">
        <v>0.60709999999999997</v>
      </c>
      <c r="B76">
        <v>0.67120000000000002</v>
      </c>
      <c r="C76">
        <v>74</v>
      </c>
    </row>
    <row r="77" spans="1:3" x14ac:dyDescent="0.2">
      <c r="A77">
        <v>0.6008</v>
      </c>
      <c r="B77">
        <v>0.68069999999999997</v>
      </c>
      <c r="C77">
        <v>75</v>
      </c>
    </row>
    <row r="78" spans="1:3" x14ac:dyDescent="0.2">
      <c r="A78">
        <v>0.5796</v>
      </c>
      <c r="B78">
        <v>0.67669999999999997</v>
      </c>
      <c r="C78">
        <v>76</v>
      </c>
    </row>
    <row r="79" spans="1:3" x14ac:dyDescent="0.2">
      <c r="A79">
        <v>0.58420000000000005</v>
      </c>
      <c r="B79">
        <v>0.67910000000000004</v>
      </c>
      <c r="C79">
        <v>77</v>
      </c>
    </row>
    <row r="80" spans="1:3" x14ac:dyDescent="0.2">
      <c r="A80">
        <v>0.55500000000000005</v>
      </c>
      <c r="B80">
        <v>0.70130000000000003</v>
      </c>
      <c r="C80">
        <v>78</v>
      </c>
    </row>
    <row r="81" spans="1:3" x14ac:dyDescent="0.2">
      <c r="A81">
        <v>0.54490000000000005</v>
      </c>
      <c r="B81">
        <v>0.73060000000000003</v>
      </c>
      <c r="C81">
        <v>79</v>
      </c>
    </row>
    <row r="82" spans="1:3" x14ac:dyDescent="0.2">
      <c r="A82">
        <v>0.51259999999999994</v>
      </c>
      <c r="B82">
        <v>0.73380000000000001</v>
      </c>
      <c r="C82">
        <v>80</v>
      </c>
    </row>
    <row r="83" spans="1:3" x14ac:dyDescent="0.2">
      <c r="A83">
        <v>0.5655</v>
      </c>
      <c r="B83">
        <v>0.70209999999999995</v>
      </c>
      <c r="C83">
        <v>81</v>
      </c>
    </row>
    <row r="84" spans="1:3" x14ac:dyDescent="0.2">
      <c r="A84">
        <v>0.51670000000000005</v>
      </c>
      <c r="B84">
        <v>0.72499999999999998</v>
      </c>
      <c r="C84">
        <v>82</v>
      </c>
    </row>
    <row r="85" spans="1:3" x14ac:dyDescent="0.2">
      <c r="A85">
        <v>0.47189999999999999</v>
      </c>
      <c r="B85">
        <v>0.75749999999999995</v>
      </c>
      <c r="C85">
        <v>83</v>
      </c>
    </row>
    <row r="86" spans="1:3" x14ac:dyDescent="0.2">
      <c r="A86">
        <v>0.50839999999999996</v>
      </c>
      <c r="B86">
        <v>0.73299999999999998</v>
      </c>
      <c r="C86">
        <v>84</v>
      </c>
    </row>
    <row r="87" spans="1:3" x14ac:dyDescent="0.2">
      <c r="A87">
        <v>0.48420000000000002</v>
      </c>
      <c r="B87">
        <v>0.7409</v>
      </c>
      <c r="C87">
        <v>85</v>
      </c>
    </row>
    <row r="88" spans="1:3" x14ac:dyDescent="0.2">
      <c r="A88">
        <v>0.48180000000000001</v>
      </c>
      <c r="B88">
        <v>0.75670000000000004</v>
      </c>
      <c r="C88">
        <v>86</v>
      </c>
    </row>
    <row r="89" spans="1:3" x14ac:dyDescent="0.2">
      <c r="A89">
        <v>0.45390000000000003</v>
      </c>
      <c r="B89">
        <v>0.77580000000000005</v>
      </c>
      <c r="C89">
        <v>87</v>
      </c>
    </row>
    <row r="90" spans="1:3" x14ac:dyDescent="0.2">
      <c r="A90">
        <v>0.64749999999999996</v>
      </c>
      <c r="B90">
        <v>0.68620000000000003</v>
      </c>
      <c r="C90">
        <v>88</v>
      </c>
    </row>
    <row r="91" spans="1:3" x14ac:dyDescent="0.2">
      <c r="A91">
        <v>0.61729999999999996</v>
      </c>
      <c r="B91">
        <v>0.64739999999999998</v>
      </c>
      <c r="C91">
        <v>89</v>
      </c>
    </row>
    <row r="92" spans="1:3" x14ac:dyDescent="0.2">
      <c r="A92">
        <v>0.60519999999999996</v>
      </c>
      <c r="B92">
        <v>0.64900000000000002</v>
      </c>
      <c r="C92">
        <v>90</v>
      </c>
    </row>
    <row r="93" spans="1:3" x14ac:dyDescent="0.2">
      <c r="A93">
        <v>0.62990000000000002</v>
      </c>
      <c r="B93">
        <v>0.67589999999999995</v>
      </c>
      <c r="C93">
        <v>91</v>
      </c>
    </row>
    <row r="94" spans="1:3" x14ac:dyDescent="0.2">
      <c r="A94">
        <v>0.52090000000000003</v>
      </c>
      <c r="B94">
        <v>0.71789999999999998</v>
      </c>
      <c r="C94">
        <v>92</v>
      </c>
    </row>
    <row r="95" spans="1:3" x14ac:dyDescent="0.2">
      <c r="A95">
        <v>0.48780000000000001</v>
      </c>
      <c r="B95">
        <v>0.75280000000000002</v>
      </c>
      <c r="C95">
        <v>93</v>
      </c>
    </row>
    <row r="96" spans="1:3" x14ac:dyDescent="0.2">
      <c r="A96">
        <v>0.46610000000000001</v>
      </c>
      <c r="B96">
        <v>0.76549999999999996</v>
      </c>
      <c r="C96">
        <v>94</v>
      </c>
    </row>
    <row r="97" spans="1:3" x14ac:dyDescent="0.2">
      <c r="A97">
        <v>0.4506</v>
      </c>
      <c r="B97">
        <v>0.77500000000000002</v>
      </c>
      <c r="C97">
        <v>95</v>
      </c>
    </row>
    <row r="98" spans="1:3" x14ac:dyDescent="0.2">
      <c r="A98">
        <v>0.53290000000000004</v>
      </c>
      <c r="B98">
        <v>0.77729999999999999</v>
      </c>
      <c r="C98">
        <v>96</v>
      </c>
    </row>
    <row r="99" spans="1:3" x14ac:dyDescent="0.2">
      <c r="A99">
        <v>0.53200000000000003</v>
      </c>
      <c r="B99">
        <v>0.71240000000000003</v>
      </c>
      <c r="C99">
        <v>97</v>
      </c>
    </row>
    <row r="100" spans="1:3" x14ac:dyDescent="0.2">
      <c r="A100">
        <v>0.4899</v>
      </c>
      <c r="B100">
        <v>0.75439999999999996</v>
      </c>
      <c r="C100">
        <v>98</v>
      </c>
    </row>
    <row r="101" spans="1:3" x14ac:dyDescent="0.2">
      <c r="A101">
        <v>0.45779999999999998</v>
      </c>
      <c r="B101">
        <v>0.78369999999999995</v>
      </c>
      <c r="C101">
        <v>99</v>
      </c>
    </row>
    <row r="102" spans="1:3" x14ac:dyDescent="0.2">
      <c r="A102">
        <v>0.44280000000000003</v>
      </c>
      <c r="B102">
        <v>0.79159999999999997</v>
      </c>
      <c r="C102">
        <v>100</v>
      </c>
    </row>
    <row r="103" spans="1:3" x14ac:dyDescent="0.2">
      <c r="A103">
        <v>0.43009999999999998</v>
      </c>
      <c r="B103">
        <v>0.79400000000000004</v>
      </c>
      <c r="C103">
        <v>101</v>
      </c>
    </row>
    <row r="104" spans="1:3" x14ac:dyDescent="0.2">
      <c r="A104">
        <v>0.41799999999999998</v>
      </c>
      <c r="B104">
        <v>0.79559999999999997</v>
      </c>
      <c r="C104">
        <v>102</v>
      </c>
    </row>
    <row r="105" spans="1:3" x14ac:dyDescent="0.2">
      <c r="A105">
        <v>0.4002</v>
      </c>
      <c r="B105">
        <v>0.79949999999999999</v>
      </c>
      <c r="C105">
        <v>103</v>
      </c>
    </row>
    <row r="106" spans="1:3" x14ac:dyDescent="0.2">
      <c r="A106">
        <v>0.3851</v>
      </c>
      <c r="B106">
        <v>0.80820000000000003</v>
      </c>
      <c r="C106">
        <v>104</v>
      </c>
    </row>
    <row r="107" spans="1:3" x14ac:dyDescent="0.2">
      <c r="A107">
        <v>0.38140000000000002</v>
      </c>
      <c r="B107">
        <v>0.80669999999999997</v>
      </c>
      <c r="C107">
        <v>105</v>
      </c>
    </row>
    <row r="108" spans="1:3" x14ac:dyDescent="0.2">
      <c r="A108">
        <v>0.3679</v>
      </c>
      <c r="B108">
        <v>0.82010000000000005</v>
      </c>
      <c r="C108">
        <v>106</v>
      </c>
    </row>
    <row r="109" spans="1:3" x14ac:dyDescent="0.2">
      <c r="A109">
        <v>0.35260000000000002</v>
      </c>
      <c r="B109">
        <v>0.81930000000000003</v>
      </c>
      <c r="C109">
        <v>107</v>
      </c>
    </row>
    <row r="110" spans="1:3" x14ac:dyDescent="0.2">
      <c r="A110">
        <v>0.34139999999999998</v>
      </c>
      <c r="B110">
        <v>0.83120000000000005</v>
      </c>
      <c r="C110">
        <v>108</v>
      </c>
    </row>
    <row r="111" spans="1:3" x14ac:dyDescent="0.2">
      <c r="A111">
        <v>0.33250000000000002</v>
      </c>
      <c r="B111">
        <v>0.84309999999999996</v>
      </c>
      <c r="C111">
        <v>109</v>
      </c>
    </row>
    <row r="112" spans="1:3" x14ac:dyDescent="0.2">
      <c r="A112">
        <v>0.33119999999999999</v>
      </c>
      <c r="B112">
        <v>0.85260000000000002</v>
      </c>
      <c r="C112">
        <v>110</v>
      </c>
    </row>
    <row r="113" spans="1:3" x14ac:dyDescent="0.2">
      <c r="A113">
        <v>0.314</v>
      </c>
      <c r="B113">
        <v>0.85260000000000002</v>
      </c>
      <c r="C113">
        <v>111</v>
      </c>
    </row>
    <row r="114" spans="1:3" x14ac:dyDescent="0.2">
      <c r="A114">
        <v>0.30480000000000002</v>
      </c>
      <c r="B114">
        <v>0.85660000000000003</v>
      </c>
      <c r="C114">
        <v>112</v>
      </c>
    </row>
    <row r="115" spans="1:3" x14ac:dyDescent="0.2">
      <c r="A115">
        <v>0.30399999999999999</v>
      </c>
      <c r="B115">
        <v>0.85580000000000001</v>
      </c>
      <c r="C115">
        <v>113</v>
      </c>
    </row>
    <row r="116" spans="1:3" x14ac:dyDescent="0.2">
      <c r="A116">
        <v>0.29339999999999999</v>
      </c>
      <c r="B116">
        <v>0.86609999999999998</v>
      </c>
      <c r="C116">
        <v>114</v>
      </c>
    </row>
    <row r="117" spans="1:3" x14ac:dyDescent="0.2">
      <c r="A117">
        <v>0.28320000000000001</v>
      </c>
      <c r="B117">
        <v>0.8629</v>
      </c>
      <c r="C117">
        <v>115</v>
      </c>
    </row>
    <row r="118" spans="1:3" x14ac:dyDescent="0.2">
      <c r="A118">
        <v>0.27679999999999999</v>
      </c>
      <c r="B118">
        <v>0.86609999999999998</v>
      </c>
      <c r="C118">
        <v>116</v>
      </c>
    </row>
    <row r="119" spans="1:3" x14ac:dyDescent="0.2">
      <c r="A119">
        <v>0.26500000000000001</v>
      </c>
      <c r="B119">
        <v>0.878</v>
      </c>
      <c r="C119">
        <v>117</v>
      </c>
    </row>
    <row r="120" spans="1:3" x14ac:dyDescent="0.2">
      <c r="A120">
        <v>0.25929999999999997</v>
      </c>
      <c r="B120">
        <v>0.88670000000000004</v>
      </c>
      <c r="C120">
        <v>118</v>
      </c>
    </row>
    <row r="121" spans="1:3" x14ac:dyDescent="0.2">
      <c r="A121">
        <v>0.25269999999999998</v>
      </c>
      <c r="B121">
        <v>0.88270000000000004</v>
      </c>
      <c r="C121">
        <v>119</v>
      </c>
    </row>
    <row r="122" spans="1:3" x14ac:dyDescent="0.2">
      <c r="A122">
        <v>0.2487</v>
      </c>
      <c r="B122">
        <v>0.88429999999999997</v>
      </c>
      <c r="C122">
        <v>120</v>
      </c>
    </row>
    <row r="123" spans="1:3" x14ac:dyDescent="0.2">
      <c r="A123">
        <v>0.24060000000000001</v>
      </c>
      <c r="B123">
        <v>0.88990000000000002</v>
      </c>
      <c r="C123">
        <v>121</v>
      </c>
    </row>
    <row r="124" spans="1:3" x14ac:dyDescent="0.2">
      <c r="A124">
        <v>0.23350000000000001</v>
      </c>
      <c r="B124">
        <v>0.89219999999999999</v>
      </c>
      <c r="C124">
        <v>122</v>
      </c>
    </row>
    <row r="125" spans="1:3" x14ac:dyDescent="0.2">
      <c r="A125">
        <v>0.22739999999999999</v>
      </c>
      <c r="B125">
        <v>0.89539999999999997</v>
      </c>
      <c r="C125">
        <v>123</v>
      </c>
    </row>
    <row r="126" spans="1:3" x14ac:dyDescent="0.2">
      <c r="A126">
        <v>0.22220000000000001</v>
      </c>
      <c r="B126">
        <v>0.89700000000000002</v>
      </c>
      <c r="C126">
        <v>124</v>
      </c>
    </row>
    <row r="127" spans="1:3" x14ac:dyDescent="0.2">
      <c r="A127">
        <v>0.21529999999999999</v>
      </c>
      <c r="B127">
        <v>0.89939999999999998</v>
      </c>
      <c r="C127">
        <v>125</v>
      </c>
    </row>
    <row r="128" spans="1:3" x14ac:dyDescent="0.2">
      <c r="A128">
        <v>0.2104</v>
      </c>
      <c r="B128">
        <v>0.90329999999999999</v>
      </c>
      <c r="C128">
        <v>126</v>
      </c>
    </row>
    <row r="129" spans="1:3" x14ac:dyDescent="0.2">
      <c r="A129">
        <v>0.2077</v>
      </c>
      <c r="B129">
        <v>0.90490000000000004</v>
      </c>
      <c r="C129">
        <v>127</v>
      </c>
    </row>
    <row r="130" spans="1:3" x14ac:dyDescent="0.2">
      <c r="A130">
        <v>0.20050000000000001</v>
      </c>
      <c r="B130">
        <v>0.90649999999999997</v>
      </c>
      <c r="C130">
        <v>128</v>
      </c>
    </row>
    <row r="131" spans="1:3" x14ac:dyDescent="0.2">
      <c r="A131">
        <v>0.19489999999999999</v>
      </c>
      <c r="B131">
        <v>0.90890000000000004</v>
      </c>
      <c r="C131">
        <v>129</v>
      </c>
    </row>
    <row r="132" spans="1:3" x14ac:dyDescent="0.2">
      <c r="A132">
        <v>0.18970000000000001</v>
      </c>
      <c r="B132">
        <v>0.91279999999999994</v>
      </c>
      <c r="C132">
        <v>130</v>
      </c>
    </row>
    <row r="133" spans="1:3" x14ac:dyDescent="0.2">
      <c r="A133">
        <v>0.1845</v>
      </c>
      <c r="B133">
        <v>0.91759999999999997</v>
      </c>
      <c r="C133">
        <v>131</v>
      </c>
    </row>
    <row r="134" spans="1:3" x14ac:dyDescent="0.2">
      <c r="A134">
        <v>0.17960000000000001</v>
      </c>
      <c r="B134">
        <v>0.92159999999999997</v>
      </c>
      <c r="C134">
        <v>132</v>
      </c>
    </row>
    <row r="135" spans="1:3" x14ac:dyDescent="0.2">
      <c r="A135">
        <v>0.1757</v>
      </c>
      <c r="B135">
        <v>0.92310000000000003</v>
      </c>
      <c r="C135">
        <v>133</v>
      </c>
    </row>
    <row r="136" spans="1:3" x14ac:dyDescent="0.2">
      <c r="A136">
        <v>0.17230000000000001</v>
      </c>
      <c r="B136">
        <v>0.92549999999999999</v>
      </c>
      <c r="C136">
        <v>134</v>
      </c>
    </row>
    <row r="137" spans="1:3" x14ac:dyDescent="0.2">
      <c r="A137">
        <v>0.16819999999999999</v>
      </c>
      <c r="B137">
        <v>0.92630000000000001</v>
      </c>
      <c r="C137">
        <v>135</v>
      </c>
    </row>
    <row r="138" spans="1:3" x14ac:dyDescent="0.2">
      <c r="A138">
        <v>0.16389999999999999</v>
      </c>
      <c r="B138">
        <v>0.92710000000000004</v>
      </c>
      <c r="C138">
        <v>136</v>
      </c>
    </row>
    <row r="139" spans="1:3" x14ac:dyDescent="0.2">
      <c r="A139">
        <v>0.16039999999999999</v>
      </c>
      <c r="B139">
        <v>0.92949999999999999</v>
      </c>
      <c r="C139">
        <v>137</v>
      </c>
    </row>
    <row r="140" spans="1:3" x14ac:dyDescent="0.2">
      <c r="A140">
        <v>0.156</v>
      </c>
      <c r="B140">
        <v>0.93340000000000001</v>
      </c>
      <c r="C140">
        <v>138</v>
      </c>
    </row>
    <row r="141" spans="1:3" x14ac:dyDescent="0.2">
      <c r="A141">
        <v>0.1489</v>
      </c>
      <c r="B141">
        <v>0.93420000000000003</v>
      </c>
      <c r="C141">
        <v>139</v>
      </c>
    </row>
    <row r="142" spans="1:3" x14ac:dyDescent="0.2">
      <c r="A142">
        <v>0.14560000000000001</v>
      </c>
      <c r="B142">
        <v>0.93579999999999997</v>
      </c>
      <c r="C142">
        <v>140</v>
      </c>
    </row>
    <row r="143" spans="1:3" x14ac:dyDescent="0.2">
      <c r="A143">
        <v>0.14360000000000001</v>
      </c>
      <c r="B143">
        <v>0.93899999999999995</v>
      </c>
      <c r="C143">
        <v>141</v>
      </c>
    </row>
    <row r="144" spans="1:3" x14ac:dyDescent="0.2">
      <c r="A144">
        <v>0.14069999999999999</v>
      </c>
      <c r="B144">
        <v>0.94059999999999999</v>
      </c>
      <c r="C144">
        <v>142</v>
      </c>
    </row>
    <row r="145" spans="1:3" x14ac:dyDescent="0.2">
      <c r="A145">
        <v>0.13819999999999999</v>
      </c>
      <c r="B145">
        <v>0.94140000000000001</v>
      </c>
      <c r="C145">
        <v>143</v>
      </c>
    </row>
    <row r="146" spans="1:3" x14ac:dyDescent="0.2">
      <c r="A146">
        <v>0.13589999999999999</v>
      </c>
      <c r="B146">
        <v>0.94369999999999998</v>
      </c>
      <c r="C146">
        <v>144</v>
      </c>
    </row>
    <row r="147" spans="1:3" x14ac:dyDescent="0.2">
      <c r="A147">
        <v>0.13289999999999999</v>
      </c>
      <c r="B147">
        <v>0.94450000000000001</v>
      </c>
      <c r="C147">
        <v>145</v>
      </c>
    </row>
    <row r="148" spans="1:3" x14ac:dyDescent="0.2">
      <c r="A148">
        <v>0.12989999999999999</v>
      </c>
      <c r="B148">
        <v>0.94769999999999999</v>
      </c>
      <c r="C148">
        <v>146</v>
      </c>
    </row>
    <row r="149" spans="1:3" x14ac:dyDescent="0.2">
      <c r="A149">
        <v>0.12559999999999999</v>
      </c>
      <c r="B149">
        <v>0.95009999999999994</v>
      </c>
      <c r="C149">
        <v>147</v>
      </c>
    </row>
    <row r="150" spans="1:3" x14ac:dyDescent="0.2">
      <c r="A150">
        <v>0.1231</v>
      </c>
      <c r="B150">
        <v>0.94930000000000003</v>
      </c>
      <c r="C150">
        <v>148</v>
      </c>
    </row>
    <row r="151" spans="1:3" x14ac:dyDescent="0.2">
      <c r="A151">
        <v>0.1217</v>
      </c>
      <c r="B151">
        <v>0.95089999999999997</v>
      </c>
      <c r="C151">
        <v>149</v>
      </c>
    </row>
    <row r="152" spans="1:3" x14ac:dyDescent="0.2">
      <c r="A152">
        <v>0.11849999999999999</v>
      </c>
      <c r="B152">
        <v>0.95089999999999997</v>
      </c>
      <c r="C152">
        <v>150</v>
      </c>
    </row>
    <row r="153" spans="1:3" x14ac:dyDescent="0.2">
      <c r="A153">
        <v>0.11799999999999999</v>
      </c>
      <c r="B153">
        <v>0.95089999999999997</v>
      </c>
      <c r="C153">
        <v>151</v>
      </c>
    </row>
    <row r="154" spans="1:3" x14ac:dyDescent="0.2">
      <c r="A154">
        <v>0.11459999999999999</v>
      </c>
      <c r="B154">
        <v>0.95320000000000005</v>
      </c>
      <c r="C154">
        <v>152</v>
      </c>
    </row>
    <row r="155" spans="1:3" x14ac:dyDescent="0.2">
      <c r="A155">
        <v>0.1143</v>
      </c>
      <c r="B155">
        <v>0.95250000000000001</v>
      </c>
      <c r="C155">
        <v>153</v>
      </c>
    </row>
    <row r="156" spans="1:3" x14ac:dyDescent="0.2">
      <c r="A156">
        <v>0.1103</v>
      </c>
      <c r="B156">
        <v>0.95640000000000003</v>
      </c>
      <c r="C156">
        <v>154</v>
      </c>
    </row>
    <row r="157" spans="1:3" x14ac:dyDescent="0.2">
      <c r="A157">
        <v>0.1075</v>
      </c>
      <c r="B157">
        <v>0.95799999999999996</v>
      </c>
      <c r="C157">
        <v>155</v>
      </c>
    </row>
    <row r="158" spans="1:3" x14ac:dyDescent="0.2">
      <c r="A158">
        <v>0.105</v>
      </c>
      <c r="B158">
        <v>0.95799999999999996</v>
      </c>
      <c r="C158">
        <v>156</v>
      </c>
    </row>
    <row r="159" spans="1:3" x14ac:dyDescent="0.2">
      <c r="A159">
        <v>0.104</v>
      </c>
      <c r="B159">
        <v>0.95879999999999999</v>
      </c>
      <c r="C159">
        <v>157</v>
      </c>
    </row>
    <row r="160" spans="1:3" x14ac:dyDescent="0.2">
      <c r="A160">
        <v>0.1012</v>
      </c>
      <c r="B160">
        <v>0.95879999999999999</v>
      </c>
      <c r="C160">
        <v>158</v>
      </c>
    </row>
    <row r="161" spans="1:3" x14ac:dyDescent="0.2">
      <c r="A161">
        <v>9.9400000000000002E-2</v>
      </c>
      <c r="B161">
        <v>0.95879999999999999</v>
      </c>
      <c r="C161">
        <v>159</v>
      </c>
    </row>
    <row r="162" spans="1:3" x14ac:dyDescent="0.2">
      <c r="A162">
        <v>0.1007</v>
      </c>
      <c r="B162">
        <v>0.95960000000000001</v>
      </c>
      <c r="C162">
        <v>160</v>
      </c>
    </row>
    <row r="163" spans="1:3" x14ac:dyDescent="0.2">
      <c r="A163">
        <v>9.9099999999999994E-2</v>
      </c>
      <c r="B163">
        <v>0.96040000000000003</v>
      </c>
      <c r="C163">
        <v>161</v>
      </c>
    </row>
    <row r="164" spans="1:3" x14ac:dyDescent="0.2">
      <c r="A164">
        <v>9.3700000000000006E-2</v>
      </c>
      <c r="B164">
        <v>0.96199999999999997</v>
      </c>
      <c r="C164">
        <v>162</v>
      </c>
    </row>
    <row r="165" spans="1:3" x14ac:dyDescent="0.2">
      <c r="A165">
        <v>9.3399999999999997E-2</v>
      </c>
      <c r="B165">
        <v>0.96279999999999999</v>
      </c>
      <c r="C165">
        <v>163</v>
      </c>
    </row>
    <row r="166" spans="1:3" x14ac:dyDescent="0.2">
      <c r="A166">
        <v>9.0999999999999998E-2</v>
      </c>
      <c r="B166">
        <v>0.96430000000000005</v>
      </c>
      <c r="C166">
        <v>164</v>
      </c>
    </row>
    <row r="167" spans="1:3" x14ac:dyDescent="0.2">
      <c r="A167">
        <v>0.10539999999999999</v>
      </c>
      <c r="B167">
        <v>0.96120000000000005</v>
      </c>
      <c r="C167">
        <v>165</v>
      </c>
    </row>
    <row r="168" spans="1:3" x14ac:dyDescent="0.2">
      <c r="A168">
        <v>9.5600000000000004E-2</v>
      </c>
      <c r="B168">
        <v>0.96279999999999999</v>
      </c>
      <c r="C168">
        <v>166</v>
      </c>
    </row>
    <row r="169" spans="1:3" x14ac:dyDescent="0.2">
      <c r="A169">
        <v>9.1800000000000007E-2</v>
      </c>
      <c r="B169">
        <v>0.96509999999999996</v>
      </c>
      <c r="C169">
        <v>167</v>
      </c>
    </row>
    <row r="170" spans="1:3" x14ac:dyDescent="0.2">
      <c r="A170">
        <v>8.8700000000000001E-2</v>
      </c>
      <c r="B170">
        <v>0.96589999999999998</v>
      </c>
      <c r="C170">
        <v>168</v>
      </c>
    </row>
    <row r="171" spans="1:3" x14ac:dyDescent="0.2">
      <c r="A171">
        <v>8.7400000000000005E-2</v>
      </c>
      <c r="B171">
        <v>0.96589999999999998</v>
      </c>
      <c r="C171">
        <v>169</v>
      </c>
    </row>
    <row r="172" spans="1:3" x14ac:dyDescent="0.2">
      <c r="A172">
        <v>8.4599999999999995E-2</v>
      </c>
      <c r="B172">
        <v>0.96750000000000003</v>
      </c>
      <c r="C172">
        <v>170</v>
      </c>
    </row>
    <row r="173" spans="1:3" x14ac:dyDescent="0.2">
      <c r="A173">
        <v>8.3799999999999999E-2</v>
      </c>
      <c r="B173">
        <v>0.96750000000000003</v>
      </c>
      <c r="C173">
        <v>171</v>
      </c>
    </row>
    <row r="174" spans="1:3" x14ac:dyDescent="0.2">
      <c r="A174">
        <v>8.2799999999999999E-2</v>
      </c>
      <c r="B174">
        <v>0.96830000000000005</v>
      </c>
      <c r="C174">
        <v>172</v>
      </c>
    </row>
    <row r="175" spans="1:3" x14ac:dyDescent="0.2">
      <c r="A175">
        <v>8.3799999999999999E-2</v>
      </c>
      <c r="B175">
        <v>0.96830000000000005</v>
      </c>
      <c r="C175">
        <v>173</v>
      </c>
    </row>
    <row r="176" spans="1:3" x14ac:dyDescent="0.2">
      <c r="A176">
        <v>8.14E-2</v>
      </c>
      <c r="B176">
        <v>0.96989999999999998</v>
      </c>
      <c r="C176">
        <v>174</v>
      </c>
    </row>
    <row r="177" spans="1:3" x14ac:dyDescent="0.2">
      <c r="A177">
        <v>7.7799999999999994E-2</v>
      </c>
      <c r="B177">
        <v>0.97070000000000001</v>
      </c>
      <c r="C177">
        <v>175</v>
      </c>
    </row>
    <row r="178" spans="1:3" x14ac:dyDescent="0.2">
      <c r="A178">
        <v>7.5999999999999998E-2</v>
      </c>
      <c r="B178">
        <v>0.97230000000000005</v>
      </c>
      <c r="C178">
        <v>176</v>
      </c>
    </row>
    <row r="179" spans="1:3" x14ac:dyDescent="0.2">
      <c r="A179">
        <v>7.3999999999999996E-2</v>
      </c>
      <c r="B179">
        <v>0.97309999999999997</v>
      </c>
      <c r="C179">
        <v>177</v>
      </c>
    </row>
    <row r="180" spans="1:3" x14ac:dyDescent="0.2">
      <c r="A180">
        <v>7.7200000000000005E-2</v>
      </c>
      <c r="B180">
        <v>0.97230000000000005</v>
      </c>
      <c r="C180">
        <v>178</v>
      </c>
    </row>
    <row r="181" spans="1:3" x14ac:dyDescent="0.2">
      <c r="A181">
        <v>7.3700000000000002E-2</v>
      </c>
      <c r="B181">
        <v>0.97309999999999997</v>
      </c>
      <c r="C181">
        <v>179</v>
      </c>
    </row>
    <row r="182" spans="1:3" x14ac:dyDescent="0.2">
      <c r="A182">
        <v>7.22E-2</v>
      </c>
      <c r="B182">
        <v>0.97309999999999997</v>
      </c>
      <c r="C182">
        <v>180</v>
      </c>
    </row>
    <row r="183" spans="1:3" x14ac:dyDescent="0.2">
      <c r="A183">
        <v>7.1199999999999999E-2</v>
      </c>
      <c r="B183">
        <v>0.97309999999999997</v>
      </c>
      <c r="C183">
        <v>181</v>
      </c>
    </row>
    <row r="184" spans="1:3" x14ac:dyDescent="0.2">
      <c r="A184">
        <v>7.1199999999999999E-2</v>
      </c>
      <c r="B184">
        <v>0.97309999999999997</v>
      </c>
      <c r="C184">
        <v>182</v>
      </c>
    </row>
    <row r="185" spans="1:3" x14ac:dyDescent="0.2">
      <c r="A185">
        <v>7.0800000000000002E-2</v>
      </c>
      <c r="B185">
        <v>0.97309999999999997</v>
      </c>
      <c r="C185">
        <v>183</v>
      </c>
    </row>
    <row r="186" spans="1:3" x14ac:dyDescent="0.2">
      <c r="A186">
        <v>6.9900000000000004E-2</v>
      </c>
      <c r="B186">
        <v>0.97309999999999997</v>
      </c>
      <c r="C186">
        <v>184</v>
      </c>
    </row>
    <row r="187" spans="1:3" x14ac:dyDescent="0.2">
      <c r="A187">
        <v>6.9099999999999995E-2</v>
      </c>
      <c r="B187">
        <v>0.97309999999999997</v>
      </c>
      <c r="C187">
        <v>185</v>
      </c>
    </row>
    <row r="188" spans="1:3" x14ac:dyDescent="0.2">
      <c r="A188">
        <v>6.7100000000000007E-2</v>
      </c>
      <c r="B188">
        <v>0.97309999999999997</v>
      </c>
      <c r="C188">
        <v>186</v>
      </c>
    </row>
    <row r="189" spans="1:3" x14ac:dyDescent="0.2">
      <c r="A189">
        <v>6.6500000000000004E-2</v>
      </c>
      <c r="B189">
        <v>0.97309999999999997</v>
      </c>
      <c r="C189">
        <v>187</v>
      </c>
    </row>
    <row r="190" spans="1:3" x14ac:dyDescent="0.2">
      <c r="A190">
        <v>6.88E-2</v>
      </c>
      <c r="B190">
        <v>0.97389999999999999</v>
      </c>
      <c r="C190">
        <v>188</v>
      </c>
    </row>
    <row r="191" spans="1:3" x14ac:dyDescent="0.2">
      <c r="A191">
        <v>6.7699999999999996E-2</v>
      </c>
      <c r="B191">
        <v>0.97389999999999999</v>
      </c>
      <c r="C191">
        <v>189</v>
      </c>
    </row>
    <row r="192" spans="1:3" x14ac:dyDescent="0.2">
      <c r="A192">
        <v>6.6500000000000004E-2</v>
      </c>
      <c r="B192">
        <v>0.97540000000000004</v>
      </c>
      <c r="C192">
        <v>190</v>
      </c>
    </row>
    <row r="193" spans="1:3" x14ac:dyDescent="0.2">
      <c r="A193">
        <v>6.8000000000000005E-2</v>
      </c>
      <c r="B193">
        <v>0.97460000000000002</v>
      </c>
      <c r="C193">
        <v>191</v>
      </c>
    </row>
    <row r="194" spans="1:3" x14ac:dyDescent="0.2">
      <c r="A194">
        <v>6.6000000000000003E-2</v>
      </c>
      <c r="B194">
        <v>0.97460000000000002</v>
      </c>
      <c r="C194">
        <v>192</v>
      </c>
    </row>
    <row r="195" spans="1:3" x14ac:dyDescent="0.2">
      <c r="A195">
        <v>6.6699999999999995E-2</v>
      </c>
      <c r="B195">
        <v>0.97540000000000004</v>
      </c>
      <c r="C195">
        <v>193</v>
      </c>
    </row>
    <row r="196" spans="1:3" x14ac:dyDescent="0.2">
      <c r="A196">
        <v>7.5899999999999995E-2</v>
      </c>
      <c r="B196">
        <v>0.97150000000000003</v>
      </c>
      <c r="C196">
        <v>194</v>
      </c>
    </row>
    <row r="197" spans="1:3" x14ac:dyDescent="0.2">
      <c r="A197">
        <v>7.3800000000000004E-2</v>
      </c>
      <c r="B197">
        <v>0.97309999999999997</v>
      </c>
      <c r="C197">
        <v>195</v>
      </c>
    </row>
    <row r="198" spans="1:3" x14ac:dyDescent="0.2">
      <c r="A198">
        <v>6.4799999999999996E-2</v>
      </c>
      <c r="B198">
        <v>0.97460000000000002</v>
      </c>
      <c r="C198">
        <v>196</v>
      </c>
    </row>
    <row r="199" spans="1:3" x14ac:dyDescent="0.2">
      <c r="A199">
        <v>6.5799999999999997E-2</v>
      </c>
      <c r="B199">
        <v>0.97540000000000004</v>
      </c>
      <c r="C199">
        <v>197</v>
      </c>
    </row>
    <row r="200" spans="1:3" x14ac:dyDescent="0.2">
      <c r="A200">
        <v>6.8199999999999997E-2</v>
      </c>
      <c r="B200">
        <v>0.97460000000000002</v>
      </c>
      <c r="C200">
        <v>198</v>
      </c>
    </row>
    <row r="201" spans="1:3" x14ac:dyDescent="0.2">
      <c r="A201">
        <v>6.2399999999999997E-2</v>
      </c>
      <c r="B201">
        <v>0.97460000000000002</v>
      </c>
      <c r="C201">
        <v>199</v>
      </c>
    </row>
    <row r="202" spans="1:3" x14ac:dyDescent="0.2">
      <c r="A202">
        <v>6.3500000000000001E-2</v>
      </c>
      <c r="B202">
        <v>0.97540000000000004</v>
      </c>
      <c r="C202">
        <v>200</v>
      </c>
    </row>
    <row r="203" spans="1:3" x14ac:dyDescent="0.2">
      <c r="A203">
        <v>6.4000000000000001E-2</v>
      </c>
      <c r="B203">
        <v>0.97540000000000004</v>
      </c>
      <c r="C203">
        <v>201</v>
      </c>
    </row>
    <row r="204" spans="1:3" x14ac:dyDescent="0.2">
      <c r="A204">
        <v>6.7100000000000007E-2</v>
      </c>
      <c r="B204">
        <v>0.97389999999999999</v>
      </c>
      <c r="C204">
        <v>202</v>
      </c>
    </row>
    <row r="205" spans="1:3" x14ac:dyDescent="0.2">
      <c r="A205">
        <v>6.1600000000000002E-2</v>
      </c>
      <c r="B205">
        <v>0.97540000000000004</v>
      </c>
      <c r="C205">
        <v>203</v>
      </c>
    </row>
    <row r="206" spans="1:3" x14ac:dyDescent="0.2">
      <c r="A206">
        <v>6.3399999999999998E-2</v>
      </c>
      <c r="B206">
        <v>0.97460000000000002</v>
      </c>
      <c r="C206">
        <v>204</v>
      </c>
    </row>
    <row r="207" spans="1:3" x14ac:dyDescent="0.2">
      <c r="A207">
        <v>6.2399999999999997E-2</v>
      </c>
      <c r="B207">
        <v>0.97540000000000004</v>
      </c>
      <c r="C207">
        <v>205</v>
      </c>
    </row>
    <row r="208" spans="1:3" x14ac:dyDescent="0.2">
      <c r="A208">
        <v>6.0600000000000001E-2</v>
      </c>
      <c r="B208">
        <v>0.97540000000000004</v>
      </c>
      <c r="C208">
        <v>206</v>
      </c>
    </row>
    <row r="209" spans="1:3" x14ac:dyDescent="0.2">
      <c r="A209">
        <v>6.0199999999999997E-2</v>
      </c>
      <c r="B209">
        <v>0.97540000000000004</v>
      </c>
      <c r="C209">
        <v>207</v>
      </c>
    </row>
    <row r="210" spans="1:3" x14ac:dyDescent="0.2">
      <c r="A210">
        <v>6.0600000000000001E-2</v>
      </c>
      <c r="B210">
        <v>0.97699999999999998</v>
      </c>
      <c r="C210">
        <v>208</v>
      </c>
    </row>
    <row r="211" spans="1:3" x14ac:dyDescent="0.2">
      <c r="A211">
        <v>6.1100000000000002E-2</v>
      </c>
      <c r="B211">
        <v>0.97619999999999996</v>
      </c>
      <c r="C211">
        <v>209</v>
      </c>
    </row>
    <row r="212" spans="1:3" x14ac:dyDescent="0.2">
      <c r="A212">
        <v>5.9900000000000002E-2</v>
      </c>
      <c r="B212">
        <v>0.97699999999999998</v>
      </c>
      <c r="C212">
        <v>210</v>
      </c>
    </row>
    <row r="213" spans="1:3" x14ac:dyDescent="0.2">
      <c r="A213">
        <v>6.0999999999999999E-2</v>
      </c>
      <c r="B213">
        <v>0.97699999999999998</v>
      </c>
      <c r="C213">
        <v>211</v>
      </c>
    </row>
    <row r="214" spans="1:3" x14ac:dyDescent="0.2">
      <c r="A214">
        <v>0.06</v>
      </c>
      <c r="B214">
        <v>0.97699999999999998</v>
      </c>
      <c r="C214">
        <v>212</v>
      </c>
    </row>
    <row r="215" spans="1:3" x14ac:dyDescent="0.2">
      <c r="A215">
        <v>9.8500000000000004E-2</v>
      </c>
      <c r="B215">
        <v>0.96199999999999997</v>
      </c>
      <c r="C215">
        <v>213</v>
      </c>
    </row>
    <row r="216" spans="1:3" x14ac:dyDescent="0.2">
      <c r="A216">
        <v>7.5200000000000003E-2</v>
      </c>
      <c r="B216">
        <v>0.97389999999999999</v>
      </c>
      <c r="C216">
        <v>214</v>
      </c>
    </row>
    <row r="217" spans="1:3" x14ac:dyDescent="0.2">
      <c r="A217">
        <v>6.2600000000000003E-2</v>
      </c>
      <c r="B217">
        <v>0.97699999999999998</v>
      </c>
      <c r="C217">
        <v>215</v>
      </c>
    </row>
    <row r="218" spans="1:3" x14ac:dyDescent="0.2">
      <c r="A218">
        <v>6.7900000000000002E-2</v>
      </c>
      <c r="B218">
        <v>0.97389999999999999</v>
      </c>
      <c r="C218">
        <v>216</v>
      </c>
    </row>
    <row r="219" spans="1:3" x14ac:dyDescent="0.2">
      <c r="A219">
        <v>6.4500000000000002E-2</v>
      </c>
      <c r="B219">
        <v>0.97619999999999996</v>
      </c>
      <c r="C219">
        <v>217</v>
      </c>
    </row>
    <row r="220" spans="1:3" x14ac:dyDescent="0.2">
      <c r="A220">
        <v>6.1699999999999998E-2</v>
      </c>
      <c r="B220">
        <v>0.97619999999999996</v>
      </c>
      <c r="C220">
        <v>218</v>
      </c>
    </row>
    <row r="221" spans="1:3" x14ac:dyDescent="0.2">
      <c r="A221">
        <v>6.4799999999999996E-2</v>
      </c>
      <c r="B221">
        <v>0.97619999999999996</v>
      </c>
      <c r="C221">
        <v>219</v>
      </c>
    </row>
    <row r="222" spans="1:3" x14ac:dyDescent="0.2">
      <c r="A222">
        <v>5.8999999999999997E-2</v>
      </c>
      <c r="B222">
        <v>0.97699999999999998</v>
      </c>
      <c r="C222">
        <v>220</v>
      </c>
    </row>
    <row r="223" spans="1:3" x14ac:dyDescent="0.2">
      <c r="A223">
        <v>6.1499999999999999E-2</v>
      </c>
      <c r="B223">
        <v>0.97619999999999996</v>
      </c>
      <c r="C223">
        <v>221</v>
      </c>
    </row>
    <row r="224" spans="1:3" x14ac:dyDescent="0.2">
      <c r="A224">
        <v>6.4000000000000001E-2</v>
      </c>
      <c r="B224">
        <v>0.97699999999999998</v>
      </c>
      <c r="C224">
        <v>222</v>
      </c>
    </row>
    <row r="225" spans="1:3" x14ac:dyDescent="0.2">
      <c r="A225">
        <v>5.96E-2</v>
      </c>
      <c r="B225">
        <v>0.97699999999999998</v>
      </c>
      <c r="C225">
        <v>223</v>
      </c>
    </row>
    <row r="226" spans="1:3" x14ac:dyDescent="0.2">
      <c r="A226">
        <v>6.3100000000000003E-2</v>
      </c>
      <c r="B226">
        <v>0.97540000000000004</v>
      </c>
      <c r="C226">
        <v>224</v>
      </c>
    </row>
    <row r="227" spans="1:3" x14ac:dyDescent="0.2">
      <c r="A227">
        <v>6.1100000000000002E-2</v>
      </c>
      <c r="B227">
        <v>0.97699999999999998</v>
      </c>
      <c r="C227">
        <v>225</v>
      </c>
    </row>
    <row r="228" spans="1:3" x14ac:dyDescent="0.2">
      <c r="A228">
        <v>0.06</v>
      </c>
      <c r="B228">
        <v>0.9778</v>
      </c>
      <c r="C228">
        <v>226</v>
      </c>
    </row>
    <row r="229" spans="1:3" x14ac:dyDescent="0.2">
      <c r="A229">
        <v>0.06</v>
      </c>
      <c r="B229">
        <v>0.9778</v>
      </c>
      <c r="C229">
        <v>227</v>
      </c>
    </row>
    <row r="230" spans="1:3" x14ac:dyDescent="0.2">
      <c r="A230">
        <v>5.8500000000000003E-2</v>
      </c>
      <c r="B230">
        <v>0.9778</v>
      </c>
      <c r="C230">
        <v>228</v>
      </c>
    </row>
    <row r="231" spans="1:3" x14ac:dyDescent="0.2">
      <c r="A231">
        <v>5.7099999999999998E-2</v>
      </c>
      <c r="B231">
        <v>0.9778</v>
      </c>
      <c r="C231">
        <v>229</v>
      </c>
    </row>
    <row r="232" spans="1:3" x14ac:dyDescent="0.2">
      <c r="A232">
        <v>6.9800000000000001E-2</v>
      </c>
      <c r="B232">
        <v>0.97540000000000004</v>
      </c>
      <c r="C232">
        <v>230</v>
      </c>
    </row>
    <row r="233" spans="1:3" x14ac:dyDescent="0.2">
      <c r="A233">
        <v>6.6299999999999998E-2</v>
      </c>
      <c r="B233">
        <v>0.97699999999999998</v>
      </c>
      <c r="C233">
        <v>231</v>
      </c>
    </row>
    <row r="234" spans="1:3" x14ac:dyDescent="0.2">
      <c r="A234">
        <v>5.8599999999999999E-2</v>
      </c>
      <c r="B234">
        <v>0.97699999999999998</v>
      </c>
      <c r="C234">
        <v>232</v>
      </c>
    </row>
    <row r="235" spans="1:3" x14ac:dyDescent="0.2">
      <c r="A235">
        <v>6.2199999999999998E-2</v>
      </c>
      <c r="B235">
        <v>0.9778</v>
      </c>
      <c r="C235">
        <v>233</v>
      </c>
    </row>
    <row r="236" spans="1:3" x14ac:dyDescent="0.2">
      <c r="A236">
        <v>5.96E-2</v>
      </c>
      <c r="B236">
        <v>0.97699999999999998</v>
      </c>
      <c r="C236">
        <v>234</v>
      </c>
    </row>
    <row r="237" spans="1:3" x14ac:dyDescent="0.2">
      <c r="A237">
        <v>5.8799999999999998E-2</v>
      </c>
      <c r="B237">
        <v>0.97699999999999998</v>
      </c>
      <c r="C237">
        <v>235</v>
      </c>
    </row>
    <row r="238" spans="1:3" x14ac:dyDescent="0.2">
      <c r="A238">
        <v>5.8200000000000002E-2</v>
      </c>
      <c r="B238">
        <v>0.9778</v>
      </c>
      <c r="C238">
        <v>236</v>
      </c>
    </row>
    <row r="239" spans="1:3" x14ac:dyDescent="0.2">
      <c r="A239">
        <v>0.06</v>
      </c>
      <c r="B239">
        <v>0.97860000000000003</v>
      </c>
      <c r="C239">
        <v>237</v>
      </c>
    </row>
    <row r="240" spans="1:3" x14ac:dyDescent="0.2">
      <c r="A240">
        <v>5.6500000000000002E-2</v>
      </c>
      <c r="B240">
        <v>0.97860000000000003</v>
      </c>
      <c r="C240">
        <v>238</v>
      </c>
    </row>
    <row r="241" spans="1:3" x14ac:dyDescent="0.2">
      <c r="A241">
        <v>6.0299999999999999E-2</v>
      </c>
      <c r="B241">
        <v>0.97699999999999998</v>
      </c>
      <c r="C241">
        <v>239</v>
      </c>
    </row>
    <row r="242" spans="1:3" x14ac:dyDescent="0.2">
      <c r="A242">
        <v>5.5800000000000002E-2</v>
      </c>
      <c r="B242">
        <v>0.97940000000000005</v>
      </c>
      <c r="C242">
        <v>240</v>
      </c>
    </row>
    <row r="243" spans="1:3" x14ac:dyDescent="0.2">
      <c r="A243">
        <v>5.2999999999999999E-2</v>
      </c>
      <c r="B243">
        <v>0.98019999999999996</v>
      </c>
      <c r="C243">
        <v>241</v>
      </c>
    </row>
    <row r="244" spans="1:3" x14ac:dyDescent="0.2">
      <c r="A244">
        <v>5.67E-2</v>
      </c>
      <c r="B244">
        <v>0.98019999999999996</v>
      </c>
      <c r="C244">
        <v>242</v>
      </c>
    </row>
    <row r="245" spans="1:3" x14ac:dyDescent="0.2">
      <c r="A245">
        <v>5.4600000000000003E-2</v>
      </c>
      <c r="B245">
        <v>0.98019999999999996</v>
      </c>
      <c r="C245">
        <v>243</v>
      </c>
    </row>
    <row r="246" spans="1:3" x14ac:dyDescent="0.2">
      <c r="A246">
        <v>5.3400000000000003E-2</v>
      </c>
      <c r="B246">
        <v>0.98019999999999996</v>
      </c>
      <c r="C246">
        <v>244</v>
      </c>
    </row>
    <row r="247" spans="1:3" x14ac:dyDescent="0.2">
      <c r="A247">
        <v>5.3100000000000001E-2</v>
      </c>
      <c r="B247">
        <v>0.97940000000000005</v>
      </c>
      <c r="C247">
        <v>245</v>
      </c>
    </row>
    <row r="248" spans="1:3" x14ac:dyDescent="0.2">
      <c r="A248">
        <v>5.4199999999999998E-2</v>
      </c>
      <c r="B248">
        <v>0.98099999999999998</v>
      </c>
      <c r="C248">
        <v>246</v>
      </c>
    </row>
    <row r="249" spans="1:3" x14ac:dyDescent="0.2">
      <c r="A249">
        <v>5.0200000000000002E-2</v>
      </c>
      <c r="B249">
        <v>0.98019999999999996</v>
      </c>
      <c r="C249">
        <v>247</v>
      </c>
    </row>
    <row r="250" spans="1:3" x14ac:dyDescent="0.2">
      <c r="A250">
        <v>5.2200000000000003E-2</v>
      </c>
      <c r="B250">
        <v>0.98180000000000001</v>
      </c>
      <c r="C250">
        <v>248</v>
      </c>
    </row>
    <row r="251" spans="1:3" x14ac:dyDescent="0.2">
      <c r="A251">
        <v>4.5900000000000003E-2</v>
      </c>
      <c r="B251">
        <v>0.98099999999999998</v>
      </c>
      <c r="C251">
        <v>249</v>
      </c>
    </row>
    <row r="252" spans="1:3" x14ac:dyDescent="0.2">
      <c r="A252">
        <v>4.5100000000000001E-2</v>
      </c>
      <c r="B252">
        <v>0.98260000000000003</v>
      </c>
      <c r="C252">
        <v>250</v>
      </c>
    </row>
    <row r="253" spans="1:3" x14ac:dyDescent="0.2">
      <c r="A253">
        <v>4.4499999999999998E-2</v>
      </c>
      <c r="B253">
        <v>0.98260000000000003</v>
      </c>
      <c r="C253">
        <v>251</v>
      </c>
    </row>
    <row r="254" spans="1:3" x14ac:dyDescent="0.2">
      <c r="A254">
        <v>4.7300000000000002E-2</v>
      </c>
      <c r="B254">
        <v>0.98260000000000003</v>
      </c>
      <c r="C254">
        <v>252</v>
      </c>
    </row>
    <row r="255" spans="1:3" x14ac:dyDescent="0.2">
      <c r="A255">
        <v>4.3499999999999997E-2</v>
      </c>
      <c r="B255">
        <v>0.98260000000000003</v>
      </c>
      <c r="C255">
        <v>253</v>
      </c>
    </row>
    <row r="256" spans="1:3" x14ac:dyDescent="0.2">
      <c r="A256">
        <v>4.6300000000000001E-2</v>
      </c>
      <c r="B256">
        <v>0.98260000000000003</v>
      </c>
      <c r="C256">
        <v>254</v>
      </c>
    </row>
    <row r="257" spans="1:3" x14ac:dyDescent="0.2">
      <c r="A257">
        <v>4.5499999999999999E-2</v>
      </c>
      <c r="B257">
        <v>0.98260000000000003</v>
      </c>
      <c r="C257">
        <v>255</v>
      </c>
    </row>
    <row r="258" spans="1:3" x14ac:dyDescent="0.2">
      <c r="A258">
        <v>4.4400000000000002E-2</v>
      </c>
      <c r="B258">
        <v>0.98260000000000003</v>
      </c>
      <c r="C258">
        <v>256</v>
      </c>
    </row>
    <row r="259" spans="1:3" x14ac:dyDescent="0.2">
      <c r="A259">
        <v>4.6699999999999998E-2</v>
      </c>
      <c r="B259">
        <v>0.98180000000000001</v>
      </c>
      <c r="C259">
        <v>257</v>
      </c>
    </row>
    <row r="260" spans="1:3" x14ac:dyDescent="0.2">
      <c r="A260">
        <v>4.3999999999999997E-2</v>
      </c>
      <c r="B260">
        <v>0.98419999999999996</v>
      </c>
      <c r="C260">
        <v>258</v>
      </c>
    </row>
    <row r="261" spans="1:3" x14ac:dyDescent="0.2">
      <c r="A261">
        <v>4.7500000000000001E-2</v>
      </c>
      <c r="B261">
        <v>0.98260000000000003</v>
      </c>
      <c r="C261">
        <v>259</v>
      </c>
    </row>
    <row r="262" spans="1:3" x14ac:dyDescent="0.2">
      <c r="A262">
        <v>4.3700000000000003E-2</v>
      </c>
      <c r="B262">
        <v>0.98260000000000003</v>
      </c>
      <c r="C262">
        <v>260</v>
      </c>
    </row>
    <row r="263" spans="1:3" x14ac:dyDescent="0.2">
      <c r="A263">
        <v>4.48E-2</v>
      </c>
      <c r="B263">
        <v>0.98340000000000005</v>
      </c>
      <c r="C263">
        <v>261</v>
      </c>
    </row>
    <row r="264" spans="1:3" x14ac:dyDescent="0.2">
      <c r="A264">
        <v>4.3200000000000002E-2</v>
      </c>
      <c r="B264">
        <v>0.98260000000000003</v>
      </c>
      <c r="C264">
        <v>262</v>
      </c>
    </row>
    <row r="265" spans="1:3" x14ac:dyDescent="0.2">
      <c r="A265">
        <v>4.7E-2</v>
      </c>
      <c r="B265">
        <v>0.98260000000000003</v>
      </c>
      <c r="C265">
        <v>263</v>
      </c>
    </row>
    <row r="266" spans="1:3" x14ac:dyDescent="0.2">
      <c r="A266">
        <v>4.7600000000000003E-2</v>
      </c>
      <c r="B266">
        <v>0.98260000000000003</v>
      </c>
      <c r="C266">
        <v>264</v>
      </c>
    </row>
    <row r="267" spans="1:3" x14ac:dyDescent="0.2">
      <c r="A267">
        <v>4.19E-2</v>
      </c>
      <c r="B267">
        <v>0.98419999999999996</v>
      </c>
      <c r="C267">
        <v>265</v>
      </c>
    </row>
    <row r="268" spans="1:3" x14ac:dyDescent="0.2">
      <c r="A268">
        <v>5.1499999999999997E-2</v>
      </c>
      <c r="B268">
        <v>0.98180000000000001</v>
      </c>
      <c r="C268">
        <v>266</v>
      </c>
    </row>
    <row r="269" spans="1:3" x14ac:dyDescent="0.2">
      <c r="A269">
        <v>4.4699999999999997E-2</v>
      </c>
      <c r="B269">
        <v>0.98419999999999996</v>
      </c>
      <c r="C269">
        <v>267</v>
      </c>
    </row>
    <row r="270" spans="1:3" x14ac:dyDescent="0.2">
      <c r="A270">
        <v>4.6300000000000001E-2</v>
      </c>
      <c r="B270">
        <v>0.98340000000000005</v>
      </c>
      <c r="C270">
        <v>268</v>
      </c>
    </row>
    <row r="271" spans="1:3" x14ac:dyDescent="0.2">
      <c r="A271">
        <v>4.2700000000000002E-2</v>
      </c>
      <c r="B271">
        <v>0.98419999999999996</v>
      </c>
      <c r="C271">
        <v>269</v>
      </c>
    </row>
    <row r="272" spans="1:3" x14ac:dyDescent="0.2">
      <c r="A272">
        <v>4.2900000000000001E-2</v>
      </c>
      <c r="B272">
        <v>0.98340000000000005</v>
      </c>
      <c r="C272">
        <v>270</v>
      </c>
    </row>
    <row r="273" spans="1:3" x14ac:dyDescent="0.2">
      <c r="A273">
        <v>4.1599999999999998E-2</v>
      </c>
      <c r="B273">
        <v>0.98419999999999996</v>
      </c>
      <c r="C273">
        <v>271</v>
      </c>
    </row>
    <row r="274" spans="1:3" x14ac:dyDescent="0.2">
      <c r="A274">
        <v>4.4400000000000002E-2</v>
      </c>
      <c r="B274">
        <v>0.98419999999999996</v>
      </c>
      <c r="C274">
        <v>272</v>
      </c>
    </row>
    <row r="275" spans="1:3" x14ac:dyDescent="0.2">
      <c r="A275">
        <v>4.3700000000000003E-2</v>
      </c>
      <c r="B275">
        <v>0.98340000000000005</v>
      </c>
      <c r="C275">
        <v>273</v>
      </c>
    </row>
    <row r="276" spans="1:3" x14ac:dyDescent="0.2">
      <c r="A276">
        <v>4.24E-2</v>
      </c>
      <c r="B276">
        <v>0.98340000000000005</v>
      </c>
      <c r="C276">
        <v>274</v>
      </c>
    </row>
    <row r="277" spans="1:3" x14ac:dyDescent="0.2">
      <c r="A277">
        <v>5.04E-2</v>
      </c>
      <c r="B277">
        <v>0.98099999999999998</v>
      </c>
      <c r="C277">
        <v>275</v>
      </c>
    </row>
    <row r="278" spans="1:3" x14ac:dyDescent="0.2">
      <c r="A278">
        <v>4.48E-2</v>
      </c>
      <c r="B278">
        <v>0.98419999999999996</v>
      </c>
      <c r="C278">
        <v>276</v>
      </c>
    </row>
    <row r="279" spans="1:3" x14ac:dyDescent="0.2">
      <c r="A279">
        <v>4.5900000000000003E-2</v>
      </c>
      <c r="B279">
        <v>0.98419999999999996</v>
      </c>
      <c r="C279">
        <v>277</v>
      </c>
    </row>
    <row r="280" spans="1:3" x14ac:dyDescent="0.2">
      <c r="A280">
        <v>4.4699999999999997E-2</v>
      </c>
      <c r="B280">
        <v>0.98419999999999996</v>
      </c>
      <c r="C280">
        <v>278</v>
      </c>
    </row>
    <row r="281" spans="1:3" x14ac:dyDescent="0.2">
      <c r="A281">
        <v>4.2799999999999998E-2</v>
      </c>
      <c r="B281">
        <v>0.98419999999999996</v>
      </c>
      <c r="C281">
        <v>279</v>
      </c>
    </row>
    <row r="282" spans="1:3" x14ac:dyDescent="0.2">
      <c r="A282">
        <v>4.19E-2</v>
      </c>
      <c r="B282">
        <v>0.98419999999999996</v>
      </c>
      <c r="C282">
        <v>280</v>
      </c>
    </row>
    <row r="283" spans="1:3" x14ac:dyDescent="0.2">
      <c r="A283">
        <v>4.36E-2</v>
      </c>
      <c r="B283">
        <v>0.98419999999999996</v>
      </c>
      <c r="C283">
        <v>281</v>
      </c>
    </row>
    <row r="284" spans="1:3" x14ac:dyDescent="0.2">
      <c r="A284">
        <v>4.1500000000000002E-2</v>
      </c>
      <c r="B284">
        <v>0.98419999999999996</v>
      </c>
      <c r="C284">
        <v>282</v>
      </c>
    </row>
    <row r="285" spans="1:3" x14ac:dyDescent="0.2">
      <c r="A285">
        <v>3.9300000000000002E-2</v>
      </c>
      <c r="B285">
        <v>0.98419999999999996</v>
      </c>
      <c r="C285">
        <v>283</v>
      </c>
    </row>
    <row r="286" spans="1:3" x14ac:dyDescent="0.2">
      <c r="A286">
        <v>4.7199999999999999E-2</v>
      </c>
      <c r="B286">
        <v>0.98419999999999996</v>
      </c>
      <c r="C286">
        <v>284</v>
      </c>
    </row>
    <row r="287" spans="1:3" x14ac:dyDescent="0.2">
      <c r="A287">
        <v>4.41E-2</v>
      </c>
      <c r="B287">
        <v>0.98419999999999996</v>
      </c>
      <c r="C287">
        <v>285</v>
      </c>
    </row>
    <row r="288" spans="1:3" x14ac:dyDescent="0.2">
      <c r="A288">
        <v>4.3999999999999997E-2</v>
      </c>
      <c r="B288">
        <v>0.98419999999999996</v>
      </c>
      <c r="C288">
        <v>286</v>
      </c>
    </row>
    <row r="289" spans="1:3" x14ac:dyDescent="0.2">
      <c r="A289">
        <v>4.5100000000000001E-2</v>
      </c>
      <c r="B289">
        <v>0.98419999999999996</v>
      </c>
      <c r="C289">
        <v>287</v>
      </c>
    </row>
    <row r="290" spans="1:3" x14ac:dyDescent="0.2">
      <c r="A290">
        <v>4.1099999999999998E-2</v>
      </c>
      <c r="B290">
        <v>0.98419999999999996</v>
      </c>
      <c r="C290">
        <v>288</v>
      </c>
    </row>
    <row r="291" spans="1:3" x14ac:dyDescent="0.2">
      <c r="A291">
        <v>5.0700000000000002E-2</v>
      </c>
      <c r="B291">
        <v>0.98340000000000005</v>
      </c>
      <c r="C291">
        <v>289</v>
      </c>
    </row>
    <row r="292" spans="1:3" x14ac:dyDescent="0.2">
      <c r="A292">
        <v>4.2000000000000003E-2</v>
      </c>
      <c r="B292">
        <v>0.98419999999999996</v>
      </c>
      <c r="C292">
        <v>290</v>
      </c>
    </row>
    <row r="293" spans="1:3" x14ac:dyDescent="0.2">
      <c r="A293">
        <v>4.1599999999999998E-2</v>
      </c>
      <c r="B293">
        <v>0.98340000000000005</v>
      </c>
      <c r="C293">
        <v>291</v>
      </c>
    </row>
    <row r="294" spans="1:3" x14ac:dyDescent="0.2">
      <c r="A294">
        <v>3.9199999999999999E-2</v>
      </c>
      <c r="B294">
        <v>0.98419999999999996</v>
      </c>
      <c r="C294">
        <v>292</v>
      </c>
    </row>
    <row r="295" spans="1:3" x14ac:dyDescent="0.2">
      <c r="A295">
        <v>3.9399999999999998E-2</v>
      </c>
      <c r="B295">
        <v>0.9849</v>
      </c>
      <c r="C295">
        <v>293</v>
      </c>
    </row>
    <row r="296" spans="1:3" x14ac:dyDescent="0.2">
      <c r="A296">
        <v>3.7199999999999997E-2</v>
      </c>
      <c r="B296">
        <v>0.9849</v>
      </c>
      <c r="C296">
        <v>294</v>
      </c>
    </row>
    <row r="297" spans="1:3" x14ac:dyDescent="0.2">
      <c r="A297">
        <v>3.95E-2</v>
      </c>
      <c r="B297">
        <v>0.98419999999999996</v>
      </c>
      <c r="C297">
        <v>295</v>
      </c>
    </row>
    <row r="298" spans="1:3" x14ac:dyDescent="0.2">
      <c r="A298">
        <v>3.6499999999999998E-2</v>
      </c>
      <c r="B298">
        <v>0.9849</v>
      </c>
      <c r="C298">
        <v>296</v>
      </c>
    </row>
    <row r="299" spans="1:3" x14ac:dyDescent="0.2">
      <c r="A299">
        <v>3.8699999999999998E-2</v>
      </c>
      <c r="B299">
        <v>0.98419999999999996</v>
      </c>
      <c r="C299">
        <v>297</v>
      </c>
    </row>
    <row r="300" spans="1:3" x14ac:dyDescent="0.2">
      <c r="A300">
        <v>3.85E-2</v>
      </c>
      <c r="B300">
        <v>0.9849</v>
      </c>
      <c r="C300">
        <v>298</v>
      </c>
    </row>
    <row r="301" spans="1:3" x14ac:dyDescent="0.2">
      <c r="A301">
        <v>3.6200000000000003E-2</v>
      </c>
      <c r="B301">
        <v>0.9849</v>
      </c>
      <c r="C301">
        <v>299</v>
      </c>
    </row>
    <row r="302" spans="1:3" x14ac:dyDescent="0.2">
      <c r="A302">
        <v>3.5200000000000002E-2</v>
      </c>
      <c r="B302">
        <v>0.98570000000000002</v>
      </c>
      <c r="C302">
        <v>300</v>
      </c>
    </row>
    <row r="303" spans="1:3" x14ac:dyDescent="0.2">
      <c r="A303">
        <v>3.4599999999999999E-2</v>
      </c>
      <c r="B303">
        <v>0.98570000000000002</v>
      </c>
      <c r="C303">
        <v>301</v>
      </c>
    </row>
    <row r="304" spans="1:3" x14ac:dyDescent="0.2">
      <c r="A304">
        <v>3.3399999999999999E-2</v>
      </c>
      <c r="B304">
        <v>0.98570000000000002</v>
      </c>
      <c r="C304">
        <v>302</v>
      </c>
    </row>
    <row r="305" spans="1:3" x14ac:dyDescent="0.2">
      <c r="A305">
        <v>3.49E-2</v>
      </c>
      <c r="B305">
        <v>0.98650000000000004</v>
      </c>
      <c r="C305">
        <v>303</v>
      </c>
    </row>
    <row r="306" spans="1:3" x14ac:dyDescent="0.2">
      <c r="A306">
        <v>3.56E-2</v>
      </c>
      <c r="B306">
        <v>0.98570000000000002</v>
      </c>
      <c r="C306">
        <v>304</v>
      </c>
    </row>
    <row r="307" spans="1:3" x14ac:dyDescent="0.2">
      <c r="A307">
        <v>3.4500000000000003E-2</v>
      </c>
      <c r="B307">
        <v>0.98650000000000004</v>
      </c>
      <c r="C307">
        <v>305</v>
      </c>
    </row>
    <row r="308" spans="1:3" x14ac:dyDescent="0.2">
      <c r="A308">
        <v>4.02E-2</v>
      </c>
      <c r="B308">
        <v>0.9849</v>
      </c>
      <c r="C308">
        <v>306</v>
      </c>
    </row>
    <row r="309" spans="1:3" x14ac:dyDescent="0.2">
      <c r="A309">
        <v>3.3799999999999997E-2</v>
      </c>
      <c r="B309">
        <v>0.98570000000000002</v>
      </c>
      <c r="C309">
        <v>307</v>
      </c>
    </row>
    <row r="310" spans="1:3" x14ac:dyDescent="0.2">
      <c r="A310">
        <v>3.4500000000000003E-2</v>
      </c>
      <c r="B310">
        <v>0.98650000000000004</v>
      </c>
      <c r="C310">
        <v>308</v>
      </c>
    </row>
    <row r="311" spans="1:3" x14ac:dyDescent="0.2">
      <c r="A311">
        <v>3.3599999999999998E-2</v>
      </c>
      <c r="B311">
        <v>0.98650000000000004</v>
      </c>
      <c r="C311">
        <v>309</v>
      </c>
    </row>
    <row r="312" spans="1:3" x14ac:dyDescent="0.2">
      <c r="A312">
        <v>3.7600000000000001E-2</v>
      </c>
      <c r="B312">
        <v>0.98570000000000002</v>
      </c>
      <c r="C312">
        <v>310</v>
      </c>
    </row>
    <row r="313" spans="1:3" x14ac:dyDescent="0.2">
      <c r="A313">
        <v>3.5900000000000001E-2</v>
      </c>
      <c r="B313">
        <v>0.98650000000000004</v>
      </c>
      <c r="C313">
        <v>311</v>
      </c>
    </row>
    <row r="314" spans="1:3" x14ac:dyDescent="0.2">
      <c r="A314">
        <v>3.5499999999999997E-2</v>
      </c>
      <c r="B314">
        <v>0.98650000000000004</v>
      </c>
      <c r="C314">
        <v>312</v>
      </c>
    </row>
    <row r="315" spans="1:3" x14ac:dyDescent="0.2">
      <c r="A315">
        <v>3.44E-2</v>
      </c>
      <c r="B315">
        <v>0.98650000000000004</v>
      </c>
      <c r="C315">
        <v>313</v>
      </c>
    </row>
    <row r="316" spans="1:3" x14ac:dyDescent="0.2">
      <c r="A316">
        <v>3.3799999999999997E-2</v>
      </c>
      <c r="B316">
        <v>0.98650000000000004</v>
      </c>
      <c r="C316">
        <v>314</v>
      </c>
    </row>
    <row r="317" spans="1:3" x14ac:dyDescent="0.2">
      <c r="A317">
        <v>3.3000000000000002E-2</v>
      </c>
      <c r="B317">
        <v>0.98650000000000004</v>
      </c>
      <c r="C317">
        <v>315</v>
      </c>
    </row>
    <row r="318" spans="1:3" x14ac:dyDescent="0.2">
      <c r="A318">
        <v>3.9E-2</v>
      </c>
      <c r="B318">
        <v>0.98570000000000002</v>
      </c>
      <c r="C318">
        <v>316</v>
      </c>
    </row>
    <row r="319" spans="1:3" x14ac:dyDescent="0.2">
      <c r="A319">
        <v>3.44E-2</v>
      </c>
      <c r="B319">
        <v>0.98650000000000004</v>
      </c>
      <c r="C319">
        <v>317</v>
      </c>
    </row>
    <row r="320" spans="1:3" x14ac:dyDescent="0.2">
      <c r="A320">
        <v>3.3300000000000003E-2</v>
      </c>
      <c r="B320">
        <v>0.98570000000000002</v>
      </c>
      <c r="C320">
        <v>318</v>
      </c>
    </row>
    <row r="321" spans="1:3" x14ac:dyDescent="0.2">
      <c r="A321">
        <v>3.61E-2</v>
      </c>
      <c r="B321">
        <v>0.9849</v>
      </c>
      <c r="C321">
        <v>319</v>
      </c>
    </row>
    <row r="322" spans="1:3" x14ac:dyDescent="0.2">
      <c r="A322">
        <v>3.6499999999999998E-2</v>
      </c>
      <c r="B322">
        <v>0.98570000000000002</v>
      </c>
      <c r="C322">
        <v>320</v>
      </c>
    </row>
    <row r="323" spans="1:3" x14ac:dyDescent="0.2">
      <c r="A323">
        <v>3.49E-2</v>
      </c>
      <c r="B323">
        <v>0.98650000000000004</v>
      </c>
      <c r="C323">
        <v>321</v>
      </c>
    </row>
    <row r="324" spans="1:3" x14ac:dyDescent="0.2">
      <c r="A324">
        <v>3.1199999999999999E-2</v>
      </c>
      <c r="B324">
        <v>0.98650000000000004</v>
      </c>
      <c r="C324">
        <v>322</v>
      </c>
    </row>
    <row r="325" spans="1:3" x14ac:dyDescent="0.2">
      <c r="A325">
        <v>3.3700000000000001E-2</v>
      </c>
      <c r="B325">
        <v>0.98570000000000002</v>
      </c>
      <c r="C325">
        <v>323</v>
      </c>
    </row>
    <row r="326" spans="1:3" x14ac:dyDescent="0.2">
      <c r="A326">
        <v>3.5700000000000003E-2</v>
      </c>
      <c r="B326">
        <v>0.98650000000000004</v>
      </c>
      <c r="C326">
        <v>324</v>
      </c>
    </row>
    <row r="327" spans="1:3" x14ac:dyDescent="0.2">
      <c r="A327">
        <v>3.5200000000000002E-2</v>
      </c>
      <c r="B327">
        <v>0.98650000000000004</v>
      </c>
      <c r="C327">
        <v>325</v>
      </c>
    </row>
    <row r="328" spans="1:3" x14ac:dyDescent="0.2">
      <c r="A328">
        <v>3.5400000000000001E-2</v>
      </c>
      <c r="B328">
        <v>0.98650000000000004</v>
      </c>
      <c r="C328">
        <v>326</v>
      </c>
    </row>
    <row r="329" spans="1:3" x14ac:dyDescent="0.2">
      <c r="A329">
        <v>3.4799999999999998E-2</v>
      </c>
      <c r="B329">
        <v>0.98650000000000004</v>
      </c>
      <c r="C329">
        <v>327</v>
      </c>
    </row>
    <row r="330" spans="1:3" x14ac:dyDescent="0.2">
      <c r="A330">
        <v>3.6299999999999999E-2</v>
      </c>
      <c r="B330">
        <v>0.98570000000000002</v>
      </c>
      <c r="C330">
        <v>328</v>
      </c>
    </row>
    <row r="331" spans="1:3" x14ac:dyDescent="0.2">
      <c r="A331">
        <v>3.3500000000000002E-2</v>
      </c>
      <c r="B331">
        <v>0.98650000000000004</v>
      </c>
      <c r="C331">
        <v>329</v>
      </c>
    </row>
    <row r="332" spans="1:3" x14ac:dyDescent="0.2">
      <c r="A332">
        <v>3.6999999999999998E-2</v>
      </c>
      <c r="B332">
        <v>0.98650000000000004</v>
      </c>
      <c r="C332">
        <v>330</v>
      </c>
    </row>
    <row r="333" spans="1:3" x14ac:dyDescent="0.2">
      <c r="A333">
        <v>3.3599999999999998E-2</v>
      </c>
      <c r="B333">
        <v>0.98650000000000004</v>
      </c>
      <c r="C333">
        <v>331</v>
      </c>
    </row>
    <row r="334" spans="1:3" x14ac:dyDescent="0.2">
      <c r="A334">
        <v>3.5000000000000003E-2</v>
      </c>
      <c r="B334">
        <v>0.98650000000000004</v>
      </c>
      <c r="C334">
        <v>332</v>
      </c>
    </row>
    <row r="335" spans="1:3" x14ac:dyDescent="0.2">
      <c r="A335">
        <v>3.4299999999999997E-2</v>
      </c>
      <c r="B335">
        <v>0.98570000000000002</v>
      </c>
      <c r="C335">
        <v>333</v>
      </c>
    </row>
    <row r="336" spans="1:3" x14ac:dyDescent="0.2">
      <c r="A336">
        <v>3.4000000000000002E-2</v>
      </c>
      <c r="B336">
        <v>0.98650000000000004</v>
      </c>
      <c r="C336">
        <v>334</v>
      </c>
    </row>
    <row r="337" spans="1:3" x14ac:dyDescent="0.2">
      <c r="A337">
        <v>3.2000000000000001E-2</v>
      </c>
      <c r="B337">
        <v>0.98650000000000004</v>
      </c>
      <c r="C337">
        <v>335</v>
      </c>
    </row>
    <row r="338" spans="1:3" x14ac:dyDescent="0.2">
      <c r="A338">
        <v>3.0800000000000001E-2</v>
      </c>
      <c r="B338">
        <v>0.98729999999999996</v>
      </c>
      <c r="C338">
        <v>336</v>
      </c>
    </row>
    <row r="339" spans="1:3" x14ac:dyDescent="0.2">
      <c r="A339">
        <v>0.03</v>
      </c>
      <c r="B339">
        <v>0.98729999999999996</v>
      </c>
      <c r="C339">
        <v>337</v>
      </c>
    </row>
    <row r="340" spans="1:3" x14ac:dyDescent="0.2">
      <c r="A340">
        <v>3.0300000000000001E-2</v>
      </c>
      <c r="B340">
        <v>0.98650000000000004</v>
      </c>
      <c r="C340">
        <v>338</v>
      </c>
    </row>
    <row r="341" spans="1:3" x14ac:dyDescent="0.2">
      <c r="A341">
        <v>3.0300000000000001E-2</v>
      </c>
      <c r="B341">
        <v>0.98650000000000004</v>
      </c>
      <c r="C341">
        <v>339</v>
      </c>
    </row>
    <row r="342" spans="1:3" x14ac:dyDescent="0.2">
      <c r="A342">
        <v>3.1199999999999999E-2</v>
      </c>
      <c r="B342">
        <v>0.98650000000000004</v>
      </c>
      <c r="C342">
        <v>340</v>
      </c>
    </row>
    <row r="343" spans="1:3" x14ac:dyDescent="0.2">
      <c r="A343">
        <v>3.2099999999999997E-2</v>
      </c>
      <c r="B343">
        <v>0.98570000000000002</v>
      </c>
      <c r="C343">
        <v>341</v>
      </c>
    </row>
    <row r="344" spans="1:3" x14ac:dyDescent="0.2">
      <c r="A344">
        <v>3.2199999999999999E-2</v>
      </c>
      <c r="B344">
        <v>0.98729999999999996</v>
      </c>
      <c r="C344">
        <v>342</v>
      </c>
    </row>
    <row r="345" spans="1:3" x14ac:dyDescent="0.2">
      <c r="A345">
        <v>3.4500000000000003E-2</v>
      </c>
      <c r="B345">
        <v>0.98650000000000004</v>
      </c>
      <c r="C345">
        <v>343</v>
      </c>
    </row>
    <row r="346" spans="1:3" x14ac:dyDescent="0.2">
      <c r="A346">
        <v>3.3799999999999997E-2</v>
      </c>
      <c r="B346">
        <v>0.98729999999999996</v>
      </c>
      <c r="C346">
        <v>344</v>
      </c>
    </row>
    <row r="347" spans="1:3" x14ac:dyDescent="0.2">
      <c r="A347">
        <v>3.3599999999999998E-2</v>
      </c>
      <c r="B347">
        <v>0.98650000000000004</v>
      </c>
      <c r="C347">
        <v>345</v>
      </c>
    </row>
    <row r="348" spans="1:3" x14ac:dyDescent="0.2">
      <c r="A348">
        <v>3.2899999999999999E-2</v>
      </c>
      <c r="B348">
        <v>0.98729999999999996</v>
      </c>
      <c r="C348">
        <v>346</v>
      </c>
    </row>
    <row r="349" spans="1:3" x14ac:dyDescent="0.2">
      <c r="A349">
        <v>3.2800000000000003E-2</v>
      </c>
      <c r="B349">
        <v>0.98650000000000004</v>
      </c>
      <c r="C349">
        <v>347</v>
      </c>
    </row>
    <row r="350" spans="1:3" x14ac:dyDescent="0.2">
      <c r="A350">
        <v>3.1E-2</v>
      </c>
      <c r="B350">
        <v>0.98729999999999996</v>
      </c>
      <c r="C350">
        <v>348</v>
      </c>
    </row>
    <row r="351" spans="1:3" x14ac:dyDescent="0.2">
      <c r="A351">
        <v>3.1600000000000003E-2</v>
      </c>
      <c r="B351">
        <v>0.98729999999999996</v>
      </c>
      <c r="C351">
        <v>349</v>
      </c>
    </row>
    <row r="352" spans="1:3" x14ac:dyDescent="0.2">
      <c r="A352">
        <v>3.2399999999999998E-2</v>
      </c>
      <c r="B352">
        <v>0.98729999999999996</v>
      </c>
      <c r="C352">
        <v>350</v>
      </c>
    </row>
    <row r="353" spans="1:3" x14ac:dyDescent="0.2">
      <c r="A353">
        <v>3.0700000000000002E-2</v>
      </c>
      <c r="B353">
        <v>0.98650000000000004</v>
      </c>
      <c r="C353">
        <v>351</v>
      </c>
    </row>
    <row r="354" spans="1:3" x14ac:dyDescent="0.2">
      <c r="A354">
        <v>3.4700000000000002E-2</v>
      </c>
      <c r="B354">
        <v>0.98650000000000004</v>
      </c>
      <c r="C354">
        <v>352</v>
      </c>
    </row>
    <row r="355" spans="1:3" x14ac:dyDescent="0.2">
      <c r="A355">
        <v>3.3399999999999999E-2</v>
      </c>
      <c r="B355">
        <v>0.98729999999999996</v>
      </c>
      <c r="C355">
        <v>353</v>
      </c>
    </row>
    <row r="356" spans="1:3" x14ac:dyDescent="0.2">
      <c r="A356">
        <v>3.1199999999999999E-2</v>
      </c>
      <c r="B356">
        <v>0.98650000000000004</v>
      </c>
      <c r="C356">
        <v>354</v>
      </c>
    </row>
    <row r="357" spans="1:3" x14ac:dyDescent="0.2">
      <c r="A357">
        <v>3.09E-2</v>
      </c>
      <c r="B357">
        <v>0.98809999999999998</v>
      </c>
      <c r="C357">
        <v>355</v>
      </c>
    </row>
    <row r="358" spans="1:3" x14ac:dyDescent="0.2">
      <c r="A358">
        <v>3.0300000000000001E-2</v>
      </c>
      <c r="B358">
        <v>0.98809999999999998</v>
      </c>
      <c r="C358">
        <v>356</v>
      </c>
    </row>
    <row r="359" spans="1:3" x14ac:dyDescent="0.2">
      <c r="A359">
        <v>3.15E-2</v>
      </c>
      <c r="B359">
        <v>0.98650000000000004</v>
      </c>
      <c r="C359">
        <v>357</v>
      </c>
    </row>
    <row r="360" spans="1:3" x14ac:dyDescent="0.2">
      <c r="A360">
        <v>3.1300000000000001E-2</v>
      </c>
      <c r="B360">
        <v>0.98650000000000004</v>
      </c>
      <c r="C360">
        <v>358</v>
      </c>
    </row>
    <row r="361" spans="1:3" x14ac:dyDescent="0.2">
      <c r="A361">
        <v>3.4000000000000002E-2</v>
      </c>
      <c r="B361">
        <v>0.98729999999999996</v>
      </c>
      <c r="C361">
        <v>359</v>
      </c>
    </row>
    <row r="362" spans="1:3" x14ac:dyDescent="0.2">
      <c r="A362">
        <v>3.5000000000000003E-2</v>
      </c>
      <c r="B362">
        <v>0.98729999999999996</v>
      </c>
      <c r="C362">
        <v>360</v>
      </c>
    </row>
    <row r="363" spans="1:3" x14ac:dyDescent="0.2">
      <c r="A363">
        <v>3.2899999999999999E-2</v>
      </c>
      <c r="B363">
        <v>0.98729999999999996</v>
      </c>
      <c r="C363">
        <v>361</v>
      </c>
    </row>
    <row r="364" spans="1:3" x14ac:dyDescent="0.2">
      <c r="A364">
        <v>3.3599999999999998E-2</v>
      </c>
      <c r="B364">
        <v>0.98650000000000004</v>
      </c>
      <c r="C364">
        <v>362</v>
      </c>
    </row>
    <row r="365" spans="1:3" x14ac:dyDescent="0.2">
      <c r="A365">
        <v>3.3399999999999999E-2</v>
      </c>
      <c r="B365">
        <v>0.98809999999999998</v>
      </c>
      <c r="C365">
        <v>363</v>
      </c>
    </row>
    <row r="366" spans="1:3" x14ac:dyDescent="0.2">
      <c r="A366">
        <v>3.1899999999999998E-2</v>
      </c>
      <c r="B366">
        <v>0.98729999999999996</v>
      </c>
      <c r="C366">
        <v>364</v>
      </c>
    </row>
    <row r="367" spans="1:3" x14ac:dyDescent="0.2">
      <c r="A367">
        <v>3.5000000000000003E-2</v>
      </c>
      <c r="B367">
        <v>0.98729999999999996</v>
      </c>
      <c r="C367">
        <v>365</v>
      </c>
    </row>
    <row r="368" spans="1:3" x14ac:dyDescent="0.2">
      <c r="A368">
        <v>3.2300000000000002E-2</v>
      </c>
      <c r="B368">
        <v>0.98809999999999998</v>
      </c>
      <c r="C368">
        <v>366</v>
      </c>
    </row>
    <row r="369" spans="1:3" x14ac:dyDescent="0.2">
      <c r="A369">
        <v>3.1399999999999997E-2</v>
      </c>
      <c r="B369">
        <v>0.98809999999999998</v>
      </c>
      <c r="C369">
        <v>367</v>
      </c>
    </row>
    <row r="370" spans="1:3" x14ac:dyDescent="0.2">
      <c r="A370">
        <v>3.2500000000000001E-2</v>
      </c>
      <c r="B370">
        <v>0.98729999999999996</v>
      </c>
      <c r="C370">
        <v>368</v>
      </c>
    </row>
    <row r="371" spans="1:3" x14ac:dyDescent="0.2">
      <c r="A371">
        <v>3.1399999999999997E-2</v>
      </c>
      <c r="B371">
        <v>0.98809999999999998</v>
      </c>
      <c r="C371">
        <v>369</v>
      </c>
    </row>
    <row r="372" spans="1:3" x14ac:dyDescent="0.2">
      <c r="A372">
        <v>3.4700000000000002E-2</v>
      </c>
      <c r="B372">
        <v>0.98729999999999996</v>
      </c>
      <c r="C372">
        <v>370</v>
      </c>
    </row>
    <row r="373" spans="1:3" x14ac:dyDescent="0.2">
      <c r="A373">
        <v>3.1899999999999998E-2</v>
      </c>
      <c r="B373">
        <v>0.98729999999999996</v>
      </c>
      <c r="C373">
        <v>371</v>
      </c>
    </row>
    <row r="374" spans="1:3" x14ac:dyDescent="0.2">
      <c r="A374">
        <v>3.3500000000000002E-2</v>
      </c>
      <c r="B374">
        <v>0.98729999999999996</v>
      </c>
      <c r="C374">
        <v>372</v>
      </c>
    </row>
    <row r="375" spans="1:3" x14ac:dyDescent="0.2">
      <c r="A375">
        <v>3.49E-2</v>
      </c>
      <c r="B375">
        <v>0.98729999999999996</v>
      </c>
      <c r="C375">
        <v>373</v>
      </c>
    </row>
    <row r="376" spans="1:3" x14ac:dyDescent="0.2">
      <c r="A376">
        <v>3.1399999999999997E-2</v>
      </c>
      <c r="B376">
        <v>0.98809999999999998</v>
      </c>
      <c r="C376">
        <v>374</v>
      </c>
    </row>
    <row r="377" spans="1:3" x14ac:dyDescent="0.2">
      <c r="A377">
        <v>3.15E-2</v>
      </c>
      <c r="B377">
        <v>0.98809999999999998</v>
      </c>
      <c r="C377">
        <v>375</v>
      </c>
    </row>
    <row r="378" spans="1:3" x14ac:dyDescent="0.2">
      <c r="A378">
        <v>3.0499999999999999E-2</v>
      </c>
      <c r="B378">
        <v>0.98809999999999998</v>
      </c>
      <c r="C378">
        <v>376</v>
      </c>
    </row>
    <row r="379" spans="1:3" x14ac:dyDescent="0.2">
      <c r="A379">
        <v>3.3099999999999997E-2</v>
      </c>
      <c r="B379">
        <v>0.98729999999999996</v>
      </c>
      <c r="C379">
        <v>377</v>
      </c>
    </row>
    <row r="380" spans="1:3" x14ac:dyDescent="0.2">
      <c r="A380">
        <v>3.2399999999999998E-2</v>
      </c>
      <c r="B380">
        <v>0.98729999999999996</v>
      </c>
      <c r="C380">
        <v>378</v>
      </c>
    </row>
    <row r="381" spans="1:3" x14ac:dyDescent="0.2">
      <c r="A381">
        <v>3.32E-2</v>
      </c>
      <c r="B381">
        <v>0.98729999999999996</v>
      </c>
      <c r="C381">
        <v>379</v>
      </c>
    </row>
    <row r="382" spans="1:3" x14ac:dyDescent="0.2">
      <c r="A382">
        <v>2.9600000000000001E-2</v>
      </c>
      <c r="B382">
        <v>0.98809999999999998</v>
      </c>
      <c r="C382">
        <v>380</v>
      </c>
    </row>
    <row r="383" spans="1:3" x14ac:dyDescent="0.2">
      <c r="A383">
        <v>3.2899999999999999E-2</v>
      </c>
      <c r="B383">
        <v>0.98729999999999996</v>
      </c>
      <c r="C383">
        <v>381</v>
      </c>
    </row>
    <row r="384" spans="1:3" x14ac:dyDescent="0.2">
      <c r="A384">
        <v>3.1600000000000003E-2</v>
      </c>
      <c r="B384">
        <v>0.98729999999999996</v>
      </c>
      <c r="C384">
        <v>382</v>
      </c>
    </row>
    <row r="385" spans="1:3" x14ac:dyDescent="0.2">
      <c r="A385">
        <v>3.0800000000000001E-2</v>
      </c>
      <c r="B385">
        <v>0.98809999999999998</v>
      </c>
      <c r="C385">
        <v>383</v>
      </c>
    </row>
    <row r="386" spans="1:3" x14ac:dyDescent="0.2">
      <c r="A386">
        <v>3.2300000000000002E-2</v>
      </c>
      <c r="B386">
        <v>0.98729999999999996</v>
      </c>
      <c r="C386">
        <v>384</v>
      </c>
    </row>
    <row r="387" spans="1:3" x14ac:dyDescent="0.2">
      <c r="A387">
        <v>3.2800000000000003E-2</v>
      </c>
      <c r="B387">
        <v>0.98809999999999998</v>
      </c>
      <c r="C387">
        <v>385</v>
      </c>
    </row>
    <row r="388" spans="1:3" x14ac:dyDescent="0.2">
      <c r="A388">
        <v>3.0300000000000001E-2</v>
      </c>
      <c r="B388">
        <v>0.98809999999999998</v>
      </c>
      <c r="C388">
        <v>386</v>
      </c>
    </row>
    <row r="389" spans="1:3" x14ac:dyDescent="0.2">
      <c r="A389">
        <v>3.4099999999999998E-2</v>
      </c>
      <c r="B389">
        <v>0.98729999999999996</v>
      </c>
      <c r="C389">
        <v>387</v>
      </c>
    </row>
    <row r="390" spans="1:3" x14ac:dyDescent="0.2">
      <c r="A390">
        <v>3.15E-2</v>
      </c>
      <c r="B390">
        <v>0.98729999999999996</v>
      </c>
      <c r="C390">
        <v>388</v>
      </c>
    </row>
    <row r="391" spans="1:3" x14ac:dyDescent="0.2">
      <c r="A391">
        <v>3.4000000000000002E-2</v>
      </c>
      <c r="B391">
        <v>0.98650000000000004</v>
      </c>
      <c r="C391">
        <v>389</v>
      </c>
    </row>
    <row r="392" spans="1:3" x14ac:dyDescent="0.2">
      <c r="A392">
        <v>3.1899999999999998E-2</v>
      </c>
      <c r="B392">
        <v>0.98809999999999998</v>
      </c>
      <c r="C392">
        <v>390</v>
      </c>
    </row>
    <row r="393" spans="1:3" x14ac:dyDescent="0.2">
      <c r="A393">
        <v>2.9100000000000001E-2</v>
      </c>
      <c r="B393">
        <v>0.98809999999999998</v>
      </c>
      <c r="C393">
        <v>391</v>
      </c>
    </row>
    <row r="394" spans="1:3" x14ac:dyDescent="0.2">
      <c r="A394">
        <v>3.3099999999999997E-2</v>
      </c>
      <c r="B394">
        <v>0.98729999999999996</v>
      </c>
      <c r="C394">
        <v>392</v>
      </c>
    </row>
    <row r="395" spans="1:3" x14ac:dyDescent="0.2">
      <c r="A395">
        <v>3.4099999999999998E-2</v>
      </c>
      <c r="B395">
        <v>0.98729999999999996</v>
      </c>
      <c r="C395">
        <v>393</v>
      </c>
    </row>
    <row r="396" spans="1:3" x14ac:dyDescent="0.2">
      <c r="A396">
        <v>3.15E-2</v>
      </c>
      <c r="B396">
        <v>0.98729999999999996</v>
      </c>
      <c r="C396">
        <v>394</v>
      </c>
    </row>
    <row r="397" spans="1:3" x14ac:dyDescent="0.2">
      <c r="A397">
        <v>3.3500000000000002E-2</v>
      </c>
      <c r="B397">
        <v>0.98809999999999998</v>
      </c>
      <c r="C397">
        <v>395</v>
      </c>
    </row>
    <row r="398" spans="1:3" x14ac:dyDescent="0.2">
      <c r="A398">
        <v>3.3300000000000003E-2</v>
      </c>
      <c r="B398">
        <v>0.98729999999999996</v>
      </c>
      <c r="C398">
        <v>396</v>
      </c>
    </row>
    <row r="399" spans="1:3" x14ac:dyDescent="0.2">
      <c r="A399">
        <v>2.9899999999999999E-2</v>
      </c>
      <c r="B399">
        <v>0.98809999999999998</v>
      </c>
      <c r="C399">
        <v>397</v>
      </c>
    </row>
    <row r="400" spans="1:3" x14ac:dyDescent="0.2">
      <c r="A400">
        <v>4.2200000000000001E-2</v>
      </c>
      <c r="B400">
        <v>0.9849</v>
      </c>
      <c r="C400">
        <v>398</v>
      </c>
    </row>
    <row r="401" spans="1:3" x14ac:dyDescent="0.2">
      <c r="A401">
        <v>3.1800000000000002E-2</v>
      </c>
      <c r="B401">
        <v>0.98809999999999998</v>
      </c>
      <c r="C401">
        <v>399</v>
      </c>
    </row>
    <row r="402" spans="1:3" x14ac:dyDescent="0.2">
      <c r="A402">
        <v>3.1E-2</v>
      </c>
      <c r="B402">
        <v>0.98809999999999998</v>
      </c>
      <c r="C402">
        <v>400</v>
      </c>
    </row>
    <row r="403" spans="1:3" x14ac:dyDescent="0.2">
      <c r="A403">
        <v>3.1E-2</v>
      </c>
      <c r="B403">
        <v>0.98809999999999998</v>
      </c>
      <c r="C403">
        <v>401</v>
      </c>
    </row>
    <row r="404" spans="1:3" x14ac:dyDescent="0.2">
      <c r="A404">
        <v>3.2000000000000001E-2</v>
      </c>
      <c r="B404">
        <v>0.98809999999999998</v>
      </c>
      <c r="C404">
        <v>402</v>
      </c>
    </row>
    <row r="405" spans="1:3" x14ac:dyDescent="0.2">
      <c r="A405">
        <v>3.3300000000000003E-2</v>
      </c>
      <c r="B405">
        <v>0.98809999999999998</v>
      </c>
      <c r="C405">
        <v>403</v>
      </c>
    </row>
    <row r="406" spans="1:3" x14ac:dyDescent="0.2">
      <c r="A406">
        <v>3.3300000000000003E-2</v>
      </c>
      <c r="B406">
        <v>0.98650000000000004</v>
      </c>
      <c r="C406">
        <v>404</v>
      </c>
    </row>
    <row r="407" spans="1:3" x14ac:dyDescent="0.2">
      <c r="A407">
        <v>2.9000000000000001E-2</v>
      </c>
      <c r="B407">
        <v>0.9889</v>
      </c>
      <c r="C407">
        <v>405</v>
      </c>
    </row>
    <row r="408" spans="1:3" x14ac:dyDescent="0.2">
      <c r="A408">
        <v>3.2300000000000002E-2</v>
      </c>
      <c r="B408">
        <v>0.98729999999999996</v>
      </c>
      <c r="C408">
        <v>406</v>
      </c>
    </row>
    <row r="409" spans="1:3" x14ac:dyDescent="0.2">
      <c r="A409">
        <v>3.0599999999999999E-2</v>
      </c>
      <c r="B409">
        <v>0.98809999999999998</v>
      </c>
      <c r="C409">
        <v>407</v>
      </c>
    </row>
    <row r="410" spans="1:3" x14ac:dyDescent="0.2">
      <c r="A410">
        <v>3.2599999999999997E-2</v>
      </c>
      <c r="B410">
        <v>0.98809999999999998</v>
      </c>
      <c r="C410">
        <v>408</v>
      </c>
    </row>
    <row r="411" spans="1:3" x14ac:dyDescent="0.2">
      <c r="A411">
        <v>3.1199999999999999E-2</v>
      </c>
      <c r="B411">
        <v>0.98729999999999996</v>
      </c>
      <c r="C411">
        <v>409</v>
      </c>
    </row>
    <row r="412" spans="1:3" x14ac:dyDescent="0.2">
      <c r="A412">
        <v>3.2599999999999997E-2</v>
      </c>
      <c r="B412">
        <v>0.98809999999999998</v>
      </c>
      <c r="C412">
        <v>410</v>
      </c>
    </row>
    <row r="413" spans="1:3" x14ac:dyDescent="0.2">
      <c r="A413">
        <v>3.2099999999999997E-2</v>
      </c>
      <c r="B413">
        <v>0.98809999999999998</v>
      </c>
      <c r="C413">
        <v>411</v>
      </c>
    </row>
    <row r="414" spans="1:3" x14ac:dyDescent="0.2">
      <c r="A414">
        <v>3.1399999999999997E-2</v>
      </c>
      <c r="B414">
        <v>0.98729999999999996</v>
      </c>
      <c r="C414">
        <v>412</v>
      </c>
    </row>
    <row r="415" spans="1:3" x14ac:dyDescent="0.2">
      <c r="A415">
        <v>3.1E-2</v>
      </c>
      <c r="B415">
        <v>0.98729999999999996</v>
      </c>
      <c r="C415">
        <v>413</v>
      </c>
    </row>
    <row r="416" spans="1:3" x14ac:dyDescent="0.2">
      <c r="A416">
        <v>2.98E-2</v>
      </c>
      <c r="B416">
        <v>0.98809999999999998</v>
      </c>
      <c r="C416">
        <v>414</v>
      </c>
    </row>
    <row r="417" spans="1:3" x14ac:dyDescent="0.2">
      <c r="A417">
        <v>3.04E-2</v>
      </c>
      <c r="B417">
        <v>0.98809999999999998</v>
      </c>
      <c r="C417">
        <v>415</v>
      </c>
    </row>
    <row r="418" spans="1:3" x14ac:dyDescent="0.2">
      <c r="A418">
        <v>2.9499999999999998E-2</v>
      </c>
      <c r="B418">
        <v>0.98809999999999998</v>
      </c>
      <c r="C418">
        <v>416</v>
      </c>
    </row>
    <row r="419" spans="1:3" x14ac:dyDescent="0.2">
      <c r="A419">
        <v>3.1600000000000003E-2</v>
      </c>
      <c r="B419">
        <v>0.98729999999999996</v>
      </c>
      <c r="C419">
        <v>417</v>
      </c>
    </row>
    <row r="420" spans="1:3" x14ac:dyDescent="0.2">
      <c r="A420">
        <v>2.92E-2</v>
      </c>
      <c r="B420">
        <v>0.98809999999999998</v>
      </c>
      <c r="C420">
        <v>418</v>
      </c>
    </row>
    <row r="421" spans="1:3" x14ac:dyDescent="0.2">
      <c r="A421">
        <v>3.2800000000000003E-2</v>
      </c>
      <c r="B421">
        <v>0.98809999999999998</v>
      </c>
      <c r="C421">
        <v>419</v>
      </c>
    </row>
    <row r="422" spans="1:3" x14ac:dyDescent="0.2">
      <c r="A422">
        <v>3.1E-2</v>
      </c>
      <c r="B422">
        <v>0.98809999999999998</v>
      </c>
      <c r="C422">
        <v>420</v>
      </c>
    </row>
    <row r="423" spans="1:3" x14ac:dyDescent="0.2">
      <c r="A423">
        <v>3.1600000000000003E-2</v>
      </c>
      <c r="B423">
        <v>0.98809999999999998</v>
      </c>
      <c r="C423">
        <v>421</v>
      </c>
    </row>
    <row r="424" spans="1:3" x14ac:dyDescent="0.2">
      <c r="A424">
        <v>3.4000000000000002E-2</v>
      </c>
      <c r="B424">
        <v>0.98650000000000004</v>
      </c>
      <c r="C424">
        <v>422</v>
      </c>
    </row>
    <row r="425" spans="1:3" x14ac:dyDescent="0.2">
      <c r="A425">
        <v>3.3300000000000003E-2</v>
      </c>
      <c r="B425">
        <v>0.98729999999999996</v>
      </c>
      <c r="C425">
        <v>423</v>
      </c>
    </row>
    <row r="426" spans="1:3" x14ac:dyDescent="0.2">
      <c r="A426">
        <v>3.0800000000000001E-2</v>
      </c>
      <c r="B426">
        <v>0.98809999999999998</v>
      </c>
      <c r="C426">
        <v>424</v>
      </c>
    </row>
    <row r="427" spans="1:3" x14ac:dyDescent="0.2">
      <c r="A427">
        <v>3.0800000000000001E-2</v>
      </c>
      <c r="B427">
        <v>0.98729999999999996</v>
      </c>
      <c r="C427">
        <v>425</v>
      </c>
    </row>
    <row r="428" spans="1:3" x14ac:dyDescent="0.2">
      <c r="A428">
        <v>3.1699999999999999E-2</v>
      </c>
      <c r="B428">
        <v>0.98729999999999996</v>
      </c>
      <c r="C428">
        <v>426</v>
      </c>
    </row>
    <row r="429" spans="1:3" x14ac:dyDescent="0.2">
      <c r="A429">
        <v>3.27E-2</v>
      </c>
      <c r="B429">
        <v>0.98809999999999998</v>
      </c>
      <c r="C429">
        <v>427</v>
      </c>
    </row>
    <row r="430" spans="1:3" x14ac:dyDescent="0.2">
      <c r="A430">
        <v>3.1099999999999999E-2</v>
      </c>
      <c r="B430">
        <v>0.98809999999999998</v>
      </c>
      <c r="C430">
        <v>428</v>
      </c>
    </row>
    <row r="431" spans="1:3" x14ac:dyDescent="0.2">
      <c r="A431">
        <v>3.39E-2</v>
      </c>
      <c r="B431">
        <v>0.98729999999999996</v>
      </c>
      <c r="C431">
        <v>429</v>
      </c>
    </row>
    <row r="432" spans="1:3" x14ac:dyDescent="0.2">
      <c r="A432">
        <v>3.1399999999999997E-2</v>
      </c>
      <c r="B432">
        <v>0.98729999999999996</v>
      </c>
      <c r="C432">
        <v>430</v>
      </c>
    </row>
    <row r="433" spans="1:3" x14ac:dyDescent="0.2">
      <c r="A433">
        <v>3.1800000000000002E-2</v>
      </c>
      <c r="B433">
        <v>0.98729999999999996</v>
      </c>
      <c r="C433">
        <v>431</v>
      </c>
    </row>
    <row r="434" spans="1:3" x14ac:dyDescent="0.2">
      <c r="A434">
        <v>3.4099999999999998E-2</v>
      </c>
      <c r="B434">
        <v>0.98729999999999996</v>
      </c>
      <c r="C434">
        <v>432</v>
      </c>
    </row>
    <row r="435" spans="1:3" x14ac:dyDescent="0.2">
      <c r="A435">
        <v>3.1300000000000001E-2</v>
      </c>
      <c r="B435">
        <v>0.98809999999999998</v>
      </c>
      <c r="C435">
        <v>433</v>
      </c>
    </row>
    <row r="436" spans="1:3" x14ac:dyDescent="0.2">
      <c r="A436">
        <v>3.3399999999999999E-2</v>
      </c>
      <c r="B436">
        <v>0.98729999999999996</v>
      </c>
      <c r="C436">
        <v>434</v>
      </c>
    </row>
    <row r="437" spans="1:3" x14ac:dyDescent="0.2">
      <c r="A437">
        <v>3.3700000000000001E-2</v>
      </c>
      <c r="B437">
        <v>0.98729999999999996</v>
      </c>
      <c r="C437">
        <v>435</v>
      </c>
    </row>
    <row r="438" spans="1:3" x14ac:dyDescent="0.2">
      <c r="A438">
        <v>3.0700000000000002E-2</v>
      </c>
      <c r="B438">
        <v>0.98809999999999998</v>
      </c>
      <c r="C438">
        <v>436</v>
      </c>
    </row>
    <row r="439" spans="1:3" x14ac:dyDescent="0.2">
      <c r="A439">
        <v>3.1199999999999999E-2</v>
      </c>
      <c r="B439">
        <v>0.98809999999999998</v>
      </c>
      <c r="C439">
        <v>437</v>
      </c>
    </row>
    <row r="440" spans="1:3" x14ac:dyDescent="0.2">
      <c r="A440">
        <v>3.15E-2</v>
      </c>
      <c r="B440">
        <v>0.98729999999999996</v>
      </c>
      <c r="C440">
        <v>438</v>
      </c>
    </row>
    <row r="441" spans="1:3" x14ac:dyDescent="0.2">
      <c r="A441">
        <v>2.9499999999999998E-2</v>
      </c>
      <c r="B441">
        <v>0.98809999999999998</v>
      </c>
      <c r="C441">
        <v>439</v>
      </c>
    </row>
    <row r="442" spans="1:3" x14ac:dyDescent="0.2">
      <c r="A442">
        <v>3.1300000000000001E-2</v>
      </c>
      <c r="B442">
        <v>0.98729999999999996</v>
      </c>
      <c r="C442">
        <v>440</v>
      </c>
    </row>
    <row r="443" spans="1:3" x14ac:dyDescent="0.2">
      <c r="A443">
        <v>3.04E-2</v>
      </c>
      <c r="B443">
        <v>0.98809999999999998</v>
      </c>
      <c r="C443">
        <v>441</v>
      </c>
    </row>
    <row r="444" spans="1:3" x14ac:dyDescent="0.2">
      <c r="A444">
        <v>3.3700000000000001E-2</v>
      </c>
      <c r="B444">
        <v>0.98729999999999996</v>
      </c>
      <c r="C444">
        <v>442</v>
      </c>
    </row>
    <row r="445" spans="1:3" x14ac:dyDescent="0.2">
      <c r="A445">
        <v>3.1E-2</v>
      </c>
      <c r="B445">
        <v>0.98809999999999998</v>
      </c>
      <c r="C445">
        <v>443</v>
      </c>
    </row>
    <row r="446" spans="1:3" x14ac:dyDescent="0.2">
      <c r="A446">
        <v>3.1699999999999999E-2</v>
      </c>
      <c r="B446">
        <v>0.98729999999999996</v>
      </c>
      <c r="C446">
        <v>444</v>
      </c>
    </row>
    <row r="447" spans="1:3" x14ac:dyDescent="0.2">
      <c r="A447">
        <v>3.1199999999999999E-2</v>
      </c>
      <c r="B447">
        <v>0.98809999999999998</v>
      </c>
      <c r="C447">
        <v>445</v>
      </c>
    </row>
    <row r="448" spans="1:3" x14ac:dyDescent="0.2">
      <c r="A448">
        <v>3.0300000000000001E-2</v>
      </c>
      <c r="B448">
        <v>0.98809999999999998</v>
      </c>
      <c r="C448">
        <v>446</v>
      </c>
    </row>
    <row r="449" spans="1:3" x14ac:dyDescent="0.2">
      <c r="A449">
        <v>2.92E-2</v>
      </c>
      <c r="B449">
        <v>0.98729999999999996</v>
      </c>
      <c r="C449">
        <v>447</v>
      </c>
    </row>
    <row r="450" spans="1:3" x14ac:dyDescent="0.2">
      <c r="A450">
        <v>0.03</v>
      </c>
      <c r="B450">
        <v>0.98729999999999996</v>
      </c>
      <c r="C450">
        <v>448</v>
      </c>
    </row>
    <row r="451" spans="1:3" x14ac:dyDescent="0.2">
      <c r="A451">
        <v>3.3000000000000002E-2</v>
      </c>
      <c r="B451">
        <v>0.98729999999999996</v>
      </c>
      <c r="C451">
        <v>449</v>
      </c>
    </row>
    <row r="452" spans="1:3" x14ac:dyDescent="0.2">
      <c r="A452">
        <v>3.1699999999999999E-2</v>
      </c>
      <c r="B452">
        <v>0.98809999999999998</v>
      </c>
      <c r="C452">
        <v>450</v>
      </c>
    </row>
    <row r="453" spans="1:3" x14ac:dyDescent="0.2">
      <c r="A453">
        <v>3.2099999999999997E-2</v>
      </c>
      <c r="B453">
        <v>0.98809999999999998</v>
      </c>
      <c r="C453">
        <v>451</v>
      </c>
    </row>
    <row r="454" spans="1:3" x14ac:dyDescent="0.2">
      <c r="A454">
        <v>3.1E-2</v>
      </c>
      <c r="B454">
        <v>0.98809999999999998</v>
      </c>
      <c r="C454">
        <v>452</v>
      </c>
    </row>
    <row r="455" spans="1:3" x14ac:dyDescent="0.2">
      <c r="A455">
        <v>2.81E-2</v>
      </c>
      <c r="B455">
        <v>0.9889</v>
      </c>
      <c r="C455">
        <v>453</v>
      </c>
    </row>
    <row r="456" spans="1:3" x14ac:dyDescent="0.2">
      <c r="A456">
        <v>3.2199999999999999E-2</v>
      </c>
      <c r="B456">
        <v>0.98809999999999998</v>
      </c>
      <c r="C456">
        <v>454</v>
      </c>
    </row>
    <row r="457" spans="1:3" x14ac:dyDescent="0.2">
      <c r="A457">
        <v>3.15E-2</v>
      </c>
      <c r="B457">
        <v>0.98809999999999998</v>
      </c>
      <c r="C457">
        <v>455</v>
      </c>
    </row>
    <row r="458" spans="1:3" x14ac:dyDescent="0.2">
      <c r="A458">
        <v>2.8400000000000002E-2</v>
      </c>
      <c r="B458">
        <v>0.9889</v>
      </c>
      <c r="C458">
        <v>456</v>
      </c>
    </row>
    <row r="459" spans="1:3" x14ac:dyDescent="0.2">
      <c r="A459">
        <v>3.1E-2</v>
      </c>
      <c r="B459">
        <v>0.98809999999999998</v>
      </c>
      <c r="C459">
        <v>457</v>
      </c>
    </row>
    <row r="460" spans="1:3" x14ac:dyDescent="0.2">
      <c r="A460">
        <v>3.1E-2</v>
      </c>
      <c r="B460">
        <v>0.9889</v>
      </c>
      <c r="C460">
        <v>458</v>
      </c>
    </row>
    <row r="461" spans="1:3" x14ac:dyDescent="0.2">
      <c r="A461">
        <v>3.1399999999999997E-2</v>
      </c>
      <c r="B461">
        <v>0.98809999999999998</v>
      </c>
      <c r="C461">
        <v>459</v>
      </c>
    </row>
    <row r="462" spans="1:3" x14ac:dyDescent="0.2">
      <c r="A462">
        <v>2.98E-2</v>
      </c>
      <c r="B462">
        <v>0.98809999999999998</v>
      </c>
      <c r="C462">
        <v>460</v>
      </c>
    </row>
    <row r="463" spans="1:3" x14ac:dyDescent="0.2">
      <c r="A463">
        <v>3.0700000000000002E-2</v>
      </c>
      <c r="B463">
        <v>0.98809999999999998</v>
      </c>
      <c r="C463">
        <v>461</v>
      </c>
    </row>
    <row r="464" spans="1:3" x14ac:dyDescent="0.2">
      <c r="A464">
        <v>2.9399999999999999E-2</v>
      </c>
      <c r="B464">
        <v>0.9889</v>
      </c>
      <c r="C464">
        <v>462</v>
      </c>
    </row>
    <row r="465" spans="1:3" x14ac:dyDescent="0.2">
      <c r="A465">
        <v>3.0200000000000001E-2</v>
      </c>
      <c r="B465">
        <v>0.9889</v>
      </c>
      <c r="C465">
        <v>463</v>
      </c>
    </row>
    <row r="466" spans="1:3" x14ac:dyDescent="0.2">
      <c r="A466">
        <v>2.7799999999999998E-2</v>
      </c>
      <c r="B466">
        <v>0.9889</v>
      </c>
      <c r="C466">
        <v>464</v>
      </c>
    </row>
    <row r="467" spans="1:3" x14ac:dyDescent="0.2">
      <c r="A467">
        <v>3.0599999999999999E-2</v>
      </c>
      <c r="B467">
        <v>0.98809999999999998</v>
      </c>
      <c r="C467">
        <v>465</v>
      </c>
    </row>
    <row r="468" spans="1:3" x14ac:dyDescent="0.2">
      <c r="A468">
        <v>0.03</v>
      </c>
      <c r="B468">
        <v>0.9889</v>
      </c>
      <c r="C468">
        <v>466</v>
      </c>
    </row>
    <row r="469" spans="1:3" x14ac:dyDescent="0.2">
      <c r="A469">
        <v>2.9600000000000001E-2</v>
      </c>
      <c r="B469">
        <v>0.98809999999999998</v>
      </c>
      <c r="C469">
        <v>467</v>
      </c>
    </row>
    <row r="470" spans="1:3" x14ac:dyDescent="0.2">
      <c r="A470">
        <v>2.93E-2</v>
      </c>
      <c r="B470">
        <v>0.9889</v>
      </c>
      <c r="C470">
        <v>468</v>
      </c>
    </row>
    <row r="471" spans="1:3" x14ac:dyDescent="0.2">
      <c r="A471">
        <v>3.0099999999999998E-2</v>
      </c>
      <c r="B471">
        <v>0.9889</v>
      </c>
      <c r="C471">
        <v>469</v>
      </c>
    </row>
    <row r="472" spans="1:3" x14ac:dyDescent="0.2">
      <c r="A472">
        <v>0.03</v>
      </c>
      <c r="B472">
        <v>0.9889</v>
      </c>
      <c r="C472">
        <v>470</v>
      </c>
    </row>
    <row r="473" spans="1:3" x14ac:dyDescent="0.2">
      <c r="A473">
        <v>2.86E-2</v>
      </c>
      <c r="B473">
        <v>0.9889</v>
      </c>
      <c r="C473">
        <v>471</v>
      </c>
    </row>
    <row r="474" spans="1:3" x14ac:dyDescent="0.2">
      <c r="A474">
        <v>2.7699999999999999E-2</v>
      </c>
      <c r="B474">
        <v>0.98809999999999998</v>
      </c>
      <c r="C474">
        <v>472</v>
      </c>
    </row>
    <row r="475" spans="1:3" x14ac:dyDescent="0.2">
      <c r="A475">
        <v>2.7900000000000001E-2</v>
      </c>
      <c r="B475">
        <v>0.98809999999999998</v>
      </c>
      <c r="C475">
        <v>473</v>
      </c>
    </row>
    <row r="476" spans="1:3" x14ac:dyDescent="0.2">
      <c r="A476">
        <v>2.9700000000000001E-2</v>
      </c>
      <c r="B476">
        <v>0.9889</v>
      </c>
      <c r="C476">
        <v>474</v>
      </c>
    </row>
    <row r="477" spans="1:3" x14ac:dyDescent="0.2">
      <c r="A477">
        <v>3.0300000000000001E-2</v>
      </c>
      <c r="B477">
        <v>0.9889</v>
      </c>
      <c r="C477">
        <v>475</v>
      </c>
    </row>
    <row r="478" spans="1:3" x14ac:dyDescent="0.2">
      <c r="A478">
        <v>2.98E-2</v>
      </c>
      <c r="B478">
        <v>0.9889</v>
      </c>
      <c r="C478">
        <v>476</v>
      </c>
    </row>
    <row r="479" spans="1:3" x14ac:dyDescent="0.2">
      <c r="A479">
        <v>2.8199999999999999E-2</v>
      </c>
      <c r="B479">
        <v>0.9889</v>
      </c>
      <c r="C479">
        <v>477</v>
      </c>
    </row>
    <row r="480" spans="1:3" x14ac:dyDescent="0.2">
      <c r="A480">
        <v>3.2399999999999998E-2</v>
      </c>
      <c r="B480">
        <v>0.98809999999999998</v>
      </c>
      <c r="C480">
        <v>478</v>
      </c>
    </row>
    <row r="481" spans="1:3" x14ac:dyDescent="0.2">
      <c r="A481">
        <v>3.0099999999999998E-2</v>
      </c>
      <c r="B481">
        <v>0.9889</v>
      </c>
      <c r="C481">
        <v>479</v>
      </c>
    </row>
    <row r="482" spans="1:3" x14ac:dyDescent="0.2">
      <c r="A482">
        <v>2.9899999999999999E-2</v>
      </c>
      <c r="B482">
        <v>0.9889</v>
      </c>
      <c r="C482">
        <v>480</v>
      </c>
    </row>
    <row r="483" spans="1:3" x14ac:dyDescent="0.2">
      <c r="A483">
        <v>2.8500000000000001E-2</v>
      </c>
      <c r="B483">
        <v>0.9889</v>
      </c>
      <c r="C483">
        <v>481</v>
      </c>
    </row>
    <row r="484" spans="1:3" x14ac:dyDescent="0.2">
      <c r="A484">
        <v>3.0499999999999999E-2</v>
      </c>
      <c r="B484">
        <v>0.98809999999999998</v>
      </c>
      <c r="C484">
        <v>482</v>
      </c>
    </row>
    <row r="485" spans="1:3" x14ac:dyDescent="0.2">
      <c r="A485">
        <v>3.1E-2</v>
      </c>
      <c r="B485">
        <v>0.9889</v>
      </c>
      <c r="C485">
        <v>483</v>
      </c>
    </row>
    <row r="486" spans="1:3" x14ac:dyDescent="0.2">
      <c r="A486">
        <v>2.7300000000000001E-2</v>
      </c>
      <c r="B486">
        <v>0.9889</v>
      </c>
      <c r="C486">
        <v>484</v>
      </c>
    </row>
    <row r="487" spans="1:3" x14ac:dyDescent="0.2">
      <c r="A487">
        <v>2.86E-2</v>
      </c>
      <c r="B487">
        <v>0.98809999999999998</v>
      </c>
      <c r="C487">
        <v>485</v>
      </c>
    </row>
    <row r="488" spans="1:3" x14ac:dyDescent="0.2">
      <c r="A488">
        <v>2.8299999999999999E-2</v>
      </c>
      <c r="B488">
        <v>0.9889</v>
      </c>
      <c r="C488">
        <v>486</v>
      </c>
    </row>
    <row r="489" spans="1:3" x14ac:dyDescent="0.2">
      <c r="A489">
        <v>2.76E-2</v>
      </c>
      <c r="B489">
        <v>0.9889</v>
      </c>
      <c r="C489">
        <v>487</v>
      </c>
    </row>
    <row r="490" spans="1:3" x14ac:dyDescent="0.2">
      <c r="A490">
        <v>2.93E-2</v>
      </c>
      <c r="B490">
        <v>0.98809999999999998</v>
      </c>
      <c r="C490">
        <v>488</v>
      </c>
    </row>
    <row r="491" spans="1:3" x14ac:dyDescent="0.2">
      <c r="A491">
        <v>2.98E-2</v>
      </c>
      <c r="B491">
        <v>0.9889</v>
      </c>
      <c r="C491">
        <v>489</v>
      </c>
    </row>
    <row r="492" spans="1:3" x14ac:dyDescent="0.2">
      <c r="A492">
        <v>2.98E-2</v>
      </c>
      <c r="B492">
        <v>0.9889</v>
      </c>
      <c r="C492">
        <v>490</v>
      </c>
    </row>
    <row r="493" spans="1:3" x14ac:dyDescent="0.2">
      <c r="A493">
        <v>2.7099999999999999E-2</v>
      </c>
      <c r="B493">
        <v>0.9889</v>
      </c>
      <c r="C493">
        <v>491</v>
      </c>
    </row>
    <row r="494" spans="1:3" x14ac:dyDescent="0.2">
      <c r="A494">
        <v>2.98E-2</v>
      </c>
      <c r="B494">
        <v>0.98809999999999998</v>
      </c>
      <c r="C494">
        <v>492</v>
      </c>
    </row>
    <row r="495" spans="1:3" x14ac:dyDescent="0.2">
      <c r="A495">
        <v>2.7900000000000001E-2</v>
      </c>
      <c r="B495">
        <v>0.9889</v>
      </c>
      <c r="C495">
        <v>493</v>
      </c>
    </row>
    <row r="496" spans="1:3" x14ac:dyDescent="0.2">
      <c r="A496">
        <v>3.0700000000000002E-2</v>
      </c>
      <c r="B496">
        <v>0.9889</v>
      </c>
      <c r="C496">
        <v>494</v>
      </c>
    </row>
    <row r="497" spans="1:3" x14ac:dyDescent="0.2">
      <c r="A497">
        <v>0.03</v>
      </c>
      <c r="B497">
        <v>0.9889</v>
      </c>
      <c r="C497">
        <v>495</v>
      </c>
    </row>
    <row r="498" spans="1:3" x14ac:dyDescent="0.2">
      <c r="A498">
        <v>3.15E-2</v>
      </c>
      <c r="B498">
        <v>0.98809999999999998</v>
      </c>
      <c r="C498">
        <v>496</v>
      </c>
    </row>
    <row r="499" spans="1:3" x14ac:dyDescent="0.2">
      <c r="A499">
        <v>2.7799999999999998E-2</v>
      </c>
      <c r="B499">
        <v>0.9889</v>
      </c>
      <c r="C499">
        <v>497</v>
      </c>
    </row>
    <row r="500" spans="1:3" x14ac:dyDescent="0.2">
      <c r="A500">
        <v>2.8000000000000001E-2</v>
      </c>
      <c r="B500">
        <v>0.9889</v>
      </c>
      <c r="C500">
        <v>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4A09-4D62-1344-81E6-D46B4A6392B7}">
  <dimension ref="A1:C200"/>
  <sheetViews>
    <sheetView workbookViewId="0">
      <selection activeCell="F33" sqref="F33"/>
    </sheetView>
  </sheetViews>
  <sheetFormatPr baseColWidth="10" defaultRowHeight="16" x14ac:dyDescent="0.2"/>
  <sheetData>
    <row r="1" spans="1:3" x14ac:dyDescent="0.2">
      <c r="A1" s="1" t="s">
        <v>20</v>
      </c>
      <c r="B1" s="1" t="s">
        <v>13</v>
      </c>
      <c r="C1" s="1" t="s">
        <v>14</v>
      </c>
    </row>
    <row r="2" spans="1:3" x14ac:dyDescent="0.2">
      <c r="A2">
        <v>1</v>
      </c>
      <c r="B2">
        <v>1.5181</v>
      </c>
      <c r="C2">
        <v>0.39219999999999999</v>
      </c>
    </row>
    <row r="3" spans="1:3" x14ac:dyDescent="0.2">
      <c r="A3">
        <v>2</v>
      </c>
      <c r="B3">
        <v>1.1816</v>
      </c>
      <c r="C3">
        <v>0.14180000000000001</v>
      </c>
    </row>
    <row r="4" spans="1:3" x14ac:dyDescent="0.2">
      <c r="A4">
        <v>3</v>
      </c>
      <c r="B4">
        <v>1.1729000000000001</v>
      </c>
      <c r="C4">
        <v>9.1899999999999996E-2</v>
      </c>
    </row>
    <row r="5" spans="1:3" x14ac:dyDescent="0.2">
      <c r="A5">
        <v>4</v>
      </c>
      <c r="B5">
        <v>1.1704000000000001</v>
      </c>
      <c r="C5">
        <v>8.8700000000000001E-2</v>
      </c>
    </row>
    <row r="6" spans="1:3" x14ac:dyDescent="0.2">
      <c r="A6">
        <v>5</v>
      </c>
      <c r="B6">
        <v>1.1343000000000001</v>
      </c>
      <c r="C6">
        <v>0.2132</v>
      </c>
    </row>
    <row r="7" spans="1:3" x14ac:dyDescent="0.2">
      <c r="A7">
        <v>6</v>
      </c>
      <c r="B7">
        <v>2.2881</v>
      </c>
      <c r="C7">
        <v>0.1981</v>
      </c>
    </row>
    <row r="8" spans="1:3" x14ac:dyDescent="0.2">
      <c r="A8">
        <v>7</v>
      </c>
      <c r="B8">
        <v>2.2881</v>
      </c>
      <c r="C8">
        <v>0.1981</v>
      </c>
    </row>
    <row r="9" spans="1:3" x14ac:dyDescent="0.2">
      <c r="A9">
        <v>8</v>
      </c>
      <c r="B9">
        <v>2.2881</v>
      </c>
      <c r="C9">
        <v>0.1981</v>
      </c>
    </row>
    <row r="10" spans="1:3" x14ac:dyDescent="0.2">
      <c r="A10">
        <v>9</v>
      </c>
      <c r="B10">
        <v>2.2881</v>
      </c>
      <c r="C10">
        <v>0.1981</v>
      </c>
    </row>
    <row r="11" spans="1:3" x14ac:dyDescent="0.2">
      <c r="A11">
        <v>10</v>
      </c>
      <c r="B11">
        <v>2.2879999999999998</v>
      </c>
      <c r="C11">
        <v>0.1981</v>
      </c>
    </row>
    <row r="12" spans="1:3" x14ac:dyDescent="0.2">
      <c r="A12">
        <v>11</v>
      </c>
      <c r="B12">
        <v>2.2879999999999998</v>
      </c>
      <c r="C12">
        <v>0.1981</v>
      </c>
    </row>
    <row r="13" spans="1:3" x14ac:dyDescent="0.2">
      <c r="A13">
        <v>12</v>
      </c>
      <c r="B13">
        <v>2.2877999999999998</v>
      </c>
      <c r="C13">
        <v>0.1981</v>
      </c>
    </row>
    <row r="14" spans="1:3" x14ac:dyDescent="0.2">
      <c r="A14">
        <v>13</v>
      </c>
      <c r="B14">
        <v>2.2871999999999999</v>
      </c>
      <c r="C14">
        <v>0.1981</v>
      </c>
    </row>
    <row r="15" spans="1:3" x14ac:dyDescent="0.2">
      <c r="A15">
        <v>14</v>
      </c>
      <c r="B15">
        <v>1.9986999999999999</v>
      </c>
      <c r="C15">
        <v>0.17910000000000001</v>
      </c>
    </row>
    <row r="16" spans="1:3" x14ac:dyDescent="0.2">
      <c r="A16">
        <v>15</v>
      </c>
      <c r="B16">
        <v>1.1798999999999999</v>
      </c>
      <c r="C16">
        <v>9.5100000000000004E-2</v>
      </c>
    </row>
    <row r="17" spans="1:3" x14ac:dyDescent="0.2">
      <c r="A17">
        <v>16</v>
      </c>
      <c r="B17">
        <v>1.1642999999999999</v>
      </c>
      <c r="C17">
        <v>0.13150000000000001</v>
      </c>
    </row>
    <row r="18" spans="1:3" x14ac:dyDescent="0.2">
      <c r="A18">
        <v>17</v>
      </c>
      <c r="B18">
        <v>1.1795</v>
      </c>
      <c r="C18">
        <v>7.2099999999999997E-2</v>
      </c>
    </row>
    <row r="19" spans="1:3" x14ac:dyDescent="0.2">
      <c r="A19">
        <v>18</v>
      </c>
      <c r="B19">
        <v>1.1829000000000001</v>
      </c>
      <c r="C19">
        <v>0.23300000000000001</v>
      </c>
    </row>
    <row r="20" spans="1:3" x14ac:dyDescent="0.2">
      <c r="A20">
        <v>19</v>
      </c>
      <c r="B20">
        <v>1.1682999999999999</v>
      </c>
      <c r="C20">
        <v>0.1109</v>
      </c>
    </row>
    <row r="21" spans="1:3" x14ac:dyDescent="0.2">
      <c r="A21">
        <v>20</v>
      </c>
      <c r="B21">
        <v>1.5617000000000001</v>
      </c>
      <c r="C21">
        <v>0.29870000000000002</v>
      </c>
    </row>
    <row r="22" spans="1:3" x14ac:dyDescent="0.2">
      <c r="A22">
        <v>21</v>
      </c>
      <c r="B22">
        <v>2.4157000000000002</v>
      </c>
      <c r="C22">
        <v>0.13150000000000001</v>
      </c>
    </row>
    <row r="23" spans="1:3" x14ac:dyDescent="0.2">
      <c r="A23">
        <v>22</v>
      </c>
      <c r="B23">
        <v>1.2723</v>
      </c>
      <c r="C23">
        <v>0.29239999999999999</v>
      </c>
    </row>
    <row r="24" spans="1:3" x14ac:dyDescent="0.2">
      <c r="A24">
        <v>23</v>
      </c>
      <c r="B24">
        <v>1.1774</v>
      </c>
      <c r="C24">
        <v>8.48E-2</v>
      </c>
    </row>
    <row r="25" spans="1:3" x14ac:dyDescent="0.2">
      <c r="A25">
        <v>24</v>
      </c>
      <c r="B25">
        <v>1.1712</v>
      </c>
      <c r="C25">
        <v>7.0499999999999993E-2</v>
      </c>
    </row>
    <row r="26" spans="1:3" x14ac:dyDescent="0.2">
      <c r="A26">
        <v>25</v>
      </c>
      <c r="B26">
        <v>1.1707000000000001</v>
      </c>
      <c r="C26">
        <v>1.2699999999999999E-2</v>
      </c>
    </row>
    <row r="27" spans="1:3" x14ac:dyDescent="0.2">
      <c r="A27">
        <v>26</v>
      </c>
      <c r="B27">
        <v>1.1725000000000001</v>
      </c>
      <c r="C27">
        <v>0.1434</v>
      </c>
    </row>
    <row r="28" spans="1:3" x14ac:dyDescent="0.2">
      <c r="A28">
        <v>27</v>
      </c>
      <c r="B28">
        <v>1.1901999999999999</v>
      </c>
      <c r="C28">
        <v>0.30819999999999997</v>
      </c>
    </row>
    <row r="29" spans="1:3" x14ac:dyDescent="0.2">
      <c r="A29">
        <v>28</v>
      </c>
      <c r="B29">
        <v>1.1644000000000001</v>
      </c>
      <c r="C29">
        <v>0.1062</v>
      </c>
    </row>
    <row r="30" spans="1:3" x14ac:dyDescent="0.2">
      <c r="A30">
        <v>29</v>
      </c>
      <c r="B30">
        <v>1.1732</v>
      </c>
      <c r="C30">
        <v>0.14099999999999999</v>
      </c>
    </row>
    <row r="31" spans="1:3" x14ac:dyDescent="0.2">
      <c r="A31">
        <v>30</v>
      </c>
      <c r="B31">
        <v>1.1639999999999999</v>
      </c>
      <c r="C31">
        <v>6.1800000000000001E-2</v>
      </c>
    </row>
    <row r="32" spans="1:3" x14ac:dyDescent="0.2">
      <c r="A32">
        <v>31</v>
      </c>
      <c r="B32">
        <v>1.1706000000000001</v>
      </c>
      <c r="C32">
        <v>0.2092</v>
      </c>
    </row>
    <row r="33" spans="1:3" x14ac:dyDescent="0.2">
      <c r="A33">
        <v>32</v>
      </c>
      <c r="B33">
        <v>1.1651</v>
      </c>
      <c r="C33">
        <v>7.0499999999999993E-2</v>
      </c>
    </row>
    <row r="34" spans="1:3" x14ac:dyDescent="0.2">
      <c r="A34">
        <v>33</v>
      </c>
      <c r="B34">
        <v>1.1607000000000001</v>
      </c>
      <c r="C34">
        <v>8.1600000000000006E-2</v>
      </c>
    </row>
    <row r="35" spans="1:3" x14ac:dyDescent="0.2">
      <c r="A35">
        <v>34</v>
      </c>
      <c r="B35">
        <v>1.1664000000000001</v>
      </c>
      <c r="C35">
        <v>0.2036</v>
      </c>
    </row>
    <row r="36" spans="1:3" x14ac:dyDescent="0.2">
      <c r="A36">
        <v>35</v>
      </c>
      <c r="B36">
        <v>1.1623000000000001</v>
      </c>
      <c r="C36">
        <v>8.6400000000000005E-2</v>
      </c>
    </row>
    <row r="37" spans="1:3" x14ac:dyDescent="0.2">
      <c r="A37">
        <v>36</v>
      </c>
      <c r="B37">
        <v>1.1712</v>
      </c>
      <c r="C37">
        <v>7.6899999999999996E-2</v>
      </c>
    </row>
    <row r="38" spans="1:3" x14ac:dyDescent="0.2">
      <c r="A38">
        <v>37</v>
      </c>
      <c r="B38">
        <v>1.1603000000000001</v>
      </c>
      <c r="C38">
        <v>0.1062</v>
      </c>
    </row>
    <row r="39" spans="1:3" x14ac:dyDescent="0.2">
      <c r="A39">
        <v>38</v>
      </c>
      <c r="B39">
        <v>1.1647000000000001</v>
      </c>
      <c r="C39">
        <v>0.15609999999999999</v>
      </c>
    </row>
    <row r="40" spans="1:3" x14ac:dyDescent="0.2">
      <c r="A40">
        <v>39</v>
      </c>
      <c r="B40">
        <v>1.1862999999999999</v>
      </c>
      <c r="C40">
        <v>6.8900000000000003E-2</v>
      </c>
    </row>
    <row r="41" spans="1:3" x14ac:dyDescent="0.2">
      <c r="A41">
        <v>40</v>
      </c>
      <c r="B41">
        <v>1.1528</v>
      </c>
      <c r="C41">
        <v>0.18149999999999999</v>
      </c>
    </row>
    <row r="42" spans="1:3" x14ac:dyDescent="0.2">
      <c r="A42">
        <v>41</v>
      </c>
      <c r="B42">
        <v>1.4542999999999999</v>
      </c>
      <c r="C42">
        <v>0.25519999999999998</v>
      </c>
    </row>
    <row r="43" spans="1:3" x14ac:dyDescent="0.2">
      <c r="A43">
        <v>42</v>
      </c>
      <c r="B43">
        <v>1.1692</v>
      </c>
      <c r="C43">
        <v>0.15770000000000001</v>
      </c>
    </row>
    <row r="44" spans="1:3" x14ac:dyDescent="0.2">
      <c r="A44">
        <v>43</v>
      </c>
      <c r="B44">
        <v>1.2334000000000001</v>
      </c>
      <c r="C44">
        <v>0.2417</v>
      </c>
    </row>
    <row r="45" spans="1:3" x14ac:dyDescent="0.2">
      <c r="A45">
        <v>44</v>
      </c>
      <c r="B45">
        <v>1.1594</v>
      </c>
      <c r="C45">
        <v>0.18859999999999999</v>
      </c>
    </row>
    <row r="46" spans="1:3" x14ac:dyDescent="0.2">
      <c r="A46">
        <v>45</v>
      </c>
      <c r="B46">
        <v>1.1739999999999999</v>
      </c>
      <c r="C46">
        <v>0.1244</v>
      </c>
    </row>
    <row r="47" spans="1:3" x14ac:dyDescent="0.2">
      <c r="A47">
        <v>46</v>
      </c>
      <c r="B47">
        <v>1.1625000000000001</v>
      </c>
      <c r="C47">
        <v>0.26150000000000001</v>
      </c>
    </row>
    <row r="48" spans="1:3" x14ac:dyDescent="0.2">
      <c r="A48">
        <v>47</v>
      </c>
      <c r="B48">
        <v>1.1465000000000001</v>
      </c>
      <c r="C48">
        <v>0.33360000000000001</v>
      </c>
    </row>
    <row r="49" spans="1:3" x14ac:dyDescent="0.2">
      <c r="A49">
        <v>48</v>
      </c>
      <c r="B49">
        <v>1.1736</v>
      </c>
      <c r="C49">
        <v>0.11409999999999999</v>
      </c>
    </row>
    <row r="50" spans="1:3" x14ac:dyDescent="0.2">
      <c r="A50">
        <v>49</v>
      </c>
      <c r="B50">
        <v>1.1486000000000001</v>
      </c>
      <c r="C50">
        <v>5.8599999999999999E-2</v>
      </c>
    </row>
    <row r="51" spans="1:3" x14ac:dyDescent="0.2">
      <c r="A51">
        <v>50</v>
      </c>
      <c r="B51">
        <v>1.1653</v>
      </c>
      <c r="C51">
        <v>0.22189999999999999</v>
      </c>
    </row>
    <row r="52" spans="1:3" x14ac:dyDescent="0.2">
      <c r="A52">
        <v>51</v>
      </c>
      <c r="B52">
        <v>1.2010000000000001</v>
      </c>
      <c r="C52">
        <v>0.2084</v>
      </c>
    </row>
    <row r="53" spans="1:3" x14ac:dyDescent="0.2">
      <c r="A53">
        <v>52</v>
      </c>
      <c r="B53">
        <v>1.1677999999999999</v>
      </c>
      <c r="C53">
        <v>0.19650000000000001</v>
      </c>
    </row>
    <row r="54" spans="1:3" x14ac:dyDescent="0.2">
      <c r="A54">
        <v>53</v>
      </c>
      <c r="B54">
        <v>1.1557999999999999</v>
      </c>
      <c r="C54">
        <v>0.18229999999999999</v>
      </c>
    </row>
    <row r="55" spans="1:3" x14ac:dyDescent="0.2">
      <c r="A55">
        <v>54</v>
      </c>
      <c r="B55">
        <v>1.1727000000000001</v>
      </c>
      <c r="C55">
        <v>0.1799</v>
      </c>
    </row>
    <row r="56" spans="1:3" x14ac:dyDescent="0.2">
      <c r="A56">
        <v>55</v>
      </c>
      <c r="B56">
        <v>1.151</v>
      </c>
      <c r="C56">
        <v>0.27339999999999998</v>
      </c>
    </row>
    <row r="57" spans="1:3" x14ac:dyDescent="0.2">
      <c r="A57">
        <v>56</v>
      </c>
      <c r="B57">
        <v>1.5409999999999999</v>
      </c>
      <c r="C57">
        <v>0.35020000000000001</v>
      </c>
    </row>
    <row r="58" spans="1:3" x14ac:dyDescent="0.2">
      <c r="A58">
        <v>57</v>
      </c>
      <c r="B58">
        <v>1.1609</v>
      </c>
      <c r="C58">
        <v>0.23849999999999999</v>
      </c>
    </row>
    <row r="59" spans="1:3" x14ac:dyDescent="0.2">
      <c r="A59">
        <v>58</v>
      </c>
      <c r="B59">
        <v>1.1574</v>
      </c>
      <c r="C59">
        <v>9.5100000000000004E-2</v>
      </c>
    </row>
    <row r="60" spans="1:3" x14ac:dyDescent="0.2">
      <c r="A60">
        <v>59</v>
      </c>
      <c r="B60">
        <v>1.1614</v>
      </c>
      <c r="C60">
        <v>0.19969999999999999</v>
      </c>
    </row>
    <row r="61" spans="1:3" x14ac:dyDescent="0.2">
      <c r="A61">
        <v>60</v>
      </c>
      <c r="B61">
        <v>1.1874</v>
      </c>
      <c r="C61">
        <v>0.23300000000000001</v>
      </c>
    </row>
    <row r="62" spans="1:3" x14ac:dyDescent="0.2">
      <c r="A62">
        <v>61</v>
      </c>
      <c r="B62">
        <v>1.1371</v>
      </c>
      <c r="C62">
        <v>0.18149999999999999</v>
      </c>
    </row>
    <row r="63" spans="1:3" x14ac:dyDescent="0.2">
      <c r="A63">
        <v>62</v>
      </c>
      <c r="B63">
        <v>1.1852</v>
      </c>
      <c r="C63">
        <v>0.1767</v>
      </c>
    </row>
    <row r="64" spans="1:3" x14ac:dyDescent="0.2">
      <c r="A64">
        <v>63</v>
      </c>
      <c r="B64">
        <v>1.2605999999999999</v>
      </c>
      <c r="C64">
        <v>0.19489999999999999</v>
      </c>
    </row>
    <row r="65" spans="1:3" x14ac:dyDescent="0.2">
      <c r="A65">
        <v>64</v>
      </c>
      <c r="B65">
        <v>1.1666000000000001</v>
      </c>
      <c r="C65">
        <v>0.1157</v>
      </c>
    </row>
    <row r="66" spans="1:3" x14ac:dyDescent="0.2">
      <c r="A66">
        <v>65</v>
      </c>
      <c r="B66">
        <v>1.1544000000000001</v>
      </c>
      <c r="C66">
        <v>9.8299999999999998E-2</v>
      </c>
    </row>
    <row r="67" spans="1:3" x14ac:dyDescent="0.2">
      <c r="A67">
        <v>66</v>
      </c>
      <c r="B67">
        <v>1.1513</v>
      </c>
      <c r="C67">
        <v>0.16400000000000001</v>
      </c>
    </row>
    <row r="68" spans="1:3" x14ac:dyDescent="0.2">
      <c r="A68">
        <v>67</v>
      </c>
      <c r="B68">
        <v>1.1819999999999999</v>
      </c>
      <c r="C68">
        <v>0.17349999999999999</v>
      </c>
    </row>
    <row r="69" spans="1:3" x14ac:dyDescent="0.2">
      <c r="A69">
        <v>68</v>
      </c>
      <c r="B69">
        <v>1.1460999999999999</v>
      </c>
      <c r="C69">
        <v>0.191</v>
      </c>
    </row>
    <row r="70" spans="1:3" x14ac:dyDescent="0.2">
      <c r="A70">
        <v>69</v>
      </c>
      <c r="B70">
        <v>1.159</v>
      </c>
      <c r="C70">
        <v>0.1323</v>
      </c>
    </row>
    <row r="71" spans="1:3" x14ac:dyDescent="0.2">
      <c r="A71">
        <v>70</v>
      </c>
      <c r="B71">
        <v>1.1414</v>
      </c>
      <c r="C71">
        <v>0.26150000000000001</v>
      </c>
    </row>
    <row r="72" spans="1:3" x14ac:dyDescent="0.2">
      <c r="A72">
        <v>71</v>
      </c>
      <c r="B72">
        <v>1.1626000000000001</v>
      </c>
      <c r="C72">
        <v>0.23930000000000001</v>
      </c>
    </row>
    <row r="73" spans="1:3" x14ac:dyDescent="0.2">
      <c r="A73">
        <v>72</v>
      </c>
      <c r="B73">
        <v>1.1557999999999999</v>
      </c>
      <c r="C73">
        <v>0.21</v>
      </c>
    </row>
    <row r="74" spans="1:3" x14ac:dyDescent="0.2">
      <c r="A74">
        <v>73</v>
      </c>
      <c r="B74">
        <v>1.1851</v>
      </c>
      <c r="C74">
        <v>0.20130000000000001</v>
      </c>
    </row>
    <row r="75" spans="1:3" x14ac:dyDescent="0.2">
      <c r="A75">
        <v>74</v>
      </c>
      <c r="B75">
        <v>1.1641999999999999</v>
      </c>
      <c r="C75">
        <v>0.28370000000000001</v>
      </c>
    </row>
    <row r="76" spans="1:3" x14ac:dyDescent="0.2">
      <c r="A76">
        <v>75</v>
      </c>
      <c r="B76">
        <v>1.1738999999999999</v>
      </c>
      <c r="C76">
        <v>0.26229999999999998</v>
      </c>
    </row>
    <row r="77" spans="1:3" x14ac:dyDescent="0.2">
      <c r="A77">
        <v>76</v>
      </c>
      <c r="B77">
        <v>1.1428</v>
      </c>
      <c r="C77">
        <v>0.28289999999999998</v>
      </c>
    </row>
    <row r="78" spans="1:3" x14ac:dyDescent="0.2">
      <c r="A78">
        <v>77</v>
      </c>
      <c r="B78">
        <v>1.1506000000000001</v>
      </c>
      <c r="C78">
        <v>0.20680000000000001</v>
      </c>
    </row>
    <row r="79" spans="1:3" x14ac:dyDescent="0.2">
      <c r="A79">
        <v>78</v>
      </c>
      <c r="B79">
        <v>1.1689000000000001</v>
      </c>
      <c r="C79">
        <v>0.32250000000000001</v>
      </c>
    </row>
    <row r="80" spans="1:3" x14ac:dyDescent="0.2">
      <c r="A80">
        <v>79</v>
      </c>
      <c r="B80">
        <v>1.1702999999999999</v>
      </c>
      <c r="C80">
        <v>0.28050000000000003</v>
      </c>
    </row>
    <row r="81" spans="1:3" x14ac:dyDescent="0.2">
      <c r="A81">
        <v>80</v>
      </c>
      <c r="B81">
        <v>1.1306</v>
      </c>
      <c r="C81">
        <v>0.35420000000000001</v>
      </c>
    </row>
    <row r="82" spans="1:3" x14ac:dyDescent="0.2">
      <c r="A82">
        <v>81</v>
      </c>
      <c r="B82">
        <v>1.1325000000000001</v>
      </c>
      <c r="C82">
        <v>0.29160000000000003</v>
      </c>
    </row>
    <row r="83" spans="1:3" x14ac:dyDescent="0.2">
      <c r="A83">
        <v>82</v>
      </c>
      <c r="B83">
        <v>1.1404000000000001</v>
      </c>
      <c r="C83">
        <v>0.16239999999999999</v>
      </c>
    </row>
    <row r="84" spans="1:3" x14ac:dyDescent="0.2">
      <c r="A84">
        <v>83</v>
      </c>
      <c r="B84">
        <v>1.1685000000000001</v>
      </c>
      <c r="C84">
        <v>0.20130000000000001</v>
      </c>
    </row>
    <row r="85" spans="1:3" x14ac:dyDescent="0.2">
      <c r="A85">
        <v>84</v>
      </c>
      <c r="B85">
        <v>1.1294999999999999</v>
      </c>
      <c r="C85">
        <v>0.34710000000000002</v>
      </c>
    </row>
    <row r="86" spans="1:3" x14ac:dyDescent="0.2">
      <c r="A86">
        <v>85</v>
      </c>
      <c r="B86">
        <v>1.1188</v>
      </c>
      <c r="C86">
        <v>0.34710000000000002</v>
      </c>
    </row>
    <row r="87" spans="1:3" x14ac:dyDescent="0.2">
      <c r="A87">
        <v>86</v>
      </c>
      <c r="B87">
        <v>1.1974</v>
      </c>
      <c r="C87">
        <v>0.39219999999999999</v>
      </c>
    </row>
    <row r="88" spans="1:3" x14ac:dyDescent="0.2">
      <c r="A88">
        <v>87</v>
      </c>
      <c r="B88">
        <v>1.0674999999999999</v>
      </c>
      <c r="C88">
        <v>0.32169999999999999</v>
      </c>
    </row>
    <row r="89" spans="1:3" x14ac:dyDescent="0.2">
      <c r="A89">
        <v>88</v>
      </c>
      <c r="B89">
        <v>1.2911999999999999</v>
      </c>
      <c r="C89">
        <v>0.3574</v>
      </c>
    </row>
    <row r="90" spans="1:3" x14ac:dyDescent="0.2">
      <c r="A90">
        <v>89</v>
      </c>
      <c r="B90">
        <v>1.2967</v>
      </c>
      <c r="C90">
        <v>0.27650000000000002</v>
      </c>
    </row>
    <row r="91" spans="1:3" x14ac:dyDescent="0.2">
      <c r="A91">
        <v>90</v>
      </c>
      <c r="B91">
        <v>1.1166</v>
      </c>
      <c r="C91">
        <v>0.37240000000000001</v>
      </c>
    </row>
    <row r="92" spans="1:3" x14ac:dyDescent="0.2">
      <c r="A92">
        <v>91</v>
      </c>
      <c r="B92">
        <v>1.0792999999999999</v>
      </c>
      <c r="C92">
        <v>0.43259999999999998</v>
      </c>
    </row>
    <row r="93" spans="1:3" x14ac:dyDescent="0.2">
      <c r="A93">
        <v>92</v>
      </c>
      <c r="B93">
        <v>1.7964</v>
      </c>
      <c r="C93">
        <v>0.37</v>
      </c>
    </row>
    <row r="94" spans="1:3" x14ac:dyDescent="0.2">
      <c r="A94">
        <v>93</v>
      </c>
      <c r="B94">
        <v>1.1375</v>
      </c>
      <c r="C94">
        <v>0.42709999999999998</v>
      </c>
    </row>
    <row r="95" spans="1:3" x14ac:dyDescent="0.2">
      <c r="A95">
        <v>94</v>
      </c>
      <c r="B95">
        <v>1.1936</v>
      </c>
      <c r="C95">
        <v>0.3201</v>
      </c>
    </row>
    <row r="96" spans="1:3" x14ac:dyDescent="0.2">
      <c r="A96">
        <v>95</v>
      </c>
      <c r="B96">
        <v>1.1141000000000001</v>
      </c>
      <c r="C96">
        <v>0.32650000000000001</v>
      </c>
    </row>
    <row r="97" spans="1:3" x14ac:dyDescent="0.2">
      <c r="A97">
        <v>96</v>
      </c>
      <c r="B97">
        <v>1.0973999999999999</v>
      </c>
      <c r="C97">
        <v>0.34389999999999998</v>
      </c>
    </row>
    <row r="98" spans="1:3" x14ac:dyDescent="0.2">
      <c r="A98">
        <v>97</v>
      </c>
      <c r="B98">
        <v>1.0952</v>
      </c>
      <c r="C98">
        <v>0.37640000000000001</v>
      </c>
    </row>
    <row r="99" spans="1:3" x14ac:dyDescent="0.2">
      <c r="A99">
        <v>98</v>
      </c>
      <c r="B99">
        <v>1.0960000000000001</v>
      </c>
      <c r="C99">
        <v>0.37159999999999999</v>
      </c>
    </row>
    <row r="100" spans="1:3" x14ac:dyDescent="0.2">
      <c r="A100">
        <v>99</v>
      </c>
      <c r="B100">
        <v>1.0724</v>
      </c>
      <c r="C100">
        <v>0.38590000000000002</v>
      </c>
    </row>
    <row r="101" spans="1:3" x14ac:dyDescent="0.2">
      <c r="A101">
        <v>100</v>
      </c>
      <c r="B101">
        <v>1.0519000000000001</v>
      </c>
      <c r="C101">
        <v>0.32090000000000002</v>
      </c>
    </row>
    <row r="102" spans="1:3" x14ac:dyDescent="0.2">
      <c r="A102">
        <v>101</v>
      </c>
      <c r="B102">
        <v>1.0641</v>
      </c>
      <c r="C102">
        <v>0.37</v>
      </c>
    </row>
    <row r="103" spans="1:3" x14ac:dyDescent="0.2">
      <c r="A103">
        <v>102</v>
      </c>
      <c r="B103">
        <v>1.0531999999999999</v>
      </c>
      <c r="C103">
        <v>0.37559999999999999</v>
      </c>
    </row>
    <row r="104" spans="1:3" x14ac:dyDescent="0.2">
      <c r="A104">
        <v>103</v>
      </c>
      <c r="B104">
        <v>0.99390000000000001</v>
      </c>
      <c r="C104">
        <v>0.40250000000000002</v>
      </c>
    </row>
    <row r="105" spans="1:3" x14ac:dyDescent="0.2">
      <c r="A105">
        <v>104</v>
      </c>
      <c r="B105">
        <v>0.99170000000000003</v>
      </c>
      <c r="C105">
        <v>0.42159999999999997</v>
      </c>
    </row>
    <row r="106" spans="1:3" x14ac:dyDescent="0.2">
      <c r="A106">
        <v>105</v>
      </c>
      <c r="B106">
        <v>1.0736000000000001</v>
      </c>
      <c r="C106">
        <v>0.41439999999999999</v>
      </c>
    </row>
    <row r="107" spans="1:3" x14ac:dyDescent="0.2">
      <c r="A107">
        <v>106</v>
      </c>
      <c r="B107">
        <v>0.92159999999999997</v>
      </c>
      <c r="C107">
        <v>0.47699999999999998</v>
      </c>
    </row>
    <row r="108" spans="1:3" x14ac:dyDescent="0.2">
      <c r="A108">
        <v>107</v>
      </c>
      <c r="B108">
        <v>1.5008999999999999</v>
      </c>
      <c r="C108">
        <v>0.3574</v>
      </c>
    </row>
    <row r="109" spans="1:3" x14ac:dyDescent="0.2">
      <c r="A109">
        <v>108</v>
      </c>
      <c r="B109">
        <v>1.0454000000000001</v>
      </c>
      <c r="C109">
        <v>0.39779999999999999</v>
      </c>
    </row>
    <row r="110" spans="1:3" x14ac:dyDescent="0.2">
      <c r="A110">
        <v>109</v>
      </c>
      <c r="B110">
        <v>1.0663</v>
      </c>
      <c r="C110">
        <v>0.38750000000000001</v>
      </c>
    </row>
    <row r="111" spans="1:3" x14ac:dyDescent="0.2">
      <c r="A111">
        <v>110</v>
      </c>
      <c r="B111">
        <v>0.95930000000000004</v>
      </c>
      <c r="C111">
        <v>0.42949999999999999</v>
      </c>
    </row>
    <row r="112" spans="1:3" x14ac:dyDescent="0.2">
      <c r="A112">
        <v>111</v>
      </c>
      <c r="B112">
        <v>0.91210000000000002</v>
      </c>
      <c r="C112">
        <v>0.46510000000000001</v>
      </c>
    </row>
    <row r="113" spans="1:3" x14ac:dyDescent="0.2">
      <c r="A113">
        <v>112</v>
      </c>
      <c r="B113">
        <v>0.93259999999999998</v>
      </c>
      <c r="C113">
        <v>0.45960000000000001</v>
      </c>
    </row>
    <row r="114" spans="1:3" x14ac:dyDescent="0.2">
      <c r="A114">
        <v>113</v>
      </c>
      <c r="B114">
        <v>0.93859999999999999</v>
      </c>
      <c r="C114">
        <v>0.46429999999999999</v>
      </c>
    </row>
    <row r="115" spans="1:3" x14ac:dyDescent="0.2">
      <c r="A115">
        <v>114</v>
      </c>
      <c r="B115">
        <v>0.93310000000000004</v>
      </c>
      <c r="C115">
        <v>0.43659999999999999</v>
      </c>
    </row>
    <row r="116" spans="1:3" x14ac:dyDescent="0.2">
      <c r="A116">
        <v>115</v>
      </c>
      <c r="B116">
        <v>0.88800000000000001</v>
      </c>
      <c r="C116">
        <v>0.48730000000000001</v>
      </c>
    </row>
    <row r="117" spans="1:3" x14ac:dyDescent="0.2">
      <c r="A117">
        <v>116</v>
      </c>
      <c r="B117">
        <v>0.87870000000000004</v>
      </c>
      <c r="C117">
        <v>0.496</v>
      </c>
    </row>
    <row r="118" spans="1:3" x14ac:dyDescent="0.2">
      <c r="A118">
        <v>117</v>
      </c>
      <c r="B118">
        <v>0.86319999999999997</v>
      </c>
      <c r="C118">
        <v>0.50319999999999998</v>
      </c>
    </row>
    <row r="119" spans="1:3" x14ac:dyDescent="0.2">
      <c r="A119">
        <v>118</v>
      </c>
      <c r="B119">
        <v>0.81840000000000002</v>
      </c>
      <c r="C119">
        <v>0.53959999999999997</v>
      </c>
    </row>
    <row r="120" spans="1:3" x14ac:dyDescent="0.2">
      <c r="A120">
        <v>119</v>
      </c>
      <c r="B120">
        <v>0.95440000000000003</v>
      </c>
      <c r="C120">
        <v>0.51900000000000002</v>
      </c>
    </row>
    <row r="121" spans="1:3" x14ac:dyDescent="0.2">
      <c r="A121">
        <v>120</v>
      </c>
      <c r="B121">
        <v>0.85089999999999999</v>
      </c>
      <c r="C121">
        <v>0.55149999999999999</v>
      </c>
    </row>
    <row r="122" spans="1:3" x14ac:dyDescent="0.2">
      <c r="A122">
        <v>121</v>
      </c>
      <c r="B122">
        <v>0.81769999999999998</v>
      </c>
      <c r="C122">
        <v>0.54910000000000003</v>
      </c>
    </row>
    <row r="123" spans="1:3" x14ac:dyDescent="0.2">
      <c r="A123">
        <v>122</v>
      </c>
      <c r="B123">
        <v>0.80020000000000002</v>
      </c>
      <c r="C123">
        <v>0.55779999999999996</v>
      </c>
    </row>
    <row r="124" spans="1:3" x14ac:dyDescent="0.2">
      <c r="A124">
        <v>123</v>
      </c>
      <c r="B124">
        <v>0.79779999999999995</v>
      </c>
      <c r="C124">
        <v>0.58240000000000003</v>
      </c>
    </row>
    <row r="125" spans="1:3" x14ac:dyDescent="0.2">
      <c r="A125">
        <v>124</v>
      </c>
      <c r="B125">
        <v>0.74719999999999998</v>
      </c>
      <c r="C125">
        <v>0.57840000000000003</v>
      </c>
    </row>
    <row r="126" spans="1:3" x14ac:dyDescent="0.2">
      <c r="A126">
        <v>125</v>
      </c>
      <c r="B126">
        <v>0.7581</v>
      </c>
      <c r="C126">
        <v>0.58799999999999997</v>
      </c>
    </row>
    <row r="127" spans="1:3" x14ac:dyDescent="0.2">
      <c r="A127">
        <v>126</v>
      </c>
      <c r="B127">
        <v>0.72919999999999996</v>
      </c>
      <c r="C127">
        <v>0.60780000000000001</v>
      </c>
    </row>
    <row r="128" spans="1:3" x14ac:dyDescent="0.2">
      <c r="A128">
        <v>127</v>
      </c>
      <c r="B128">
        <v>0.69420000000000004</v>
      </c>
      <c r="C128">
        <v>0.6331</v>
      </c>
    </row>
    <row r="129" spans="1:3" x14ac:dyDescent="0.2">
      <c r="A129">
        <v>128</v>
      </c>
      <c r="B129">
        <v>0.69810000000000005</v>
      </c>
      <c r="C129">
        <v>0.65369999999999995</v>
      </c>
    </row>
    <row r="130" spans="1:3" x14ac:dyDescent="0.2">
      <c r="A130">
        <v>129</v>
      </c>
      <c r="B130">
        <v>0.67679999999999996</v>
      </c>
      <c r="C130">
        <v>0.67190000000000005</v>
      </c>
    </row>
    <row r="131" spans="1:3" x14ac:dyDescent="0.2">
      <c r="A131">
        <v>130</v>
      </c>
      <c r="B131">
        <v>0.67949999999999999</v>
      </c>
      <c r="C131">
        <v>0.66090000000000004</v>
      </c>
    </row>
    <row r="132" spans="1:3" x14ac:dyDescent="0.2">
      <c r="A132">
        <v>131</v>
      </c>
      <c r="B132">
        <v>0.5806</v>
      </c>
      <c r="C132">
        <v>0.69410000000000005</v>
      </c>
    </row>
    <row r="133" spans="1:3" x14ac:dyDescent="0.2">
      <c r="A133">
        <v>132</v>
      </c>
      <c r="B133">
        <v>0.70860000000000001</v>
      </c>
      <c r="C133">
        <v>0.66090000000000004</v>
      </c>
    </row>
    <row r="134" spans="1:3" x14ac:dyDescent="0.2">
      <c r="A134">
        <v>133</v>
      </c>
      <c r="B134">
        <v>0.58509999999999995</v>
      </c>
      <c r="C134">
        <v>0.72270000000000001</v>
      </c>
    </row>
    <row r="135" spans="1:3" x14ac:dyDescent="0.2">
      <c r="A135">
        <v>134</v>
      </c>
      <c r="B135">
        <v>0.58509999999999995</v>
      </c>
      <c r="C135">
        <v>0.72030000000000005</v>
      </c>
    </row>
    <row r="136" spans="1:3" x14ac:dyDescent="0.2">
      <c r="A136">
        <v>135</v>
      </c>
      <c r="B136">
        <v>0.59930000000000005</v>
      </c>
      <c r="C136">
        <v>0.72109999999999996</v>
      </c>
    </row>
    <row r="137" spans="1:3" x14ac:dyDescent="0.2">
      <c r="A137">
        <v>136</v>
      </c>
      <c r="B137">
        <v>0.52769999999999995</v>
      </c>
      <c r="C137">
        <v>0.74480000000000002</v>
      </c>
    </row>
    <row r="138" spans="1:3" x14ac:dyDescent="0.2">
      <c r="A138">
        <v>137</v>
      </c>
      <c r="B138">
        <v>0.50980000000000003</v>
      </c>
      <c r="C138">
        <v>0.74409999999999998</v>
      </c>
    </row>
    <row r="139" spans="1:3" x14ac:dyDescent="0.2">
      <c r="A139">
        <v>138</v>
      </c>
      <c r="B139">
        <v>0.88270000000000004</v>
      </c>
      <c r="C139">
        <v>0.62760000000000005</v>
      </c>
    </row>
    <row r="140" spans="1:3" x14ac:dyDescent="0.2">
      <c r="A140">
        <v>139</v>
      </c>
      <c r="B140">
        <v>0.69950000000000001</v>
      </c>
      <c r="C140">
        <v>0.6149</v>
      </c>
    </row>
    <row r="141" spans="1:3" x14ac:dyDescent="0.2">
      <c r="A141">
        <v>140</v>
      </c>
      <c r="B141">
        <v>0.75829999999999997</v>
      </c>
      <c r="C141">
        <v>0.57130000000000003</v>
      </c>
    </row>
    <row r="142" spans="1:3" x14ac:dyDescent="0.2">
      <c r="A142">
        <v>141</v>
      </c>
      <c r="B142">
        <v>0.87780000000000002</v>
      </c>
      <c r="C142">
        <v>0.49919999999999998</v>
      </c>
    </row>
    <row r="143" spans="1:3" x14ac:dyDescent="0.2">
      <c r="A143">
        <v>142</v>
      </c>
      <c r="B143">
        <v>0.73419999999999996</v>
      </c>
      <c r="C143">
        <v>0.60140000000000005</v>
      </c>
    </row>
    <row r="144" spans="1:3" x14ac:dyDescent="0.2">
      <c r="A144">
        <v>143</v>
      </c>
      <c r="B144">
        <v>0.71289999999999998</v>
      </c>
      <c r="C144">
        <v>0.6331</v>
      </c>
    </row>
    <row r="145" spans="1:3" x14ac:dyDescent="0.2">
      <c r="A145">
        <v>144</v>
      </c>
      <c r="B145">
        <v>0.63849999999999996</v>
      </c>
      <c r="C145">
        <v>0.68379999999999996</v>
      </c>
    </row>
    <row r="146" spans="1:3" x14ac:dyDescent="0.2">
      <c r="A146">
        <v>145</v>
      </c>
      <c r="B146">
        <v>0.61609999999999998</v>
      </c>
      <c r="C146">
        <v>0.71319999999999995</v>
      </c>
    </row>
    <row r="147" spans="1:3" x14ac:dyDescent="0.2">
      <c r="A147">
        <v>146</v>
      </c>
      <c r="B147">
        <v>1.5988</v>
      </c>
      <c r="C147">
        <v>0.39860000000000001</v>
      </c>
    </row>
    <row r="148" spans="1:3" x14ac:dyDescent="0.2">
      <c r="A148">
        <v>147</v>
      </c>
      <c r="B148">
        <v>0.69820000000000004</v>
      </c>
      <c r="C148">
        <v>0.65059999999999996</v>
      </c>
    </row>
    <row r="149" spans="1:3" x14ac:dyDescent="0.2">
      <c r="A149">
        <v>148</v>
      </c>
      <c r="B149">
        <v>0.59009999999999996</v>
      </c>
      <c r="C149">
        <v>0.71709999999999996</v>
      </c>
    </row>
    <row r="150" spans="1:3" x14ac:dyDescent="0.2">
      <c r="A150">
        <v>149</v>
      </c>
      <c r="B150">
        <v>0.52180000000000004</v>
      </c>
      <c r="C150">
        <v>0.75039999999999996</v>
      </c>
    </row>
    <row r="151" spans="1:3" x14ac:dyDescent="0.2">
      <c r="A151">
        <v>150</v>
      </c>
      <c r="B151">
        <v>0.52969999999999995</v>
      </c>
      <c r="C151">
        <v>0.7742</v>
      </c>
    </row>
    <row r="152" spans="1:3" x14ac:dyDescent="0.2">
      <c r="A152">
        <v>151</v>
      </c>
      <c r="B152">
        <v>0.47020000000000001</v>
      </c>
      <c r="C152">
        <v>0.77969999999999995</v>
      </c>
    </row>
    <row r="153" spans="1:3" x14ac:dyDescent="0.2">
      <c r="A153">
        <v>152</v>
      </c>
      <c r="B153">
        <v>0.76129999999999998</v>
      </c>
      <c r="C153">
        <v>0.76390000000000002</v>
      </c>
    </row>
    <row r="154" spans="1:3" x14ac:dyDescent="0.2">
      <c r="A154">
        <v>153</v>
      </c>
      <c r="B154">
        <v>0.50260000000000005</v>
      </c>
      <c r="C154">
        <v>0.73929999999999996</v>
      </c>
    </row>
    <row r="155" spans="1:3" x14ac:dyDescent="0.2">
      <c r="A155">
        <v>154</v>
      </c>
      <c r="B155">
        <v>0.44390000000000002</v>
      </c>
      <c r="C155">
        <v>0.78759999999999997</v>
      </c>
    </row>
    <row r="156" spans="1:3" x14ac:dyDescent="0.2">
      <c r="A156">
        <v>155</v>
      </c>
      <c r="B156">
        <v>0.40689999999999998</v>
      </c>
      <c r="C156">
        <v>0.81299999999999994</v>
      </c>
    </row>
    <row r="157" spans="1:3" x14ac:dyDescent="0.2">
      <c r="A157">
        <v>156</v>
      </c>
      <c r="B157">
        <v>0.37559999999999999</v>
      </c>
      <c r="C157">
        <v>0.83120000000000005</v>
      </c>
    </row>
    <row r="158" spans="1:3" x14ac:dyDescent="0.2">
      <c r="A158">
        <v>157</v>
      </c>
      <c r="B158">
        <v>0.375</v>
      </c>
      <c r="C158">
        <v>0.83909999999999996</v>
      </c>
    </row>
    <row r="159" spans="1:3" x14ac:dyDescent="0.2">
      <c r="A159">
        <v>158</v>
      </c>
      <c r="B159">
        <v>0.33210000000000001</v>
      </c>
      <c r="C159">
        <v>0.84870000000000001</v>
      </c>
    </row>
    <row r="160" spans="1:3" x14ac:dyDescent="0.2">
      <c r="A160">
        <v>159</v>
      </c>
      <c r="B160">
        <v>0.31209999999999999</v>
      </c>
      <c r="C160">
        <v>0.8407</v>
      </c>
    </row>
    <row r="161" spans="1:3" x14ac:dyDescent="0.2">
      <c r="A161">
        <v>160</v>
      </c>
      <c r="B161">
        <v>0.31</v>
      </c>
      <c r="C161">
        <v>0.83360000000000001</v>
      </c>
    </row>
    <row r="162" spans="1:3" x14ac:dyDescent="0.2">
      <c r="A162">
        <v>161</v>
      </c>
      <c r="B162">
        <v>0.2571</v>
      </c>
      <c r="C162">
        <v>0.88590000000000002</v>
      </c>
    </row>
    <row r="163" spans="1:3" x14ac:dyDescent="0.2">
      <c r="A163">
        <v>162</v>
      </c>
      <c r="B163">
        <v>0.30399999999999999</v>
      </c>
      <c r="C163">
        <v>0.86370000000000002</v>
      </c>
    </row>
    <row r="164" spans="1:3" x14ac:dyDescent="0.2">
      <c r="A164">
        <v>163</v>
      </c>
      <c r="B164">
        <v>0.2989</v>
      </c>
      <c r="C164">
        <v>0.87239999999999995</v>
      </c>
    </row>
    <row r="165" spans="1:3" x14ac:dyDescent="0.2">
      <c r="A165">
        <v>164</v>
      </c>
      <c r="B165">
        <v>0.2452</v>
      </c>
      <c r="C165">
        <v>0.88429999999999997</v>
      </c>
    </row>
    <row r="166" spans="1:3" x14ac:dyDescent="0.2">
      <c r="A166">
        <v>165</v>
      </c>
      <c r="B166">
        <v>0.2271</v>
      </c>
      <c r="C166">
        <v>0.89219999999999999</v>
      </c>
    </row>
    <row r="167" spans="1:3" x14ac:dyDescent="0.2">
      <c r="A167">
        <v>166</v>
      </c>
      <c r="B167">
        <v>0.2127</v>
      </c>
      <c r="C167">
        <v>0.90249999999999997</v>
      </c>
    </row>
    <row r="168" spans="1:3" x14ac:dyDescent="0.2">
      <c r="A168">
        <v>167</v>
      </c>
      <c r="B168">
        <v>0.1996</v>
      </c>
      <c r="C168">
        <v>0.91279999999999994</v>
      </c>
    </row>
    <row r="169" spans="1:3" x14ac:dyDescent="0.2">
      <c r="A169">
        <v>168</v>
      </c>
      <c r="B169">
        <v>0.18429999999999999</v>
      </c>
      <c r="C169">
        <v>0.91679999999999995</v>
      </c>
    </row>
    <row r="170" spans="1:3" x14ac:dyDescent="0.2">
      <c r="A170">
        <v>169</v>
      </c>
      <c r="B170">
        <v>0.17199999999999999</v>
      </c>
      <c r="C170">
        <v>0.91920000000000002</v>
      </c>
    </row>
    <row r="171" spans="1:3" x14ac:dyDescent="0.2">
      <c r="A171">
        <v>170</v>
      </c>
      <c r="B171">
        <v>0.16200000000000001</v>
      </c>
      <c r="C171">
        <v>0.92549999999999999</v>
      </c>
    </row>
    <row r="172" spans="1:3" x14ac:dyDescent="0.2">
      <c r="A172">
        <v>171</v>
      </c>
      <c r="B172">
        <v>0.15229999999999999</v>
      </c>
      <c r="C172">
        <v>0.93340000000000001</v>
      </c>
    </row>
    <row r="173" spans="1:3" x14ac:dyDescent="0.2">
      <c r="A173">
        <v>172</v>
      </c>
      <c r="B173">
        <v>0.14360000000000001</v>
      </c>
      <c r="C173">
        <v>0.93500000000000005</v>
      </c>
    </row>
    <row r="174" spans="1:3" x14ac:dyDescent="0.2">
      <c r="A174">
        <v>173</v>
      </c>
      <c r="B174">
        <v>0.13669999999999999</v>
      </c>
      <c r="C174">
        <v>0.93899999999999995</v>
      </c>
    </row>
    <row r="175" spans="1:3" x14ac:dyDescent="0.2">
      <c r="A175">
        <v>174</v>
      </c>
      <c r="B175">
        <v>0.13089999999999999</v>
      </c>
      <c r="C175">
        <v>0.94289999999999996</v>
      </c>
    </row>
    <row r="176" spans="1:3" x14ac:dyDescent="0.2">
      <c r="A176">
        <v>175</v>
      </c>
      <c r="B176">
        <v>0.12540000000000001</v>
      </c>
      <c r="C176">
        <v>0.94689999999999996</v>
      </c>
    </row>
    <row r="177" spans="1:3" x14ac:dyDescent="0.2">
      <c r="A177">
        <v>176</v>
      </c>
      <c r="B177">
        <v>0.1206</v>
      </c>
      <c r="C177">
        <v>0.95169999999999999</v>
      </c>
    </row>
    <row r="178" spans="1:3" x14ac:dyDescent="0.2">
      <c r="A178">
        <v>177</v>
      </c>
      <c r="B178">
        <v>0.11509999999999999</v>
      </c>
      <c r="C178">
        <v>0.95250000000000001</v>
      </c>
    </row>
    <row r="179" spans="1:3" x14ac:dyDescent="0.2">
      <c r="A179">
        <v>178</v>
      </c>
      <c r="B179">
        <v>0.1084</v>
      </c>
      <c r="C179">
        <v>0.95089999999999997</v>
      </c>
    </row>
    <row r="180" spans="1:3" x14ac:dyDescent="0.2">
      <c r="A180">
        <v>179</v>
      </c>
      <c r="B180">
        <v>0.10249999999999999</v>
      </c>
      <c r="C180">
        <v>0.95320000000000005</v>
      </c>
    </row>
    <row r="181" spans="1:3" x14ac:dyDescent="0.2">
      <c r="A181">
        <v>180</v>
      </c>
      <c r="B181">
        <v>9.7000000000000003E-2</v>
      </c>
      <c r="C181">
        <v>0.95479999999999998</v>
      </c>
    </row>
    <row r="182" spans="1:3" x14ac:dyDescent="0.2">
      <c r="A182">
        <v>181</v>
      </c>
      <c r="B182">
        <v>9.2200000000000004E-2</v>
      </c>
      <c r="C182">
        <v>0.95799999999999996</v>
      </c>
    </row>
    <row r="183" spans="1:3" x14ac:dyDescent="0.2">
      <c r="A183">
        <v>182</v>
      </c>
      <c r="B183">
        <v>8.7800000000000003E-2</v>
      </c>
      <c r="C183">
        <v>0.95799999999999996</v>
      </c>
    </row>
    <row r="184" spans="1:3" x14ac:dyDescent="0.2">
      <c r="A184">
        <v>183</v>
      </c>
      <c r="B184">
        <v>8.3599999999999994E-2</v>
      </c>
      <c r="C184">
        <v>0.96040000000000003</v>
      </c>
    </row>
    <row r="185" spans="1:3" x14ac:dyDescent="0.2">
      <c r="A185">
        <v>184</v>
      </c>
      <c r="B185">
        <v>7.9399999999999998E-2</v>
      </c>
      <c r="C185">
        <v>0.96199999999999997</v>
      </c>
    </row>
    <row r="186" spans="1:3" x14ac:dyDescent="0.2">
      <c r="A186">
        <v>185</v>
      </c>
      <c r="B186">
        <v>7.5399999999999995E-2</v>
      </c>
      <c r="C186">
        <v>0.96509999999999996</v>
      </c>
    </row>
    <row r="187" spans="1:3" x14ac:dyDescent="0.2">
      <c r="A187">
        <v>186</v>
      </c>
      <c r="B187">
        <v>7.1599999999999997E-2</v>
      </c>
      <c r="C187">
        <v>0.96750000000000003</v>
      </c>
    </row>
    <row r="188" spans="1:3" x14ac:dyDescent="0.2">
      <c r="A188">
        <v>187</v>
      </c>
      <c r="B188">
        <v>6.8699999999999997E-2</v>
      </c>
      <c r="C188">
        <v>0.96830000000000005</v>
      </c>
    </row>
    <row r="189" spans="1:3" x14ac:dyDescent="0.2">
      <c r="A189">
        <v>188</v>
      </c>
      <c r="B189">
        <v>6.5799999999999997E-2</v>
      </c>
      <c r="C189">
        <v>0.97070000000000001</v>
      </c>
    </row>
    <row r="190" spans="1:3" x14ac:dyDescent="0.2">
      <c r="A190">
        <v>189</v>
      </c>
      <c r="B190">
        <v>6.3E-2</v>
      </c>
      <c r="C190">
        <v>0.97230000000000005</v>
      </c>
    </row>
    <row r="191" spans="1:3" x14ac:dyDescent="0.2">
      <c r="A191">
        <v>190</v>
      </c>
      <c r="B191">
        <v>6.0299999999999999E-2</v>
      </c>
      <c r="C191">
        <v>0.97309999999999997</v>
      </c>
    </row>
    <row r="192" spans="1:3" x14ac:dyDescent="0.2">
      <c r="A192">
        <v>191</v>
      </c>
      <c r="B192">
        <v>5.7700000000000001E-2</v>
      </c>
      <c r="C192">
        <v>0.97389999999999999</v>
      </c>
    </row>
    <row r="193" spans="1:3" x14ac:dyDescent="0.2">
      <c r="A193">
        <v>192</v>
      </c>
      <c r="B193">
        <v>5.5199999999999999E-2</v>
      </c>
      <c r="C193">
        <v>0.97460000000000002</v>
      </c>
    </row>
    <row r="194" spans="1:3" x14ac:dyDescent="0.2">
      <c r="A194">
        <v>193</v>
      </c>
      <c r="B194">
        <v>5.2900000000000003E-2</v>
      </c>
      <c r="C194">
        <v>0.97619999999999996</v>
      </c>
    </row>
    <row r="195" spans="1:3" x14ac:dyDescent="0.2">
      <c r="A195">
        <v>194</v>
      </c>
      <c r="B195">
        <v>5.0700000000000002E-2</v>
      </c>
      <c r="C195">
        <v>0.97860000000000003</v>
      </c>
    </row>
    <row r="196" spans="1:3" x14ac:dyDescent="0.2">
      <c r="A196">
        <v>195</v>
      </c>
      <c r="B196">
        <v>4.8800000000000003E-2</v>
      </c>
      <c r="C196">
        <v>0.97860000000000003</v>
      </c>
    </row>
    <row r="197" spans="1:3" x14ac:dyDescent="0.2">
      <c r="A197">
        <v>196</v>
      </c>
      <c r="B197">
        <v>4.7199999999999999E-2</v>
      </c>
      <c r="C197">
        <v>0.98099999999999998</v>
      </c>
    </row>
    <row r="198" spans="1:3" x14ac:dyDescent="0.2">
      <c r="A198">
        <v>197</v>
      </c>
      <c r="B198">
        <v>4.5600000000000002E-2</v>
      </c>
      <c r="C198">
        <v>0.98099999999999998</v>
      </c>
    </row>
    <row r="199" spans="1:3" x14ac:dyDescent="0.2">
      <c r="A199">
        <v>198</v>
      </c>
      <c r="B199">
        <v>4.3999999999999997E-2</v>
      </c>
      <c r="C199">
        <v>0.98340000000000005</v>
      </c>
    </row>
    <row r="200" spans="1:3" x14ac:dyDescent="0.2">
      <c r="A200">
        <v>199</v>
      </c>
      <c r="B200">
        <v>4.2599999999999999E-2</v>
      </c>
      <c r="C200">
        <v>0.98419999999999996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ED783-8320-2D4E-A8FF-4F936E224DF1}">
  <dimension ref="A3:A168"/>
  <sheetViews>
    <sheetView tabSelected="1" topLeftCell="A129" workbookViewId="0">
      <selection activeCell="D3" sqref="D3"/>
    </sheetView>
  </sheetViews>
  <sheetFormatPr baseColWidth="10" defaultRowHeight="16" x14ac:dyDescent="0.2"/>
  <sheetData>
    <row r="3" spans="1:1" ht="17" x14ac:dyDescent="0.25">
      <c r="A3" s="30" t="s">
        <v>34</v>
      </c>
    </row>
    <row r="4" spans="1:1" ht="17" x14ac:dyDescent="0.25">
      <c r="A4" s="30" t="s">
        <v>35</v>
      </c>
    </row>
    <row r="5" spans="1:1" ht="17" x14ac:dyDescent="0.25">
      <c r="A5" s="30" t="s">
        <v>36</v>
      </c>
    </row>
    <row r="6" spans="1:1" ht="17" x14ac:dyDescent="0.25">
      <c r="A6" s="30" t="s">
        <v>37</v>
      </c>
    </row>
    <row r="7" spans="1:1" ht="17" x14ac:dyDescent="0.25">
      <c r="A7" s="30" t="s">
        <v>38</v>
      </c>
    </row>
    <row r="8" spans="1:1" ht="17" x14ac:dyDescent="0.25">
      <c r="A8" s="30" t="s">
        <v>39</v>
      </c>
    </row>
    <row r="9" spans="1:1" ht="17" x14ac:dyDescent="0.25">
      <c r="A9" s="30" t="s">
        <v>36</v>
      </c>
    </row>
    <row r="10" spans="1:1" ht="17" x14ac:dyDescent="0.25">
      <c r="A10" s="30" t="s">
        <v>40</v>
      </c>
    </row>
    <row r="11" spans="1:1" ht="17" x14ac:dyDescent="0.25">
      <c r="A11" s="30" t="s">
        <v>36</v>
      </c>
    </row>
    <row r="12" spans="1:1" ht="17" x14ac:dyDescent="0.25">
      <c r="A12" s="30" t="s">
        <v>41</v>
      </c>
    </row>
    <row r="13" spans="1:1" ht="17" x14ac:dyDescent="0.25">
      <c r="A13" s="30" t="s">
        <v>36</v>
      </c>
    </row>
    <row r="14" spans="1:1" ht="17" x14ac:dyDescent="0.25">
      <c r="A14" s="30" t="s">
        <v>42</v>
      </c>
    </row>
    <row r="15" spans="1:1" ht="17" x14ac:dyDescent="0.25">
      <c r="A15" s="30" t="s">
        <v>36</v>
      </c>
    </row>
    <row r="16" spans="1:1" ht="17" x14ac:dyDescent="0.25">
      <c r="A16" s="30" t="s">
        <v>43</v>
      </c>
    </row>
    <row r="17" spans="1:1" ht="17" x14ac:dyDescent="0.25">
      <c r="A17" s="30" t="s">
        <v>36</v>
      </c>
    </row>
    <row r="18" spans="1:1" ht="17" x14ac:dyDescent="0.25">
      <c r="A18" s="30" t="s">
        <v>44</v>
      </c>
    </row>
    <row r="19" spans="1:1" ht="17" x14ac:dyDescent="0.25">
      <c r="A19" s="30" t="s">
        <v>36</v>
      </c>
    </row>
    <row r="20" spans="1:1" ht="17" x14ac:dyDescent="0.25">
      <c r="A20" s="30" t="s">
        <v>45</v>
      </c>
    </row>
    <row r="21" spans="1:1" ht="17" x14ac:dyDescent="0.25">
      <c r="A21" s="30" t="s">
        <v>38</v>
      </c>
    </row>
    <row r="22" spans="1:1" ht="17" x14ac:dyDescent="0.25">
      <c r="A22" s="30" t="s">
        <v>46</v>
      </c>
    </row>
    <row r="23" spans="1:1" ht="17" x14ac:dyDescent="0.25">
      <c r="A23" s="30" t="s">
        <v>47</v>
      </c>
    </row>
    <row r="24" spans="1:1" ht="17" x14ac:dyDescent="0.25">
      <c r="A24" s="30" t="s">
        <v>48</v>
      </c>
    </row>
    <row r="25" spans="1:1" ht="17" x14ac:dyDescent="0.25">
      <c r="A25" s="30" t="s">
        <v>36</v>
      </c>
    </row>
    <row r="26" spans="1:1" ht="17" x14ac:dyDescent="0.25">
      <c r="A26" s="30" t="s">
        <v>49</v>
      </c>
    </row>
    <row r="27" spans="1:1" ht="17" x14ac:dyDescent="0.25">
      <c r="A27" s="30" t="s">
        <v>50</v>
      </c>
    </row>
    <row r="28" spans="1:1" ht="17" x14ac:dyDescent="0.25">
      <c r="A28" s="30" t="s">
        <v>51</v>
      </c>
    </row>
    <row r="29" spans="1:1" ht="17" x14ac:dyDescent="0.25">
      <c r="A29" s="30" t="s">
        <v>52</v>
      </c>
    </row>
    <row r="30" spans="1:1" ht="17" x14ac:dyDescent="0.25">
      <c r="A30" s="30" t="s">
        <v>53</v>
      </c>
    </row>
    <row r="31" spans="1:1" ht="17" x14ac:dyDescent="0.25">
      <c r="A31" s="30" t="s">
        <v>54</v>
      </c>
    </row>
    <row r="32" spans="1:1" ht="17" x14ac:dyDescent="0.25">
      <c r="A32" s="30" t="s">
        <v>55</v>
      </c>
    </row>
    <row r="33" spans="1:1" ht="17" x14ac:dyDescent="0.25">
      <c r="A33" s="30" t="s">
        <v>56</v>
      </c>
    </row>
    <row r="34" spans="1:1" ht="17" x14ac:dyDescent="0.25">
      <c r="A34" s="30" t="s">
        <v>57</v>
      </c>
    </row>
    <row r="35" spans="1:1" ht="17" x14ac:dyDescent="0.25">
      <c r="A35" s="30" t="s">
        <v>58</v>
      </c>
    </row>
    <row r="36" spans="1:1" ht="17" x14ac:dyDescent="0.25">
      <c r="A36" s="30" t="s">
        <v>59</v>
      </c>
    </row>
    <row r="37" spans="1:1" ht="17" x14ac:dyDescent="0.25">
      <c r="A37" s="30" t="s">
        <v>60</v>
      </c>
    </row>
    <row r="38" spans="1:1" ht="17" x14ac:dyDescent="0.25">
      <c r="A38" s="30" t="s">
        <v>61</v>
      </c>
    </row>
    <row r="39" spans="1:1" ht="17" x14ac:dyDescent="0.25">
      <c r="A39" s="30" t="s">
        <v>62</v>
      </c>
    </row>
    <row r="40" spans="1:1" ht="17" x14ac:dyDescent="0.25">
      <c r="A40" s="30" t="s">
        <v>63</v>
      </c>
    </row>
    <row r="41" spans="1:1" ht="17" x14ac:dyDescent="0.25">
      <c r="A41" s="30" t="s">
        <v>64</v>
      </c>
    </row>
    <row r="42" spans="1:1" ht="17" x14ac:dyDescent="0.25">
      <c r="A42" s="30" t="s">
        <v>65</v>
      </c>
    </row>
    <row r="43" spans="1:1" ht="17" x14ac:dyDescent="0.25">
      <c r="A43" s="30" t="s">
        <v>66</v>
      </c>
    </row>
    <row r="44" spans="1:1" ht="17" x14ac:dyDescent="0.25">
      <c r="A44" s="30" t="s">
        <v>67</v>
      </c>
    </row>
    <row r="45" spans="1:1" ht="17" x14ac:dyDescent="0.25">
      <c r="A45" s="30" t="s">
        <v>68</v>
      </c>
    </row>
    <row r="46" spans="1:1" ht="17" x14ac:dyDescent="0.25">
      <c r="A46" s="30" t="s">
        <v>69</v>
      </c>
    </row>
    <row r="47" spans="1:1" ht="17" x14ac:dyDescent="0.25">
      <c r="A47" s="30" t="s">
        <v>70</v>
      </c>
    </row>
    <row r="48" spans="1:1" ht="17" x14ac:dyDescent="0.25">
      <c r="A48" s="30" t="s">
        <v>71</v>
      </c>
    </row>
    <row r="49" spans="1:1" ht="17" x14ac:dyDescent="0.25">
      <c r="A49" s="30" t="s">
        <v>72</v>
      </c>
    </row>
    <row r="50" spans="1:1" ht="17" x14ac:dyDescent="0.25">
      <c r="A50" s="30" t="s">
        <v>73</v>
      </c>
    </row>
    <row r="51" spans="1:1" ht="17" x14ac:dyDescent="0.25">
      <c r="A51" s="30" t="s">
        <v>74</v>
      </c>
    </row>
    <row r="52" spans="1:1" ht="17" x14ac:dyDescent="0.25">
      <c r="A52" s="30" t="s">
        <v>75</v>
      </c>
    </row>
    <row r="53" spans="1:1" ht="17" x14ac:dyDescent="0.25">
      <c r="A53" s="30" t="s">
        <v>76</v>
      </c>
    </row>
    <row r="54" spans="1:1" ht="17" x14ac:dyDescent="0.25">
      <c r="A54" s="30" t="s">
        <v>77</v>
      </c>
    </row>
    <row r="55" spans="1:1" ht="17" x14ac:dyDescent="0.25">
      <c r="A55" s="30" t="s">
        <v>78</v>
      </c>
    </row>
    <row r="56" spans="1:1" ht="17" x14ac:dyDescent="0.25">
      <c r="A56" s="30" t="s">
        <v>79</v>
      </c>
    </row>
    <row r="57" spans="1:1" ht="17" x14ac:dyDescent="0.25">
      <c r="A57" s="30" t="s">
        <v>80</v>
      </c>
    </row>
    <row r="58" spans="1:1" ht="17" x14ac:dyDescent="0.25">
      <c r="A58" s="30" t="s">
        <v>81</v>
      </c>
    </row>
    <row r="59" spans="1:1" ht="17" x14ac:dyDescent="0.25">
      <c r="A59" s="30" t="s">
        <v>82</v>
      </c>
    </row>
    <row r="60" spans="1:1" ht="17" x14ac:dyDescent="0.25">
      <c r="A60" s="30" t="s">
        <v>83</v>
      </c>
    </row>
    <row r="61" spans="1:1" ht="17" x14ac:dyDescent="0.25">
      <c r="A61" s="30" t="s">
        <v>84</v>
      </c>
    </row>
    <row r="62" spans="1:1" ht="17" x14ac:dyDescent="0.25">
      <c r="A62" s="30" t="s">
        <v>85</v>
      </c>
    </row>
    <row r="63" spans="1:1" ht="17" x14ac:dyDescent="0.25">
      <c r="A63" s="30" t="s">
        <v>86</v>
      </c>
    </row>
    <row r="64" spans="1:1" ht="17" x14ac:dyDescent="0.25">
      <c r="A64" s="30" t="s">
        <v>87</v>
      </c>
    </row>
    <row r="65" spans="1:1" ht="17" x14ac:dyDescent="0.25">
      <c r="A65" s="30" t="s">
        <v>88</v>
      </c>
    </row>
    <row r="66" spans="1:1" ht="17" x14ac:dyDescent="0.25">
      <c r="A66" s="30" t="s">
        <v>89</v>
      </c>
    </row>
    <row r="67" spans="1:1" ht="17" x14ac:dyDescent="0.25">
      <c r="A67" s="30" t="s">
        <v>90</v>
      </c>
    </row>
    <row r="68" spans="1:1" ht="17" x14ac:dyDescent="0.25">
      <c r="A68" s="30" t="s">
        <v>91</v>
      </c>
    </row>
    <row r="69" spans="1:1" ht="17" x14ac:dyDescent="0.25">
      <c r="A69" s="30" t="s">
        <v>92</v>
      </c>
    </row>
    <row r="70" spans="1:1" ht="17" x14ac:dyDescent="0.25">
      <c r="A70" s="30" t="s">
        <v>93</v>
      </c>
    </row>
    <row r="71" spans="1:1" ht="17" x14ac:dyDescent="0.25">
      <c r="A71" s="30" t="s">
        <v>94</v>
      </c>
    </row>
    <row r="72" spans="1:1" ht="17" x14ac:dyDescent="0.25">
      <c r="A72" s="30" t="s">
        <v>95</v>
      </c>
    </row>
    <row r="73" spans="1:1" ht="17" x14ac:dyDescent="0.25">
      <c r="A73" s="30" t="s">
        <v>96</v>
      </c>
    </row>
    <row r="74" spans="1:1" ht="17" x14ac:dyDescent="0.25">
      <c r="A74" s="30" t="s">
        <v>97</v>
      </c>
    </row>
    <row r="75" spans="1:1" ht="17" x14ac:dyDescent="0.25">
      <c r="A75" s="30" t="s">
        <v>98</v>
      </c>
    </row>
    <row r="76" spans="1:1" ht="17" x14ac:dyDescent="0.25">
      <c r="A76" s="30" t="s">
        <v>99</v>
      </c>
    </row>
    <row r="77" spans="1:1" ht="17" x14ac:dyDescent="0.25">
      <c r="A77" s="30" t="s">
        <v>100</v>
      </c>
    </row>
    <row r="78" spans="1:1" ht="17" x14ac:dyDescent="0.25">
      <c r="A78" s="30" t="s">
        <v>101</v>
      </c>
    </row>
    <row r="79" spans="1:1" ht="17" x14ac:dyDescent="0.25">
      <c r="A79" s="30" t="s">
        <v>102</v>
      </c>
    </row>
    <row r="80" spans="1:1" ht="17" x14ac:dyDescent="0.25">
      <c r="A80" s="30" t="s">
        <v>103</v>
      </c>
    </row>
    <row r="81" spans="1:1" ht="17" x14ac:dyDescent="0.25">
      <c r="A81" s="30" t="s">
        <v>104</v>
      </c>
    </row>
    <row r="82" spans="1:1" ht="17" x14ac:dyDescent="0.25">
      <c r="A82" s="30" t="s">
        <v>105</v>
      </c>
    </row>
    <row r="83" spans="1:1" ht="17" x14ac:dyDescent="0.25">
      <c r="A83" s="30" t="s">
        <v>106</v>
      </c>
    </row>
    <row r="84" spans="1:1" ht="17" x14ac:dyDescent="0.25">
      <c r="A84" s="30" t="s">
        <v>107</v>
      </c>
    </row>
    <row r="85" spans="1:1" ht="17" x14ac:dyDescent="0.25">
      <c r="A85" s="30" t="s">
        <v>108</v>
      </c>
    </row>
    <row r="86" spans="1:1" ht="17" x14ac:dyDescent="0.25">
      <c r="A86" s="30" t="s">
        <v>109</v>
      </c>
    </row>
    <row r="87" spans="1:1" ht="17" x14ac:dyDescent="0.25">
      <c r="A87" s="30" t="s">
        <v>110</v>
      </c>
    </row>
    <row r="88" spans="1:1" ht="17" x14ac:dyDescent="0.25">
      <c r="A88" s="30" t="s">
        <v>111</v>
      </c>
    </row>
    <row r="89" spans="1:1" ht="17" x14ac:dyDescent="0.25">
      <c r="A89" s="30" t="s">
        <v>112</v>
      </c>
    </row>
    <row r="90" spans="1:1" ht="17" x14ac:dyDescent="0.25">
      <c r="A90" s="30" t="s">
        <v>113</v>
      </c>
    </row>
    <row r="91" spans="1:1" ht="17" x14ac:dyDescent="0.25">
      <c r="A91" s="30" t="s">
        <v>114</v>
      </c>
    </row>
    <row r="92" spans="1:1" ht="17" x14ac:dyDescent="0.25">
      <c r="A92" s="30" t="s">
        <v>115</v>
      </c>
    </row>
    <row r="93" spans="1:1" ht="17" x14ac:dyDescent="0.25">
      <c r="A93" s="30" t="s">
        <v>116</v>
      </c>
    </row>
    <row r="94" spans="1:1" ht="17" x14ac:dyDescent="0.25">
      <c r="A94" s="30" t="s">
        <v>117</v>
      </c>
    </row>
    <row r="95" spans="1:1" ht="17" x14ac:dyDescent="0.25">
      <c r="A95" s="30" t="s">
        <v>118</v>
      </c>
    </row>
    <row r="96" spans="1:1" ht="17" x14ac:dyDescent="0.25">
      <c r="A96" s="30" t="s">
        <v>119</v>
      </c>
    </row>
    <row r="97" spans="1:1" ht="17" x14ac:dyDescent="0.25">
      <c r="A97" s="30" t="s">
        <v>120</v>
      </c>
    </row>
    <row r="98" spans="1:1" ht="17" x14ac:dyDescent="0.25">
      <c r="A98" s="30" t="s">
        <v>121</v>
      </c>
    </row>
    <row r="99" spans="1:1" ht="17" x14ac:dyDescent="0.25">
      <c r="A99" s="30" t="s">
        <v>122</v>
      </c>
    </row>
    <row r="100" spans="1:1" ht="17" x14ac:dyDescent="0.25">
      <c r="A100" s="30" t="s">
        <v>123</v>
      </c>
    </row>
    <row r="101" spans="1:1" ht="17" x14ac:dyDescent="0.25">
      <c r="A101" s="30" t="s">
        <v>124</v>
      </c>
    </row>
    <row r="102" spans="1:1" ht="17" x14ac:dyDescent="0.25">
      <c r="A102" s="30" t="s">
        <v>125</v>
      </c>
    </row>
    <row r="103" spans="1:1" ht="17" x14ac:dyDescent="0.25">
      <c r="A103" s="30" t="s">
        <v>126</v>
      </c>
    </row>
    <row r="104" spans="1:1" ht="17" x14ac:dyDescent="0.25">
      <c r="A104" s="30" t="s">
        <v>127</v>
      </c>
    </row>
    <row r="105" spans="1:1" ht="17" x14ac:dyDescent="0.25">
      <c r="A105" s="30" t="s">
        <v>128</v>
      </c>
    </row>
    <row r="106" spans="1:1" ht="17" x14ac:dyDescent="0.25">
      <c r="A106" s="30" t="s">
        <v>129</v>
      </c>
    </row>
    <row r="107" spans="1:1" ht="17" x14ac:dyDescent="0.25">
      <c r="A107" s="30" t="s">
        <v>130</v>
      </c>
    </row>
    <row r="108" spans="1:1" ht="17" x14ac:dyDescent="0.25">
      <c r="A108" s="30" t="s">
        <v>131</v>
      </c>
    </row>
    <row r="109" spans="1:1" ht="17" x14ac:dyDescent="0.25">
      <c r="A109" s="30" t="s">
        <v>132</v>
      </c>
    </row>
    <row r="110" spans="1:1" ht="17" x14ac:dyDescent="0.25">
      <c r="A110" s="30" t="s">
        <v>133</v>
      </c>
    </row>
    <row r="111" spans="1:1" ht="17" x14ac:dyDescent="0.25">
      <c r="A111" s="30" t="s">
        <v>134</v>
      </c>
    </row>
    <row r="112" spans="1:1" ht="17" x14ac:dyDescent="0.25">
      <c r="A112" s="30" t="s">
        <v>135</v>
      </c>
    </row>
    <row r="113" spans="1:1" ht="17" x14ac:dyDescent="0.25">
      <c r="A113" s="30" t="s">
        <v>136</v>
      </c>
    </row>
    <row r="114" spans="1:1" ht="17" x14ac:dyDescent="0.25">
      <c r="A114" s="30" t="s">
        <v>137</v>
      </c>
    </row>
    <row r="115" spans="1:1" ht="17" x14ac:dyDescent="0.25">
      <c r="A115" s="30" t="s">
        <v>138</v>
      </c>
    </row>
    <row r="116" spans="1:1" ht="17" x14ac:dyDescent="0.25">
      <c r="A116" s="30" t="s">
        <v>139</v>
      </c>
    </row>
    <row r="117" spans="1:1" ht="17" x14ac:dyDescent="0.25">
      <c r="A117" s="30" t="s">
        <v>140</v>
      </c>
    </row>
    <row r="118" spans="1:1" ht="17" x14ac:dyDescent="0.25">
      <c r="A118" s="30" t="s">
        <v>141</v>
      </c>
    </row>
    <row r="119" spans="1:1" ht="17" x14ac:dyDescent="0.25">
      <c r="A119" s="30" t="s">
        <v>142</v>
      </c>
    </row>
    <row r="120" spans="1:1" ht="17" x14ac:dyDescent="0.25">
      <c r="A120" s="30" t="s">
        <v>143</v>
      </c>
    </row>
    <row r="121" spans="1:1" ht="17" x14ac:dyDescent="0.25">
      <c r="A121" s="30" t="s">
        <v>144</v>
      </c>
    </row>
    <row r="122" spans="1:1" ht="17" x14ac:dyDescent="0.25">
      <c r="A122" s="30" t="s">
        <v>145</v>
      </c>
    </row>
    <row r="123" spans="1:1" ht="17" x14ac:dyDescent="0.25">
      <c r="A123" s="30" t="s">
        <v>146</v>
      </c>
    </row>
    <row r="124" spans="1:1" ht="17" x14ac:dyDescent="0.25">
      <c r="A124" s="30" t="s">
        <v>147</v>
      </c>
    </row>
    <row r="125" spans="1:1" ht="17" x14ac:dyDescent="0.25">
      <c r="A125" s="30" t="s">
        <v>148</v>
      </c>
    </row>
    <row r="126" spans="1:1" ht="17" x14ac:dyDescent="0.25">
      <c r="A126" s="30" t="s">
        <v>149</v>
      </c>
    </row>
    <row r="127" spans="1:1" ht="17" x14ac:dyDescent="0.25">
      <c r="A127" s="30" t="s">
        <v>150</v>
      </c>
    </row>
    <row r="128" spans="1:1" ht="17" x14ac:dyDescent="0.25">
      <c r="A128" s="30" t="s">
        <v>151</v>
      </c>
    </row>
    <row r="129" spans="1:1" ht="17" x14ac:dyDescent="0.25">
      <c r="A129" s="30" t="s">
        <v>152</v>
      </c>
    </row>
    <row r="130" spans="1:1" ht="17" x14ac:dyDescent="0.25">
      <c r="A130" s="30" t="s">
        <v>153</v>
      </c>
    </row>
    <row r="131" spans="1:1" ht="17" x14ac:dyDescent="0.25">
      <c r="A131" s="30" t="s">
        <v>154</v>
      </c>
    </row>
    <row r="132" spans="1:1" ht="17" x14ac:dyDescent="0.25">
      <c r="A132" s="30" t="s">
        <v>155</v>
      </c>
    </row>
    <row r="133" spans="1:1" ht="17" x14ac:dyDescent="0.25">
      <c r="A133" s="30" t="s">
        <v>156</v>
      </c>
    </row>
    <row r="134" spans="1:1" ht="17" x14ac:dyDescent="0.25">
      <c r="A134" s="30" t="s">
        <v>157</v>
      </c>
    </row>
    <row r="135" spans="1:1" ht="17" x14ac:dyDescent="0.25">
      <c r="A135" s="30" t="s">
        <v>158</v>
      </c>
    </row>
    <row r="136" spans="1:1" ht="17" x14ac:dyDescent="0.25">
      <c r="A136" s="30" t="s">
        <v>159</v>
      </c>
    </row>
    <row r="137" spans="1:1" ht="17" x14ac:dyDescent="0.25">
      <c r="A137" s="30" t="s">
        <v>160</v>
      </c>
    </row>
    <row r="138" spans="1:1" ht="17" x14ac:dyDescent="0.25">
      <c r="A138" s="30" t="s">
        <v>161</v>
      </c>
    </row>
    <row r="139" spans="1:1" ht="17" x14ac:dyDescent="0.25">
      <c r="A139" s="30" t="s">
        <v>162</v>
      </c>
    </row>
    <row r="140" spans="1:1" ht="17" x14ac:dyDescent="0.25">
      <c r="A140" s="30" t="s">
        <v>163</v>
      </c>
    </row>
    <row r="141" spans="1:1" ht="17" x14ac:dyDescent="0.25">
      <c r="A141" s="30" t="s">
        <v>164</v>
      </c>
    </row>
    <row r="142" spans="1:1" ht="17" x14ac:dyDescent="0.25">
      <c r="A142" s="30" t="s">
        <v>165</v>
      </c>
    </row>
    <row r="143" spans="1:1" ht="17" x14ac:dyDescent="0.25">
      <c r="A143" s="30" t="s">
        <v>166</v>
      </c>
    </row>
    <row r="144" spans="1:1" ht="17" x14ac:dyDescent="0.25">
      <c r="A144" s="30" t="s">
        <v>167</v>
      </c>
    </row>
    <row r="145" spans="1:1" ht="17" x14ac:dyDescent="0.25">
      <c r="A145" s="30" t="s">
        <v>168</v>
      </c>
    </row>
    <row r="146" spans="1:1" ht="17" x14ac:dyDescent="0.25">
      <c r="A146" s="30" t="s">
        <v>169</v>
      </c>
    </row>
    <row r="147" spans="1:1" ht="17" x14ac:dyDescent="0.25">
      <c r="A147" s="30" t="s">
        <v>170</v>
      </c>
    </row>
    <row r="148" spans="1:1" ht="17" x14ac:dyDescent="0.25">
      <c r="A148" s="30" t="s">
        <v>171</v>
      </c>
    </row>
    <row r="149" spans="1:1" ht="17" x14ac:dyDescent="0.25">
      <c r="A149" s="30" t="s">
        <v>172</v>
      </c>
    </row>
    <row r="150" spans="1:1" ht="17" x14ac:dyDescent="0.25">
      <c r="A150" s="30" t="s">
        <v>173</v>
      </c>
    </row>
    <row r="151" spans="1:1" ht="17" x14ac:dyDescent="0.25">
      <c r="A151" s="30" t="s">
        <v>174</v>
      </c>
    </row>
    <row r="152" spans="1:1" ht="17" x14ac:dyDescent="0.25">
      <c r="A152" s="30" t="s">
        <v>175</v>
      </c>
    </row>
    <row r="153" spans="1:1" ht="17" x14ac:dyDescent="0.25">
      <c r="A153" s="30" t="s">
        <v>176</v>
      </c>
    </row>
    <row r="154" spans="1:1" ht="17" x14ac:dyDescent="0.25">
      <c r="A154" s="30" t="s">
        <v>177</v>
      </c>
    </row>
    <row r="155" spans="1:1" ht="17" x14ac:dyDescent="0.25">
      <c r="A155" s="30" t="s">
        <v>178</v>
      </c>
    </row>
    <row r="156" spans="1:1" ht="17" x14ac:dyDescent="0.25">
      <c r="A156" s="30" t="s">
        <v>179</v>
      </c>
    </row>
    <row r="157" spans="1:1" ht="17" x14ac:dyDescent="0.25">
      <c r="A157" s="30" t="s">
        <v>180</v>
      </c>
    </row>
    <row r="158" spans="1:1" ht="17" x14ac:dyDescent="0.25">
      <c r="A158" s="30" t="s">
        <v>181</v>
      </c>
    </row>
    <row r="159" spans="1:1" ht="17" x14ac:dyDescent="0.25">
      <c r="A159" s="30" t="s">
        <v>182</v>
      </c>
    </row>
    <row r="160" spans="1:1" ht="17" x14ac:dyDescent="0.25">
      <c r="A160" s="30" t="s">
        <v>183</v>
      </c>
    </row>
    <row r="161" spans="1:1" ht="17" x14ac:dyDescent="0.25">
      <c r="A161" s="30" t="s">
        <v>184</v>
      </c>
    </row>
    <row r="162" spans="1:1" ht="17" x14ac:dyDescent="0.25">
      <c r="A162" s="30" t="s">
        <v>185</v>
      </c>
    </row>
    <row r="163" spans="1:1" ht="17" x14ac:dyDescent="0.25">
      <c r="A163" s="30" t="s">
        <v>186</v>
      </c>
    </row>
    <row r="164" spans="1:1" ht="17" x14ac:dyDescent="0.25">
      <c r="A164" s="30" t="s">
        <v>187</v>
      </c>
    </row>
    <row r="165" spans="1:1" ht="17" x14ac:dyDescent="0.25">
      <c r="A165" s="30" t="s">
        <v>188</v>
      </c>
    </row>
    <row r="166" spans="1:1" ht="17" x14ac:dyDescent="0.25">
      <c r="A166" s="30" t="s">
        <v>189</v>
      </c>
    </row>
    <row r="167" spans="1:1" ht="17" x14ac:dyDescent="0.25">
      <c r="A167" s="30" t="s">
        <v>190</v>
      </c>
    </row>
    <row r="168" spans="1:1" ht="17" x14ac:dyDescent="0.25">
      <c r="A168" s="30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Varying Hyperparameters</vt:lpstr>
      <vt:lpstr>500 Epochs</vt:lpstr>
      <vt:lpstr>200 Epochs</vt:lpstr>
      <vt:lpstr>Talos results before crash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2020-06-13T11:56:59Z</dcterms:created>
  <dcterms:modified xsi:type="dcterms:W3CDTF">2020-06-14T21:13:33Z</dcterms:modified>
</cp:coreProperties>
</file>