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hristensen/Desktop/Cremer_Lab_2022/dsrAB_Biosample_Metadata_Analysis/"/>
    </mc:Choice>
  </mc:AlternateContent>
  <xr:revisionPtr revIDLastSave="0" documentId="13_ncr:1_{33F6AE80-7E2C-1946-B181-D4F9D16C9B4E}" xr6:coauthVersionLast="47" xr6:coauthVersionMax="47" xr10:uidLastSave="{00000000-0000-0000-0000-000000000000}"/>
  <bookViews>
    <workbookView xWindow="-49260" yWindow="500" windowWidth="18920" windowHeight="21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C31" i="1"/>
</calcChain>
</file>

<file path=xl/sharedStrings.xml><?xml version="1.0" encoding="utf-8"?>
<sst xmlns="http://schemas.openxmlformats.org/spreadsheetml/2006/main" count="85" uniqueCount="62">
  <si>
    <t>cluster</t>
  </si>
  <si>
    <t>subject_sum</t>
  </si>
  <si>
    <t>sample_sum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</si>
  <si>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</si>
  <si>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</si>
  <si>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</si>
  <si>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</si>
  <si>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</si>
  <si>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</si>
  <si>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</si>
  <si>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</si>
  <si>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</si>
  <si>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</si>
  <si>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</si>
  <si>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</si>
  <si>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</si>
  <si>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</si>
  <si>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</si>
  <si>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</si>
  <si>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</si>
  <si>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</si>
  <si>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</si>
  <si>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</si>
  <si>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</si>
  <si>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</si>
  <si>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</si>
  <si>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</si>
  <si>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</si>
  <si>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</si>
  <si>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</si>
  <si>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Desulfovibrio desulfuricans</t>
  </si>
  <si>
    <t>Desulfovibrio simplex</t>
  </si>
  <si>
    <t>Desulfovibrio desulfuricans subsp. desulfuricans</t>
  </si>
  <si>
    <t>uncultured bacterium from termite protist</t>
  </si>
  <si>
    <t>uncultured Desulfovibrio sp. ADDR01000049, ACWM01000066</t>
  </si>
  <si>
    <t>uncultured Desulfovibrio sp. APFI01000049</t>
  </si>
  <si>
    <t>Desulfovibrio piger</t>
  </si>
  <si>
    <t>Bilophila wadsworthia</t>
  </si>
  <si>
    <t>Desulfovibrio vulgaris</t>
  </si>
  <si>
    <t>uncultured bacterium from aquifer</t>
  </si>
  <si>
    <t>Desulfovibrio carbinoliphilus</t>
  </si>
  <si>
    <t>Desulfovibrio desulfuricans AF334592</t>
  </si>
  <si>
    <t>uncultured Firmicute from deep sea sediment</t>
  </si>
  <si>
    <t>uncultured Firmicute from industrial environment AY751284</t>
  </si>
  <si>
    <t>uncultured Firmicute from industrial environment AY751286</t>
  </si>
  <si>
    <t>Desulfitibacter alkalitolerans</t>
  </si>
  <si>
    <t>Desulfosporosinus youngiae</t>
  </si>
  <si>
    <t>Desulfitobacterium hafniense</t>
  </si>
  <si>
    <t>Gordonibacter pamelaeae</t>
  </si>
  <si>
    <t>uncultured Firmicute from digester</t>
  </si>
  <si>
    <t>Thermodesulfobium narugense</t>
  </si>
  <si>
    <t>uncultured Firmicute from bioreactor</t>
  </si>
  <si>
    <t>uncultured Firmicute from estuary</t>
  </si>
  <si>
    <t>uncultured Firmicute from arctic sediment</t>
  </si>
  <si>
    <t>uncultured Firmicute from aquifer</t>
  </si>
  <si>
    <t>uncultured bacterium from rice field</t>
  </si>
  <si>
    <t>Archaeoglobus sulfaticallidus</t>
  </si>
  <si>
    <t>Desulfovibrionaceae</t>
  </si>
  <si>
    <t>Firmicute</t>
  </si>
  <si>
    <t>Environmental supercluster 1</t>
  </si>
  <si>
    <t>Archaeoglobus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</si>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</sst>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2" zoomScale="160" zoomScaleNormal="160" workbookViewId="0">
      <selection activeCell="B26" sqref="B26"/>
    </sheetView>
  </sheetViews>
  <sheetFormatPr baseColWidth="10" defaultColWidth="8.83203125" defaultRowHeight="15" x14ac:dyDescent="0.2"/>
  <cols>
    <col min="2" max="2" width="55.33203125" customWidth="1"/>
    <col min="5" max="5" width="23.664062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61</v>
      </c>
    </row>
    <row r="2" spans="1:5" x14ac:dyDescent="0.2">
      <c r="A2" t="s">
        <v>3</v>
      </c>
      <c r="B2" s="3" t="s">
        <v>30</v>
      </c>
      <c r="C2">
        <v>269</v>
      </c>
      <c r="D2">
        <v>376</v>
      </c>
      <c r="E2" t="s">
        <v>57</v>
      </c>
    </row>
    <row r="3" spans="1:5" x14ac:dyDescent="0.2">
      <c r="A3" t="s">
        <v>4</v>
      </c>
      <c r="B3" s="1" t="s">
        <v>31</v>
      </c>
      <c r="C3">
        <v>1</v>
      </c>
      <c r="D3">
        <v>2</v>
      </c>
      <c r="E3" t="s">
        <v>57</v>
      </c>
    </row>
    <row r="4" spans="1:5" x14ac:dyDescent="0.2">
      <c r="A4" t="s">
        <v>5</v>
      </c>
      <c r="B4" s="1" t="s">
        <v>32</v>
      </c>
      <c r="C4">
        <v>12</v>
      </c>
      <c r="D4">
        <v>18</v>
      </c>
      <c r="E4" t="s">
        <v>57</v>
      </c>
    </row>
    <row r="5" spans="1:5" x14ac:dyDescent="0.2">
      <c r="A5" t="s">
        <v>6</v>
      </c>
      <c r="B5" s="1" t="s">
        <v>33</v>
      </c>
      <c r="C5">
        <v>5</v>
      </c>
      <c r="D5">
        <v>5</v>
      </c>
      <c r="E5" t="s">
        <v>57</v>
      </c>
    </row>
    <row r="6" spans="1:5" x14ac:dyDescent="0.2">
      <c r="A6" t="s">
        <v>7</v>
      </c>
      <c r="B6" s="1" t="s">
        <v>34</v>
      </c>
      <c r="C6">
        <v>47</v>
      </c>
      <c r="D6">
        <v>73</v>
      </c>
      <c r="E6" t="s">
        <v>57</v>
      </c>
    </row>
    <row r="7" spans="1:5" x14ac:dyDescent="0.2">
      <c r="A7" t="s">
        <v>8</v>
      </c>
      <c r="B7" s="1" t="s">
        <v>35</v>
      </c>
      <c r="C7">
        <v>4</v>
      </c>
      <c r="D7">
        <v>9</v>
      </c>
      <c r="E7" t="s">
        <v>57</v>
      </c>
    </row>
    <row r="8" spans="1:5" x14ac:dyDescent="0.2">
      <c r="A8" t="s">
        <v>9</v>
      </c>
      <c r="B8" s="3" t="s">
        <v>36</v>
      </c>
      <c r="C8">
        <v>219</v>
      </c>
      <c r="D8">
        <v>295</v>
      </c>
      <c r="E8" t="s">
        <v>57</v>
      </c>
    </row>
    <row r="9" spans="1:5" x14ac:dyDescent="0.2">
      <c r="A9" t="s">
        <v>10</v>
      </c>
      <c r="B9" s="3" t="s">
        <v>37</v>
      </c>
      <c r="C9">
        <v>772</v>
      </c>
      <c r="D9">
        <v>1136</v>
      </c>
      <c r="E9" t="s">
        <v>57</v>
      </c>
    </row>
    <row r="10" spans="1:5" x14ac:dyDescent="0.2">
      <c r="A10" t="s">
        <v>11</v>
      </c>
      <c r="B10" s="1" t="s">
        <v>38</v>
      </c>
      <c r="C10">
        <v>52</v>
      </c>
      <c r="D10">
        <v>78</v>
      </c>
      <c r="E10" t="s">
        <v>57</v>
      </c>
    </row>
    <row r="11" spans="1:5" x14ac:dyDescent="0.2">
      <c r="A11" t="s">
        <v>12</v>
      </c>
      <c r="B11" s="1" t="s">
        <v>39</v>
      </c>
      <c r="C11">
        <v>1</v>
      </c>
      <c r="D11">
        <v>1</v>
      </c>
      <c r="E11" t="s">
        <v>57</v>
      </c>
    </row>
    <row r="12" spans="1:5" x14ac:dyDescent="0.2">
      <c r="A12" t="s">
        <v>13</v>
      </c>
      <c r="B12" s="1" t="s">
        <v>40</v>
      </c>
      <c r="C12">
        <v>1</v>
      </c>
      <c r="D12">
        <v>3</v>
      </c>
      <c r="E12" t="s">
        <v>57</v>
      </c>
    </row>
    <row r="13" spans="1:5" x14ac:dyDescent="0.2">
      <c r="A13" t="s">
        <v>14</v>
      </c>
      <c r="B13" s="1" t="s">
        <v>41</v>
      </c>
      <c r="C13">
        <v>1</v>
      </c>
      <c r="D13">
        <v>1</v>
      </c>
      <c r="E13" t="s">
        <v>57</v>
      </c>
    </row>
    <row r="14" spans="1:5" x14ac:dyDescent="0.2">
      <c r="A14" t="s">
        <v>15</v>
      </c>
      <c r="B14" s="4" t="s">
        <v>42</v>
      </c>
      <c r="C14">
        <v>2</v>
      </c>
      <c r="D14">
        <v>3</v>
      </c>
      <c r="E14" t="s">
        <v>58</v>
      </c>
    </row>
    <row r="15" spans="1:5" x14ac:dyDescent="0.2">
      <c r="A15" t="s">
        <v>16</v>
      </c>
      <c r="B15" s="4" t="s">
        <v>43</v>
      </c>
      <c r="C15">
        <v>3</v>
      </c>
      <c r="D15">
        <v>4</v>
      </c>
      <c r="E15" t="s">
        <v>58</v>
      </c>
    </row>
    <row r="16" spans="1:5" x14ac:dyDescent="0.2">
      <c r="A16" t="s">
        <v>17</v>
      </c>
      <c r="B16" s="4" t="s">
        <v>44</v>
      </c>
      <c r="C16">
        <v>166</v>
      </c>
      <c r="D16">
        <v>263</v>
      </c>
      <c r="E16" t="s">
        <v>58</v>
      </c>
    </row>
    <row r="17" spans="1:5" x14ac:dyDescent="0.2">
      <c r="A17" t="s">
        <v>18</v>
      </c>
      <c r="B17" s="4" t="s">
        <v>45</v>
      </c>
      <c r="C17">
        <v>153</v>
      </c>
      <c r="D17">
        <v>244</v>
      </c>
      <c r="E17" t="s">
        <v>58</v>
      </c>
    </row>
    <row r="18" spans="1:5" x14ac:dyDescent="0.2">
      <c r="A18" t="s">
        <v>19</v>
      </c>
      <c r="B18" s="2" t="s">
        <v>46</v>
      </c>
      <c r="C18">
        <v>3</v>
      </c>
      <c r="D18">
        <v>4</v>
      </c>
      <c r="E18" t="s">
        <v>58</v>
      </c>
    </row>
    <row r="19" spans="1:5" x14ac:dyDescent="0.2">
      <c r="A19" t="s">
        <v>20</v>
      </c>
      <c r="B19" s="4" t="s">
        <v>47</v>
      </c>
      <c r="C19">
        <v>6</v>
      </c>
      <c r="D19">
        <v>11</v>
      </c>
      <c r="E19" t="s">
        <v>58</v>
      </c>
    </row>
    <row r="20" spans="1:5" x14ac:dyDescent="0.2">
      <c r="A20" t="s">
        <v>21</v>
      </c>
      <c r="B20" s="1" t="s">
        <v>48</v>
      </c>
      <c r="C20">
        <v>84</v>
      </c>
      <c r="D20">
        <v>144</v>
      </c>
      <c r="E20" t="s">
        <v>58</v>
      </c>
    </row>
    <row r="21" spans="1:5" x14ac:dyDescent="0.2">
      <c r="A21" t="s">
        <v>22</v>
      </c>
      <c r="B21" s="4" t="s">
        <v>49</v>
      </c>
      <c r="C21">
        <v>17</v>
      </c>
      <c r="D21">
        <v>25</v>
      </c>
      <c r="E21" t="s">
        <v>58</v>
      </c>
    </row>
    <row r="22" spans="1:5" x14ac:dyDescent="0.2">
      <c r="A22" t="s">
        <v>23</v>
      </c>
      <c r="B22" s="4" t="s">
        <v>50</v>
      </c>
      <c r="C22">
        <v>15</v>
      </c>
      <c r="D22">
        <v>19</v>
      </c>
      <c r="E22" t="s">
        <v>58</v>
      </c>
    </row>
    <row r="23" spans="1:5" x14ac:dyDescent="0.2">
      <c r="A23" t="s">
        <v>24</v>
      </c>
      <c r="B23" s="4" t="s">
        <v>51</v>
      </c>
      <c r="C23">
        <v>4</v>
      </c>
      <c r="D23">
        <v>6</v>
      </c>
      <c r="E23" t="s">
        <v>58</v>
      </c>
    </row>
    <row r="24" spans="1:5" x14ac:dyDescent="0.2">
      <c r="A24" t="s">
        <v>25</v>
      </c>
      <c r="B24" s="4" t="s">
        <v>52</v>
      </c>
      <c r="C24">
        <v>2</v>
      </c>
      <c r="D24">
        <v>2</v>
      </c>
      <c r="E24" t="s">
        <v>58</v>
      </c>
    </row>
    <row r="25" spans="1:5" x14ac:dyDescent="0.2">
      <c r="A25" t="s">
        <v>26</v>
      </c>
      <c r="B25" s="4" t="s">
        <v>53</v>
      </c>
      <c r="C25">
        <v>1</v>
      </c>
      <c r="D25">
        <v>1</v>
      </c>
      <c r="E25" t="s">
        <v>58</v>
      </c>
    </row>
    <row r="26" spans="1:5" x14ac:dyDescent="0.2">
      <c r="A26" t="s">
        <v>27</v>
      </c>
      <c r="B26" s="4" t="s">
        <v>54</v>
      </c>
      <c r="C26">
        <v>1</v>
      </c>
      <c r="D26">
        <v>1</v>
      </c>
      <c r="E26" t="s">
        <v>58</v>
      </c>
    </row>
    <row r="27" spans="1:5" x14ac:dyDescent="0.2">
      <c r="A27" t="s">
        <v>28</v>
      </c>
      <c r="B27" s="4" t="s">
        <v>55</v>
      </c>
      <c r="C27">
        <v>1</v>
      </c>
      <c r="D27">
        <v>1</v>
      </c>
      <c r="E27" t="s">
        <v>59</v>
      </c>
    </row>
    <row r="28" spans="1:5" x14ac:dyDescent="0.2">
      <c r="A28" t="s">
        <v>29</v>
      </c>
      <c r="B28" s="4" t="s">
        <v>56</v>
      </c>
      <c r="C28">
        <v>2</v>
      </c>
      <c r="D28">
        <v>3</v>
      </c>
      <c r="E28" t="s">
        <v>60</v>
      </c>
    </row>
    <row r="31" spans="1:5" x14ac:dyDescent="0.2">
      <c r="C31">
        <f>160/219</f>
        <v>0.73059360730593603</v>
      </c>
      <c r="D31">
        <f>153/219</f>
        <v>0.69863013698630139</v>
      </c>
      <c r="E31">
        <f>(C16+C17)/C9</f>
        <v>0.41321243523316065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Rebecca Christensen</cp:lastModifiedBy>
  <dcterms:created xsi:type="dcterms:W3CDTF">2022-12-06T22:24:58Z</dcterms:created>
  <dcterms:modified xsi:type="dcterms:W3CDTF">2022-12-14T01:30:28Z</dcterms:modified>
</cp:coreProperties>
</file>